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120" tabRatio="822" activeTab="0"/>
  </bookViews>
  <sheets>
    <sheet name="Ieņ. un izd kopā" sheetId="1" r:id="rId1"/>
    <sheet name="izliet. atlīdzībai" sheetId="2" r:id="rId2"/>
  </sheets>
  <definedNames/>
  <calcPr fullCalcOnLoad="1"/>
</workbook>
</file>

<file path=xl/sharedStrings.xml><?xml version="1.0" encoding="utf-8"?>
<sst xmlns="http://schemas.openxmlformats.org/spreadsheetml/2006/main" count="99" uniqueCount="82">
  <si>
    <t xml:space="preserve">Naudas plūsma (kases izdevumi) </t>
  </si>
  <si>
    <t>Rindas kods</t>
  </si>
  <si>
    <t>Valsts sociālās apdrošināšanas obligātās iemaksas</t>
  </si>
  <si>
    <t>ārsti, zobārsti un funkcionālie speciālisti</t>
  </si>
  <si>
    <t>Darba devēja valsts sociālās apdrošināšanas obligātās iemaksas, sociāla rakstura pabalsti un kompensācijas</t>
  </si>
  <si>
    <t>Darba devēja sociāla rakstura pabalsti, kompensācijas un citi maksājumi</t>
  </si>
  <si>
    <t>PRECES UN PAKALPOJUMI</t>
  </si>
  <si>
    <t>Pakalpojumi</t>
  </si>
  <si>
    <t>Pasta, telefona un citi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</si>
  <si>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</si>
  <si>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</si>
  <si>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</si>
  <si>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</si>
  <si>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</si>
  <si>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</si>
  <si>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Remontdarbi un iestāžu uzturēšanas pakalpojumi (izņemot ēku, būvju un ceļu kapitālo remontu)</t>
  </si>
  <si>
    <t>Transportlīdzekļu uzturēšana un remonts</t>
  </si>
  <si>
    <t>Iekārtas, inventāra un aparatūras remonts, tehniskā apkalpošana</t>
  </si>
  <si>
    <t>Pārējie remontdarbu un iestāžu uzturēšanas pakalpojumi</t>
  </si>
  <si>
    <t>Informācijas tehnoloģiju pakalpojumi</t>
  </si>
  <si>
    <t>Īre un noma</t>
  </si>
  <si>
    <t>Citi pakalpojumi</t>
  </si>
  <si>
    <t>Krājumi, materiāli, energoresursi, preces, biroja preces un inventārs, kurus neuzskaita kodā 5000</t>
  </si>
  <si>
    <t>Kurināmais un enerģētiskie materiāli</t>
  </si>
  <si>
    <t>Degviela</t>
  </si>
  <si>
    <t>Pārējie enerģētiskie materiāli</t>
  </si>
  <si>
    <t>Kārtējā remonta un iestāžu uzturēšanas materiāli</t>
  </si>
  <si>
    <t>Mīkstais inventārs</t>
  </si>
  <si>
    <t>Virtuves inventārs, trauki un galda piederumi</t>
  </si>
  <si>
    <t>Pārējās preces</t>
  </si>
  <si>
    <t>x</t>
  </si>
  <si>
    <t>Izdevumu veids</t>
  </si>
  <si>
    <t>Mācību, darba un dienesta komandējumi, dienesta, darba braucieni</t>
  </si>
  <si>
    <t>Apdrošināšanas izdevumi</t>
  </si>
  <si>
    <t>Kurināmais, ja iestāde apkuri nodrošina pati</t>
  </si>
  <si>
    <t>ārstniecības un pacientu aprūpes personas un funkcionālo speciālistu asistenti (ārsta palīgi, vecmātes, medicīnas māsas, zobārstniecības māsas, fizioterapeita asistents u.c.)</t>
  </si>
  <si>
    <t>ārstniecības un aprūpes atbalsta personas: māsu palīgi</t>
  </si>
  <si>
    <t>Izdevumi par atkritumu savākšanu, izvešanu un atkritumu utilizāciju</t>
  </si>
  <si>
    <t>Ēku, būvju un telpu kārtējais remonts</t>
  </si>
  <si>
    <t>Nekustāmā īpašuma uzturēšana</t>
  </si>
  <si>
    <t>Autoceļu un ielu pārvaldīšana un uzturēšana</t>
  </si>
  <si>
    <t>Profesionālās darbības civiltiesiskās apdrošināšanas izdevumi, kā arī maksājumi Ārstniecības riska fondā</t>
  </si>
  <si>
    <t>Izdevumi par precēm iestādes darbības nodrošināšanai</t>
  </si>
  <si>
    <t>Zāles, ķimikālijas, laboratorijas preces, medicīniskās ierīces, medicīniskie instrumenti</t>
  </si>
  <si>
    <t>Izdevumi par slimnīcu pacientu uzturēšanu</t>
  </si>
  <si>
    <t>Izdevumi ēdiena pagatavošanai</t>
  </si>
  <si>
    <t>Izdevumi, ja ēdināšanu organizē cita juridiskā persona</t>
  </si>
  <si>
    <t>Pārējie pacientu uzturēšanas izdevumi, kuri nav minēti  2360 apakškodos</t>
  </si>
  <si>
    <t>(ārstniecības iestādes nosaukums)</t>
  </si>
  <si>
    <t>I</t>
  </si>
  <si>
    <t>Saņemtie  kompensācijas maksājumi gatavības režīma nodrošināšanai - KOPĀ</t>
  </si>
  <si>
    <t>II</t>
  </si>
  <si>
    <r>
      <t xml:space="preserve">Atalgojumi, </t>
    </r>
    <r>
      <rPr>
        <b/>
        <i/>
        <sz val="12"/>
        <rFont val="Times New Roman"/>
        <family val="1"/>
      </rPr>
      <t>tajā skaitā</t>
    </r>
    <r>
      <rPr>
        <b/>
        <sz val="12"/>
        <rFont val="Times New Roman"/>
        <family val="1"/>
      </rPr>
      <t>:</t>
    </r>
  </si>
  <si>
    <t>Izdevumi - KOPĀ</t>
  </si>
  <si>
    <t>Darbinieka amats</t>
  </si>
  <si>
    <t>kopā</t>
  </si>
  <si>
    <t>Sagatavotājs:</t>
  </si>
  <si>
    <t>(vārds, uzvārds,  telefona Nr.)</t>
  </si>
  <si>
    <t>Iestādes vadītājs:</t>
  </si>
  <si>
    <r>
      <t xml:space="preserve">Pārskata periods:  </t>
    </r>
    <r>
      <rPr>
        <u val="single"/>
        <sz val="12"/>
        <rFont val="Times New Roman"/>
        <family val="1"/>
      </rPr>
      <t>2020.gada marts , aprīlis un maijs</t>
    </r>
  </si>
  <si>
    <t>KOPĀ</t>
  </si>
  <si>
    <t>Ārsti, zobārsti  un funkcionālie speciālisti, kopā, tai skaitā</t>
  </si>
  <si>
    <t>ārstniecības un pacientu aprūpes personas un funkcionālo speciālistu asistenti (ārsta palīgi, vecmātes, medicīnas māsas, zobārstniecības māsas, fizioterapeita asistents u.c.), tai skaitā</t>
  </si>
  <si>
    <t>…</t>
  </si>
  <si>
    <t>….</t>
  </si>
  <si>
    <t xml:space="preserve">Pārējie nodarbinātie, kopā, tai skaitā </t>
  </si>
  <si>
    <t>…..</t>
  </si>
  <si>
    <t>……</t>
  </si>
  <si>
    <t>pārējie nodarbinātie</t>
  </si>
  <si>
    <t>atalgojums</t>
  </si>
  <si>
    <t>III Informācija par kompensācijas maksājumu gatavības režīma nodrošināšanai izlietojumu atlīdzībai (pie pārskata par  kompensācijas maksājumu gatavības režīma nodrošināšanai izlietojumu), euro</t>
  </si>
  <si>
    <r>
      <t>Piezīme
P</t>
    </r>
    <r>
      <rPr>
        <sz val="11"/>
        <rFont val="Times New Roman"/>
        <family val="1"/>
      </rPr>
      <t>ārskata II sadaļā rindas kodos 1110 - 1140 norādīto izdevumu detalizācija, norādot konkrētiem darbiniekiem piešķirtās summas no kompensācijas maksājuma</t>
    </r>
    <r>
      <rPr>
        <u val="single"/>
        <sz val="11"/>
        <rFont val="Times New Roman"/>
        <family val="1"/>
      </rPr>
      <t xml:space="preserve">
</t>
    </r>
  </si>
  <si>
    <t>1.pielikums</t>
  </si>
  <si>
    <r>
      <t xml:space="preserve">ATLĪDZĪBA </t>
    </r>
    <r>
      <rPr>
        <b/>
        <u val="single"/>
        <vertAlign val="superscript"/>
        <sz val="12"/>
        <rFont val="Times New Roman"/>
        <family val="1"/>
      </rPr>
      <t>1</t>
    </r>
  </si>
  <si>
    <t>Personu skaits</t>
  </si>
  <si>
    <t>no SP5N rēķina</t>
  </si>
  <si>
    <t>par stacionāra pakalpojumiem (NN106)</t>
  </si>
  <si>
    <r>
      <t xml:space="preserve">Piezīme
</t>
    </r>
    <r>
      <rPr>
        <sz val="12"/>
        <rFont val="Times New Roman"/>
        <family val="1"/>
      </rPr>
      <t>1. Ārstniecības iestāde, kura jau aizpildīja pārskatu par kompensācijas maksājumu par plānveida pakalpojumiem, aizpilda pārskatu tikai par kompensācijas maksājumu par neatliekamajiem pakalpojumiem
2. Izdevumiem atlīdzībai novirzīto līdzekļu summa tiek detalizēti uzrādīta pārskata III sadaļā  "Informācija par kompensācijas maksājumu gatavības režīma nodrošināšanai izlietojumu atlīdzībai"</t>
    </r>
  </si>
  <si>
    <t>3. Ja ārstniecības iestāde no kompensācijas maksājuma gatavības režīma nodrošināšanai sedz darba samaksas izmaksas, tad darbiniekam var kompensēt atlīdzību līdz 75% no iepriekšējo sešu mēnešu vidējās atlīdzības apmēra, bet ne vairāk kā trīskāršā Centrālās statistikas pārvaldes oficiālajā paziņojumā publicēto valstī strādajošo iepriekšējā gada mēneša vidējās darba samaksas apmērā.
4. No kompensācijas maksājuma nevar segt darba samaksas izmaksas darbiniekiem, kuri saņem dīkstāves pabalstu saskaņā ar 2020.gada 26.marta Ministru kabineta noteikumiem Nr.165 "Noteikumi par Covid-19 izraisītās krīzes skartiem darba devējiem, kuri kvalificējas dīkstāves pabalstam un nokavēto nodokļu maksājumu samaksas sadalei termiņos vai atlikšanu uz laiku līdz trīs gadiem"</t>
  </si>
  <si>
    <t xml:space="preserve">Par martu - maiju kopā
</t>
  </si>
  <si>
    <t>kompensācijas maksājums no 2020.gada 1.marta līdz 2020.gada 31.maijam, euro</t>
  </si>
  <si>
    <r>
      <t xml:space="preserve">Pārskats par  kompensācijas maksājumu gatavības režīma nodrošināšanai izlietojumu </t>
    </r>
    <r>
      <rPr>
        <sz val="14"/>
        <rFont val="Times New Roman"/>
        <family val="1"/>
      </rPr>
      <t>(par neatliekamajiem veselības aprūpes pakalpojumiem)</t>
    </r>
    <r>
      <rPr>
        <b/>
        <sz val="14"/>
        <rFont val="Times New Roman"/>
        <family val="1"/>
      </rPr>
      <t>, euro</t>
    </r>
  </si>
</sst>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Ls&quot;;\-#,##0\ &quot;Ls&quot;"/>
    <numFmt numFmtId="185" formatCode="#,##0\ &quot;Ls&quot;;[Red]\-#,##0\ &quot;Ls&quot;"/>
    <numFmt numFmtId="186" formatCode="#,##0.00\ &quot;Ls&quot;;\-#,##0.00\ &quot;Ls&quot;"/>
    <numFmt numFmtId="187" formatCode="#,##0.00\ &quot;Ls&quot;;[Red]\-#,##0.00\ &quot;Ls&quot;"/>
    <numFmt numFmtId="188" formatCode="_-* #,##0\ &quot;Ls&quot;_-;\-* #,##0\ &quot;Ls&quot;_-;_-* &quot;-&quot;\ &quot;Ls&quot;_-;_-@_-"/>
    <numFmt numFmtId="189" formatCode="_-* #,##0\ _L_s_-;\-* #,##0\ _L_s_-;_-* &quot;-&quot;\ _L_s_-;_-@_-"/>
    <numFmt numFmtId="190" formatCode="_-* #,##0.00\ &quot;Ls&quot;_-;\-* #,##0.00\ &quot;Ls&quot;_-;_-* &quot;-&quot;??\ &quot;Ls&quot;_-;_-@_-"/>
    <numFmt numFmtId="191" formatCode="_-* #,##0.00\ _L_s_-;\-* #,##0.00\ _L_s_-;_-* &quot;-&quot;??\ _L_s_-;_-@_-"/>
    <numFmt numFmtId="192" formatCode="0.0"/>
    <numFmt numFmtId="193" formatCode="[$-F400]h:mm:ss\ AM/PM"/>
    <numFmt numFmtId="194" formatCode="0.0%"/>
    <numFmt numFmtId="195" formatCode="#,##0.0"/>
    <numFmt numFmtId="196" formatCode="&quot;Yes&quot;;&quot;Yes&quot;;&quot;No&quot;"/>
    <numFmt numFmtId="197" formatCode="&quot;True&quot;;&quot;True&quot;;&quot;False&quot;"/>
    <numFmt numFmtId="198" formatCode="&quot;On&quot;;&quot;On&quot;;&quot;Off&quot;"/>
    <numFmt numFmtId="199" formatCode="[$€-2]\ #,##0.00_);[Red]\([$€-2]\ #,##0.00\)"/>
    <numFmt numFmtId="200" formatCode="#\ ###\ ###"/>
    <numFmt numFmtId="201" formatCode="0.00000"/>
    <numFmt numFmtId="202" formatCode="0.0000"/>
    <numFmt numFmtId="203" formatCode="0.000"/>
    <numFmt numFmtId="204" formatCode="0.000000"/>
    <numFmt numFmtId="205" formatCode="#,##0.000"/>
    <numFmt numFmtId="206" formatCode="#,##0.0000"/>
    <numFmt numFmtId="207" formatCode="#,##0.00_ ;[Red]\-#,##0.00\ "/>
    <numFmt numFmtId="208" formatCode="#,##0.0_ ;[Red]\-#,##0.0\ "/>
    <numFmt numFmtId="209" formatCode="#,##0_ ;[Red]\-#,##0\ "/>
    <numFmt numFmtId="210" formatCode="_(* #,##0.0_);_(* \(#,##0.0\);_(* &quot;-&quot;??_);_(@_)"/>
    <numFmt numFmtId="211" formatCode="_(* #,##0_);_(* \(#,##0\);_(* &quot;-&quot;??_);_(@_)"/>
    <numFmt numFmtId="212" formatCode="_(* #,##0.000_);_(* \(#,##0.000\);_(* &quot;-&quot;??_);_(@_)"/>
    <numFmt numFmtId="213" formatCode="_(* #,##0.0000_);_(* \(#,##0.0000\);_(* &quot;-&quot;??_);_(@_)"/>
    <numFmt numFmtId="214" formatCode="#,##0.000000000"/>
    <numFmt numFmtId="215" formatCode="#,##0.00000000"/>
    <numFmt numFmtId="216" formatCode="#,##0.0000000"/>
    <numFmt numFmtId="217" formatCode="#,##0.000000"/>
    <numFmt numFmtId="218" formatCode="#,##0.00000"/>
    <numFmt numFmtId="219" formatCode="#,##0.0000000000"/>
    <numFmt numFmtId="220" formatCode="#,##0.00000000000"/>
    <numFmt numFmtId="221" formatCode="#,##0.000000000000"/>
    <numFmt numFmtId="222" formatCode="#,##0.0000000000000"/>
    <numFmt numFmtId="223" formatCode="#,##0.00000000000000"/>
    <numFmt numFmtId="224" formatCode="#,##0.000000000000000"/>
    <numFmt numFmtId="225" formatCode="#,##0.0000000000000000"/>
    <numFmt numFmtId="226" formatCode="#,##0.00000000000000000"/>
  </numFmts>
  <fonts count="50">
    <font>
      <sz val="12"/>
      <name val="Arial"/>
      <family val="0"/>
    </font>
    <font>
      <sz val="12"/>
      <name val="Times New Roman"/>
      <family val="1"/>
    </font>
    <font>
      <b/>
      <sz val="12"/>
      <name val="Times New Roman"/>
      <family val="1"/>
    </font>
    <font>
      <sz val="11"/>
      <name val="Times New Roman"/>
      <family val="1"/>
    </font>
    <font>
      <b/>
      <sz val="11"/>
      <name val="Times New Roman"/>
      <family val="1"/>
    </font>
    <font>
      <u val="single"/>
      <sz val="12"/>
      <color indexed="12"/>
      <name val="Arial"/>
      <family val="2"/>
    </font>
    <font>
      <u val="single"/>
      <sz val="12"/>
      <color indexed="36"/>
      <name val="Arial"/>
      <family val="2"/>
    </font>
    <font>
      <u val="single"/>
      <sz val="11"/>
      <name val="Times New Roman"/>
      <family val="1"/>
    </font>
    <font>
      <u val="single"/>
      <sz val="12"/>
      <name val="Times New Roman"/>
      <family val="1"/>
    </font>
    <font>
      <b/>
      <u val="single"/>
      <sz val="12"/>
      <name val="Times New Roman"/>
      <family val="1"/>
    </font>
    <font>
      <b/>
      <i/>
      <sz val="12"/>
      <name val="Times New Roman"/>
      <family val="1"/>
    </font>
    <font>
      <i/>
      <sz val="12"/>
      <name val="Times New Roman"/>
      <family val="1"/>
    </font>
    <font>
      <b/>
      <sz val="13"/>
      <name val="Times New Roman"/>
      <family val="1"/>
    </font>
    <font>
      <b/>
      <sz val="14"/>
      <name val="Times New Roman"/>
      <family val="1"/>
    </font>
    <font>
      <b/>
      <u val="single"/>
      <vertAlign val="superscript"/>
      <sz val="12"/>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39998000860214233"/>
        <bgColor indexed="64"/>
      </patternFill>
    </fill>
    <fill>
      <patternFill patternType="solid">
        <fgColor indexed="9"/>
        <bgColor indexed="64"/>
      </patternFill>
    </fill>
    <fill>
      <patternFill patternType="solid">
        <fgColor theme="9" tint="0.599960029125213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33"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9">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1" fillId="0" borderId="10" xfId="0" applyFont="1" applyBorder="1" applyAlignment="1">
      <alignment horizontal="center" vertical="center" wrapText="1"/>
    </xf>
    <xf numFmtId="0" fontId="4" fillId="0" borderId="0" xfId="0" applyFont="1" applyAlignment="1">
      <alignment/>
    </xf>
    <xf numFmtId="0" fontId="4" fillId="0" borderId="0" xfId="0" applyFont="1" applyBorder="1" applyAlignment="1">
      <alignment horizontal="left" vertical="center"/>
    </xf>
    <xf numFmtId="0" fontId="1" fillId="0" borderId="0" xfId="0" applyFont="1" applyFill="1" applyAlignment="1">
      <alignment/>
    </xf>
    <xf numFmtId="0" fontId="1" fillId="0" borderId="0" xfId="0" applyFont="1" applyAlignment="1">
      <alignment/>
    </xf>
    <xf numFmtId="0" fontId="1" fillId="0" borderId="0" xfId="0" applyFont="1" applyBorder="1" applyAlignment="1">
      <alignment/>
    </xf>
    <xf numFmtId="0" fontId="1" fillId="0" borderId="0" xfId="0" applyFont="1" applyFill="1" applyBorder="1" applyAlignment="1">
      <alignment horizontal="center" vertical="center" wrapText="1"/>
    </xf>
    <xf numFmtId="0" fontId="1" fillId="0" borderId="0" xfId="0" applyFont="1" applyAlignment="1">
      <alignment horizontal="center"/>
    </xf>
    <xf numFmtId="0" fontId="1" fillId="0" borderId="11" xfId="0" applyFont="1" applyFill="1" applyBorder="1" applyAlignment="1">
      <alignment/>
    </xf>
    <xf numFmtId="0" fontId="1" fillId="0" borderId="10" xfId="0" applyFont="1" applyFill="1" applyBorder="1" applyAlignment="1">
      <alignment horizontal="center" wrapText="1"/>
    </xf>
    <xf numFmtId="0" fontId="2" fillId="32" borderId="10" xfId="0" applyFont="1" applyFill="1" applyBorder="1" applyAlignment="1">
      <alignment horizontal="center" wrapText="1"/>
    </xf>
    <xf numFmtId="0" fontId="2" fillId="0" borderId="0" xfId="0" applyFont="1" applyAlignment="1">
      <alignment/>
    </xf>
    <xf numFmtId="0" fontId="1" fillId="0" borderId="0" xfId="0" applyFont="1" applyFill="1" applyBorder="1" applyAlignment="1">
      <alignment horizontal="center" wrapText="1"/>
    </xf>
    <xf numFmtId="0" fontId="1" fillId="0" borderId="0" xfId="0" applyFont="1" applyFill="1" applyBorder="1" applyAlignment="1">
      <alignment horizontal="left" wrapText="1"/>
    </xf>
    <xf numFmtId="0" fontId="9"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5" xfId="0" applyFont="1" applyBorder="1" applyAlignment="1">
      <alignment vertical="center"/>
    </xf>
    <xf numFmtId="0" fontId="11" fillId="0" borderId="0" xfId="0" applyFont="1" applyAlignment="1">
      <alignment/>
    </xf>
    <xf numFmtId="0" fontId="2" fillId="0" borderId="12" xfId="0" applyFont="1" applyFill="1" applyBorder="1" applyAlignment="1">
      <alignment horizontal="center" vertical="center" wrapText="1"/>
    </xf>
    <xf numFmtId="0" fontId="2" fillId="0" borderId="16" xfId="0" applyFont="1" applyFill="1" applyBorder="1" applyAlignment="1">
      <alignment vertical="center" wrapText="1"/>
    </xf>
    <xf numFmtId="0" fontId="9"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1" fillId="0" borderId="13" xfId="0" applyFont="1" applyBorder="1" applyAlignment="1">
      <alignment horizontal="right" vertical="center" wrapText="1"/>
    </xf>
    <xf numFmtId="0" fontId="11" fillId="0" borderId="10" xfId="0" applyFont="1" applyBorder="1" applyAlignment="1">
      <alignment horizontal="right" vertical="center" wrapText="1"/>
    </xf>
    <xf numFmtId="0" fontId="1" fillId="0" borderId="17" xfId="0" applyFont="1" applyBorder="1" applyAlignment="1">
      <alignment horizontal="center" vertical="center" wrapText="1"/>
    </xf>
    <xf numFmtId="0" fontId="1" fillId="0" borderId="0" xfId="0" applyFont="1" applyAlignment="1">
      <alignment wrapText="1"/>
    </xf>
    <xf numFmtId="0" fontId="1" fillId="0" borderId="18" xfId="0" applyFont="1" applyFill="1" applyBorder="1" applyAlignment="1">
      <alignment horizontal="center" wrapText="1"/>
    </xf>
    <xf numFmtId="0" fontId="2" fillId="32" borderId="18" xfId="0" applyFont="1" applyFill="1" applyBorder="1" applyAlignment="1">
      <alignment horizontal="center" wrapText="1"/>
    </xf>
    <xf numFmtId="0" fontId="1" fillId="0" borderId="18" xfId="0" applyFont="1" applyFill="1" applyBorder="1" applyAlignment="1">
      <alignment horizontal="left" wrapText="1"/>
    </xf>
    <xf numFmtId="0" fontId="2" fillId="32" borderId="18" xfId="0" applyFont="1" applyFill="1" applyBorder="1" applyAlignment="1">
      <alignment horizontal="left" wrapText="1"/>
    </xf>
    <xf numFmtId="0" fontId="9" fillId="0" borderId="16" xfId="0" applyFont="1" applyFill="1" applyBorder="1" applyAlignment="1">
      <alignment vertical="center" wrapText="1"/>
    </xf>
    <xf numFmtId="0" fontId="2" fillId="0" borderId="14" xfId="0" applyFont="1" applyFill="1" applyBorder="1" applyAlignment="1">
      <alignment vertical="center" wrapText="1"/>
    </xf>
    <xf numFmtId="0" fontId="9" fillId="33" borderId="14" xfId="0" applyFont="1" applyFill="1" applyBorder="1" applyAlignment="1">
      <alignment vertical="center" wrapText="1"/>
    </xf>
    <xf numFmtId="0" fontId="2" fillId="0" borderId="14" xfId="0" applyFont="1" applyBorder="1" applyAlignment="1">
      <alignment vertical="center" wrapText="1"/>
    </xf>
    <xf numFmtId="0" fontId="1" fillId="0" borderId="14" xfId="0" applyFont="1" applyBorder="1" applyAlignment="1">
      <alignment vertical="center" wrapText="1"/>
    </xf>
    <xf numFmtId="0" fontId="1" fillId="33" borderId="14" xfId="0" applyFont="1" applyFill="1" applyBorder="1" applyAlignment="1">
      <alignment vertical="center" wrapText="1"/>
    </xf>
    <xf numFmtId="0" fontId="11" fillId="33" borderId="14" xfId="0" applyFont="1" applyFill="1" applyBorder="1" applyAlignment="1">
      <alignment vertical="center" wrapText="1"/>
    </xf>
    <xf numFmtId="0" fontId="11" fillId="0" borderId="14" xfId="0" applyFont="1" applyBorder="1" applyAlignment="1">
      <alignment vertical="center" wrapText="1"/>
    </xf>
    <xf numFmtId="0" fontId="11" fillId="0" borderId="18" xfId="0" applyFont="1" applyBorder="1" applyAlignment="1">
      <alignment vertical="center" wrapText="1"/>
    </xf>
    <xf numFmtId="0" fontId="2" fillId="0" borderId="14" xfId="0" applyFont="1" applyBorder="1" applyAlignment="1">
      <alignment horizontal="left" vertical="center" wrapText="1"/>
    </xf>
    <xf numFmtId="0" fontId="1" fillId="0" borderId="18" xfId="0" applyFont="1" applyBorder="1" applyAlignment="1">
      <alignment vertical="center" wrapText="1"/>
    </xf>
    <xf numFmtId="0" fontId="3" fillId="0" borderId="10" xfId="0" applyFont="1" applyBorder="1" applyAlignment="1">
      <alignment/>
    </xf>
    <xf numFmtId="0" fontId="4" fillId="0" borderId="0" xfId="0" applyFont="1" applyBorder="1" applyAlignment="1">
      <alignment/>
    </xf>
    <xf numFmtId="0" fontId="4" fillId="0" borderId="10" xfId="0" applyFont="1" applyBorder="1" applyAlignment="1">
      <alignment/>
    </xf>
    <xf numFmtId="0" fontId="1" fillId="0" borderId="19" xfId="0" applyFont="1" applyBorder="1" applyAlignment="1">
      <alignment horizontal="center" vertical="center" wrapText="1"/>
    </xf>
    <xf numFmtId="0" fontId="1" fillId="0" borderId="19" xfId="0" applyFont="1" applyFill="1" applyBorder="1" applyAlignment="1">
      <alignment horizontal="center" vertical="center" wrapText="1"/>
    </xf>
    <xf numFmtId="0" fontId="1" fillId="0" borderId="19" xfId="0" applyFont="1" applyFill="1" applyBorder="1" applyAlignment="1">
      <alignment horizontal="center" wrapText="1"/>
    </xf>
    <xf numFmtId="0" fontId="2" fillId="32" borderId="19" xfId="0" applyFont="1" applyFill="1" applyBorder="1" applyAlignment="1">
      <alignment horizontal="center" wrapText="1"/>
    </xf>
    <xf numFmtId="3" fontId="2" fillId="32" borderId="19" xfId="0" applyNumberFormat="1" applyFont="1" applyFill="1" applyBorder="1" applyAlignment="1">
      <alignment horizontal="center" wrapText="1"/>
    </xf>
    <xf numFmtId="3" fontId="2" fillId="0" borderId="19" xfId="0" applyNumberFormat="1" applyFont="1" applyBorder="1" applyAlignment="1">
      <alignment vertical="center" wrapText="1"/>
    </xf>
    <xf numFmtId="3" fontId="1" fillId="0" borderId="19" xfId="0" applyNumberFormat="1" applyFont="1" applyBorder="1" applyAlignment="1">
      <alignment vertical="center" wrapText="1"/>
    </xf>
    <xf numFmtId="0" fontId="12" fillId="34" borderId="18" xfId="0" applyFont="1" applyFill="1" applyBorder="1" applyAlignment="1">
      <alignment horizontal="right"/>
    </xf>
    <xf numFmtId="4" fontId="12" fillId="34" borderId="10" xfId="0" applyNumberFormat="1" applyFont="1" applyFill="1" applyBorder="1" applyAlignment="1">
      <alignment/>
    </xf>
    <xf numFmtId="0" fontId="3" fillId="7" borderId="10" xfId="0" applyFont="1" applyFill="1" applyBorder="1" applyAlignment="1">
      <alignment wrapText="1"/>
    </xf>
    <xf numFmtId="0" fontId="3" fillId="7" borderId="10" xfId="0" applyFont="1" applyFill="1" applyBorder="1" applyAlignment="1">
      <alignment/>
    </xf>
    <xf numFmtId="0" fontId="4" fillId="7" borderId="10" xfId="0" applyFont="1" applyFill="1" applyBorder="1"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7" borderId="14" xfId="0" applyFont="1" applyFill="1" applyBorder="1" applyAlignment="1">
      <alignment vertical="center" wrapText="1"/>
    </xf>
    <xf numFmtId="4" fontId="12" fillId="34" borderId="10" xfId="0" applyNumberFormat="1" applyFont="1" applyFill="1" applyBorder="1" applyAlignment="1">
      <alignment horizont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3" fontId="2" fillId="0" borderId="0" xfId="0" applyNumberFormat="1" applyFont="1" applyBorder="1" applyAlignment="1">
      <alignment vertical="center" wrapText="1"/>
    </xf>
    <xf numFmtId="0" fontId="2" fillId="0" borderId="0"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0" xfId="0" applyFont="1" applyFill="1" applyAlignment="1">
      <alignment horizontal="center"/>
    </xf>
    <xf numFmtId="0" fontId="2" fillId="0" borderId="0" xfId="0" applyFont="1" applyFill="1" applyBorder="1" applyAlignment="1">
      <alignment horizontal="left" vertical="center"/>
    </xf>
    <xf numFmtId="0" fontId="1" fillId="0" borderId="0" xfId="0" applyFont="1" applyFill="1" applyAlignment="1">
      <alignment/>
    </xf>
    <xf numFmtId="0" fontId="1" fillId="0" borderId="0" xfId="0" applyFont="1" applyFill="1" applyAlignment="1">
      <alignment horizontal="right"/>
    </xf>
    <xf numFmtId="0" fontId="2" fillId="0" borderId="0" xfId="0" applyFont="1" applyBorder="1" applyAlignment="1">
      <alignment horizontal="left"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 fillId="0" borderId="11" xfId="0" applyFont="1" applyFill="1" applyBorder="1" applyAlignment="1">
      <alignment horizontal="center" vertical="center"/>
    </xf>
    <xf numFmtId="0" fontId="9" fillId="0" borderId="0" xfId="0" applyFont="1" applyAlignment="1">
      <alignment horizontal="left" wrapText="1"/>
    </xf>
    <xf numFmtId="0" fontId="9"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vertical="top" wrapText="1"/>
    </xf>
    <xf numFmtId="0" fontId="7" fillId="0" borderId="0" xfId="0" applyFont="1" applyBorder="1" applyAlignment="1">
      <alignment horizontal="left" wrapText="1"/>
    </xf>
    <xf numFmtId="0" fontId="7" fillId="0" borderId="0" xfId="0" applyFont="1" applyBorder="1" applyAlignment="1">
      <alignment horizontal="left"/>
    </xf>
    <xf numFmtId="0" fontId="4" fillId="0" borderId="0" xfId="0" applyFont="1" applyBorder="1" applyAlignment="1">
      <alignment horizontal="left"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75"/>
  <sheetViews>
    <sheetView tabSelected="1" zoomScale="84" zoomScaleNormal="84" zoomScalePageLayoutView="0" workbookViewId="0" topLeftCell="A1">
      <selection activeCell="A2" sqref="A2:C2"/>
    </sheetView>
  </sheetViews>
  <sheetFormatPr defaultColWidth="8.88671875" defaultRowHeight="15"/>
  <cols>
    <col min="1" max="1" width="11.99609375" style="11" customWidth="1"/>
    <col min="2" max="2" width="67.4453125" style="11" customWidth="1"/>
    <col min="3" max="3" width="20.77734375" style="11" customWidth="1"/>
    <col min="4" max="16384" width="8.88671875" style="11" customWidth="1"/>
  </cols>
  <sheetData>
    <row r="1" s="10" customFormat="1" ht="15">
      <c r="C1" s="80" t="s">
        <v>72</v>
      </c>
    </row>
    <row r="2" spans="1:3" s="75" customFormat="1" ht="48.75" customHeight="1">
      <c r="A2" s="86" t="s">
        <v>81</v>
      </c>
      <c r="B2" s="86"/>
      <c r="C2" s="86"/>
    </row>
    <row r="3" spans="1:3" s="10" customFormat="1" ht="9" customHeight="1">
      <c r="A3" s="13"/>
      <c r="B3" s="13"/>
      <c r="C3" s="13"/>
    </row>
    <row r="4" spans="1:3" s="10" customFormat="1" ht="15">
      <c r="A4" s="87"/>
      <c r="B4" s="87"/>
      <c r="C4" s="87"/>
    </row>
    <row r="5" spans="1:3" s="10" customFormat="1" ht="15">
      <c r="A5" s="76"/>
      <c r="B5" s="77" t="s">
        <v>48</v>
      </c>
      <c r="C5" s="76"/>
    </row>
    <row r="6" spans="1:3" s="10" customFormat="1" ht="15">
      <c r="A6" s="78"/>
      <c r="C6" s="76"/>
    </row>
    <row r="7" spans="1:3" s="10" customFormat="1" ht="15">
      <c r="A7" s="76" t="s">
        <v>59</v>
      </c>
      <c r="C7" s="79"/>
    </row>
    <row r="8" spans="1:3" s="10" customFormat="1" ht="15">
      <c r="A8" s="76"/>
      <c r="C8" s="79"/>
    </row>
    <row r="9" s="10" customFormat="1" ht="15">
      <c r="C9" s="15"/>
    </row>
    <row r="10" spans="1:3" ht="48.75" customHeight="1">
      <c r="A10" s="82" t="s">
        <v>1</v>
      </c>
      <c r="B10" s="84" t="s">
        <v>31</v>
      </c>
      <c r="C10" s="54" t="s">
        <v>79</v>
      </c>
    </row>
    <row r="11" spans="1:3" s="14" customFormat="1" ht="30.75">
      <c r="A11" s="83"/>
      <c r="B11" s="85"/>
      <c r="C11" s="55" t="s">
        <v>0</v>
      </c>
    </row>
    <row r="12" spans="1:3" ht="15">
      <c r="A12" s="16">
        <v>1</v>
      </c>
      <c r="B12" s="36">
        <v>2</v>
      </c>
      <c r="C12" s="56">
        <v>3</v>
      </c>
    </row>
    <row r="13" spans="1:3" s="18" customFormat="1" ht="15">
      <c r="A13" s="17" t="s">
        <v>49</v>
      </c>
      <c r="B13" s="37" t="s">
        <v>50</v>
      </c>
      <c r="C13" s="57">
        <f>C14</f>
        <v>0</v>
      </c>
    </row>
    <row r="14" spans="1:3" ht="30.75">
      <c r="A14" s="16" t="s">
        <v>75</v>
      </c>
      <c r="B14" s="38" t="s">
        <v>76</v>
      </c>
      <c r="C14" s="56"/>
    </row>
    <row r="15" spans="1:3" ht="15">
      <c r="A15" s="19"/>
      <c r="B15" s="20"/>
      <c r="C15" s="56"/>
    </row>
    <row r="16" spans="1:3" s="18" customFormat="1" ht="15">
      <c r="A16" s="17" t="s">
        <v>51</v>
      </c>
      <c r="B16" s="39" t="s">
        <v>53</v>
      </c>
      <c r="C16" s="58">
        <f>C17+C26</f>
        <v>0</v>
      </c>
    </row>
    <row r="17" spans="1:3" ht="18">
      <c r="A17" s="21">
        <v>1000</v>
      </c>
      <c r="B17" s="40" t="s">
        <v>73</v>
      </c>
      <c r="C17" s="59">
        <f>C18+C23</f>
        <v>0</v>
      </c>
    </row>
    <row r="18" spans="1:3" s="18" customFormat="1" ht="15.75">
      <c r="A18" s="22">
        <v>1100</v>
      </c>
      <c r="B18" s="41" t="s">
        <v>52</v>
      </c>
      <c r="C18" s="59">
        <f>C19+C20+C21+C22</f>
        <v>0</v>
      </c>
    </row>
    <row r="19" spans="1:3" ht="15">
      <c r="A19" s="23">
        <v>1110</v>
      </c>
      <c r="B19" s="24" t="s">
        <v>3</v>
      </c>
      <c r="C19" s="60"/>
    </row>
    <row r="20" spans="1:3" ht="30.75">
      <c r="A20" s="23">
        <v>1120</v>
      </c>
      <c r="B20" s="24" t="s">
        <v>35</v>
      </c>
      <c r="C20" s="60"/>
    </row>
    <row r="21" spans="1:3" ht="15">
      <c r="A21" s="23">
        <v>1130</v>
      </c>
      <c r="B21" s="24" t="s">
        <v>36</v>
      </c>
      <c r="C21" s="60"/>
    </row>
    <row r="22" spans="1:3" s="26" customFormat="1" ht="15">
      <c r="A22" s="23">
        <v>1140</v>
      </c>
      <c r="B22" s="25" t="s">
        <v>68</v>
      </c>
      <c r="C22" s="60"/>
    </row>
    <row r="23" spans="1:3" s="26" customFormat="1" ht="30.75">
      <c r="A23" s="27">
        <v>1200</v>
      </c>
      <c r="B23" s="28" t="s">
        <v>4</v>
      </c>
      <c r="C23" s="60">
        <f>C24+C25</f>
        <v>0</v>
      </c>
    </row>
    <row r="24" spans="1:3" ht="15">
      <c r="A24" s="23">
        <v>1210</v>
      </c>
      <c r="B24" s="24" t="s">
        <v>2</v>
      </c>
      <c r="C24" s="60"/>
    </row>
    <row r="25" spans="1:3" ht="15">
      <c r="A25" s="23">
        <v>1220</v>
      </c>
      <c r="B25" s="24" t="s">
        <v>5</v>
      </c>
      <c r="C25" s="60"/>
    </row>
    <row r="26" spans="1:3" ht="15">
      <c r="A26" s="29">
        <v>2000</v>
      </c>
      <c r="B26" s="42" t="s">
        <v>6</v>
      </c>
      <c r="C26" s="59">
        <f>C27+C28+C49</f>
        <v>0</v>
      </c>
    </row>
    <row r="27" spans="1:3" s="18" customFormat="1" ht="15">
      <c r="A27" s="22">
        <v>2100</v>
      </c>
      <c r="B27" s="41" t="s">
        <v>32</v>
      </c>
      <c r="C27" s="59"/>
    </row>
    <row r="28" spans="1:3" s="18" customFormat="1" ht="15">
      <c r="A28" s="30">
        <v>2200</v>
      </c>
      <c r="B28" s="43" t="s">
        <v>7</v>
      </c>
      <c r="C28" s="59">
        <f>C29+C30+C36+C37+C46+C47+C48</f>
        <v>0</v>
      </c>
    </row>
    <row r="29" spans="1:3" ht="15">
      <c r="A29" s="31">
        <v>2210</v>
      </c>
      <c r="B29" s="44" t="s">
        <v>8</v>
      </c>
      <c r="C29" s="60"/>
    </row>
    <row r="30" spans="1:3" ht="15">
      <c r="A30" s="31">
        <v>2220</v>
      </c>
      <c r="B30" s="45" t="s">
        <v>9</v>
      </c>
      <c r="C30" s="60">
        <f>C31+C32+C33+C34+C35</f>
        <v>0</v>
      </c>
    </row>
    <row r="31" spans="1:3" ht="15">
      <c r="A31" s="32">
        <v>2221</v>
      </c>
      <c r="B31" s="46" t="s">
        <v>10</v>
      </c>
      <c r="C31" s="60"/>
    </row>
    <row r="32" spans="1:3" s="26" customFormat="1" ht="15">
      <c r="A32" s="32">
        <v>2222</v>
      </c>
      <c r="B32" s="46" t="s">
        <v>11</v>
      </c>
      <c r="C32" s="60"/>
    </row>
    <row r="33" spans="1:3" s="26" customFormat="1" ht="15">
      <c r="A33" s="32">
        <v>2223</v>
      </c>
      <c r="B33" s="46" t="s">
        <v>12</v>
      </c>
      <c r="C33" s="60"/>
    </row>
    <row r="34" spans="1:3" s="26" customFormat="1" ht="15">
      <c r="A34" s="32">
        <v>2224</v>
      </c>
      <c r="B34" s="46" t="s">
        <v>37</v>
      </c>
      <c r="C34" s="60"/>
    </row>
    <row r="35" spans="1:3" s="26" customFormat="1" ht="15">
      <c r="A35" s="32">
        <v>2229</v>
      </c>
      <c r="B35" s="46" t="s">
        <v>13</v>
      </c>
      <c r="C35" s="60"/>
    </row>
    <row r="36" spans="1:3" s="26" customFormat="1" ht="15">
      <c r="A36" s="31">
        <v>2230</v>
      </c>
      <c r="B36" s="44" t="s">
        <v>14</v>
      </c>
      <c r="C36" s="60"/>
    </row>
    <row r="37" spans="1:3" s="26" customFormat="1" ht="30.75">
      <c r="A37" s="31">
        <v>2240</v>
      </c>
      <c r="B37" s="44" t="s">
        <v>15</v>
      </c>
      <c r="C37" s="60">
        <f>C38+C39+C40+C41+C42+C43+C44+C45</f>
        <v>0</v>
      </c>
    </row>
    <row r="38" spans="1:3" s="26" customFormat="1" ht="15">
      <c r="A38" s="32">
        <v>2241</v>
      </c>
      <c r="B38" s="47" t="s">
        <v>38</v>
      </c>
      <c r="C38" s="60"/>
    </row>
    <row r="39" spans="1:3" s="26" customFormat="1" ht="15">
      <c r="A39" s="32">
        <v>2242</v>
      </c>
      <c r="B39" s="47" t="s">
        <v>16</v>
      </c>
      <c r="C39" s="60"/>
    </row>
    <row r="40" spans="1:3" s="26" customFormat="1" ht="15">
      <c r="A40" s="32">
        <v>2243</v>
      </c>
      <c r="B40" s="47" t="s">
        <v>17</v>
      </c>
      <c r="C40" s="60"/>
    </row>
    <row r="41" spans="1:3" ht="15">
      <c r="A41" s="32">
        <v>2244</v>
      </c>
      <c r="B41" s="47" t="s">
        <v>39</v>
      </c>
      <c r="C41" s="60"/>
    </row>
    <row r="42" spans="1:3" ht="15">
      <c r="A42" s="32">
        <v>2246</v>
      </c>
      <c r="B42" s="47" t="s">
        <v>40</v>
      </c>
      <c r="C42" s="60"/>
    </row>
    <row r="43" spans="1:3" ht="15">
      <c r="A43" s="32">
        <v>2247</v>
      </c>
      <c r="B43" s="47" t="s">
        <v>33</v>
      </c>
      <c r="C43" s="60"/>
    </row>
    <row r="44" spans="1:3" ht="30.75">
      <c r="A44" s="32">
        <v>2248</v>
      </c>
      <c r="B44" s="47" t="s">
        <v>41</v>
      </c>
      <c r="C44" s="60"/>
    </row>
    <row r="45" spans="1:3" ht="15">
      <c r="A45" s="32">
        <v>2249</v>
      </c>
      <c r="B45" s="47" t="s">
        <v>18</v>
      </c>
      <c r="C45" s="60"/>
    </row>
    <row r="46" spans="1:3" ht="15">
      <c r="A46" s="31">
        <v>2250</v>
      </c>
      <c r="B46" s="44" t="s">
        <v>19</v>
      </c>
      <c r="C46" s="60"/>
    </row>
    <row r="47" spans="1:3" ht="15">
      <c r="A47" s="31">
        <v>2260</v>
      </c>
      <c r="B47" s="44" t="s">
        <v>20</v>
      </c>
      <c r="C47" s="60"/>
    </row>
    <row r="48" spans="1:3" ht="15">
      <c r="A48" s="31">
        <v>2270</v>
      </c>
      <c r="B48" s="44" t="s">
        <v>21</v>
      </c>
      <c r="C48" s="60"/>
    </row>
    <row r="49" spans="1:3" s="18" customFormat="1" ht="30.75">
      <c r="A49" s="30">
        <v>2300</v>
      </c>
      <c r="B49" s="49" t="s">
        <v>22</v>
      </c>
      <c r="C49" s="59">
        <f>C50+C51+C55+C56+C57+C63</f>
        <v>0</v>
      </c>
    </row>
    <row r="50" spans="1:3" ht="15">
      <c r="A50" s="31">
        <v>2310</v>
      </c>
      <c r="B50" s="45" t="s">
        <v>42</v>
      </c>
      <c r="C50" s="60"/>
    </row>
    <row r="51" spans="1:3" ht="15">
      <c r="A51" s="31">
        <v>2320</v>
      </c>
      <c r="B51" s="44" t="s">
        <v>23</v>
      </c>
      <c r="C51" s="60">
        <f>C54+C53+C52</f>
        <v>0</v>
      </c>
    </row>
    <row r="52" spans="1:3" ht="15">
      <c r="A52" s="32">
        <v>2321</v>
      </c>
      <c r="B52" s="47" t="s">
        <v>34</v>
      </c>
      <c r="C52" s="60"/>
    </row>
    <row r="53" spans="1:3" ht="15">
      <c r="A53" s="32">
        <v>2322</v>
      </c>
      <c r="B53" s="47" t="s">
        <v>24</v>
      </c>
      <c r="C53" s="60"/>
    </row>
    <row r="54" spans="1:3" ht="15">
      <c r="A54" s="32">
        <v>2329</v>
      </c>
      <c r="B54" s="47" t="s">
        <v>25</v>
      </c>
      <c r="C54" s="60"/>
    </row>
    <row r="55" spans="1:3" ht="15">
      <c r="A55" s="31">
        <v>2340</v>
      </c>
      <c r="B55" s="44" t="s">
        <v>43</v>
      </c>
      <c r="C55" s="60"/>
    </row>
    <row r="56" spans="1:3" ht="15">
      <c r="A56" s="34">
        <v>2350</v>
      </c>
      <c r="B56" s="35" t="s">
        <v>26</v>
      </c>
      <c r="C56" s="60"/>
    </row>
    <row r="57" spans="1:3" ht="15">
      <c r="A57" s="7">
        <v>2360</v>
      </c>
      <c r="B57" s="50" t="s">
        <v>44</v>
      </c>
      <c r="C57" s="60">
        <f>C59+C60+C61+C62+C58</f>
        <v>0</v>
      </c>
    </row>
    <row r="58" spans="1:3" ht="15">
      <c r="A58" s="33">
        <v>2361</v>
      </c>
      <c r="B58" s="48" t="s">
        <v>27</v>
      </c>
      <c r="C58" s="60"/>
    </row>
    <row r="59" spans="1:3" ht="15">
      <c r="A59" s="33">
        <v>2362</v>
      </c>
      <c r="B59" s="48" t="s">
        <v>28</v>
      </c>
      <c r="C59" s="60"/>
    </row>
    <row r="60" spans="1:3" ht="15">
      <c r="A60" s="33">
        <v>2363</v>
      </c>
      <c r="B60" s="48" t="s">
        <v>45</v>
      </c>
      <c r="C60" s="60"/>
    </row>
    <row r="61" spans="1:3" ht="15">
      <c r="A61" s="33">
        <v>2364</v>
      </c>
      <c r="B61" s="48" t="s">
        <v>46</v>
      </c>
      <c r="C61" s="60"/>
    </row>
    <row r="62" spans="1:3" ht="15">
      <c r="A62" s="33">
        <v>2369</v>
      </c>
      <c r="B62" s="48" t="s">
        <v>47</v>
      </c>
      <c r="C62" s="60"/>
    </row>
    <row r="63" spans="1:3" ht="15">
      <c r="A63" s="7">
        <v>2390</v>
      </c>
      <c r="B63" s="50" t="s">
        <v>29</v>
      </c>
      <c r="C63" s="60"/>
    </row>
    <row r="64" spans="4:7" s="18" customFormat="1" ht="15">
      <c r="D64" s="74"/>
      <c r="E64" s="74"/>
      <c r="F64" s="74"/>
      <c r="G64" s="74"/>
    </row>
    <row r="65" spans="1:6" s="18" customFormat="1" ht="87.75" customHeight="1">
      <c r="A65" s="88" t="s">
        <v>77</v>
      </c>
      <c r="B65" s="89"/>
      <c r="C65" s="89"/>
      <c r="D65" s="73"/>
      <c r="E65" s="73"/>
      <c r="F65" s="73"/>
    </row>
    <row r="66" spans="1:6" s="18" customFormat="1" ht="110.25" customHeight="1">
      <c r="A66" s="90" t="s">
        <v>78</v>
      </c>
      <c r="B66" s="91"/>
      <c r="C66" s="91"/>
      <c r="D66" s="73"/>
      <c r="E66" s="73"/>
      <c r="F66" s="73"/>
    </row>
    <row r="67" spans="1:6" s="18" customFormat="1" ht="15">
      <c r="A67" s="81"/>
      <c r="B67" s="72"/>
      <c r="C67" s="73"/>
      <c r="D67" s="73"/>
      <c r="E67" s="73"/>
      <c r="F67" s="73"/>
    </row>
    <row r="68" spans="1:6" s="18" customFormat="1" ht="15">
      <c r="A68" s="71"/>
      <c r="B68" s="72"/>
      <c r="C68" s="73"/>
      <c r="D68" s="73"/>
      <c r="E68" s="73"/>
      <c r="F68" s="73"/>
    </row>
    <row r="69" spans="1:3" ht="15">
      <c r="A69" s="70"/>
      <c r="B69" s="70"/>
      <c r="C69" s="70"/>
    </row>
    <row r="70" s="12" customFormat="1" ht="15">
      <c r="B70" s="12" t="s">
        <v>56</v>
      </c>
    </row>
    <row r="71" s="12" customFormat="1" ht="15">
      <c r="B71" s="12" t="s">
        <v>57</v>
      </c>
    </row>
    <row r="75" ht="15">
      <c r="B75" s="11" t="s">
        <v>58</v>
      </c>
    </row>
  </sheetData>
  <sheetProtection/>
  <mergeCells count="6">
    <mergeCell ref="A10:A11"/>
    <mergeCell ref="B10:B11"/>
    <mergeCell ref="A2:C2"/>
    <mergeCell ref="A4:C4"/>
    <mergeCell ref="A65:C65"/>
    <mergeCell ref="A66:C66"/>
  </mergeCells>
  <printOptions/>
  <pageMargins left="0.1968503937007874" right="0.1968503937007874" top="0.3937007874015748" bottom="0.31496062992125984" header="0.2362204724409449" footer="0.2362204724409449"/>
  <pageSetup fitToHeight="0"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2:E39"/>
  <sheetViews>
    <sheetView zoomScalePageLayoutView="0" workbookViewId="0" topLeftCell="A1">
      <selection activeCell="H13" sqref="H13"/>
    </sheetView>
  </sheetViews>
  <sheetFormatPr defaultColWidth="8.88671875" defaultRowHeight="15"/>
  <cols>
    <col min="1" max="1" width="45.6640625" style="1" customWidth="1"/>
    <col min="2" max="2" width="11.10546875" style="1" customWidth="1"/>
    <col min="3" max="3" width="11.77734375" style="1" customWidth="1"/>
    <col min="4" max="4" width="10.4453125" style="1" customWidth="1"/>
    <col min="5" max="5" width="8.88671875" style="8" customWidth="1"/>
    <col min="6" max="16384" width="8.88671875" style="1" customWidth="1"/>
  </cols>
  <sheetData>
    <row r="2" spans="1:5" s="4" customFormat="1" ht="40.5" customHeight="1">
      <c r="A2" s="94" t="s">
        <v>70</v>
      </c>
      <c r="B2" s="94"/>
      <c r="C2" s="94"/>
      <c r="D2" s="94"/>
      <c r="E2" s="94"/>
    </row>
    <row r="3" spans="1:3" ht="9" customHeight="1">
      <c r="A3" s="5"/>
      <c r="B3" s="5"/>
      <c r="C3" s="5"/>
    </row>
    <row r="4" spans="1:3" ht="13.5">
      <c r="A4" s="95"/>
      <c r="B4" s="95"/>
      <c r="C4" s="95"/>
    </row>
    <row r="5" spans="1:3" ht="13.5">
      <c r="A5" s="2" t="s">
        <v>48</v>
      </c>
      <c r="B5" s="6"/>
      <c r="C5" s="6"/>
    </row>
    <row r="6" spans="1:3" ht="13.5">
      <c r="A6" s="9"/>
      <c r="B6" s="6"/>
      <c r="C6" s="6"/>
    </row>
    <row r="7" spans="1:3" ht="15">
      <c r="A7" s="76" t="s">
        <v>59</v>
      </c>
      <c r="B7" s="3"/>
      <c r="C7" s="3"/>
    </row>
    <row r="8" spans="1:5" ht="44.25" customHeight="1">
      <c r="A8" s="97" t="s">
        <v>54</v>
      </c>
      <c r="B8" s="97" t="s">
        <v>74</v>
      </c>
      <c r="C8" s="96" t="s">
        <v>80</v>
      </c>
      <c r="D8" s="96"/>
      <c r="E8" s="96"/>
    </row>
    <row r="9" spans="1:5" s="2" customFormat="1" ht="54.75">
      <c r="A9" s="98"/>
      <c r="B9" s="98"/>
      <c r="C9" s="66" t="s">
        <v>69</v>
      </c>
      <c r="D9" s="66" t="s">
        <v>2</v>
      </c>
      <c r="E9" s="67" t="s">
        <v>55</v>
      </c>
    </row>
    <row r="10" spans="1:5" ht="13.5">
      <c r="A10" s="51"/>
      <c r="B10" s="51"/>
      <c r="C10" s="51"/>
      <c r="D10" s="51"/>
      <c r="E10" s="53"/>
    </row>
    <row r="11" spans="1:5" ht="16.5">
      <c r="A11" s="61" t="s">
        <v>60</v>
      </c>
      <c r="B11" s="69" t="s">
        <v>30</v>
      </c>
      <c r="C11" s="62">
        <f>C12+C16+C21+C25</f>
        <v>0</v>
      </c>
      <c r="D11" s="62">
        <f>D12+D16+D21+D25</f>
        <v>0</v>
      </c>
      <c r="E11" s="62">
        <f>E12+E16+E21+E25</f>
        <v>0</v>
      </c>
    </row>
    <row r="12" spans="1:5" ht="13.5">
      <c r="A12" s="63" t="s">
        <v>61</v>
      </c>
      <c r="B12" s="64"/>
      <c r="C12" s="64"/>
      <c r="D12" s="64"/>
      <c r="E12" s="65"/>
    </row>
    <row r="13" spans="1:5" ht="13.5">
      <c r="A13" s="51" t="s">
        <v>63</v>
      </c>
      <c r="B13" s="51"/>
      <c r="C13" s="51"/>
      <c r="D13" s="51"/>
      <c r="E13" s="53"/>
    </row>
    <row r="14" spans="1:5" ht="13.5">
      <c r="A14" s="51" t="s">
        <v>64</v>
      </c>
      <c r="B14" s="51"/>
      <c r="C14" s="51"/>
      <c r="D14" s="51"/>
      <c r="E14" s="53"/>
    </row>
    <row r="15" spans="1:5" ht="13.5">
      <c r="A15" s="51" t="s">
        <v>64</v>
      </c>
      <c r="B15" s="51"/>
      <c r="C15" s="51"/>
      <c r="D15" s="51"/>
      <c r="E15" s="53"/>
    </row>
    <row r="16" spans="1:5" ht="41.25">
      <c r="A16" s="63" t="s">
        <v>62</v>
      </c>
      <c r="B16" s="64"/>
      <c r="C16" s="64"/>
      <c r="D16" s="64"/>
      <c r="E16" s="65"/>
    </row>
    <row r="17" spans="1:5" ht="13.5">
      <c r="A17" s="51" t="s">
        <v>63</v>
      </c>
      <c r="B17" s="51"/>
      <c r="C17" s="51"/>
      <c r="D17" s="51"/>
      <c r="E17" s="53"/>
    </row>
    <row r="18" spans="1:5" ht="13.5">
      <c r="A18" s="51" t="s">
        <v>63</v>
      </c>
      <c r="B18" s="51"/>
      <c r="C18" s="51"/>
      <c r="D18" s="51"/>
      <c r="E18" s="53"/>
    </row>
    <row r="19" spans="1:5" ht="13.5">
      <c r="A19" s="51" t="s">
        <v>64</v>
      </c>
      <c r="B19" s="51"/>
      <c r="C19" s="51"/>
      <c r="D19" s="51"/>
      <c r="E19" s="53"/>
    </row>
    <row r="20" spans="1:5" ht="13.5">
      <c r="A20" s="51" t="s">
        <v>64</v>
      </c>
      <c r="B20" s="51"/>
      <c r="C20" s="51"/>
      <c r="D20" s="51"/>
      <c r="E20" s="53"/>
    </row>
    <row r="21" spans="1:5" ht="15">
      <c r="A21" s="68" t="s">
        <v>36</v>
      </c>
      <c r="B21" s="64"/>
      <c r="C21" s="64"/>
      <c r="D21" s="64"/>
      <c r="E21" s="65"/>
    </row>
    <row r="22" spans="1:5" ht="13.5">
      <c r="A22" s="51" t="s">
        <v>63</v>
      </c>
      <c r="B22" s="51"/>
      <c r="C22" s="51"/>
      <c r="D22" s="51"/>
      <c r="E22" s="53"/>
    </row>
    <row r="23" spans="1:5" ht="13.5">
      <c r="A23" s="51" t="s">
        <v>63</v>
      </c>
      <c r="B23" s="51"/>
      <c r="C23" s="51"/>
      <c r="D23" s="51"/>
      <c r="E23" s="53"/>
    </row>
    <row r="24" spans="1:5" ht="13.5">
      <c r="A24" s="51" t="s">
        <v>63</v>
      </c>
      <c r="B24" s="51"/>
      <c r="C24" s="51"/>
      <c r="D24" s="51"/>
      <c r="E24" s="53"/>
    </row>
    <row r="25" spans="1:5" ht="13.5">
      <c r="A25" s="64" t="s">
        <v>65</v>
      </c>
      <c r="B25" s="64"/>
      <c r="C25" s="64"/>
      <c r="D25" s="64"/>
      <c r="E25" s="65"/>
    </row>
    <row r="26" spans="1:5" ht="13.5">
      <c r="A26" s="51" t="s">
        <v>63</v>
      </c>
      <c r="B26" s="51"/>
      <c r="C26" s="51"/>
      <c r="D26" s="51"/>
      <c r="E26" s="53"/>
    </row>
    <row r="27" spans="1:5" ht="13.5">
      <c r="A27" s="51" t="s">
        <v>64</v>
      </c>
      <c r="B27" s="51"/>
      <c r="C27" s="51"/>
      <c r="D27" s="51"/>
      <c r="E27" s="53"/>
    </row>
    <row r="28" spans="1:5" ht="13.5">
      <c r="A28" s="51" t="s">
        <v>66</v>
      </c>
      <c r="B28" s="51"/>
      <c r="C28" s="51"/>
      <c r="D28" s="51"/>
      <c r="E28" s="53"/>
    </row>
    <row r="29" spans="1:5" ht="13.5">
      <c r="A29" s="51" t="s">
        <v>67</v>
      </c>
      <c r="B29" s="51"/>
      <c r="C29" s="51"/>
      <c r="D29" s="51"/>
      <c r="E29" s="53"/>
    </row>
    <row r="30" spans="1:5" ht="13.5">
      <c r="A30" s="4"/>
      <c r="B30" s="4"/>
      <c r="C30" s="4"/>
      <c r="D30" s="4"/>
      <c r="E30" s="52"/>
    </row>
    <row r="31" spans="1:5" ht="41.25" customHeight="1">
      <c r="A31" s="92" t="s">
        <v>71</v>
      </c>
      <c r="B31" s="93"/>
      <c r="C31" s="93"/>
      <c r="D31" s="93"/>
      <c r="E31" s="93"/>
    </row>
    <row r="32" spans="1:5" ht="13.5">
      <c r="A32" s="4"/>
      <c r="B32" s="4"/>
      <c r="C32" s="4"/>
      <c r="D32" s="4"/>
      <c r="E32" s="52"/>
    </row>
    <row r="34" ht="13.5">
      <c r="A34" s="1" t="s">
        <v>56</v>
      </c>
    </row>
    <row r="35" ht="13.5">
      <c r="A35" s="1" t="s">
        <v>57</v>
      </c>
    </row>
    <row r="39" ht="13.5">
      <c r="A39" s="1" t="s">
        <v>58</v>
      </c>
    </row>
  </sheetData>
  <sheetProtection/>
  <mergeCells count="6">
    <mergeCell ref="A31:E31"/>
    <mergeCell ref="A2:E2"/>
    <mergeCell ref="A4:C4"/>
    <mergeCell ref="C8:E8"/>
    <mergeCell ref="A8:A9"/>
    <mergeCell ref="B8:B9"/>
  </mergeCells>
  <printOptions/>
  <pageMargins left="0.3937007874015748" right="0.2362204724409449" top="0.7480314960629921" bottom="0.7480314960629921" header="0.31496062992125984" footer="0.31496062992125984"/>
  <pageSetup fitToHeight="0"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VOVA Centrālais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Laura Kronberga</cp:lastModifiedBy>
  <cp:lastPrinted>2020-11-04T09:27:15Z</cp:lastPrinted>
  <dcterms:created xsi:type="dcterms:W3CDTF">2000-10-19T05:10:39Z</dcterms:created>
  <dcterms:modified xsi:type="dcterms:W3CDTF">2021-02-21T20:06:29Z</dcterms:modified>
  <cp:category/>
  <cp:version/>
  <cp:contentType/>
  <cp:contentStatus/>
</cp:coreProperties>
</file>