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mbulatoro_pakalpojumu_nodala\Laboratorija\2_Laboratorija 2020\2020-12\Mājaslapa\"/>
    </mc:Choice>
  </mc:AlternateContent>
  <bookViews>
    <workbookView xWindow="0" yWindow="0" windowWidth="28800" windowHeight="12000"/>
  </bookViews>
  <sheets>
    <sheet name="202012_VN" sheetId="3" r:id="rId1"/>
    <sheet name="Sheet2" sheetId="5" r:id="rId2"/>
    <sheet name="Sheet1" sheetId="4" r:id="rId3"/>
  </sheets>
  <externalReferences>
    <externalReference r:id="rId4"/>
    <externalReference r:id="rId5"/>
    <externalReference r:id="rId6"/>
    <externalReference r:id="rId7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'202012_VN'!$A$6:$D$46</definedName>
    <definedName name="_mn" localSheetId="0">#REF!</definedName>
    <definedName name="_mn">#REF!</definedName>
    <definedName name="aa" localSheetId="0">#REF!</definedName>
    <definedName name="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'202012_VN'!$A$1:$D$45</definedName>
    <definedName name="_xlnm.Print_Titles" localSheetId="0">'202012_VN'!$6:$6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62913"/>
  <pivotCaches>
    <pivotCache cacheId="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18" i="3"/>
</calcChain>
</file>

<file path=xl/sharedStrings.xml><?xml version="1.0" encoding="utf-8"?>
<sst xmlns="http://schemas.openxmlformats.org/spreadsheetml/2006/main" count="1288" uniqueCount="354">
  <si>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</si>
  <si>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teritoriālā nodaļa </t>
  </si>
  <si>
    <t xml:space="preserve">Nosūtītāja ārstniecības iestādes kods </t>
  </si>
  <si>
    <t xml:space="preserve">Nosūtītāja ārstniecības iestādes nosaukums </t>
  </si>
  <si>
    <t>PAVISAM</t>
  </si>
  <si>
    <t>Alūksnes primārās veselības aprūpes centrs, Sabiedrība ar ierobežotu atbildību</t>
  </si>
  <si>
    <t>Alūksnes slimnīca, Sabiedrība ar ierobežotu atbildību</t>
  </si>
  <si>
    <t>Amoliņa Ildze - ārsta prakse endokrinoloģijā</t>
  </si>
  <si>
    <t>ARIANDA GRĪNVALDE ĀRSTA PRAKSE PSIHIATRIJĀ, IK</t>
  </si>
  <si>
    <t>AURIS, Madonas rajona D.Kalves individuālais uzņēmums</t>
  </si>
  <si>
    <t>Āboltiņa Silvija - ārsta prakse ginekoloģijā, dzemdniecībā</t>
  </si>
  <si>
    <t>Ārgale Vēsma - ārsta prakse kardioloģijā</t>
  </si>
  <si>
    <t>Balvu un Gulbenes slimnīcu apvienība, Sabiedrība ar ierobežotu atbildību</t>
  </si>
  <si>
    <t>Batalauska Vija - ārsta prakse ginekoloģijā, dzemdniecībā</t>
  </si>
  <si>
    <t>Cēsu bērnu un pusaudžu reproduktīvās veselības centrs, SIA</t>
  </si>
  <si>
    <t>CĒSU KLĪNIKA, Sabiedrība ar ierobežotu atbildību</t>
  </si>
  <si>
    <t>Elksne Ērika - ārsta prakse ginekoloģijā, dzemdniecībā</t>
  </si>
  <si>
    <t>Ērgļu slimnīca, Ērgļu pašvaldības sabiedrība ar ierobežotu atbildību</t>
  </si>
  <si>
    <t>Freimane Aija - ārsta prakse neiroloģijā un algoloģijā</t>
  </si>
  <si>
    <t>Gurjanovs Sergejs - ārsta prakse ginekoloģijā, dzemdniecībā</t>
  </si>
  <si>
    <t>I.ZUPAS ĀRSTU PRAKSE, SIA</t>
  </si>
  <si>
    <t>INESES SAMULEVIČAS MEDICĪNISKĀ PRIVĀTPRAKSE, Limbažu pilsētas individuālais uzņēmums</t>
  </si>
  <si>
    <t>J.Krauzes ārsta prakse, SIA</t>
  </si>
  <si>
    <t>J.TRALMAKA UN A.TRALMAKAS ĀRSTA PRAKSE, Sabiedrība ar ierobežotu atbildību</t>
  </si>
  <si>
    <t>Kučika Gunita -ārsta prakse dzemdniecībā, ginekoloģijā</t>
  </si>
  <si>
    <t>Lapiņa Silvija - ārsta prakse ginekoloģijā, dzemdniecībā</t>
  </si>
  <si>
    <t>Lapiņš Gints - ārsta prakse ginekoloģijā, dzemdniecībā</t>
  </si>
  <si>
    <t>Liepiņa Dzintra - ārsta prakse neiroloģijā</t>
  </si>
  <si>
    <t>Liepiņa Māra - acu ārsta prakse</t>
  </si>
  <si>
    <t>Limbažu slimnīca, Sabiedrība ar ierobežotu atbildību</t>
  </si>
  <si>
    <t>LUBĀNAS VESELĪBAS UN SOCIĀLAS APRŪPES CENTRS, Lubānas novada sociālais dienests</t>
  </si>
  <si>
    <t>Madonas slimnīca, Madonas novada pašvaldības SIA</t>
  </si>
  <si>
    <t>Maksimova-Agafonova Ina - ārsta prakse dermatoloģijā, veneroloģijā</t>
  </si>
  <si>
    <t>Mazūre Jolanta - ārsta prakse ginekoloģijā, dzemdniecībā</t>
  </si>
  <si>
    <t>MP, Jura Kociņa individuālais uzņēmums</t>
  </si>
  <si>
    <t>Muceniece Ināra - ārsta prakse ginekoloģijā, dzemdniecībā</t>
  </si>
  <si>
    <t>Norda Jevgēnija - ārsta prakse ginekoloģijā, dzemdniecībā</t>
  </si>
  <si>
    <t>Ozoliņa-Bērziņa Ilze - ārsta prakse otolaringoloģijā</t>
  </si>
  <si>
    <t>Pudze Dace - ārsta prakse ginekoloģijā, dzemdniecībā</t>
  </si>
  <si>
    <t>Radziņš Māris - ārsta prakse ķirurģijā</t>
  </si>
  <si>
    <t>Saleniece Sarmīte - ārsta prakse reimatoloģijā</t>
  </si>
  <si>
    <t>Salvere IR, Sabiedrība ar ierobežotu atbildību</t>
  </si>
  <si>
    <t>Sandras Dunkures ārsta prakse oftalmoloģijā, SIA</t>
  </si>
  <si>
    <t>Sarkanā Krusta Smiltenes slimnīca, SIA</t>
  </si>
  <si>
    <t>Šķiltere Grieta - ārsta prakse ginekoloģijā, dzemdniecībā</t>
  </si>
  <si>
    <t>Točs Oskars - ārsta prakse neiroloģijā</t>
  </si>
  <si>
    <t>URO SOLUTION, Sabiedrība ar ierobežotu atbildību</t>
  </si>
  <si>
    <t>VALMIERAS VESELĪBAS CENTRS, SIA</t>
  </si>
  <si>
    <t>Varakļānu veselības aprūpes centrs, SIA</t>
  </si>
  <si>
    <t>Vidzemes slimnīca, Sabiedrība ar ierobežotu atbildību</t>
  </si>
  <si>
    <t>Viļakas Veselības aprūpes centrs, Sabiedrība ar ierobežotu atbildību</t>
  </si>
  <si>
    <t>Vinetas Volkovičas Ārsta Prakse, Sabiedrība ar ierobežotu atbildību</t>
  </si>
  <si>
    <t>I.GRUNDMANES APO, SIA</t>
  </si>
  <si>
    <t>Elksnis Imants - ārsta prakse oftalmoloģijā</t>
  </si>
  <si>
    <t>Strenču psihoneiroloģiskā slimnīca, Valsts sabiedrība ar ierobežotu atbildību</t>
  </si>
  <si>
    <t>Puriņa Regīna - ārsta prakse neiroloģijā</t>
  </si>
  <si>
    <t>Tjunītis Andris - ārsta prakse otolaringoloģijā un endoskopijā (gastrointestinālā endoskopija)</t>
  </si>
  <si>
    <t>NVD Vidzemes nodaļa</t>
  </si>
  <si>
    <t>Latkovska Rita -  ģimenes ārsta un kardiologa prakse</t>
  </si>
  <si>
    <t>Stubure Inese - ārsta prakse oftalmoloģijā</t>
  </si>
  <si>
    <t>Plūme Anda - ģimenes ārsta un ginekologa, dzemdību speciālista prakse</t>
  </si>
  <si>
    <t>Nosūt. TN</t>
  </si>
  <si>
    <t>Nosūtītāja iestādes kods</t>
  </si>
  <si>
    <t>Nosūtītāja iestādes nosaukums</t>
  </si>
  <si>
    <t>Nosūt. ārsta identifikators</t>
  </si>
  <si>
    <t>Nosūtītāja vārds, uzvārds</t>
  </si>
  <si>
    <t>Nosūtītāja kategorija</t>
  </si>
  <si>
    <t>Pārbaude</t>
  </si>
  <si>
    <t>Total</t>
  </si>
  <si>
    <t>Sandra Dunkure</t>
  </si>
  <si>
    <t>Iveta Grundmane</t>
  </si>
  <si>
    <t>Grieta Šķiltere</t>
  </si>
  <si>
    <t>Silvija Lapiņa</t>
  </si>
  <si>
    <t>Dace Pudze</t>
  </si>
  <si>
    <t>Aiga Rotberga</t>
  </si>
  <si>
    <t>Jolanta Krauze</t>
  </si>
  <si>
    <t>Ināra Muceniece</t>
  </si>
  <si>
    <t>Sarmīte Saleniece</t>
  </si>
  <si>
    <t>Dace Vorslava</t>
  </si>
  <si>
    <t>Alfrēds Lukša</t>
  </si>
  <si>
    <t>Rihards Urtāns</t>
  </si>
  <si>
    <t>Zane Krīgere</t>
  </si>
  <si>
    <t>Ārija Akmentiņa</t>
  </si>
  <si>
    <t>Ita Pakalna</t>
  </si>
  <si>
    <t>Ilona Zimova</t>
  </si>
  <si>
    <t>Mārīte Poga</t>
  </si>
  <si>
    <t>Benita Zeltiņa</t>
  </si>
  <si>
    <t>Oskars Točs</t>
  </si>
  <si>
    <t>Andrejs Blumbergs</t>
  </si>
  <si>
    <t>Anda Plūme</t>
  </si>
  <si>
    <t>Ieva Tonne</t>
  </si>
  <si>
    <t>Iveta Riekstiņa</t>
  </si>
  <si>
    <t>Elita Smoļina</t>
  </si>
  <si>
    <t>Didzis Rācenis</t>
  </si>
  <si>
    <t>Ilze Eglīte</t>
  </si>
  <si>
    <t>Jānis Zālamans</t>
  </si>
  <si>
    <t>Lauma Konovalova</t>
  </si>
  <si>
    <t>Egīls Freimanis</t>
  </si>
  <si>
    <t>Kristaps Šneiders</t>
  </si>
  <si>
    <t>Ārija Zvaigzne</t>
  </si>
  <si>
    <t>Ilze Pilsnibure</t>
  </si>
  <si>
    <t>Dace Jēkabsone</t>
  </si>
  <si>
    <t>Austris Lepiksons</t>
  </si>
  <si>
    <t>Arnis Roziņš</t>
  </si>
  <si>
    <t>Ligita Belasova</t>
  </si>
  <si>
    <t>Olafs Volrāts</t>
  </si>
  <si>
    <t>Ilze Ikerte</t>
  </si>
  <si>
    <t>Ildze Amoliņa</t>
  </si>
  <si>
    <t>Gunda Šmite</t>
  </si>
  <si>
    <t>Gints Lapiņš</t>
  </si>
  <si>
    <t>Vaira Martinova</t>
  </si>
  <si>
    <t>Vēsma Ārgale</t>
  </si>
  <si>
    <t>Ivars Zvīgulis</t>
  </si>
  <si>
    <t>Gita Majore</t>
  </si>
  <si>
    <t>Uldis Kupčs</t>
  </si>
  <si>
    <t>Guna Ozola</t>
  </si>
  <si>
    <t>Vija Batalauska</t>
  </si>
  <si>
    <t>Brigita Viziņa</t>
  </si>
  <si>
    <t>Anta Bērziņa</t>
  </si>
  <si>
    <t>Velga Eisaka</t>
  </si>
  <si>
    <t>Inta Saknīte</t>
  </si>
  <si>
    <t>Zane Smeltere-Spulle</t>
  </si>
  <si>
    <t>Aivars Baurovskis</t>
  </si>
  <si>
    <t>Egita Vītola-Rabāce</t>
  </si>
  <si>
    <t>Anna Mironovska</t>
  </si>
  <si>
    <t>Dzintars Krasts</t>
  </si>
  <si>
    <t>Rudīte Putna</t>
  </si>
  <si>
    <t>Viola Bērziņa</t>
  </si>
  <si>
    <t>Māreta Audere-Balode</t>
  </si>
  <si>
    <t>Anita Ābele</t>
  </si>
  <si>
    <t>Dainis Vorps</t>
  </si>
  <si>
    <t>Vineta Volkoviča</t>
  </si>
  <si>
    <t>Anita Grabe</t>
  </si>
  <si>
    <t>Dmitrijs Kirejevs</t>
  </si>
  <si>
    <t>Mareks Vējiņš</t>
  </si>
  <si>
    <t>Jolanta Pommere</t>
  </si>
  <si>
    <t>Pēteris Laucis</t>
  </si>
  <si>
    <t>Anna Denova</t>
  </si>
  <si>
    <t>Inga Nāgele-Lūse</t>
  </si>
  <si>
    <t>Dagmāra Mūrniece</t>
  </si>
  <si>
    <t>Guna Liepiņa</t>
  </si>
  <si>
    <t>Jānis Rudzītis</t>
  </si>
  <si>
    <t>Adrians Apšinieks</t>
  </si>
  <si>
    <t>Aija Freimane</t>
  </si>
  <si>
    <t>Jānis Kaķis</t>
  </si>
  <si>
    <t>Inguna Ausmane</t>
  </si>
  <si>
    <t>Rita Baurovska</t>
  </si>
  <si>
    <t>Mareks Mačuks</t>
  </si>
  <si>
    <t>Baiba Kreitenberga</t>
  </si>
  <si>
    <t>Aleksandrina Drava</t>
  </si>
  <si>
    <t>Sniedze Bračka</t>
  </si>
  <si>
    <t>Jānis Batalauskis</t>
  </si>
  <si>
    <t>Irina Krastiņa</t>
  </si>
  <si>
    <t>Aiga Balode</t>
  </si>
  <si>
    <t>Ventis Beķeris</t>
  </si>
  <si>
    <t>Alvis Ērglis</t>
  </si>
  <si>
    <t>Naiļa Lukmanova</t>
  </si>
  <si>
    <t>Ilga Mežale</t>
  </si>
  <si>
    <t>Inta Kezika</t>
  </si>
  <si>
    <t>Jānis Ozoliņš</t>
  </si>
  <si>
    <t>Juris Kociņš</t>
  </si>
  <si>
    <t>Ilze Lokmane</t>
  </si>
  <si>
    <t>Tija Zaļkalne</t>
  </si>
  <si>
    <t>Sandra Kumpiņa</t>
  </si>
  <si>
    <t>Egons Aumeisters</t>
  </si>
  <si>
    <t>Sandra Mikuļinoka</t>
  </si>
  <si>
    <t>Volkoviča Vineta - ārsta prakse ginekoloģijā, dzemdniecībā</t>
  </si>
  <si>
    <t>Māra Liepiņa</t>
  </si>
  <si>
    <t>Gunita Kučika</t>
  </si>
  <si>
    <t>Rūta Vanaga</t>
  </si>
  <si>
    <t>Ārija Bertuka</t>
  </si>
  <si>
    <t>Irēna Greivule</t>
  </si>
  <si>
    <t>Valdis Skulte</t>
  </si>
  <si>
    <t>Anita Šnikvalde</t>
  </si>
  <si>
    <t>Edgars Perevertailo</t>
  </si>
  <si>
    <t>Aija Kalēja</t>
  </si>
  <si>
    <t>Anita Krūmiņa</t>
  </si>
  <si>
    <t>Maruta Kauliņa</t>
  </si>
  <si>
    <t>Vija Ladusa</t>
  </si>
  <si>
    <t>Māris Pļaviņš</t>
  </si>
  <si>
    <t>Inese Priedīte</t>
  </si>
  <si>
    <t>Viktors Visočanskis</t>
  </si>
  <si>
    <t>Zita Skulte</t>
  </si>
  <si>
    <t>Leonīds Perevertailo</t>
  </si>
  <si>
    <t>Irēna Avdoščenko</t>
  </si>
  <si>
    <t>Līvija Eriņa</t>
  </si>
  <si>
    <t>Ina Maksimova-Agafonova</t>
  </si>
  <si>
    <t>Andris Tjunītis</t>
  </si>
  <si>
    <t>Sergejs Gurjanovs</t>
  </si>
  <si>
    <t>Anita Vanaga</t>
  </si>
  <si>
    <t>Ilze Kornete</t>
  </si>
  <si>
    <t>Inguna Zupa</t>
  </si>
  <si>
    <t>Kristīne Supe</t>
  </si>
  <si>
    <t>Gundars Forstmanis</t>
  </si>
  <si>
    <t>Inese Gārša</t>
  </si>
  <si>
    <t>Santa Ševčenko</t>
  </si>
  <si>
    <t>Gunārs Siliņšmits</t>
  </si>
  <si>
    <t>Dace Balode-Novikova</t>
  </si>
  <si>
    <t>Elīza Sālījuma</t>
  </si>
  <si>
    <t>Sandra Baltroka</t>
  </si>
  <si>
    <t>Dagnija Ķirsona</t>
  </si>
  <si>
    <t>Dita Gaidule-Logina</t>
  </si>
  <si>
    <t>Baiba Gabrāne</t>
  </si>
  <si>
    <t>Erlends Geruļskis</t>
  </si>
  <si>
    <t>Artūrs Strazds</t>
  </si>
  <si>
    <t>Gunta Seisuma</t>
  </si>
  <si>
    <t>Diāna Lagzdiņa</t>
  </si>
  <si>
    <t>Vladislavs Ašitoks</t>
  </si>
  <si>
    <t>Jurgita Gailite</t>
  </si>
  <si>
    <t>Igors Aleksandrovs</t>
  </si>
  <si>
    <t>Sandra Barisa</t>
  </si>
  <si>
    <t>Daina Jēgere</t>
  </si>
  <si>
    <t>Ināra Zande</t>
  </si>
  <si>
    <t>Dins Sumerags</t>
  </si>
  <si>
    <t>Māra Brice</t>
  </si>
  <si>
    <t>Ilze Dambe</t>
  </si>
  <si>
    <t>Ilona Paegle</t>
  </si>
  <si>
    <t>Dace Lāce</t>
  </si>
  <si>
    <t>Līga Jemeļjanova</t>
  </si>
  <si>
    <t>Zinta Bērziņa</t>
  </si>
  <si>
    <t>Voldemārs Vaivods</t>
  </si>
  <si>
    <t>Sandra Kide</t>
  </si>
  <si>
    <t>Olga Tālere</t>
  </si>
  <si>
    <t>Irēna Rinka</t>
  </si>
  <si>
    <t>Sandra Zemvalde</t>
  </si>
  <si>
    <t>Baiba Treija</t>
  </si>
  <si>
    <t>Arnis Barks</t>
  </si>
  <si>
    <t>Digna Bērziņa</t>
  </si>
  <si>
    <t>Inga Strazda</t>
  </si>
  <si>
    <t>Anita Stramkale</t>
  </si>
  <si>
    <t>Aelita Vasaraudze</t>
  </si>
  <si>
    <t>Arnis Nulle</t>
  </si>
  <si>
    <t>Valdis Kornets</t>
  </si>
  <si>
    <t>Arnolds Skirmanis</t>
  </si>
  <si>
    <t>Inese Irbe</t>
  </si>
  <si>
    <t>Silvija Ozoliņa</t>
  </si>
  <si>
    <t>Kristina Amosova</t>
  </si>
  <si>
    <t>Dzintra Liepiņa</t>
  </si>
  <si>
    <t>Imants Elksnis</t>
  </si>
  <si>
    <t>Inese Stubure</t>
  </si>
  <si>
    <t>Ērika Elksne</t>
  </si>
  <si>
    <t>Jolanta Mazūre</t>
  </si>
  <si>
    <t>Sigita Drubiņa</t>
  </si>
  <si>
    <t>Baiba Vernere</t>
  </si>
  <si>
    <t>Iveta Dumbrovska</t>
  </si>
  <si>
    <t>Ēriks Baltalksnis</t>
  </si>
  <si>
    <t>Andis Plīkšs</t>
  </si>
  <si>
    <t>Stella Veispale</t>
  </si>
  <si>
    <t>Jurijs Miščuks</t>
  </si>
  <si>
    <t>Ilze Ābrāma</t>
  </si>
  <si>
    <t>Leonīds Lobačevs</t>
  </si>
  <si>
    <t>Sarmīte Andrukele</t>
  </si>
  <si>
    <t>Tatjana Šaicāne</t>
  </si>
  <si>
    <t>Jānis Vancāns</t>
  </si>
  <si>
    <t>Vladimirs Sorokins</t>
  </si>
  <si>
    <t>Nonna Tomiševa</t>
  </si>
  <si>
    <t>Sarmīte Pužule</t>
  </si>
  <si>
    <t>Modrīte Silauniece</t>
  </si>
  <si>
    <t>Dagmāra Daija-Stūrmane</t>
  </si>
  <si>
    <t>Natālija Zondaka</t>
  </si>
  <si>
    <t>Alda Buša</t>
  </si>
  <si>
    <t>Svetlana Kaldupe</t>
  </si>
  <si>
    <t>Ainārs Junkurs</t>
  </si>
  <si>
    <t>Sandra Smala</t>
  </si>
  <si>
    <t>Svetlana Semjonova</t>
  </si>
  <si>
    <t>Anda Grigāne</t>
  </si>
  <si>
    <t>Sintija Locāne</t>
  </si>
  <si>
    <t>Jānis Beinarovičs</t>
  </si>
  <si>
    <t>Inese Upeniece</t>
  </si>
  <si>
    <t>Ruta Kalniņa</t>
  </si>
  <si>
    <t>Jūlija Landsmane</t>
  </si>
  <si>
    <t>Dace Rudzinska</t>
  </si>
  <si>
    <t>Tatjana Slukina</t>
  </si>
  <si>
    <t>Dina Dzerkale</t>
  </si>
  <si>
    <t>Ludmila Grīnvalde</t>
  </si>
  <si>
    <t>Regīna Puriņa</t>
  </si>
  <si>
    <t>Jevgēnija Norda</t>
  </si>
  <si>
    <t>Andrejs Strautiņš</t>
  </si>
  <si>
    <t>Ilze Seržante</t>
  </si>
  <si>
    <t>Gunta Ozola</t>
  </si>
  <si>
    <t>Aldis Ozols</t>
  </si>
  <si>
    <t>Vilis Barlo</t>
  </si>
  <si>
    <t>Jurijs Fiļins</t>
  </si>
  <si>
    <t>Raitis Padoms</t>
  </si>
  <si>
    <t>Ilona Kronberga</t>
  </si>
  <si>
    <t>Dace Bērziņa</t>
  </si>
  <si>
    <t>Ilze Upmale</t>
  </si>
  <si>
    <t>Inese Samuleviča</t>
  </si>
  <si>
    <t>Inese Gaiķe</t>
  </si>
  <si>
    <t>Nikolajs Dupliščevs</t>
  </si>
  <si>
    <t>Ruta Barlo</t>
  </si>
  <si>
    <t>Ilona Sprūģe</t>
  </si>
  <si>
    <t>Inguna Čapkovska</t>
  </si>
  <si>
    <t>Ineses Samulevičas medicīniskā privātprakse, SIA</t>
  </si>
  <si>
    <t>Ilze Ozoliņa-Bērziņa</t>
  </si>
  <si>
    <t>Silvija Āboltiņa</t>
  </si>
  <si>
    <t>Rūdolfs Preiss</t>
  </si>
  <si>
    <t>Ināra Ližbovska</t>
  </si>
  <si>
    <t>Ina Audže</t>
  </si>
  <si>
    <t>Rita Eglīte</t>
  </si>
  <si>
    <t>Marija Kokare</t>
  </si>
  <si>
    <t>Andrejs Baranovskis</t>
  </si>
  <si>
    <t>Ināra Koka</t>
  </si>
  <si>
    <t>Ilga Zepa</t>
  </si>
  <si>
    <t>Ilze Ikstena</t>
  </si>
  <si>
    <t>Aina Dreimane</t>
  </si>
  <si>
    <t>Guntars Liberts</t>
  </si>
  <si>
    <t>Ivars Pudāns</t>
  </si>
  <si>
    <t>Imants Stradiņš</t>
  </si>
  <si>
    <t>Viesturs Miķelsons</t>
  </si>
  <si>
    <t>Regīna Kazeļnika</t>
  </si>
  <si>
    <t>Aivars Tihonovs</t>
  </si>
  <si>
    <t>Līga Ābele</t>
  </si>
  <si>
    <t>Gundega Otvare</t>
  </si>
  <si>
    <t>Ligita Audže</t>
  </si>
  <si>
    <t>Ija Malkause</t>
  </si>
  <si>
    <t>Jānis Labucis</t>
  </si>
  <si>
    <t>Inguna Kļaviņa</t>
  </si>
  <si>
    <t>Raitis Bardavskis</t>
  </si>
  <si>
    <t>Māris Dāboliņš</t>
  </si>
  <si>
    <t>Aigars Vugulis</t>
  </si>
  <si>
    <t>Olga Zepa</t>
  </si>
  <si>
    <t>Biruta Vindele</t>
  </si>
  <si>
    <t>Andis Audže</t>
  </si>
  <si>
    <t>Una Eliņa</t>
  </si>
  <si>
    <t>Hardijs Rozenfelds</t>
  </si>
  <si>
    <t>Reinis Rudzāts</t>
  </si>
  <si>
    <t>Marija Kucina</t>
  </si>
  <si>
    <t>Anita Prušakeviča</t>
  </si>
  <si>
    <t>Vera Grotkere</t>
  </si>
  <si>
    <t>Inga Rauda</t>
  </si>
  <si>
    <t>Andrejs Mednieks</t>
  </si>
  <si>
    <t>Zane Preisa</t>
  </si>
  <si>
    <t>Sandra Gritāne</t>
  </si>
  <si>
    <t>Rita Latkovska</t>
  </si>
  <si>
    <t>Nelija Dokāne</t>
  </si>
  <si>
    <t>Aina Braķe</t>
  </si>
  <si>
    <t>Dace Kalve</t>
  </si>
  <si>
    <t>Arianda Grīnvalde</t>
  </si>
  <si>
    <t>Indra Tauriņa</t>
  </si>
  <si>
    <t>Viktors Vilks</t>
  </si>
  <si>
    <t>Zane Lūkina</t>
  </si>
  <si>
    <t>Ilze Kumsāre</t>
  </si>
  <si>
    <t>Raivis Logins</t>
  </si>
  <si>
    <t>Ilona Uzbeka</t>
  </si>
  <si>
    <t>Liene Lapiņa</t>
  </si>
  <si>
    <t>Jēkabs Līcis</t>
  </si>
  <si>
    <t>Jūlija Līce</t>
  </si>
  <si>
    <t>Aija Tralmaka</t>
  </si>
  <si>
    <t>Māris Radziņš</t>
  </si>
  <si>
    <t>2020.gada janvāris - decembris</t>
  </si>
  <si>
    <t>Finanšu līdzekļu izlietojums 2020. gada janvāris - decembris, 
EUR</t>
  </si>
  <si>
    <t>Grand Total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</si>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</sst>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9">
    <xf numFmtId="0" fontId="0" fillId="0" borderId="0" xfId="0"/>
    <xf numFmtId="0" fontId="4" fillId="0" borderId="0" xfId="2" applyFont="1"/>
    <xf numFmtId="0" fontId="6" fillId="0" borderId="0" xfId="0" applyFont="1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 vertical="center" wrapText="1"/>
    </xf>
    <xf numFmtId="0" fontId="7" fillId="3" borderId="1" xfId="2" applyFont="1" applyFill="1" applyBorder="1" applyAlignment="1">
      <alignment horizontal="left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left" vertical="center"/>
    </xf>
    <xf numFmtId="4" fontId="7" fillId="0" borderId="1" xfId="2" applyNumberFormat="1" applyFont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4" fontId="4" fillId="0" borderId="0" xfId="2" applyNumberFormat="1" applyFont="1"/>
    <xf numFmtId="0" fontId="10" fillId="3" borderId="1" xfId="2" applyFont="1" applyFill="1" applyBorder="1" applyAlignment="1">
      <alignment horizontal="left" vertical="center"/>
    </xf>
    <xf numFmtId="0" fontId="10" fillId="3" borderId="1" xfId="2" applyNumberFormat="1" applyFont="1" applyFill="1" applyBorder="1" applyAlignment="1">
      <alignment horizontal="left" vertical="center"/>
    </xf>
    <xf numFmtId="0" fontId="11" fillId="3" borderId="1" xfId="0" applyFont="1" applyFill="1" applyBorder="1"/>
    <xf numFmtId="4" fontId="9" fillId="2" borderId="1" xfId="2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/>
    </xf>
    <xf numFmtId="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3" xfId="2" applyFont="1" applyBorder="1" applyAlignment="1">
      <alignment horizontal="left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2" xfId="2" applyFont="1" applyBorder="1" applyAlignment="1">
      <alignment horizontal="left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2" fillId="0" borderId="0" xfId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3">
    <cellStyle name="Normal" xfId="0" builtinId="0"/>
    <cellStyle name="Normal 13" xfId="2"/>
    <cellStyle name="Normal 14 4 3 2" xfId="1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ane Vilciņa" refreshedDate="44222.576405555556" createdVersion="6" refreshedVersion="6" minRefreshableVersion="3" recordCount="347">
  <cacheSource type="worksheet">
    <worksheetSource ref="A1:H348" sheet="Sheet1"/>
  </cacheSource>
  <cacheFields count="8">
    <cacheField name="Nosūt. TN" numFmtId="0">
      <sharedItems count="1">
        <s v="NVD Vidzemes nodaļa"/>
      </sharedItems>
    </cacheField>
    <cacheField name="Nosūtītāja iestādes kods" numFmtId="0">
      <sharedItems containsSemiMixedTypes="0" containsString="0" containsNumber="1" containsInteger="1" minValue="250000021" maxValue="961600013" count="55">
        <n v="250000021"/>
        <n v="250000023"/>
        <n v="250000039"/>
        <n v="250000068"/>
        <n v="250000071"/>
        <n v="250000072"/>
        <n v="250000073"/>
        <n v="250000085"/>
        <n v="250000087"/>
        <n v="250000092"/>
        <n v="250000106"/>
        <n v="250000124"/>
        <n v="250000127"/>
        <n v="360200009"/>
        <n v="360200020"/>
        <n v="360200024"/>
        <n v="360200027"/>
        <n v="380200004"/>
        <n v="380200026"/>
        <n v="381600010"/>
        <n v="381600015"/>
        <n v="420200021"/>
        <n v="420200032"/>
        <n v="420200039"/>
        <n v="420200052"/>
        <n v="420200066"/>
        <n v="500200013"/>
        <n v="500200034"/>
        <n v="500200035"/>
        <n v="500200036"/>
        <n v="500200037"/>
        <n v="500200052"/>
        <n v="660200010"/>
        <n v="660200020"/>
        <n v="660200027"/>
        <n v="660200029"/>
        <n v="660200030"/>
        <n v="660200035"/>
        <n v="660200037"/>
        <n v="700200041"/>
        <n v="700800009"/>
        <n v="701400002"/>
        <n v="701800002"/>
        <n v="701800003"/>
        <n v="705500004"/>
        <n v="705500009"/>
        <n v="940200005"/>
        <n v="940200008"/>
        <n v="940200010"/>
        <n v="941600020"/>
        <n v="941800004"/>
        <n v="961000004"/>
        <n v="961600006"/>
        <n v="961600011"/>
        <n v="961600013"/>
      </sharedItems>
    </cacheField>
    <cacheField name="Nosūtītāja iestādes nosaukums" numFmtId="0">
      <sharedItems count="57">
        <s v="Sandras Dunkures ārsta prakse oftalmoloģijā, SIA"/>
        <s v="I.GRUNDMANES APO, SIA"/>
        <s v="Šķiltere Grieta - ārsta prakse ginekoloģijā, dzemdniecībā"/>
        <s v="Lapiņa Silvija - ārsta prakse ginekoloģijā, dzemdniecībā"/>
        <s v="Pudze Dace - ārsta prakse ginekoloģijā, dzemdniecībā"/>
        <s v="J.Krauzes ārsta prakse, SIA"/>
        <s v="Muceniece Ināra - ārsta prakse ginekoloģijā, dzemdniecībā"/>
        <s v="Saleniece Sarmīte - ārsta prakse reimatoloģijā"/>
        <s v="VALMIERAS VESELĪBAS CENTRS, SIA"/>
        <s v="Vidzemes slimnīca, Sabiedrība ar ierobežotu atbildību"/>
        <s v="Vinetas Volkovičas Ārsta Prakse, Sabiedrība ar ierobežotu atbildību"/>
        <s v="Volkoviča Vineta - ārsta prakse ginekoloģijā, dzemdniecībā"/>
        <s v="Lapiņš Gints - ārsta prakse ginekoloģijā, dzemdniecībā"/>
        <s v="Freimane Aija - ārsta prakse neiroloģijā un algoloģijā"/>
        <s v="Liepiņa Māra - acu ārsta prakse"/>
        <s v="Alūksnes primārās veselības aprūpes centrs, Sabiedrība ar ierobežotu atbildību"/>
        <s v="Kučika Gunita -ārsta prakse dzemdniecībā, ginekoloģijā"/>
        <s v="Alūksnes slimnīca, Sabiedrība ar ierobežotu atbildību"/>
        <s v="Maksimova-Agafonova Ina - ārsta prakse dermatoloģijā, veneroloģijā"/>
        <s v="Tjunītis Andris - ārsta prakse otolaringoloģijā un endoskopijā (gastrointestinālā endoskopija)"/>
        <s v="Viļakas Veselības aprūpes centrs, Sabiedrība ar ierobežotu atbildību"/>
        <s v="Gurjanovs Sergejs - ārsta prakse ginekoloģijā, dzemdniecībā"/>
        <s v="Amoliņa Ildze - ārsta prakse endokrinoloģijā"/>
        <s v="Cēsu bērnu un pusaudžu reproduktīvās veselības centrs, SIA"/>
        <s v="I.ZUPAS ĀRSTU PRAKSE, SIA"/>
        <s v="CĒSU KLĪNIKA, Sabiedrība ar ierobežotu atbildību"/>
        <s v="URO SOLUTION, Sabiedrība ar ierobežotu atbildību"/>
        <s v="Liepiņa Dzintra - ārsta prakse neiroloģijā"/>
        <s v="Elksnis Imants - ārsta prakse oftalmoloģijā"/>
        <s v="Stubure Inese - ārsta prakse oftalmoloģijā"/>
        <s v="Elksne Ērika - ārsta prakse ginekoloģijā, dzemdniecībā"/>
        <s v="Mazūre Jolanta - ārsta prakse ginekoloģijā, dzemdniecībā"/>
        <s v="Balvu un Gulbenes slimnīcu apvienība, Sabiedrība ar ierobežotu atbildību"/>
        <s v="Puriņa Regīna - ārsta prakse neiroloģijā"/>
        <s v="Norda Jevgēnija - ārsta prakse ginekoloģijā, dzemdniecībā"/>
        <s v="Limbažu slimnīca, Sabiedrība ar ierobežotu atbildību"/>
        <s v="MP, Jura Kociņa individuālais uzņēmums"/>
        <s v="INESES SAMULEVIČAS MEDICĪNISKĀ PRIVĀTPRAKSE, Limbažu pilsētas individuālais uzņēmums"/>
        <s v="Ineses Samulevičas medicīniskā privātprakse, SIA"/>
        <s v="Ozoliņa-Bērziņa Ilze - ārsta prakse otolaringoloģijā"/>
        <s v="Āboltiņa Silvija - ārsta prakse ginekoloģijā, dzemdniecībā"/>
        <s v="Madonas slimnīca, Madonas novada pašvaldības SIA"/>
        <s v="Salvere IR, Sabiedrība ar ierobežotu atbildību"/>
        <s v="LUBĀNAS VESELĪBAS UN SOCIĀLAS APRŪPES CENTRS, Lubānas novada sociālais dienests"/>
        <s v="Varakļānu veselības aprūpes centrs, SIA"/>
        <s v="Latkovska Rita -  ģimenes ārsta un kardiologa prakse"/>
        <s v="Ērgļu slimnīca, Ērgļu pašvaldības sabiedrība ar ierobežotu atbildību"/>
        <s v="AURIS, Madonas rajona D.Kalves individuālais uzņēmums"/>
        <s v="Točs Oskars - ārsta prakse neiroloģijā"/>
        <s v="ARIANDA GRĪNVALDE ĀRSTA PRAKSE PSIHIATRIJĀ, IK"/>
        <s v="Batalauska Vija - ārsta prakse ginekoloģijā, dzemdniecībā"/>
        <s v="Sarkanā Krusta Smiltenes slimnīca, SIA"/>
        <s v="Strenču psihoneiroloģiskā slimnīca, Valsts sabiedrība ar ierobežotu atbildību"/>
        <s v="Plūme Anda - ģimenes ārsta un ginekologa, dzemdību speciālista prakse"/>
        <s v="J.TRALMAKA UN A.TRALMAKAS ĀRSTA PRAKSE, Sabiedrība ar ierobežotu atbildību"/>
        <s v="Ārgale Vēsma - ārsta prakse kardioloģijā"/>
        <s v="Radziņš Māris - ārsta prakse ķirurģijā"/>
      </sharedItems>
    </cacheField>
    <cacheField name="Nosūt. ārsta identifikators" numFmtId="0">
      <sharedItems containsSemiMixedTypes="0" containsString="0" containsNumber="1" containsInteger="1" minValue="10000000056" maxValue="99630047397"/>
    </cacheField>
    <cacheField name="Nosūtītāja vārds, uzvārds" numFmtId="0">
      <sharedItems/>
    </cacheField>
    <cacheField name="Nosūtītāja kategorija" numFmtId="0">
      <sharedItems containsSemiMixedTypes="0" containsString="0" containsNumber="1" containsInteger="1" minValue="1" maxValue="1"/>
    </cacheField>
    <cacheField name="Pārbaude" numFmtId="0">
      <sharedItems containsSemiMixedTypes="0" containsString="0" containsNumber="1" containsInteger="1" minValue="1" maxValue="1"/>
    </cacheField>
    <cacheField name="Total" numFmtId="0">
      <sharedItems containsSemiMixedTypes="0" containsString="0" containsNumber="1" minValue="1.59" maxValue="72506.0800000000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7">
  <r>
    <x v="0"/>
    <x v="0"/>
    <x v="0"/>
    <n v="48280001709"/>
    <s v="Sandra Dunkure"/>
    <n v="1"/>
    <n v="1"/>
    <n v="585.81999999999994"/>
  </r>
  <r>
    <x v="0"/>
    <x v="1"/>
    <x v="1"/>
    <n v="52220006065"/>
    <s v="Iveta Grundmane"/>
    <n v="1"/>
    <n v="1"/>
    <n v="79.44"/>
  </r>
  <r>
    <x v="0"/>
    <x v="2"/>
    <x v="2"/>
    <n v="35190007917"/>
    <s v="Grieta Šķiltere"/>
    <n v="1"/>
    <n v="1"/>
    <n v="838.25"/>
  </r>
  <r>
    <x v="0"/>
    <x v="3"/>
    <x v="3"/>
    <n v="35700004676"/>
    <s v="Silvija Lapiņa"/>
    <n v="1"/>
    <n v="1"/>
    <n v="10527.699999999997"/>
  </r>
  <r>
    <x v="0"/>
    <x v="4"/>
    <x v="4"/>
    <n v="10270006392"/>
    <s v="Dace Pudze"/>
    <n v="1"/>
    <n v="1"/>
    <n v="10137.25"/>
  </r>
  <r>
    <x v="0"/>
    <x v="5"/>
    <x v="5"/>
    <n v="65320037991"/>
    <s v="Aiga Rotberga"/>
    <n v="1"/>
    <n v="1"/>
    <n v="718.54000000000008"/>
  </r>
  <r>
    <x v="0"/>
    <x v="5"/>
    <x v="5"/>
    <n v="83510011168"/>
    <s v="Jolanta Krauze"/>
    <n v="1"/>
    <n v="1"/>
    <n v="13606.77"/>
  </r>
  <r>
    <x v="0"/>
    <x v="6"/>
    <x v="6"/>
    <n v="45510008365"/>
    <s v="Ināra Muceniece"/>
    <n v="1"/>
    <n v="1"/>
    <n v="5996.26"/>
  </r>
  <r>
    <x v="0"/>
    <x v="7"/>
    <x v="7"/>
    <n v="32990009788"/>
    <s v="Sarmīte Saleniece"/>
    <n v="1"/>
    <n v="1"/>
    <n v="8820.2799999999988"/>
  </r>
  <r>
    <x v="0"/>
    <x v="8"/>
    <x v="8"/>
    <n v="10550003244"/>
    <s v="Dace Vorslava"/>
    <n v="1"/>
    <n v="1"/>
    <n v="2162.16"/>
  </r>
  <r>
    <x v="0"/>
    <x v="8"/>
    <x v="8"/>
    <n v="18330038606"/>
    <s v="Alfrēds Lukša"/>
    <n v="1"/>
    <n v="1"/>
    <n v="2760.08"/>
  </r>
  <r>
    <x v="0"/>
    <x v="8"/>
    <x v="8"/>
    <n v="29200047205"/>
    <s v="Rihards Urtāns"/>
    <n v="1"/>
    <n v="1"/>
    <n v="73"/>
  </r>
  <r>
    <x v="0"/>
    <x v="8"/>
    <x v="8"/>
    <n v="36780046510"/>
    <s v="Zane Krīgere"/>
    <n v="1"/>
    <n v="1"/>
    <n v="4797.5899999999983"/>
  </r>
  <r>
    <x v="0"/>
    <x v="8"/>
    <x v="8"/>
    <n v="53380002943"/>
    <s v="Ārija Akmentiņa"/>
    <n v="1"/>
    <n v="1"/>
    <n v="9.6"/>
  </r>
  <r>
    <x v="0"/>
    <x v="8"/>
    <x v="8"/>
    <n v="76100002746"/>
    <s v="Ita Pakalna"/>
    <n v="1"/>
    <n v="1"/>
    <n v="362.02"/>
  </r>
  <r>
    <x v="0"/>
    <x v="8"/>
    <x v="8"/>
    <n v="81870011175"/>
    <s v="Ilona Zimova"/>
    <n v="1"/>
    <n v="1"/>
    <n v="354.36"/>
  </r>
  <r>
    <x v="0"/>
    <x v="8"/>
    <x v="8"/>
    <n v="83640011177"/>
    <s v="Mārīte Poga"/>
    <n v="1"/>
    <n v="1"/>
    <n v="11331.259999999998"/>
  </r>
  <r>
    <x v="0"/>
    <x v="9"/>
    <x v="9"/>
    <n v="10000000056"/>
    <s v="Benita Zeltiņa"/>
    <n v="1"/>
    <n v="1"/>
    <n v="1239.0500000000002"/>
  </r>
  <r>
    <x v="0"/>
    <x v="9"/>
    <x v="9"/>
    <n v="10030008654"/>
    <s v="Oskars Točs"/>
    <n v="1"/>
    <n v="1"/>
    <n v="3096.29"/>
  </r>
  <r>
    <x v="0"/>
    <x v="9"/>
    <x v="9"/>
    <n v="10030009644"/>
    <s v="Andrejs Blumbergs"/>
    <n v="1"/>
    <n v="1"/>
    <n v="185.76"/>
  </r>
  <r>
    <x v="0"/>
    <x v="9"/>
    <x v="9"/>
    <n v="10250006343"/>
    <s v="Anda Plūme"/>
    <n v="1"/>
    <n v="1"/>
    <n v="4.8600000000000003"/>
  </r>
  <r>
    <x v="0"/>
    <x v="9"/>
    <x v="9"/>
    <n v="10260047152"/>
    <s v="Ieva Tonne"/>
    <n v="1"/>
    <n v="1"/>
    <n v="44715.9"/>
  </r>
  <r>
    <x v="0"/>
    <x v="9"/>
    <x v="9"/>
    <n v="10350006918"/>
    <s v="Iveta Riekstiņa"/>
    <n v="1"/>
    <n v="1"/>
    <n v="128.82"/>
  </r>
  <r>
    <x v="0"/>
    <x v="9"/>
    <x v="9"/>
    <n v="10790004282"/>
    <s v="Elita Smoļina"/>
    <n v="1"/>
    <n v="1"/>
    <n v="975.03000000000009"/>
  </r>
  <r>
    <x v="0"/>
    <x v="9"/>
    <x v="9"/>
    <n v="10810008371"/>
    <s v="Didzis Rācenis"/>
    <n v="1"/>
    <n v="1"/>
    <n v="1142"/>
  </r>
  <r>
    <x v="0"/>
    <x v="9"/>
    <x v="9"/>
    <n v="10820002957"/>
    <s v="Ilze Eglīte"/>
    <n v="1"/>
    <n v="1"/>
    <n v="428.5"/>
  </r>
  <r>
    <x v="0"/>
    <x v="9"/>
    <x v="9"/>
    <n v="10930004910"/>
    <s v="Jānis Zālamans"/>
    <n v="1"/>
    <n v="1"/>
    <n v="4.74"/>
  </r>
  <r>
    <x v="0"/>
    <x v="9"/>
    <x v="9"/>
    <n v="15300011190"/>
    <s v="Lauma Konovalova"/>
    <n v="1"/>
    <n v="1"/>
    <n v="4019.5599999999995"/>
  </r>
  <r>
    <x v="0"/>
    <x v="9"/>
    <x v="9"/>
    <n v="15500008859"/>
    <s v="Egīls Freimanis"/>
    <n v="1"/>
    <n v="1"/>
    <n v="938.08999999999992"/>
  </r>
  <r>
    <x v="0"/>
    <x v="9"/>
    <x v="9"/>
    <n v="15670037827"/>
    <s v="Kristaps Šneiders"/>
    <n v="1"/>
    <n v="1"/>
    <n v="351.48"/>
  </r>
  <r>
    <x v="0"/>
    <x v="9"/>
    <x v="9"/>
    <n v="15960008294"/>
    <s v="Ārija Zvaigzne"/>
    <n v="1"/>
    <n v="1"/>
    <n v="4.58"/>
  </r>
  <r>
    <x v="0"/>
    <x v="9"/>
    <x v="9"/>
    <n v="16410037983"/>
    <s v="Ilze Pilsnibure"/>
    <n v="1"/>
    <n v="1"/>
    <n v="312.3"/>
  </r>
  <r>
    <x v="0"/>
    <x v="9"/>
    <x v="9"/>
    <n v="16800009219"/>
    <s v="Dace Jēkabsone"/>
    <n v="1"/>
    <n v="1"/>
    <n v="91.960000000000008"/>
  </r>
  <r>
    <x v="0"/>
    <x v="9"/>
    <x v="9"/>
    <n v="18330038606"/>
    <s v="Alfrēds Lukša"/>
    <n v="1"/>
    <n v="1"/>
    <n v="3651.95"/>
  </r>
  <r>
    <x v="0"/>
    <x v="9"/>
    <x v="9"/>
    <n v="19130003631"/>
    <s v="Austris Lepiksons"/>
    <n v="1"/>
    <n v="1"/>
    <n v="8381.9500000000007"/>
  </r>
  <r>
    <x v="0"/>
    <x v="9"/>
    <x v="9"/>
    <n v="20540004761"/>
    <s v="Arnis Roziņš"/>
    <n v="1"/>
    <n v="1"/>
    <n v="132.60000000000002"/>
  </r>
  <r>
    <x v="0"/>
    <x v="9"/>
    <x v="9"/>
    <n v="20790010291"/>
    <s v="Ligita Belasova"/>
    <n v="1"/>
    <n v="1"/>
    <n v="9230.7100000000009"/>
  </r>
  <r>
    <x v="0"/>
    <x v="9"/>
    <x v="9"/>
    <n v="23870000955"/>
    <s v="Olafs Volrāts"/>
    <n v="1"/>
    <n v="1"/>
    <n v="274.42"/>
  </r>
  <r>
    <x v="0"/>
    <x v="9"/>
    <x v="9"/>
    <n v="24850039556"/>
    <s v="Ilze Ikerte"/>
    <n v="1"/>
    <n v="1"/>
    <n v="4972.5999999999995"/>
  </r>
  <r>
    <x v="0"/>
    <x v="9"/>
    <x v="9"/>
    <n v="27090008368"/>
    <s v="Ildze Amoliņa"/>
    <n v="1"/>
    <n v="1"/>
    <n v="14766.539999999997"/>
  </r>
  <r>
    <x v="0"/>
    <x v="9"/>
    <x v="9"/>
    <n v="29200047205"/>
    <s v="Rihards Urtāns"/>
    <n v="1"/>
    <n v="1"/>
    <n v="524.78"/>
  </r>
  <r>
    <x v="0"/>
    <x v="9"/>
    <x v="9"/>
    <n v="31870042152"/>
    <s v="Gunda Šmite"/>
    <n v="1"/>
    <n v="1"/>
    <n v="132.30000000000001"/>
  </r>
  <r>
    <x v="0"/>
    <x v="9"/>
    <x v="9"/>
    <n v="33080010405"/>
    <s v="Gints Lapiņš"/>
    <n v="1"/>
    <n v="1"/>
    <n v="7589.9199999999992"/>
  </r>
  <r>
    <x v="0"/>
    <x v="9"/>
    <x v="9"/>
    <n v="33850030257"/>
    <s v="Vaira Martinova"/>
    <n v="1"/>
    <n v="1"/>
    <n v="3272.38"/>
  </r>
  <r>
    <x v="0"/>
    <x v="9"/>
    <x v="9"/>
    <n v="35050005661"/>
    <s v="Vēsma Ārgale"/>
    <n v="1"/>
    <n v="1"/>
    <n v="644.06999999999994"/>
  </r>
  <r>
    <x v="0"/>
    <x v="9"/>
    <x v="9"/>
    <n v="35130040057"/>
    <s v="Ivars Zvīgulis"/>
    <n v="1"/>
    <n v="1"/>
    <n v="1782.2799999999997"/>
  </r>
  <r>
    <x v="0"/>
    <x v="9"/>
    <x v="9"/>
    <n v="35700004676"/>
    <s v="Silvija Lapiņa"/>
    <n v="1"/>
    <n v="1"/>
    <n v="38"/>
  </r>
  <r>
    <x v="0"/>
    <x v="9"/>
    <x v="9"/>
    <n v="36780046510"/>
    <s v="Zane Krīgere"/>
    <n v="1"/>
    <n v="1"/>
    <n v="623.70000000000005"/>
  </r>
  <r>
    <x v="0"/>
    <x v="9"/>
    <x v="9"/>
    <n v="38380001455"/>
    <s v="Gita Majore"/>
    <n v="1"/>
    <n v="1"/>
    <n v="12.25"/>
  </r>
  <r>
    <x v="0"/>
    <x v="9"/>
    <x v="9"/>
    <n v="39810007708"/>
    <s v="Uldis Kupčs"/>
    <n v="1"/>
    <n v="1"/>
    <n v="1069.2600000000002"/>
  </r>
  <r>
    <x v="0"/>
    <x v="9"/>
    <x v="9"/>
    <n v="39910039690"/>
    <s v="Guna Ozola"/>
    <n v="1"/>
    <n v="1"/>
    <n v="14424.380000000001"/>
  </r>
  <r>
    <x v="0"/>
    <x v="9"/>
    <x v="9"/>
    <n v="39930009731"/>
    <s v="Vija Batalauska"/>
    <n v="1"/>
    <n v="1"/>
    <n v="7302.91"/>
  </r>
  <r>
    <x v="0"/>
    <x v="9"/>
    <x v="9"/>
    <n v="40030008766"/>
    <s v="Brigita Viziņa"/>
    <n v="1"/>
    <n v="1"/>
    <n v="7549.1100000000006"/>
  </r>
  <r>
    <x v="0"/>
    <x v="9"/>
    <x v="9"/>
    <n v="40420004557"/>
    <s v="Anta Bērziņa"/>
    <n v="1"/>
    <n v="1"/>
    <n v="63.219999999999985"/>
  </r>
  <r>
    <x v="0"/>
    <x v="9"/>
    <x v="9"/>
    <n v="41610002165"/>
    <s v="Velga Eisaka"/>
    <n v="1"/>
    <n v="1"/>
    <n v="65.44"/>
  </r>
  <r>
    <x v="0"/>
    <x v="9"/>
    <x v="9"/>
    <n v="41960001809"/>
    <s v="Inta Saknīte"/>
    <n v="1"/>
    <n v="1"/>
    <n v="6.9"/>
  </r>
  <r>
    <x v="0"/>
    <x v="9"/>
    <x v="9"/>
    <n v="42080013141"/>
    <s v="Zane Smeltere-Spulle"/>
    <n v="1"/>
    <n v="1"/>
    <n v="22468.189999999995"/>
  </r>
  <r>
    <x v="0"/>
    <x v="9"/>
    <x v="9"/>
    <n v="42100040077"/>
    <s v="Aivars Baurovskis"/>
    <n v="1"/>
    <n v="1"/>
    <n v="8456.6299999999992"/>
  </r>
  <r>
    <x v="0"/>
    <x v="9"/>
    <x v="9"/>
    <n v="43310010477"/>
    <s v="Egita Vītola-Rabāce"/>
    <n v="1"/>
    <n v="1"/>
    <n v="19.48"/>
  </r>
  <r>
    <x v="0"/>
    <x v="9"/>
    <x v="9"/>
    <n v="43600006767"/>
    <s v="Anna Mironovska"/>
    <n v="1"/>
    <n v="1"/>
    <n v="125.95"/>
  </r>
  <r>
    <x v="0"/>
    <x v="9"/>
    <x v="9"/>
    <n v="45510008365"/>
    <s v="Ināra Muceniece"/>
    <n v="1"/>
    <n v="1"/>
    <n v="537.38000000000011"/>
  </r>
  <r>
    <x v="0"/>
    <x v="9"/>
    <x v="9"/>
    <n v="45530007353"/>
    <s v="Dzintars Krasts"/>
    <n v="1"/>
    <n v="1"/>
    <n v="2361.2700000000004"/>
  </r>
  <r>
    <x v="0"/>
    <x v="9"/>
    <x v="9"/>
    <n v="45950000564"/>
    <s v="Rudīte Putna"/>
    <n v="1"/>
    <n v="1"/>
    <n v="696.42"/>
  </r>
  <r>
    <x v="0"/>
    <x v="9"/>
    <x v="9"/>
    <n v="46430010396"/>
    <s v="Viola Bērziņa"/>
    <n v="1"/>
    <n v="1"/>
    <n v="30.39"/>
  </r>
  <r>
    <x v="0"/>
    <x v="9"/>
    <x v="9"/>
    <n v="48830051238"/>
    <s v="Māreta Audere-Balode"/>
    <n v="1"/>
    <n v="1"/>
    <n v="479.29"/>
  </r>
  <r>
    <x v="0"/>
    <x v="9"/>
    <x v="9"/>
    <n v="50130005174"/>
    <s v="Anita Ābele"/>
    <n v="1"/>
    <n v="1"/>
    <n v="7644.7800000000007"/>
  </r>
  <r>
    <x v="0"/>
    <x v="9"/>
    <x v="9"/>
    <n v="50420037508"/>
    <s v="Dainis Vorps"/>
    <n v="1"/>
    <n v="1"/>
    <n v="271.83000000000004"/>
  </r>
  <r>
    <x v="0"/>
    <x v="9"/>
    <x v="9"/>
    <n v="52070000346"/>
    <s v="Vineta Volkoviča"/>
    <n v="1"/>
    <n v="1"/>
    <n v="81.860000000000014"/>
  </r>
  <r>
    <x v="0"/>
    <x v="9"/>
    <x v="9"/>
    <n v="58540000311"/>
    <s v="Anita Grabe"/>
    <n v="1"/>
    <n v="1"/>
    <n v="1166.71"/>
  </r>
  <r>
    <x v="0"/>
    <x v="9"/>
    <x v="9"/>
    <n v="59220004211"/>
    <s v="Dmitrijs Kirejevs"/>
    <n v="1"/>
    <n v="1"/>
    <n v="17.38"/>
  </r>
  <r>
    <x v="0"/>
    <x v="9"/>
    <x v="9"/>
    <n v="60550039115"/>
    <s v="Mareks Vējiņš"/>
    <n v="1"/>
    <n v="1"/>
    <n v="1874.2400000000002"/>
  </r>
  <r>
    <x v="0"/>
    <x v="9"/>
    <x v="9"/>
    <n v="60830033636"/>
    <s v="Jolanta Pommere"/>
    <n v="1"/>
    <n v="1"/>
    <n v="207.76999999999998"/>
  </r>
  <r>
    <x v="0"/>
    <x v="9"/>
    <x v="9"/>
    <n v="64930007118"/>
    <s v="Pēteris Laucis"/>
    <n v="1"/>
    <n v="1"/>
    <n v="150.29000000000002"/>
  </r>
  <r>
    <x v="0"/>
    <x v="9"/>
    <x v="9"/>
    <n v="66830046733"/>
    <s v="Anna Denova"/>
    <n v="1"/>
    <n v="1"/>
    <n v="3077.6000000000004"/>
  </r>
  <r>
    <x v="0"/>
    <x v="9"/>
    <x v="9"/>
    <n v="67330009253"/>
    <s v="Inga Nāgele-Lūse"/>
    <n v="1"/>
    <n v="1"/>
    <n v="2031.58"/>
  </r>
  <r>
    <x v="0"/>
    <x v="9"/>
    <x v="9"/>
    <n v="68400003713"/>
    <s v="Dagmāra Mūrniece"/>
    <n v="1"/>
    <n v="1"/>
    <n v="23.08"/>
  </r>
  <r>
    <x v="0"/>
    <x v="9"/>
    <x v="9"/>
    <n v="69790001290"/>
    <s v="Guna Liepiņa"/>
    <n v="1"/>
    <n v="1"/>
    <n v="13.5"/>
  </r>
  <r>
    <x v="0"/>
    <x v="9"/>
    <x v="9"/>
    <n v="69860048100"/>
    <s v="Jānis Rudzītis"/>
    <n v="1"/>
    <n v="1"/>
    <n v="682.64"/>
  </r>
  <r>
    <x v="0"/>
    <x v="9"/>
    <x v="9"/>
    <n v="70180005650"/>
    <s v="Adrians Apšinieks"/>
    <n v="1"/>
    <n v="1"/>
    <n v="100.35"/>
  </r>
  <r>
    <x v="0"/>
    <x v="9"/>
    <x v="9"/>
    <n v="71150003123"/>
    <s v="Aija Freimane"/>
    <n v="1"/>
    <n v="1"/>
    <n v="2.0299999999999998"/>
  </r>
  <r>
    <x v="0"/>
    <x v="9"/>
    <x v="9"/>
    <n v="72730001159"/>
    <s v="Jānis Kaķis"/>
    <n v="1"/>
    <n v="1"/>
    <n v="7502.72"/>
  </r>
  <r>
    <x v="0"/>
    <x v="9"/>
    <x v="9"/>
    <n v="72740000619"/>
    <s v="Inguna Ausmane"/>
    <n v="1"/>
    <n v="1"/>
    <n v="2968.62"/>
  </r>
  <r>
    <x v="0"/>
    <x v="9"/>
    <x v="9"/>
    <n v="72850008075"/>
    <s v="Rita Baurovska"/>
    <n v="1"/>
    <n v="1"/>
    <n v="41925.39"/>
  </r>
  <r>
    <x v="0"/>
    <x v="9"/>
    <x v="9"/>
    <n v="73020008493"/>
    <s v="Mareks Mačuks"/>
    <n v="1"/>
    <n v="1"/>
    <n v="583.77"/>
  </r>
  <r>
    <x v="0"/>
    <x v="9"/>
    <x v="9"/>
    <n v="73780004498"/>
    <s v="Baiba Kreitenberga"/>
    <n v="1"/>
    <n v="1"/>
    <n v="3167.67"/>
  </r>
  <r>
    <x v="0"/>
    <x v="9"/>
    <x v="9"/>
    <n v="74160001231"/>
    <s v="Aleksandrina Drava"/>
    <n v="1"/>
    <n v="1"/>
    <n v="1711.0499999999997"/>
  </r>
  <r>
    <x v="0"/>
    <x v="9"/>
    <x v="9"/>
    <n v="76280009112"/>
    <s v="Sniedze Bračka"/>
    <n v="1"/>
    <n v="1"/>
    <n v="3363.39"/>
  </r>
  <r>
    <x v="0"/>
    <x v="9"/>
    <x v="9"/>
    <n v="78170007136"/>
    <s v="Jānis Batalauskis"/>
    <n v="1"/>
    <n v="1"/>
    <n v="235.06"/>
  </r>
  <r>
    <x v="0"/>
    <x v="9"/>
    <x v="9"/>
    <n v="81870011175"/>
    <s v="Ilona Zimova"/>
    <n v="1"/>
    <n v="1"/>
    <n v="5198.5"/>
  </r>
  <r>
    <x v="0"/>
    <x v="9"/>
    <x v="9"/>
    <n v="85070005263"/>
    <s v="Irina Krastiņa"/>
    <n v="1"/>
    <n v="1"/>
    <n v="2870.0099999999998"/>
  </r>
  <r>
    <x v="0"/>
    <x v="9"/>
    <x v="9"/>
    <n v="85650031408"/>
    <s v="Aiga Balode"/>
    <n v="1"/>
    <n v="1"/>
    <n v="2302.3100000000004"/>
  </r>
  <r>
    <x v="0"/>
    <x v="9"/>
    <x v="9"/>
    <n v="86360000078"/>
    <s v="Ventis Beķeris"/>
    <n v="1"/>
    <n v="1"/>
    <n v="20781.029999999995"/>
  </r>
  <r>
    <x v="0"/>
    <x v="9"/>
    <x v="9"/>
    <n v="87940007066"/>
    <s v="Alvis Ērglis"/>
    <n v="1"/>
    <n v="1"/>
    <n v="1049.4000000000001"/>
  </r>
  <r>
    <x v="0"/>
    <x v="9"/>
    <x v="9"/>
    <n v="90270004100"/>
    <s v="Naiļa Lukmanova"/>
    <n v="1"/>
    <n v="1"/>
    <n v="16968.14"/>
  </r>
  <r>
    <x v="0"/>
    <x v="9"/>
    <x v="9"/>
    <n v="92030011186"/>
    <s v="Ilga Mežale"/>
    <n v="1"/>
    <n v="1"/>
    <n v="18.04"/>
  </r>
  <r>
    <x v="0"/>
    <x v="9"/>
    <x v="9"/>
    <n v="92160047252"/>
    <s v="Inta Kezika"/>
    <n v="1"/>
    <n v="1"/>
    <n v="4.7300000000000004"/>
  </r>
  <r>
    <x v="0"/>
    <x v="9"/>
    <x v="9"/>
    <n v="93060001994"/>
    <s v="Jānis Ozoliņš"/>
    <n v="1"/>
    <n v="1"/>
    <n v="34.18"/>
  </r>
  <r>
    <x v="0"/>
    <x v="9"/>
    <x v="9"/>
    <n v="93260010612"/>
    <s v="Juris Kociņš"/>
    <n v="1"/>
    <n v="1"/>
    <n v="222.01999999999998"/>
  </r>
  <r>
    <x v="0"/>
    <x v="9"/>
    <x v="9"/>
    <n v="93610002143"/>
    <s v="Ilze Lokmane"/>
    <n v="1"/>
    <n v="1"/>
    <n v="5002.0400000000009"/>
  </r>
  <r>
    <x v="0"/>
    <x v="9"/>
    <x v="9"/>
    <n v="93720011161"/>
    <s v="Tija Zaļkalne"/>
    <n v="1"/>
    <n v="1"/>
    <n v="18706.120000000003"/>
  </r>
  <r>
    <x v="0"/>
    <x v="9"/>
    <x v="9"/>
    <n v="94560012166"/>
    <s v="Sandra Kumpiņa"/>
    <n v="1"/>
    <n v="1"/>
    <n v="327.5"/>
  </r>
  <r>
    <x v="0"/>
    <x v="9"/>
    <x v="9"/>
    <n v="99360002986"/>
    <s v="Egons Aumeisters"/>
    <n v="1"/>
    <n v="1"/>
    <n v="45.97"/>
  </r>
  <r>
    <x v="0"/>
    <x v="9"/>
    <x v="9"/>
    <n v="99410007647"/>
    <s v="Sandra Mikuļinoka"/>
    <n v="1"/>
    <n v="1"/>
    <n v="57.14"/>
  </r>
  <r>
    <x v="0"/>
    <x v="10"/>
    <x v="10"/>
    <n v="52070000346"/>
    <s v="Vineta Volkoviča"/>
    <n v="1"/>
    <n v="1"/>
    <n v="45366.710000000006"/>
  </r>
  <r>
    <x v="0"/>
    <x v="10"/>
    <x v="11"/>
    <n v="52070000346"/>
    <s v="Vineta Volkoviča"/>
    <n v="1"/>
    <n v="1"/>
    <n v="4680.630000000001"/>
  </r>
  <r>
    <x v="0"/>
    <x v="11"/>
    <x v="12"/>
    <n v="33080010405"/>
    <s v="Gints Lapiņš"/>
    <n v="1"/>
    <n v="1"/>
    <n v="8475.0899999999965"/>
  </r>
  <r>
    <x v="0"/>
    <x v="12"/>
    <x v="13"/>
    <n v="71150003123"/>
    <s v="Aija Freimane"/>
    <n v="1"/>
    <n v="1"/>
    <n v="143.69999999999999"/>
  </r>
  <r>
    <x v="0"/>
    <x v="13"/>
    <x v="14"/>
    <n v="87010000055"/>
    <s v="Māra Liepiņa"/>
    <n v="1"/>
    <n v="1"/>
    <n v="17.059999999999999"/>
  </r>
  <r>
    <x v="0"/>
    <x v="14"/>
    <x v="15"/>
    <n v="15910007269"/>
    <s v="Gunita Kučika"/>
    <n v="1"/>
    <n v="1"/>
    <n v="2335.91"/>
  </r>
  <r>
    <x v="0"/>
    <x v="14"/>
    <x v="15"/>
    <n v="22850001833"/>
    <s v="Rūta Vanaga"/>
    <n v="1"/>
    <n v="1"/>
    <n v="3291.8900000000003"/>
  </r>
  <r>
    <x v="0"/>
    <x v="14"/>
    <x v="15"/>
    <n v="53330007037"/>
    <s v="Ārija Bertuka"/>
    <n v="1"/>
    <n v="1"/>
    <n v="6465.5999999999985"/>
  </r>
  <r>
    <x v="0"/>
    <x v="14"/>
    <x v="15"/>
    <n v="54090000128"/>
    <s v="Irēna Greivule"/>
    <n v="1"/>
    <n v="1"/>
    <n v="119.55999999999999"/>
  </r>
  <r>
    <x v="0"/>
    <x v="15"/>
    <x v="16"/>
    <n v="15910007269"/>
    <s v="Gunita Kučika"/>
    <n v="1"/>
    <n v="1"/>
    <n v="3563.94"/>
  </r>
  <r>
    <x v="0"/>
    <x v="16"/>
    <x v="17"/>
    <n v="10530003690"/>
    <s v="Valdis Skulte"/>
    <n v="1"/>
    <n v="1"/>
    <n v="4055.4700000000003"/>
  </r>
  <r>
    <x v="0"/>
    <x v="16"/>
    <x v="17"/>
    <n v="12440011122"/>
    <s v="Anita Šnikvalde"/>
    <n v="1"/>
    <n v="1"/>
    <n v="39.79"/>
  </r>
  <r>
    <x v="0"/>
    <x v="16"/>
    <x v="17"/>
    <n v="20740049988"/>
    <s v="Edgars Perevertailo"/>
    <n v="1"/>
    <n v="1"/>
    <n v="1716.5700000000002"/>
  </r>
  <r>
    <x v="0"/>
    <x v="16"/>
    <x v="17"/>
    <n v="26850003092"/>
    <s v="Aija Kalēja"/>
    <n v="1"/>
    <n v="1"/>
    <n v="1457.6000000000001"/>
  </r>
  <r>
    <x v="0"/>
    <x v="16"/>
    <x v="17"/>
    <n v="38960001068"/>
    <s v="Anita Krūmiņa"/>
    <n v="1"/>
    <n v="1"/>
    <n v="114.29"/>
  </r>
  <r>
    <x v="0"/>
    <x v="16"/>
    <x v="17"/>
    <n v="50480004741"/>
    <s v="Maruta Kauliņa"/>
    <n v="1"/>
    <n v="1"/>
    <n v="7645.76"/>
  </r>
  <r>
    <x v="0"/>
    <x v="16"/>
    <x v="17"/>
    <n v="52640002337"/>
    <s v="Vija Ladusa"/>
    <n v="1"/>
    <n v="1"/>
    <n v="2191.6600000000003"/>
  </r>
  <r>
    <x v="0"/>
    <x v="16"/>
    <x v="17"/>
    <n v="60700011200"/>
    <s v="Māris Pļaviņš"/>
    <n v="1"/>
    <n v="1"/>
    <n v="1405.54"/>
  </r>
  <r>
    <x v="0"/>
    <x v="16"/>
    <x v="17"/>
    <n v="63500011262"/>
    <s v="Inese Priedīte"/>
    <n v="1"/>
    <n v="1"/>
    <n v="440.98"/>
  </r>
  <r>
    <x v="0"/>
    <x v="16"/>
    <x v="17"/>
    <n v="72850008075"/>
    <s v="Rita Baurovska"/>
    <n v="1"/>
    <n v="1"/>
    <n v="558.68000000000006"/>
  </r>
  <r>
    <x v="0"/>
    <x v="16"/>
    <x v="17"/>
    <n v="75420007294"/>
    <s v="Viktors Visočanskis"/>
    <n v="1"/>
    <n v="1"/>
    <n v="19.86"/>
  </r>
  <r>
    <x v="0"/>
    <x v="16"/>
    <x v="17"/>
    <n v="87940007066"/>
    <s v="Alvis Ērglis"/>
    <n v="1"/>
    <n v="1"/>
    <n v="183.55"/>
  </r>
  <r>
    <x v="0"/>
    <x v="16"/>
    <x v="17"/>
    <n v="96520004076"/>
    <s v="Zita Skulte"/>
    <n v="1"/>
    <n v="1"/>
    <n v="12586.3"/>
  </r>
  <r>
    <x v="0"/>
    <x v="16"/>
    <x v="17"/>
    <n v="96880003363"/>
    <s v="Leonīds Perevertailo"/>
    <n v="1"/>
    <n v="1"/>
    <n v="471.98"/>
  </r>
  <r>
    <x v="0"/>
    <x v="16"/>
    <x v="17"/>
    <n v="98700004434"/>
    <s v="Irēna Avdoščenko"/>
    <n v="1"/>
    <n v="1"/>
    <n v="139.57"/>
  </r>
  <r>
    <x v="0"/>
    <x v="16"/>
    <x v="17"/>
    <n v="98820005411"/>
    <s v="Līvija Eriņa"/>
    <n v="1"/>
    <n v="1"/>
    <n v="321.89"/>
  </r>
  <r>
    <x v="0"/>
    <x v="17"/>
    <x v="18"/>
    <n v="55930004602"/>
    <s v="Ina Maksimova-Agafonova"/>
    <n v="1"/>
    <n v="1"/>
    <n v="14982.030000000002"/>
  </r>
  <r>
    <x v="0"/>
    <x v="18"/>
    <x v="19"/>
    <n v="59090006593"/>
    <s v="Andris Tjunītis"/>
    <n v="1"/>
    <n v="1"/>
    <n v="6699.6"/>
  </r>
  <r>
    <x v="0"/>
    <x v="19"/>
    <x v="20"/>
    <n v="43950007121"/>
    <s v="Sergejs Gurjanovs"/>
    <n v="1"/>
    <n v="1"/>
    <n v="614.72"/>
  </r>
  <r>
    <x v="0"/>
    <x v="20"/>
    <x v="21"/>
    <n v="43950007121"/>
    <s v="Sergejs Gurjanovs"/>
    <n v="1"/>
    <n v="1"/>
    <n v="17826.159999999996"/>
  </r>
  <r>
    <x v="0"/>
    <x v="21"/>
    <x v="22"/>
    <n v="27090008368"/>
    <s v="Ildze Amoliņa"/>
    <n v="1"/>
    <n v="1"/>
    <n v="34943.029999999992"/>
  </r>
  <r>
    <x v="0"/>
    <x v="22"/>
    <x v="23"/>
    <n v="19090009322"/>
    <s v="Anita Vanaga"/>
    <n v="1"/>
    <n v="1"/>
    <n v="671.06999999999994"/>
  </r>
  <r>
    <x v="0"/>
    <x v="22"/>
    <x v="23"/>
    <n v="45280009523"/>
    <s v="Ilze Kornete"/>
    <n v="1"/>
    <n v="1"/>
    <n v="11328.27"/>
  </r>
  <r>
    <x v="0"/>
    <x v="23"/>
    <x v="24"/>
    <n v="62900004202"/>
    <s v="Inguna Zupa"/>
    <n v="1"/>
    <n v="1"/>
    <n v="12857.849999999999"/>
  </r>
  <r>
    <x v="0"/>
    <x v="24"/>
    <x v="25"/>
    <n v="10140040380"/>
    <s v="Kristīne Supe"/>
    <n v="1"/>
    <n v="1"/>
    <n v="72.62"/>
  </r>
  <r>
    <x v="0"/>
    <x v="24"/>
    <x v="25"/>
    <n v="10320003624"/>
    <s v="Gundars Forstmanis"/>
    <n v="1"/>
    <n v="1"/>
    <n v="4474.45"/>
  </r>
  <r>
    <x v="0"/>
    <x v="24"/>
    <x v="25"/>
    <n v="10350008394"/>
    <s v="Inese Gārša"/>
    <n v="1"/>
    <n v="1"/>
    <n v="45.6"/>
  </r>
  <r>
    <x v="0"/>
    <x v="24"/>
    <x v="25"/>
    <n v="10450047331"/>
    <s v="Santa Ševčenko"/>
    <n v="1"/>
    <n v="1"/>
    <n v="1402.89"/>
  </r>
  <r>
    <x v="0"/>
    <x v="24"/>
    <x v="25"/>
    <n v="10570000786"/>
    <s v="Gunārs Siliņšmits"/>
    <n v="1"/>
    <n v="1"/>
    <n v="622.61"/>
  </r>
  <r>
    <x v="0"/>
    <x v="24"/>
    <x v="25"/>
    <n v="10640036922"/>
    <s v="Dace Balode-Novikova"/>
    <n v="1"/>
    <n v="1"/>
    <n v="293.42999999999995"/>
  </r>
  <r>
    <x v="0"/>
    <x v="24"/>
    <x v="25"/>
    <n v="10760052822"/>
    <s v="Elīza Sālījuma"/>
    <n v="1"/>
    <n v="1"/>
    <n v="2910.74"/>
  </r>
  <r>
    <x v="0"/>
    <x v="24"/>
    <x v="25"/>
    <n v="12550010545"/>
    <s v="Sandra Baltroka"/>
    <n v="1"/>
    <n v="1"/>
    <n v="275.98"/>
  </r>
  <r>
    <x v="0"/>
    <x v="24"/>
    <x v="25"/>
    <n v="15700003214"/>
    <s v="Dagnija Ķirsona"/>
    <n v="1"/>
    <n v="1"/>
    <n v="20151.919999999998"/>
  </r>
  <r>
    <x v="0"/>
    <x v="24"/>
    <x v="25"/>
    <n v="16080047290"/>
    <s v="Dita Gaidule-Logina"/>
    <n v="1"/>
    <n v="1"/>
    <n v="334.61"/>
  </r>
  <r>
    <x v="0"/>
    <x v="24"/>
    <x v="25"/>
    <n v="16410037983"/>
    <s v="Ilze Pilsnibure"/>
    <n v="1"/>
    <n v="1"/>
    <n v="76.45"/>
  </r>
  <r>
    <x v="0"/>
    <x v="24"/>
    <x v="25"/>
    <n v="16530049830"/>
    <s v="Baiba Gabrāne"/>
    <n v="1"/>
    <n v="1"/>
    <n v="5407.9700000000012"/>
  </r>
  <r>
    <x v="0"/>
    <x v="24"/>
    <x v="25"/>
    <n v="22140010710"/>
    <s v="Erlends Geruļskis"/>
    <n v="1"/>
    <n v="1"/>
    <n v="17548.89"/>
  </r>
  <r>
    <x v="0"/>
    <x v="24"/>
    <x v="25"/>
    <n v="22370043755"/>
    <s v="Artūrs Strazds"/>
    <n v="1"/>
    <n v="1"/>
    <n v="4653.12"/>
  </r>
  <r>
    <x v="0"/>
    <x v="24"/>
    <x v="25"/>
    <n v="23820011027"/>
    <s v="Gunta Seisuma"/>
    <n v="1"/>
    <n v="1"/>
    <n v="7.15"/>
  </r>
  <r>
    <x v="0"/>
    <x v="24"/>
    <x v="25"/>
    <n v="23820011027"/>
    <s v="Gunta Seisuma"/>
    <n v="1"/>
    <n v="1"/>
    <n v="441.21"/>
  </r>
  <r>
    <x v="0"/>
    <x v="24"/>
    <x v="25"/>
    <n v="24700004745"/>
    <s v="Diāna Lagzdiņa"/>
    <n v="1"/>
    <n v="1"/>
    <n v="22.19"/>
  </r>
  <r>
    <x v="0"/>
    <x v="24"/>
    <x v="25"/>
    <n v="24940007640"/>
    <s v="Vladislavs Ašitoks"/>
    <n v="1"/>
    <n v="1"/>
    <n v="9.4600000000000009"/>
  </r>
  <r>
    <x v="0"/>
    <x v="24"/>
    <x v="25"/>
    <n v="26670043535"/>
    <s v="Jurgita Gailite"/>
    <n v="1"/>
    <n v="1"/>
    <n v="1112.32"/>
  </r>
  <r>
    <x v="0"/>
    <x v="24"/>
    <x v="25"/>
    <n v="28770005717"/>
    <s v="Igors Aleksandrovs"/>
    <n v="1"/>
    <n v="1"/>
    <n v="1159.4099999999999"/>
  </r>
  <r>
    <x v="0"/>
    <x v="24"/>
    <x v="25"/>
    <n v="34010010157"/>
    <s v="Sandra Barisa"/>
    <n v="1"/>
    <n v="1"/>
    <n v="459.15999999999997"/>
  </r>
  <r>
    <x v="0"/>
    <x v="24"/>
    <x v="25"/>
    <n v="38380001455"/>
    <s v="Gita Majore"/>
    <n v="1"/>
    <n v="1"/>
    <n v="91.18"/>
  </r>
  <r>
    <x v="0"/>
    <x v="24"/>
    <x v="25"/>
    <n v="42080013141"/>
    <s v="Zane Smeltere-Spulle"/>
    <n v="1"/>
    <n v="1"/>
    <n v="3614.64"/>
  </r>
  <r>
    <x v="0"/>
    <x v="24"/>
    <x v="25"/>
    <n v="43050000457"/>
    <s v="Daina Jēgere"/>
    <n v="1"/>
    <n v="1"/>
    <n v="8.82"/>
  </r>
  <r>
    <x v="0"/>
    <x v="24"/>
    <x v="25"/>
    <n v="47540002499"/>
    <s v="Ināra Zande"/>
    <n v="1"/>
    <n v="1"/>
    <n v="5273.2"/>
  </r>
  <r>
    <x v="0"/>
    <x v="24"/>
    <x v="25"/>
    <n v="50360039913"/>
    <s v="Dins Sumerags"/>
    <n v="1"/>
    <n v="1"/>
    <n v="920.17"/>
  </r>
  <r>
    <x v="0"/>
    <x v="24"/>
    <x v="25"/>
    <n v="51670005771"/>
    <s v="Māra Brice"/>
    <n v="1"/>
    <n v="1"/>
    <n v="131.33000000000001"/>
  </r>
  <r>
    <x v="0"/>
    <x v="24"/>
    <x v="25"/>
    <n v="52700044987"/>
    <s v="Ilze Dambe"/>
    <n v="1"/>
    <n v="1"/>
    <n v="2934.52"/>
  </r>
  <r>
    <x v="0"/>
    <x v="24"/>
    <x v="25"/>
    <n v="54930000653"/>
    <s v="Ilona Paegle"/>
    <n v="1"/>
    <n v="1"/>
    <n v="19.86"/>
  </r>
  <r>
    <x v="0"/>
    <x v="24"/>
    <x v="25"/>
    <n v="55760010337"/>
    <s v="Dace Lāce"/>
    <n v="1"/>
    <n v="1"/>
    <n v="1806.5"/>
  </r>
  <r>
    <x v="0"/>
    <x v="24"/>
    <x v="25"/>
    <n v="57280009557"/>
    <s v="Līga Jemeļjanova"/>
    <n v="1"/>
    <n v="1"/>
    <n v="250.04000000000002"/>
  </r>
  <r>
    <x v="0"/>
    <x v="24"/>
    <x v="25"/>
    <n v="58640003714"/>
    <s v="Zinta Bērziņa"/>
    <n v="1"/>
    <n v="1"/>
    <n v="1368.52"/>
  </r>
  <r>
    <x v="0"/>
    <x v="24"/>
    <x v="25"/>
    <n v="58640003714"/>
    <s v="Zinta Bērziņa"/>
    <n v="1"/>
    <n v="1"/>
    <n v="12354.259999999998"/>
  </r>
  <r>
    <x v="0"/>
    <x v="24"/>
    <x v="25"/>
    <n v="59980004050"/>
    <s v="Voldemārs Vaivods"/>
    <n v="1"/>
    <n v="1"/>
    <n v="12652.349999999999"/>
  </r>
  <r>
    <x v="0"/>
    <x v="24"/>
    <x v="25"/>
    <n v="60880001708"/>
    <s v="Sandra Kide"/>
    <n v="1"/>
    <n v="1"/>
    <n v="4843.7999999999993"/>
  </r>
  <r>
    <x v="0"/>
    <x v="24"/>
    <x v="25"/>
    <n v="62330009820"/>
    <s v="Olga Tālere"/>
    <n v="1"/>
    <n v="1"/>
    <n v="2736.2"/>
  </r>
  <r>
    <x v="0"/>
    <x v="24"/>
    <x v="25"/>
    <n v="62900004202"/>
    <s v="Inguna Zupa"/>
    <n v="1"/>
    <n v="1"/>
    <n v="3203.0599999999995"/>
  </r>
  <r>
    <x v="0"/>
    <x v="24"/>
    <x v="25"/>
    <n v="65320037991"/>
    <s v="Aiga Rotberga"/>
    <n v="1"/>
    <n v="1"/>
    <n v="1173.77"/>
  </r>
  <r>
    <x v="0"/>
    <x v="24"/>
    <x v="25"/>
    <n v="66750001549"/>
    <s v="Irēna Rinka"/>
    <n v="1"/>
    <n v="1"/>
    <n v="745.16"/>
  </r>
  <r>
    <x v="0"/>
    <x v="24"/>
    <x v="25"/>
    <n v="67330009253"/>
    <s v="Inga Nāgele-Lūse"/>
    <n v="1"/>
    <n v="1"/>
    <n v="1275.3699999999999"/>
  </r>
  <r>
    <x v="0"/>
    <x v="24"/>
    <x v="25"/>
    <n v="70360000108"/>
    <s v="Sandra Zemvalde"/>
    <n v="1"/>
    <n v="1"/>
    <n v="1137.5700000000002"/>
  </r>
  <r>
    <x v="0"/>
    <x v="24"/>
    <x v="25"/>
    <n v="70610008942"/>
    <s v="Baiba Treija"/>
    <n v="1"/>
    <n v="1"/>
    <n v="21.490000000000002"/>
  </r>
  <r>
    <x v="0"/>
    <x v="24"/>
    <x v="25"/>
    <n v="71280041403"/>
    <s v="Arnis Barks"/>
    <n v="1"/>
    <n v="1"/>
    <n v="3449.4999999999995"/>
  </r>
  <r>
    <x v="0"/>
    <x v="24"/>
    <x v="25"/>
    <n v="72330047276"/>
    <s v="Digna Bērziņa"/>
    <n v="1"/>
    <n v="1"/>
    <n v="201.76"/>
  </r>
  <r>
    <x v="0"/>
    <x v="24"/>
    <x v="25"/>
    <n v="73820043754"/>
    <s v="Inga Strazda"/>
    <n v="1"/>
    <n v="1"/>
    <n v="2899.5"/>
  </r>
  <r>
    <x v="0"/>
    <x v="24"/>
    <x v="25"/>
    <n v="73930009212"/>
    <s v="Anita Stramkale"/>
    <n v="1"/>
    <n v="1"/>
    <n v="1398.6999999999998"/>
  </r>
  <r>
    <x v="0"/>
    <x v="24"/>
    <x v="25"/>
    <n v="76290006725"/>
    <s v="Aelita Vasaraudze"/>
    <n v="1"/>
    <n v="1"/>
    <n v="43.730000000000004"/>
  </r>
  <r>
    <x v="0"/>
    <x v="24"/>
    <x v="25"/>
    <n v="83510011168"/>
    <s v="Jolanta Krauze"/>
    <n v="1"/>
    <n v="1"/>
    <n v="2962.4900000000002"/>
  </r>
  <r>
    <x v="0"/>
    <x v="24"/>
    <x v="25"/>
    <n v="89090006028"/>
    <s v="Arnis Nulle"/>
    <n v="1"/>
    <n v="1"/>
    <n v="8"/>
  </r>
  <r>
    <x v="0"/>
    <x v="24"/>
    <x v="25"/>
    <n v="90110009878"/>
    <s v="Valdis Kornets"/>
    <n v="1"/>
    <n v="1"/>
    <n v="69.830000000000013"/>
  </r>
  <r>
    <x v="0"/>
    <x v="24"/>
    <x v="25"/>
    <n v="90150037837"/>
    <s v="Arnolds Skirmanis"/>
    <n v="1"/>
    <n v="1"/>
    <n v="693.51"/>
  </r>
  <r>
    <x v="0"/>
    <x v="24"/>
    <x v="25"/>
    <n v="90470039482"/>
    <s v="Inese Irbe"/>
    <n v="1"/>
    <n v="1"/>
    <n v="5597.66"/>
  </r>
  <r>
    <x v="0"/>
    <x v="24"/>
    <x v="25"/>
    <n v="94500004649"/>
    <s v="Silvija Ozoliņa"/>
    <n v="1"/>
    <n v="1"/>
    <n v="895.3"/>
  </r>
  <r>
    <x v="0"/>
    <x v="24"/>
    <x v="25"/>
    <n v="98820042473"/>
    <s v="Kristina Amosova"/>
    <n v="1"/>
    <n v="1"/>
    <n v="404.73"/>
  </r>
  <r>
    <x v="0"/>
    <x v="25"/>
    <x v="26"/>
    <n v="50420037508"/>
    <s v="Dainis Vorps"/>
    <n v="1"/>
    <n v="1"/>
    <n v="5591.4900000000007"/>
  </r>
  <r>
    <x v="0"/>
    <x v="26"/>
    <x v="27"/>
    <n v="33730001989"/>
    <s v="Dzintra Liepiņa"/>
    <n v="1"/>
    <n v="1"/>
    <n v="717.79"/>
  </r>
  <r>
    <x v="0"/>
    <x v="27"/>
    <x v="28"/>
    <n v="10680006663"/>
    <s v="Imants Elksnis"/>
    <n v="1"/>
    <n v="1"/>
    <n v="34.03"/>
  </r>
  <r>
    <x v="0"/>
    <x v="28"/>
    <x v="29"/>
    <n v="58090005874"/>
    <s v="Inese Stubure"/>
    <n v="1"/>
    <n v="1"/>
    <n v="19.760000000000002"/>
  </r>
  <r>
    <x v="0"/>
    <x v="29"/>
    <x v="30"/>
    <n v="58120002825"/>
    <s v="Ērika Elksne"/>
    <n v="1"/>
    <n v="1"/>
    <n v="2747.45"/>
  </r>
  <r>
    <x v="0"/>
    <x v="30"/>
    <x v="31"/>
    <n v="24750001768"/>
    <s v="Jolanta Mazūre"/>
    <n v="1"/>
    <n v="1"/>
    <n v="8472.93"/>
  </r>
  <r>
    <x v="0"/>
    <x v="31"/>
    <x v="32"/>
    <n v="10030009644"/>
    <s v="Andrejs Blumbergs"/>
    <n v="1"/>
    <n v="1"/>
    <n v="50.03"/>
  </r>
  <r>
    <x v="0"/>
    <x v="31"/>
    <x v="32"/>
    <n v="10140044556"/>
    <s v="Sigita Drubiņa"/>
    <n v="1"/>
    <n v="1"/>
    <n v="897.87"/>
  </r>
  <r>
    <x v="0"/>
    <x v="31"/>
    <x v="32"/>
    <n v="10210045603"/>
    <s v="Baiba Vernere"/>
    <n v="1"/>
    <n v="1"/>
    <n v="1241.74"/>
  </r>
  <r>
    <x v="0"/>
    <x v="31"/>
    <x v="32"/>
    <n v="10400039114"/>
    <s v="Iveta Dumbrovska"/>
    <n v="1"/>
    <n v="1"/>
    <n v="22.1"/>
  </r>
  <r>
    <x v="0"/>
    <x v="31"/>
    <x v="32"/>
    <n v="10420005655"/>
    <s v="Ēriks Baltalksnis"/>
    <n v="1"/>
    <n v="1"/>
    <n v="63.89"/>
  </r>
  <r>
    <x v="0"/>
    <x v="31"/>
    <x v="32"/>
    <n v="10570000786"/>
    <s v="Gunārs Siliņšmits"/>
    <n v="1"/>
    <n v="1"/>
    <n v="497.99"/>
  </r>
  <r>
    <x v="0"/>
    <x v="31"/>
    <x v="32"/>
    <n v="10740008950"/>
    <s v="Andis Plīkšs"/>
    <n v="1"/>
    <n v="1"/>
    <n v="2320.1999999999998"/>
  </r>
  <r>
    <x v="0"/>
    <x v="31"/>
    <x v="32"/>
    <n v="11370001559"/>
    <s v="Stella Veispale"/>
    <n v="1"/>
    <n v="1"/>
    <n v="1219.92"/>
  </r>
  <r>
    <x v="0"/>
    <x v="31"/>
    <x v="32"/>
    <n v="13770037550"/>
    <s v="Jurijs Miščuks"/>
    <n v="1"/>
    <n v="1"/>
    <n v="1418.17"/>
  </r>
  <r>
    <x v="0"/>
    <x v="31"/>
    <x v="32"/>
    <n v="15680041354"/>
    <s v="Ilze Ābrāma"/>
    <n v="1"/>
    <n v="1"/>
    <n v="368.15"/>
  </r>
  <r>
    <x v="0"/>
    <x v="31"/>
    <x v="32"/>
    <n v="15700003214"/>
    <s v="Dagnija Ķirsona"/>
    <n v="1"/>
    <n v="1"/>
    <n v="33.06"/>
  </r>
  <r>
    <x v="0"/>
    <x v="31"/>
    <x v="32"/>
    <n v="16410037983"/>
    <s v="Ilze Pilsnibure"/>
    <n v="1"/>
    <n v="1"/>
    <n v="118.14"/>
  </r>
  <r>
    <x v="0"/>
    <x v="31"/>
    <x v="32"/>
    <n v="17400000700"/>
    <s v="Leonīds Lobačevs"/>
    <n v="1"/>
    <n v="1"/>
    <n v="129.21"/>
  </r>
  <r>
    <x v="0"/>
    <x v="31"/>
    <x v="32"/>
    <n v="19500000219"/>
    <s v="Sarmīte Andrukele"/>
    <n v="1"/>
    <n v="1"/>
    <n v="141.55999999999997"/>
  </r>
  <r>
    <x v="0"/>
    <x v="31"/>
    <x v="32"/>
    <n v="28730005311"/>
    <s v="Tatjana Šaicāne"/>
    <n v="1"/>
    <n v="1"/>
    <n v="73.14"/>
  </r>
  <r>
    <x v="0"/>
    <x v="31"/>
    <x v="32"/>
    <n v="29210005267"/>
    <s v="Jānis Vancāns"/>
    <n v="1"/>
    <n v="1"/>
    <n v="158.35"/>
  </r>
  <r>
    <x v="0"/>
    <x v="31"/>
    <x v="32"/>
    <n v="31920006806"/>
    <s v="Vladimirs Sorokins"/>
    <n v="1"/>
    <n v="1"/>
    <n v="7461.3499999999995"/>
  </r>
  <r>
    <x v="0"/>
    <x v="31"/>
    <x v="32"/>
    <n v="33060011821"/>
    <s v="Nonna Tomiševa"/>
    <n v="1"/>
    <n v="1"/>
    <n v="537.13"/>
  </r>
  <r>
    <x v="0"/>
    <x v="31"/>
    <x v="32"/>
    <n v="40160008067"/>
    <s v="Sarmīte Pužule"/>
    <n v="1"/>
    <n v="1"/>
    <n v="45821.36"/>
  </r>
  <r>
    <x v="0"/>
    <x v="31"/>
    <x v="32"/>
    <n v="55930004602"/>
    <s v="Ina Maksimova-Agafonova"/>
    <n v="1"/>
    <n v="1"/>
    <n v="2929.4500000000003"/>
  </r>
  <r>
    <x v="0"/>
    <x v="31"/>
    <x v="32"/>
    <n v="56660009288"/>
    <s v="Modrīte Silauniece"/>
    <n v="1"/>
    <n v="1"/>
    <n v="103.02000000000001"/>
  </r>
  <r>
    <x v="0"/>
    <x v="31"/>
    <x v="32"/>
    <n v="56780037832"/>
    <s v="Dagmāra Daija-Stūrmane"/>
    <n v="1"/>
    <n v="1"/>
    <n v="6930.4500000000007"/>
  </r>
  <r>
    <x v="0"/>
    <x v="31"/>
    <x v="32"/>
    <n v="59090006593"/>
    <s v="Andris Tjunītis"/>
    <n v="1"/>
    <n v="1"/>
    <n v="78.400000000000006"/>
  </r>
  <r>
    <x v="0"/>
    <x v="31"/>
    <x v="32"/>
    <n v="64930003201"/>
    <s v="Natālija Zondaka"/>
    <n v="1"/>
    <n v="1"/>
    <n v="21230.11"/>
  </r>
  <r>
    <x v="0"/>
    <x v="31"/>
    <x v="32"/>
    <n v="67750010289"/>
    <s v="Alda Buša"/>
    <n v="1"/>
    <n v="1"/>
    <n v="5007.8300000000008"/>
  </r>
  <r>
    <x v="0"/>
    <x v="31"/>
    <x v="32"/>
    <n v="68400003713"/>
    <s v="Dagmāra Mūrniece"/>
    <n v="1"/>
    <n v="1"/>
    <n v="772.12"/>
  </r>
  <r>
    <x v="0"/>
    <x v="31"/>
    <x v="32"/>
    <n v="69520006620"/>
    <s v="Svetlana Kaldupe"/>
    <n v="1"/>
    <n v="1"/>
    <n v="12.75"/>
  </r>
  <r>
    <x v="0"/>
    <x v="31"/>
    <x v="32"/>
    <n v="70040001308"/>
    <s v="Ainārs Junkurs"/>
    <n v="1"/>
    <n v="1"/>
    <n v="993.74"/>
  </r>
  <r>
    <x v="0"/>
    <x v="31"/>
    <x v="32"/>
    <n v="70820007410"/>
    <s v="Sandra Smala"/>
    <n v="1"/>
    <n v="1"/>
    <n v="269.64"/>
  </r>
  <r>
    <x v="0"/>
    <x v="31"/>
    <x v="32"/>
    <n v="72740000619"/>
    <s v="Inguna Ausmane"/>
    <n v="1"/>
    <n v="1"/>
    <n v="24.34"/>
  </r>
  <r>
    <x v="0"/>
    <x v="31"/>
    <x v="32"/>
    <n v="73900040181"/>
    <s v="Svetlana Semjonova"/>
    <n v="1"/>
    <n v="1"/>
    <n v="321.22999999999996"/>
  </r>
  <r>
    <x v="0"/>
    <x v="31"/>
    <x v="32"/>
    <n v="74560006659"/>
    <s v="Anda Grigāne"/>
    <n v="1"/>
    <n v="1"/>
    <n v="23.65"/>
  </r>
  <r>
    <x v="0"/>
    <x v="31"/>
    <x v="32"/>
    <n v="75150051351"/>
    <s v="Sintija Locāne"/>
    <n v="1"/>
    <n v="1"/>
    <n v="159.78"/>
  </r>
  <r>
    <x v="0"/>
    <x v="31"/>
    <x v="32"/>
    <n v="81460000988"/>
    <s v="Jānis Beinarovičs"/>
    <n v="1"/>
    <n v="1"/>
    <n v="646.02"/>
  </r>
  <r>
    <x v="0"/>
    <x v="31"/>
    <x v="32"/>
    <n v="82590008525"/>
    <s v="Inese Upeniece"/>
    <n v="1"/>
    <n v="1"/>
    <n v="56.76"/>
  </r>
  <r>
    <x v="0"/>
    <x v="31"/>
    <x v="32"/>
    <n v="82850000018"/>
    <s v="Ruta Kalniņa"/>
    <n v="1"/>
    <n v="1"/>
    <n v="15.52"/>
  </r>
  <r>
    <x v="0"/>
    <x v="31"/>
    <x v="32"/>
    <n v="83640011177"/>
    <s v="Mārīte Poga"/>
    <n v="1"/>
    <n v="1"/>
    <n v="752.64"/>
  </r>
  <r>
    <x v="0"/>
    <x v="31"/>
    <x v="32"/>
    <n v="85710002554"/>
    <s v="Jūlija Landsmane"/>
    <n v="1"/>
    <n v="1"/>
    <n v="9678.41"/>
  </r>
  <r>
    <x v="0"/>
    <x v="31"/>
    <x v="32"/>
    <n v="86110049036"/>
    <s v="Dace Rudzinska"/>
    <n v="1"/>
    <n v="1"/>
    <n v="128.32"/>
  </r>
  <r>
    <x v="0"/>
    <x v="31"/>
    <x v="32"/>
    <n v="97330002086"/>
    <s v="Tatjana Slukina"/>
    <n v="1"/>
    <n v="1"/>
    <n v="21.65"/>
  </r>
  <r>
    <x v="0"/>
    <x v="31"/>
    <x v="32"/>
    <n v="97620039408"/>
    <s v="Dina Dzerkale"/>
    <n v="1"/>
    <n v="1"/>
    <n v="3020.5099999999998"/>
  </r>
  <r>
    <x v="0"/>
    <x v="31"/>
    <x v="32"/>
    <n v="97670004780"/>
    <s v="Ludmila Grīnvalde"/>
    <n v="1"/>
    <n v="1"/>
    <n v="22.66"/>
  </r>
  <r>
    <x v="0"/>
    <x v="32"/>
    <x v="33"/>
    <n v="61690006301"/>
    <s v="Regīna Puriņa"/>
    <n v="1"/>
    <n v="1"/>
    <n v="126.03999999999999"/>
  </r>
  <r>
    <x v="0"/>
    <x v="33"/>
    <x v="34"/>
    <n v="47410006754"/>
    <s v="Jevgēnija Norda"/>
    <n v="1"/>
    <n v="1"/>
    <n v="100.27"/>
  </r>
  <r>
    <x v="0"/>
    <x v="34"/>
    <x v="35"/>
    <n v="10420005655"/>
    <s v="Ēriks Baltalksnis"/>
    <n v="1"/>
    <n v="1"/>
    <n v="101.89"/>
  </r>
  <r>
    <x v="0"/>
    <x v="34"/>
    <x v="35"/>
    <n v="10440001208"/>
    <s v="Andrejs Strautiņš"/>
    <n v="1"/>
    <n v="1"/>
    <n v="1510.46"/>
  </r>
  <r>
    <x v="0"/>
    <x v="34"/>
    <x v="35"/>
    <n v="10620039356"/>
    <s v="Ilze Seržante"/>
    <n v="1"/>
    <n v="1"/>
    <n v="195.72"/>
  </r>
  <r>
    <x v="0"/>
    <x v="34"/>
    <x v="35"/>
    <n v="15280009282"/>
    <s v="Gunta Ozola"/>
    <n v="1"/>
    <n v="1"/>
    <n v="77.66"/>
  </r>
  <r>
    <x v="0"/>
    <x v="34"/>
    <x v="35"/>
    <n v="17950004778"/>
    <s v="Aldis Ozols"/>
    <n v="1"/>
    <n v="1"/>
    <n v="1252.49"/>
  </r>
  <r>
    <x v="0"/>
    <x v="34"/>
    <x v="35"/>
    <n v="22140010710"/>
    <s v="Erlends Geruļskis"/>
    <n v="1"/>
    <n v="1"/>
    <n v="6772.82"/>
  </r>
  <r>
    <x v="0"/>
    <x v="34"/>
    <x v="35"/>
    <n v="30690003042"/>
    <s v="Vilis Barlo"/>
    <n v="1"/>
    <n v="1"/>
    <n v="9172.89"/>
  </r>
  <r>
    <x v="0"/>
    <x v="34"/>
    <x v="35"/>
    <n v="40030008766"/>
    <s v="Brigita Viziņa"/>
    <n v="1"/>
    <n v="1"/>
    <n v="72506.080000000016"/>
  </r>
  <r>
    <x v="0"/>
    <x v="34"/>
    <x v="35"/>
    <n v="41830000397"/>
    <s v="Jurijs Fiļins"/>
    <n v="1"/>
    <n v="1"/>
    <n v="5060.51"/>
  </r>
  <r>
    <x v="0"/>
    <x v="34"/>
    <x v="35"/>
    <n v="42100040077"/>
    <s v="Aivars Baurovskis"/>
    <n v="1"/>
    <n v="1"/>
    <n v="77.13"/>
  </r>
  <r>
    <x v="0"/>
    <x v="34"/>
    <x v="35"/>
    <n v="46550003389"/>
    <s v="Raitis Padoms"/>
    <n v="1"/>
    <n v="1"/>
    <n v="1252.0900000000001"/>
  </r>
  <r>
    <x v="0"/>
    <x v="34"/>
    <x v="35"/>
    <n v="49310007106"/>
    <s v="Ilona Kronberga"/>
    <n v="1"/>
    <n v="1"/>
    <n v="193.7"/>
  </r>
  <r>
    <x v="0"/>
    <x v="34"/>
    <x v="35"/>
    <n v="51650048779"/>
    <s v="Dace Bērziņa"/>
    <n v="1"/>
    <n v="1"/>
    <n v="2.44"/>
  </r>
  <r>
    <x v="0"/>
    <x v="34"/>
    <x v="35"/>
    <n v="54910008160"/>
    <s v="Ilze Upmale"/>
    <n v="1"/>
    <n v="1"/>
    <n v="36221.520000000004"/>
  </r>
  <r>
    <x v="0"/>
    <x v="34"/>
    <x v="35"/>
    <n v="61420005436"/>
    <s v="Inese Samuleviča"/>
    <n v="1"/>
    <n v="1"/>
    <n v="492.97"/>
  </r>
  <r>
    <x v="0"/>
    <x v="34"/>
    <x v="35"/>
    <n v="61690006301"/>
    <s v="Regīna Puriņa"/>
    <n v="1"/>
    <n v="1"/>
    <n v="808.3"/>
  </r>
  <r>
    <x v="0"/>
    <x v="34"/>
    <x v="35"/>
    <n v="62500006001"/>
    <s v="Inese Gaiķe"/>
    <n v="1"/>
    <n v="1"/>
    <n v="2.5"/>
  </r>
  <r>
    <x v="0"/>
    <x v="34"/>
    <x v="35"/>
    <n v="67260002906"/>
    <s v="Nikolajs Dupliščevs"/>
    <n v="1"/>
    <n v="1"/>
    <n v="85.86"/>
  </r>
  <r>
    <x v="0"/>
    <x v="34"/>
    <x v="35"/>
    <n v="71980000637"/>
    <s v="Ruta Barlo"/>
    <n v="1"/>
    <n v="1"/>
    <n v="2688.2099999999991"/>
  </r>
  <r>
    <x v="0"/>
    <x v="34"/>
    <x v="35"/>
    <n v="72850008075"/>
    <s v="Rita Baurovska"/>
    <n v="1"/>
    <n v="1"/>
    <n v="9431.84"/>
  </r>
  <r>
    <x v="0"/>
    <x v="34"/>
    <x v="35"/>
    <n v="73020008493"/>
    <s v="Mareks Mačuks"/>
    <n v="1"/>
    <n v="1"/>
    <n v="4.22"/>
  </r>
  <r>
    <x v="0"/>
    <x v="34"/>
    <x v="35"/>
    <n v="86990043449"/>
    <s v="Ilona Sprūģe"/>
    <n v="1"/>
    <n v="1"/>
    <n v="128.59000000000003"/>
  </r>
  <r>
    <x v="0"/>
    <x v="34"/>
    <x v="35"/>
    <n v="90710009856"/>
    <s v="Inguna Čapkovska"/>
    <n v="1"/>
    <n v="1"/>
    <n v="2543.2200000000003"/>
  </r>
  <r>
    <x v="0"/>
    <x v="34"/>
    <x v="35"/>
    <n v="93260010612"/>
    <s v="Juris Kociņš"/>
    <n v="1"/>
    <n v="1"/>
    <n v="473.98"/>
  </r>
  <r>
    <x v="0"/>
    <x v="35"/>
    <x v="36"/>
    <n v="93260010612"/>
    <s v="Juris Kociņš"/>
    <n v="1"/>
    <n v="1"/>
    <n v="10018.030000000001"/>
  </r>
  <r>
    <x v="0"/>
    <x v="36"/>
    <x v="37"/>
    <n v="61420005436"/>
    <s v="Inese Samuleviča"/>
    <n v="1"/>
    <n v="1"/>
    <n v="15508.14"/>
  </r>
  <r>
    <x v="0"/>
    <x v="36"/>
    <x v="38"/>
    <n v="61420005436"/>
    <s v="Inese Samuleviča"/>
    <n v="1"/>
    <n v="1"/>
    <n v="5623.92"/>
  </r>
  <r>
    <x v="0"/>
    <x v="37"/>
    <x v="39"/>
    <n v="21080005257"/>
    <s v="Ilze Ozoliņa-Bērziņa"/>
    <n v="1"/>
    <n v="1"/>
    <n v="117.71000000000001"/>
  </r>
  <r>
    <x v="0"/>
    <x v="38"/>
    <x v="40"/>
    <n v="67020010931"/>
    <s v="Silvija Āboltiņa"/>
    <n v="1"/>
    <n v="1"/>
    <n v="188.04"/>
  </r>
  <r>
    <x v="0"/>
    <x v="39"/>
    <x v="41"/>
    <n v="10160050051"/>
    <s v="Rūdolfs Preiss"/>
    <n v="1"/>
    <n v="1"/>
    <n v="764.16000000000008"/>
  </r>
  <r>
    <x v="0"/>
    <x v="39"/>
    <x v="41"/>
    <n v="10200011166"/>
    <s v="Ināra Ližbovska"/>
    <n v="1"/>
    <n v="1"/>
    <n v="1284.52"/>
  </r>
  <r>
    <x v="0"/>
    <x v="39"/>
    <x v="41"/>
    <n v="10550002629"/>
    <s v="Ina Audže"/>
    <n v="1"/>
    <n v="1"/>
    <n v="800.37000000000012"/>
  </r>
  <r>
    <x v="0"/>
    <x v="39"/>
    <x v="41"/>
    <n v="12410006011"/>
    <s v="Rita Eglīte"/>
    <n v="1"/>
    <n v="1"/>
    <n v="18451.16"/>
  </r>
  <r>
    <x v="0"/>
    <x v="39"/>
    <x v="41"/>
    <n v="13380008413"/>
    <s v="Marija Kokare"/>
    <n v="1"/>
    <n v="1"/>
    <n v="75.28"/>
  </r>
  <r>
    <x v="0"/>
    <x v="39"/>
    <x v="41"/>
    <n v="15680041354"/>
    <s v="Ilze Ābrāma"/>
    <n v="1"/>
    <n v="1"/>
    <n v="122.53"/>
  </r>
  <r>
    <x v="0"/>
    <x v="39"/>
    <x v="41"/>
    <n v="16300004000"/>
    <s v="Andrejs Baranovskis"/>
    <n v="1"/>
    <n v="1"/>
    <n v="1008.9800000000001"/>
  </r>
  <r>
    <x v="0"/>
    <x v="39"/>
    <x v="41"/>
    <n v="17040009521"/>
    <s v="Ināra Koka"/>
    <n v="1"/>
    <n v="1"/>
    <n v="4841.2299999999996"/>
  </r>
  <r>
    <x v="0"/>
    <x v="39"/>
    <x v="41"/>
    <n v="20100011001"/>
    <s v="Ilga Zepa"/>
    <n v="1"/>
    <n v="1"/>
    <n v="3922.8"/>
  </r>
  <r>
    <x v="0"/>
    <x v="39"/>
    <x v="41"/>
    <n v="21490011212"/>
    <s v="Ilze Ikstena"/>
    <n v="1"/>
    <n v="1"/>
    <n v="113.21000000000001"/>
  </r>
  <r>
    <x v="0"/>
    <x v="39"/>
    <x v="41"/>
    <n v="21860002112"/>
    <s v="Aina Dreimane"/>
    <n v="1"/>
    <n v="1"/>
    <n v="17.520000000000003"/>
  </r>
  <r>
    <x v="0"/>
    <x v="39"/>
    <x v="41"/>
    <n v="24460006281"/>
    <s v="Guntars Liberts"/>
    <n v="1"/>
    <n v="1"/>
    <n v="5.2"/>
  </r>
  <r>
    <x v="0"/>
    <x v="39"/>
    <x v="41"/>
    <n v="28350005887"/>
    <s v="Ivars Pudāns"/>
    <n v="1"/>
    <n v="1"/>
    <n v="1634.3600000000001"/>
  </r>
  <r>
    <x v="0"/>
    <x v="39"/>
    <x v="41"/>
    <n v="28770005717"/>
    <s v="Igors Aleksandrovs"/>
    <n v="1"/>
    <n v="1"/>
    <n v="1068.4499999999998"/>
  </r>
  <r>
    <x v="0"/>
    <x v="39"/>
    <x v="41"/>
    <n v="32100002395"/>
    <s v="Imants Stradiņš"/>
    <n v="1"/>
    <n v="1"/>
    <n v="196.42000000000002"/>
  </r>
  <r>
    <x v="0"/>
    <x v="39"/>
    <x v="41"/>
    <n v="33610008125"/>
    <s v="Viesturs Miķelsons"/>
    <n v="1"/>
    <n v="1"/>
    <n v="1561.0100000000002"/>
  </r>
  <r>
    <x v="0"/>
    <x v="39"/>
    <x v="41"/>
    <n v="36970009151"/>
    <s v="Regīna Kazeļnika"/>
    <n v="1"/>
    <n v="1"/>
    <n v="1322.18"/>
  </r>
  <r>
    <x v="0"/>
    <x v="39"/>
    <x v="41"/>
    <n v="37150000235"/>
    <s v="Aivars Tihonovs"/>
    <n v="1"/>
    <n v="1"/>
    <n v="375.18"/>
  </r>
  <r>
    <x v="0"/>
    <x v="39"/>
    <x v="41"/>
    <n v="39640050082"/>
    <s v="Līga Ābele"/>
    <n v="1"/>
    <n v="1"/>
    <n v="100.72"/>
  </r>
  <r>
    <x v="0"/>
    <x v="39"/>
    <x v="41"/>
    <n v="40740006484"/>
    <s v="Gundega Otvare"/>
    <n v="1"/>
    <n v="1"/>
    <n v="79.849999999999994"/>
  </r>
  <r>
    <x v="0"/>
    <x v="39"/>
    <x v="41"/>
    <n v="41230002982"/>
    <s v="Ligita Audže"/>
    <n v="1"/>
    <n v="1"/>
    <n v="7787.9100000000008"/>
  </r>
  <r>
    <x v="0"/>
    <x v="39"/>
    <x v="41"/>
    <n v="42100000954"/>
    <s v="Ija Malkause"/>
    <n v="1"/>
    <n v="1"/>
    <n v="1260.4900000000002"/>
  </r>
  <r>
    <x v="0"/>
    <x v="39"/>
    <x v="41"/>
    <n v="42100000954"/>
    <s v="Ija Malkause"/>
    <n v="1"/>
    <n v="1"/>
    <n v="29191.650000000009"/>
  </r>
  <r>
    <x v="0"/>
    <x v="39"/>
    <x v="41"/>
    <n v="43860047317"/>
    <s v="Jānis Labucis"/>
    <n v="1"/>
    <n v="1"/>
    <n v="74.06"/>
  </r>
  <r>
    <x v="0"/>
    <x v="39"/>
    <x v="41"/>
    <n v="46140004045"/>
    <s v="Inguna Kļaviņa"/>
    <n v="1"/>
    <n v="1"/>
    <n v="256.13"/>
  </r>
  <r>
    <x v="0"/>
    <x v="39"/>
    <x v="41"/>
    <n v="48740047866"/>
    <s v="Raitis Bardavskis"/>
    <n v="1"/>
    <n v="1"/>
    <n v="92.63"/>
  </r>
  <r>
    <x v="0"/>
    <x v="39"/>
    <x v="41"/>
    <n v="51850002324"/>
    <s v="Māris Dāboliņš"/>
    <n v="1"/>
    <n v="1"/>
    <n v="1489.45"/>
  </r>
  <r>
    <x v="0"/>
    <x v="39"/>
    <x v="41"/>
    <n v="53410003447"/>
    <s v="Aigars Vugulis"/>
    <n v="1"/>
    <n v="1"/>
    <n v="22.1"/>
  </r>
  <r>
    <x v="0"/>
    <x v="39"/>
    <x v="41"/>
    <n v="55760010337"/>
    <s v="Dace Lāce"/>
    <n v="1"/>
    <n v="1"/>
    <n v="1651.71"/>
  </r>
  <r>
    <x v="0"/>
    <x v="39"/>
    <x v="41"/>
    <n v="58630001080"/>
    <s v="Olga Zepa"/>
    <n v="1"/>
    <n v="1"/>
    <n v="138.06"/>
  </r>
  <r>
    <x v="0"/>
    <x v="39"/>
    <x v="41"/>
    <n v="58940001558"/>
    <s v="Biruta Vindele"/>
    <n v="1"/>
    <n v="1"/>
    <n v="1036.4899999999998"/>
  </r>
  <r>
    <x v="0"/>
    <x v="39"/>
    <x v="41"/>
    <n v="66420000110"/>
    <s v="Andis Audže"/>
    <n v="1"/>
    <n v="1"/>
    <n v="158.15"/>
  </r>
  <r>
    <x v="0"/>
    <x v="39"/>
    <x v="41"/>
    <n v="70260006641"/>
    <s v="Una Eliņa"/>
    <n v="1"/>
    <n v="1"/>
    <n v="202.81"/>
  </r>
  <r>
    <x v="0"/>
    <x v="39"/>
    <x v="41"/>
    <n v="70510006765"/>
    <s v="Hardijs Rozenfelds"/>
    <n v="1"/>
    <n v="1"/>
    <n v="28.83"/>
  </r>
  <r>
    <x v="0"/>
    <x v="39"/>
    <x v="41"/>
    <n v="74560006659"/>
    <s v="Anda Grigāne"/>
    <n v="1"/>
    <n v="1"/>
    <n v="25.57"/>
  </r>
  <r>
    <x v="0"/>
    <x v="39"/>
    <x v="41"/>
    <n v="74590007565"/>
    <s v="Reinis Rudzāts"/>
    <n v="1"/>
    <n v="1"/>
    <n v="69.69"/>
  </r>
  <r>
    <x v="0"/>
    <x v="39"/>
    <x v="41"/>
    <n v="75570003135"/>
    <s v="Marija Kucina"/>
    <n v="1"/>
    <n v="1"/>
    <n v="1554.0700000000002"/>
  </r>
  <r>
    <x v="0"/>
    <x v="39"/>
    <x v="41"/>
    <n v="82530004084"/>
    <s v="Anita Prušakeviča"/>
    <n v="1"/>
    <n v="1"/>
    <n v="4031.4800000000005"/>
  </r>
  <r>
    <x v="0"/>
    <x v="39"/>
    <x v="41"/>
    <n v="82590008525"/>
    <s v="Inese Upeniece"/>
    <n v="1"/>
    <n v="1"/>
    <n v="140.66000000000003"/>
  </r>
  <r>
    <x v="0"/>
    <x v="39"/>
    <x v="41"/>
    <n v="93160005212"/>
    <s v="Vera Grotkere"/>
    <n v="1"/>
    <n v="1"/>
    <n v="958.5999999999998"/>
  </r>
  <r>
    <x v="0"/>
    <x v="39"/>
    <x v="41"/>
    <n v="93900011021"/>
    <s v="Inga Rauda"/>
    <n v="1"/>
    <n v="1"/>
    <n v="5347.93"/>
  </r>
  <r>
    <x v="0"/>
    <x v="39"/>
    <x v="41"/>
    <n v="98190002369"/>
    <s v="Andrejs Mednieks"/>
    <n v="1"/>
    <n v="1"/>
    <n v="97.57"/>
  </r>
  <r>
    <x v="0"/>
    <x v="39"/>
    <x v="41"/>
    <n v="99630047397"/>
    <s v="Zane Preisa"/>
    <n v="1"/>
    <n v="1"/>
    <n v="57.66"/>
  </r>
  <r>
    <x v="0"/>
    <x v="40"/>
    <x v="42"/>
    <n v="41230002982"/>
    <s v="Ligita Audže"/>
    <n v="1"/>
    <n v="1"/>
    <n v="8148.2099999999991"/>
  </r>
  <r>
    <x v="0"/>
    <x v="41"/>
    <x v="43"/>
    <n v="82530004084"/>
    <s v="Anita Prušakeviča"/>
    <n v="1"/>
    <n v="1"/>
    <n v="386.62"/>
  </r>
  <r>
    <x v="0"/>
    <x v="42"/>
    <x v="44"/>
    <n v="16510002779"/>
    <s v="Sandra Gritāne"/>
    <n v="1"/>
    <n v="1"/>
    <n v="35.07"/>
  </r>
  <r>
    <x v="0"/>
    <x v="42"/>
    <x v="44"/>
    <n v="37050007612"/>
    <s v="Rita Latkovska"/>
    <n v="1"/>
    <n v="1"/>
    <n v="99.96"/>
  </r>
  <r>
    <x v="0"/>
    <x v="42"/>
    <x v="44"/>
    <n v="58630001080"/>
    <s v="Olga Zepa"/>
    <n v="1"/>
    <n v="1"/>
    <n v="1451"/>
  </r>
  <r>
    <x v="0"/>
    <x v="42"/>
    <x v="44"/>
    <n v="85360011267"/>
    <s v="Nelija Dokāne"/>
    <n v="1"/>
    <n v="1"/>
    <n v="99.960000000000008"/>
  </r>
  <r>
    <x v="0"/>
    <x v="43"/>
    <x v="45"/>
    <n v="37050007612"/>
    <s v="Rita Latkovska"/>
    <n v="1"/>
    <n v="1"/>
    <n v="167.3"/>
  </r>
  <r>
    <x v="0"/>
    <x v="44"/>
    <x v="46"/>
    <n v="20100011001"/>
    <s v="Ilga Zepa"/>
    <n v="1"/>
    <n v="1"/>
    <n v="105.81000000000002"/>
  </r>
  <r>
    <x v="0"/>
    <x v="44"/>
    <x v="46"/>
    <n v="33610008125"/>
    <s v="Viesturs Miķelsons"/>
    <n v="1"/>
    <n v="1"/>
    <n v="156.94"/>
  </r>
  <r>
    <x v="0"/>
    <x v="44"/>
    <x v="46"/>
    <n v="45680003559"/>
    <s v="Aina Braķe"/>
    <n v="1"/>
    <n v="1"/>
    <n v="2184.7399999999998"/>
  </r>
  <r>
    <x v="0"/>
    <x v="45"/>
    <x v="47"/>
    <n v="10010000968"/>
    <s v="Dace Kalve"/>
    <n v="1"/>
    <n v="1"/>
    <n v="53.19"/>
  </r>
  <r>
    <x v="0"/>
    <x v="46"/>
    <x v="48"/>
    <n v="10030008654"/>
    <s v="Oskars Točs"/>
    <n v="1"/>
    <n v="1"/>
    <n v="438.77"/>
  </r>
  <r>
    <x v="0"/>
    <x v="47"/>
    <x v="49"/>
    <n v="10750007295"/>
    <s v="Arianda Grīnvalde"/>
    <n v="1"/>
    <n v="1"/>
    <n v="5.44"/>
  </r>
  <r>
    <x v="0"/>
    <x v="48"/>
    <x v="50"/>
    <n v="39930009731"/>
    <s v="Vija Batalauska"/>
    <n v="1"/>
    <n v="1"/>
    <n v="813.04"/>
  </r>
  <r>
    <x v="0"/>
    <x v="49"/>
    <x v="51"/>
    <n v="16530049830"/>
    <s v="Baiba Gabrāne"/>
    <n v="1"/>
    <n v="1"/>
    <n v="770.2600000000001"/>
  </r>
  <r>
    <x v="0"/>
    <x v="49"/>
    <x v="51"/>
    <n v="16800009219"/>
    <s v="Dace Jēkabsone"/>
    <n v="1"/>
    <n v="1"/>
    <n v="20918.519999999997"/>
  </r>
  <r>
    <x v="0"/>
    <x v="49"/>
    <x v="51"/>
    <n v="27090008368"/>
    <s v="Ildze Amoliņa"/>
    <n v="1"/>
    <n v="1"/>
    <n v="12528.029999999997"/>
  </r>
  <r>
    <x v="0"/>
    <x v="49"/>
    <x v="51"/>
    <n v="45950000564"/>
    <s v="Rudīte Putna"/>
    <n v="1"/>
    <n v="1"/>
    <n v="30.509999999999998"/>
  </r>
  <r>
    <x v="0"/>
    <x v="49"/>
    <x v="51"/>
    <n v="60050000962"/>
    <s v="Indra Tauriņa"/>
    <n v="1"/>
    <n v="1"/>
    <n v="367.23999999999995"/>
  </r>
  <r>
    <x v="0"/>
    <x v="49"/>
    <x v="51"/>
    <n v="60440004134"/>
    <s v="Viktors Vilks"/>
    <n v="1"/>
    <n v="1"/>
    <n v="502.99"/>
  </r>
  <r>
    <x v="0"/>
    <x v="49"/>
    <x v="51"/>
    <n v="60550039115"/>
    <s v="Mareks Vējiņš"/>
    <n v="1"/>
    <n v="1"/>
    <n v="448.83000000000004"/>
  </r>
  <r>
    <x v="0"/>
    <x v="49"/>
    <x v="51"/>
    <n v="65460004934"/>
    <s v="Zane Lūkina"/>
    <n v="1"/>
    <n v="1"/>
    <n v="1.59"/>
  </r>
  <r>
    <x v="0"/>
    <x v="49"/>
    <x v="51"/>
    <n v="93720011161"/>
    <s v="Tija Zaļkalne"/>
    <n v="1"/>
    <n v="1"/>
    <n v="21077.46"/>
  </r>
  <r>
    <x v="0"/>
    <x v="49"/>
    <x v="51"/>
    <n v="94880000012"/>
    <s v="Ilze Kumsāre"/>
    <n v="1"/>
    <n v="1"/>
    <n v="132.97"/>
  </r>
  <r>
    <x v="0"/>
    <x v="50"/>
    <x v="52"/>
    <n v="10390049006"/>
    <s v="Raivis Logins"/>
    <n v="1"/>
    <n v="1"/>
    <n v="29.82"/>
  </r>
  <r>
    <x v="0"/>
    <x v="50"/>
    <x v="52"/>
    <n v="10800002477"/>
    <s v="Ilona Uzbeka"/>
    <n v="1"/>
    <n v="1"/>
    <n v="31.11"/>
  </r>
  <r>
    <x v="0"/>
    <x v="50"/>
    <x v="52"/>
    <n v="14990002824"/>
    <s v="Liene Lapiņa"/>
    <n v="1"/>
    <n v="1"/>
    <n v="3"/>
  </r>
  <r>
    <x v="0"/>
    <x v="50"/>
    <x v="52"/>
    <n v="29890049567"/>
    <s v="Jēkabs Līcis"/>
    <n v="1"/>
    <n v="1"/>
    <n v="10.53"/>
  </r>
  <r>
    <x v="0"/>
    <x v="50"/>
    <x v="52"/>
    <n v="38270049035"/>
    <s v="Jūlija Līce"/>
    <n v="1"/>
    <n v="1"/>
    <n v="41.09"/>
  </r>
  <r>
    <x v="0"/>
    <x v="50"/>
    <x v="52"/>
    <n v="93060001994"/>
    <s v="Jānis Ozoliņš"/>
    <n v="1"/>
    <n v="1"/>
    <n v="2.82"/>
  </r>
  <r>
    <x v="0"/>
    <x v="51"/>
    <x v="53"/>
    <n v="10250006343"/>
    <s v="Anda Plūme"/>
    <n v="1"/>
    <n v="1"/>
    <n v="9788.94"/>
  </r>
  <r>
    <x v="0"/>
    <x v="52"/>
    <x v="54"/>
    <n v="22290001016"/>
    <s v="Aija Tralmaka"/>
    <n v="1"/>
    <n v="1"/>
    <n v="4731.2299999999996"/>
  </r>
  <r>
    <x v="0"/>
    <x v="53"/>
    <x v="55"/>
    <n v="35050005661"/>
    <s v="Vēsma Ārgale"/>
    <n v="1"/>
    <n v="1"/>
    <n v="688.81"/>
  </r>
  <r>
    <x v="0"/>
    <x v="54"/>
    <x v="56"/>
    <n v="16890005658"/>
    <s v="Māris Radziņš"/>
    <n v="1"/>
    <n v="1"/>
    <n v="1559.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D62" firstHeaderRow="2" firstDataRow="2" firstDataCol="3"/>
  <pivotFields count="8"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7">
        <item x="15"/>
        <item x="17"/>
        <item x="22"/>
        <item x="49"/>
        <item x="47"/>
        <item x="40"/>
        <item x="55"/>
        <item x="32"/>
        <item x="50"/>
        <item x="23"/>
        <item x="25"/>
        <item x="30"/>
        <item x="28"/>
        <item x="46"/>
        <item x="13"/>
        <item x="21"/>
        <item x="1"/>
        <item x="24"/>
        <item x="37"/>
        <item x="38"/>
        <item x="5"/>
        <item x="54"/>
        <item x="16"/>
        <item x="3"/>
        <item x="12"/>
        <item x="45"/>
        <item x="27"/>
        <item x="14"/>
        <item x="35"/>
        <item x="43"/>
        <item x="41"/>
        <item x="18"/>
        <item x="31"/>
        <item x="36"/>
        <item x="6"/>
        <item x="34"/>
        <item x="39"/>
        <item x="53"/>
        <item x="4"/>
        <item x="33"/>
        <item x="56"/>
        <item x="7"/>
        <item x="42"/>
        <item x="0"/>
        <item x="51"/>
        <item x="52"/>
        <item x="29"/>
        <item x="2"/>
        <item x="19"/>
        <item x="48"/>
        <item x="26"/>
        <item x="8"/>
        <item x="44"/>
        <item x="9"/>
        <item x="20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3">
    <field x="0"/>
    <field x="1"/>
    <field x="2"/>
  </rowFields>
  <rowItems count="58">
    <i>
      <x/>
      <x/>
      <x v="43"/>
    </i>
    <i r="1">
      <x v="1"/>
      <x v="16"/>
    </i>
    <i r="1">
      <x v="2"/>
      <x v="47"/>
    </i>
    <i r="1">
      <x v="3"/>
      <x v="23"/>
    </i>
    <i r="1">
      <x v="4"/>
      <x v="38"/>
    </i>
    <i r="1">
      <x v="5"/>
      <x v="20"/>
    </i>
    <i r="1">
      <x v="6"/>
      <x v="34"/>
    </i>
    <i r="1">
      <x v="7"/>
      <x v="41"/>
    </i>
    <i r="1">
      <x v="8"/>
      <x v="51"/>
    </i>
    <i r="1">
      <x v="9"/>
      <x v="53"/>
    </i>
    <i r="1">
      <x v="10"/>
      <x v="55"/>
    </i>
    <i r="2">
      <x v="56"/>
    </i>
    <i r="1">
      <x v="11"/>
      <x v="24"/>
    </i>
    <i r="1">
      <x v="12"/>
      <x v="14"/>
    </i>
    <i r="1">
      <x v="13"/>
      <x v="27"/>
    </i>
    <i r="1">
      <x v="14"/>
      <x/>
    </i>
    <i r="1">
      <x v="15"/>
      <x v="22"/>
    </i>
    <i r="1">
      <x v="16"/>
      <x v="1"/>
    </i>
    <i r="1">
      <x v="17"/>
      <x v="31"/>
    </i>
    <i r="1">
      <x v="18"/>
      <x v="48"/>
    </i>
    <i r="1">
      <x v="19"/>
      <x v="54"/>
    </i>
    <i r="1">
      <x v="20"/>
      <x v="15"/>
    </i>
    <i r="1">
      <x v="21"/>
      <x v="2"/>
    </i>
    <i r="1">
      <x v="22"/>
      <x v="9"/>
    </i>
    <i r="1">
      <x v="23"/>
      <x v="17"/>
    </i>
    <i r="1">
      <x v="24"/>
      <x v="10"/>
    </i>
    <i r="1">
      <x v="25"/>
      <x v="50"/>
    </i>
    <i r="1">
      <x v="26"/>
      <x v="26"/>
    </i>
    <i r="1">
      <x v="27"/>
      <x v="12"/>
    </i>
    <i r="1">
      <x v="28"/>
      <x v="46"/>
    </i>
    <i r="1">
      <x v="29"/>
      <x v="11"/>
    </i>
    <i r="1">
      <x v="30"/>
      <x v="32"/>
    </i>
    <i r="1">
      <x v="31"/>
      <x v="7"/>
    </i>
    <i r="1">
      <x v="32"/>
      <x v="39"/>
    </i>
    <i r="1">
      <x v="33"/>
      <x v="35"/>
    </i>
    <i r="1">
      <x v="34"/>
      <x v="28"/>
    </i>
    <i r="1">
      <x v="35"/>
      <x v="33"/>
    </i>
    <i r="1">
      <x v="36"/>
      <x v="18"/>
    </i>
    <i r="2">
      <x v="19"/>
    </i>
    <i r="1">
      <x v="37"/>
      <x v="36"/>
    </i>
    <i r="1">
      <x v="38"/>
      <x v="5"/>
    </i>
    <i r="1">
      <x v="39"/>
      <x v="30"/>
    </i>
    <i r="1">
      <x v="40"/>
      <x v="42"/>
    </i>
    <i r="1">
      <x v="41"/>
      <x v="29"/>
    </i>
    <i r="1">
      <x v="42"/>
      <x v="52"/>
    </i>
    <i r="1">
      <x v="43"/>
      <x v="25"/>
    </i>
    <i r="1">
      <x v="44"/>
      <x v="13"/>
    </i>
    <i r="1">
      <x v="45"/>
      <x v="4"/>
    </i>
    <i r="1">
      <x v="46"/>
      <x v="49"/>
    </i>
    <i r="1">
      <x v="47"/>
      <x v="3"/>
    </i>
    <i r="1">
      <x v="48"/>
      <x v="8"/>
    </i>
    <i r="1">
      <x v="49"/>
      <x v="44"/>
    </i>
    <i r="1">
      <x v="50"/>
      <x v="45"/>
    </i>
    <i r="1">
      <x v="51"/>
      <x v="37"/>
    </i>
    <i r="1">
      <x v="52"/>
      <x v="21"/>
    </i>
    <i r="1">
      <x v="53"/>
      <x v="6"/>
    </i>
    <i r="1">
      <x v="54"/>
      <x v="40"/>
    </i>
    <i t="grand">
      <x/>
    </i>
  </rowItems>
  <colItems count="1">
    <i/>
  </colItems>
  <dataFields count="1">
    <dataField name="Sum of Total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63"/>
  <sheetViews>
    <sheetView showGridLines="0" tabSelected="1" zoomScaleNormal="100" zoomScaleSheetLayoutView="100" workbookViewId="0">
      <pane ySplit="7" topLeftCell="A8" activePane="bottomLeft" state="frozen"/>
      <selection pane="bottomLeft" activeCell="D8" sqref="D8"/>
    </sheetView>
  </sheetViews>
  <sheetFormatPr defaultColWidth="9.140625" defaultRowHeight="12.75" x14ac:dyDescent="0.2"/>
  <cols>
    <col min="1" max="1" width="16.85546875" style="4" customWidth="1"/>
    <col min="2" max="2" width="12.28515625" style="3" customWidth="1"/>
    <col min="3" max="3" width="77.42578125" style="4" customWidth="1"/>
    <col min="4" max="4" width="24.28515625" style="1" customWidth="1"/>
    <col min="5" max="16384" width="9.140625" style="1"/>
  </cols>
  <sheetData>
    <row r="1" spans="1:4" ht="45" customHeight="1" x14ac:dyDescent="0.2">
      <c r="A1" s="35" t="s">
        <v>0</v>
      </c>
      <c r="B1" s="35"/>
      <c r="C1" s="35"/>
    </row>
    <row r="2" spans="1:4" ht="15" customHeight="1" x14ac:dyDescent="0.2">
      <c r="A2" s="36" t="s">
        <v>350</v>
      </c>
      <c r="B2" s="36"/>
      <c r="C2" s="36"/>
    </row>
    <row r="3" spans="1:4" x14ac:dyDescent="0.2">
      <c r="A3" s="2"/>
    </row>
    <row r="5" spans="1:4" x14ac:dyDescent="0.2">
      <c r="D5" s="17"/>
    </row>
    <row r="6" spans="1:4" ht="60" x14ac:dyDescent="0.2">
      <c r="A6" s="5" t="s">
        <v>1</v>
      </c>
      <c r="B6" s="5" t="s">
        <v>2</v>
      </c>
      <c r="C6" s="5" t="s">
        <v>3</v>
      </c>
      <c r="D6" s="6" t="s">
        <v>351</v>
      </c>
    </row>
    <row r="7" spans="1:4" ht="14.25" x14ac:dyDescent="0.2">
      <c r="A7" s="7"/>
      <c r="B7" s="8"/>
      <c r="C7" s="9" t="s">
        <v>4</v>
      </c>
      <c r="D7" s="21">
        <f>SUM(D8:D63)</f>
        <v>1246602.3600000001</v>
      </c>
    </row>
    <row r="8" spans="1:4" ht="15" x14ac:dyDescent="0.2">
      <c r="A8" s="10" t="s">
        <v>57</v>
      </c>
      <c r="B8" s="11">
        <v>250000021</v>
      </c>
      <c r="C8" s="12" t="s">
        <v>42</v>
      </c>
      <c r="D8" s="13">
        <v>585.82000000000005</v>
      </c>
    </row>
    <row r="9" spans="1:4" ht="15" x14ac:dyDescent="0.2">
      <c r="A9" s="10" t="s">
        <v>57</v>
      </c>
      <c r="B9" s="15">
        <v>250000023</v>
      </c>
      <c r="C9" s="10" t="s">
        <v>52</v>
      </c>
      <c r="D9" s="13">
        <v>79.44</v>
      </c>
    </row>
    <row r="10" spans="1:4" ht="15" x14ac:dyDescent="0.2">
      <c r="A10" s="10" t="s">
        <v>57</v>
      </c>
      <c r="B10" s="11">
        <v>250000039</v>
      </c>
      <c r="C10" s="12" t="s">
        <v>44</v>
      </c>
      <c r="D10" s="13">
        <v>838.25</v>
      </c>
    </row>
    <row r="11" spans="1:4" ht="15" x14ac:dyDescent="0.2">
      <c r="A11" s="10" t="s">
        <v>57</v>
      </c>
      <c r="B11" s="11">
        <v>250000068</v>
      </c>
      <c r="C11" s="12" t="s">
        <v>25</v>
      </c>
      <c r="D11" s="13">
        <v>10527.699999999997</v>
      </c>
    </row>
    <row r="12" spans="1:4" ht="15" x14ac:dyDescent="0.2">
      <c r="A12" s="10" t="s">
        <v>57</v>
      </c>
      <c r="B12" s="11">
        <v>250000071</v>
      </c>
      <c r="C12" s="12" t="s">
        <v>38</v>
      </c>
      <c r="D12" s="13">
        <v>10137.25</v>
      </c>
    </row>
    <row r="13" spans="1:4" ht="15" x14ac:dyDescent="0.2">
      <c r="A13" s="10" t="s">
        <v>57</v>
      </c>
      <c r="B13" s="11">
        <v>250000072</v>
      </c>
      <c r="C13" s="12" t="s">
        <v>22</v>
      </c>
      <c r="D13" s="13">
        <v>14325.310000000001</v>
      </c>
    </row>
    <row r="14" spans="1:4" ht="15" x14ac:dyDescent="0.2">
      <c r="A14" s="10" t="s">
        <v>57</v>
      </c>
      <c r="B14" s="11">
        <v>250000073</v>
      </c>
      <c r="C14" s="12" t="s">
        <v>35</v>
      </c>
      <c r="D14" s="13">
        <v>5996.26</v>
      </c>
    </row>
    <row r="15" spans="1:4" ht="15" x14ac:dyDescent="0.2">
      <c r="A15" s="10" t="s">
        <v>57</v>
      </c>
      <c r="B15" s="11">
        <v>250000085</v>
      </c>
      <c r="C15" s="12" t="s">
        <v>40</v>
      </c>
      <c r="D15" s="13">
        <v>8820.2799999999988</v>
      </c>
    </row>
    <row r="16" spans="1:4" ht="15" x14ac:dyDescent="0.2">
      <c r="A16" s="10" t="s">
        <v>57</v>
      </c>
      <c r="B16" s="11">
        <v>250000087</v>
      </c>
      <c r="C16" s="14" t="s">
        <v>47</v>
      </c>
      <c r="D16" s="13">
        <v>21850.07</v>
      </c>
    </row>
    <row r="17" spans="1:5" ht="15" x14ac:dyDescent="0.2">
      <c r="A17" s="10" t="s">
        <v>57</v>
      </c>
      <c r="B17" s="15">
        <v>250000092</v>
      </c>
      <c r="C17" s="16" t="s">
        <v>49</v>
      </c>
      <c r="D17" s="13">
        <v>331716.02999999997</v>
      </c>
    </row>
    <row r="18" spans="1:5" ht="15" x14ac:dyDescent="0.2">
      <c r="A18" s="10" t="s">
        <v>57</v>
      </c>
      <c r="B18" s="11">
        <v>250000106</v>
      </c>
      <c r="C18" s="12" t="s">
        <v>51</v>
      </c>
      <c r="D18" s="13">
        <f>45366.71+4680.63</f>
        <v>50047.34</v>
      </c>
    </row>
    <row r="19" spans="1:5" ht="15" x14ac:dyDescent="0.2">
      <c r="A19" s="10" t="s">
        <v>57</v>
      </c>
      <c r="B19" s="11">
        <v>250000124</v>
      </c>
      <c r="C19" s="12" t="s">
        <v>26</v>
      </c>
      <c r="D19" s="13">
        <v>8475.0899999999965</v>
      </c>
    </row>
    <row r="20" spans="1:5" ht="15" x14ac:dyDescent="0.2">
      <c r="A20" s="10" t="s">
        <v>57</v>
      </c>
      <c r="B20" s="11">
        <v>250000127</v>
      </c>
      <c r="C20" s="12" t="s">
        <v>18</v>
      </c>
      <c r="D20" s="13">
        <v>143.69999999999999</v>
      </c>
    </row>
    <row r="21" spans="1:5" ht="15" x14ac:dyDescent="0.2">
      <c r="A21" s="10" t="s">
        <v>57</v>
      </c>
      <c r="B21" s="11">
        <v>360200009</v>
      </c>
      <c r="C21" s="12" t="s">
        <v>28</v>
      </c>
      <c r="D21" s="13">
        <v>17.059999999999999</v>
      </c>
    </row>
    <row r="22" spans="1:5" ht="15" x14ac:dyDescent="0.2">
      <c r="A22" s="10" t="s">
        <v>57</v>
      </c>
      <c r="B22" s="11">
        <v>360200020</v>
      </c>
      <c r="C22" s="12" t="s">
        <v>5</v>
      </c>
      <c r="D22" s="13">
        <v>12212.959999999997</v>
      </c>
    </row>
    <row r="23" spans="1:5" ht="15" x14ac:dyDescent="0.2">
      <c r="A23" s="10" t="s">
        <v>57</v>
      </c>
      <c r="B23" s="11">
        <v>360200024</v>
      </c>
      <c r="C23" s="14" t="s">
        <v>24</v>
      </c>
      <c r="D23" s="13">
        <v>3563.94</v>
      </c>
    </row>
    <row r="24" spans="1:5" ht="15" x14ac:dyDescent="0.2">
      <c r="A24" s="10" t="s">
        <v>57</v>
      </c>
      <c r="B24" s="11">
        <v>360200027</v>
      </c>
      <c r="C24" s="12" t="s">
        <v>6</v>
      </c>
      <c r="D24" s="13">
        <v>33349.49</v>
      </c>
    </row>
    <row r="25" spans="1:5" ht="15" x14ac:dyDescent="0.2">
      <c r="A25" s="10" t="s">
        <v>57</v>
      </c>
      <c r="B25" s="11">
        <v>380200004</v>
      </c>
      <c r="C25" s="12" t="s">
        <v>32</v>
      </c>
      <c r="D25" s="13">
        <v>14982.030000000002</v>
      </c>
    </row>
    <row r="26" spans="1:5" ht="15" x14ac:dyDescent="0.25">
      <c r="A26" s="10" t="s">
        <v>57</v>
      </c>
      <c r="B26" s="11">
        <v>380200026</v>
      </c>
      <c r="C26" s="12" t="s">
        <v>56</v>
      </c>
      <c r="D26" s="13">
        <v>6699.6</v>
      </c>
      <c r="E26"/>
    </row>
    <row r="27" spans="1:5" ht="15" x14ac:dyDescent="0.25">
      <c r="A27" s="10" t="s">
        <v>57</v>
      </c>
      <c r="B27" s="11">
        <v>381600010</v>
      </c>
      <c r="C27" s="12" t="s">
        <v>50</v>
      </c>
      <c r="D27" s="13">
        <v>614.72</v>
      </c>
      <c r="E27"/>
    </row>
    <row r="28" spans="1:5" ht="15" x14ac:dyDescent="0.25">
      <c r="A28" s="10" t="s">
        <v>57</v>
      </c>
      <c r="B28" s="11">
        <v>381600015</v>
      </c>
      <c r="C28" s="12" t="s">
        <v>19</v>
      </c>
      <c r="D28" s="13">
        <v>17826.159999999996</v>
      </c>
      <c r="E28"/>
    </row>
    <row r="29" spans="1:5" ht="15" x14ac:dyDescent="0.25">
      <c r="A29" s="10" t="s">
        <v>57</v>
      </c>
      <c r="B29" s="11">
        <v>420200021</v>
      </c>
      <c r="C29" s="12" t="s">
        <v>7</v>
      </c>
      <c r="D29" s="13">
        <v>34943.029999999992</v>
      </c>
      <c r="E29"/>
    </row>
    <row r="30" spans="1:5" ht="15" x14ac:dyDescent="0.25">
      <c r="A30" s="10" t="s">
        <v>57</v>
      </c>
      <c r="B30" s="11">
        <v>420200032</v>
      </c>
      <c r="C30" s="12" t="s">
        <v>14</v>
      </c>
      <c r="D30" s="13">
        <v>11999.34</v>
      </c>
      <c r="E30"/>
    </row>
    <row r="31" spans="1:5" ht="15" x14ac:dyDescent="0.25">
      <c r="A31" s="10" t="s">
        <v>57</v>
      </c>
      <c r="B31" s="15">
        <v>420200039</v>
      </c>
      <c r="C31" s="10" t="s">
        <v>20</v>
      </c>
      <c r="D31" s="13">
        <v>12857.849999999999</v>
      </c>
      <c r="E31"/>
    </row>
    <row r="32" spans="1:5" ht="15" x14ac:dyDescent="0.2">
      <c r="A32" s="10" t="s">
        <v>57</v>
      </c>
      <c r="B32" s="11">
        <v>420200052</v>
      </c>
      <c r="C32" s="12" t="s">
        <v>15</v>
      </c>
      <c r="D32" s="13">
        <v>136668.70000000001</v>
      </c>
    </row>
    <row r="33" spans="1:4" ht="15" x14ac:dyDescent="0.2">
      <c r="A33" s="10" t="s">
        <v>57</v>
      </c>
      <c r="B33" s="15">
        <v>420200066</v>
      </c>
      <c r="C33" s="10" t="s">
        <v>46</v>
      </c>
      <c r="D33" s="13">
        <v>5591.4900000000007</v>
      </c>
    </row>
    <row r="34" spans="1:4" ht="15" x14ac:dyDescent="0.2">
      <c r="A34" s="10" t="s">
        <v>57</v>
      </c>
      <c r="B34" s="11">
        <v>500200013</v>
      </c>
      <c r="C34" s="12" t="s">
        <v>27</v>
      </c>
      <c r="D34" s="13">
        <v>717.79</v>
      </c>
    </row>
    <row r="35" spans="1:4" ht="15" x14ac:dyDescent="0.2">
      <c r="A35" s="10" t="s">
        <v>57</v>
      </c>
      <c r="B35" s="11">
        <v>500200034</v>
      </c>
      <c r="C35" s="12" t="s">
        <v>53</v>
      </c>
      <c r="D35" s="13">
        <v>34.03</v>
      </c>
    </row>
    <row r="36" spans="1:4" ht="15" x14ac:dyDescent="0.2">
      <c r="A36" s="10" t="s">
        <v>57</v>
      </c>
      <c r="B36" s="23">
        <v>500200035</v>
      </c>
      <c r="C36" s="24" t="s">
        <v>59</v>
      </c>
      <c r="D36" s="25">
        <v>19.760000000000002</v>
      </c>
    </row>
    <row r="37" spans="1:4" ht="15" x14ac:dyDescent="0.2">
      <c r="A37" s="10" t="s">
        <v>57</v>
      </c>
      <c r="B37" s="15">
        <v>500200036</v>
      </c>
      <c r="C37" s="10" t="s">
        <v>16</v>
      </c>
      <c r="D37" s="13">
        <v>2747.45</v>
      </c>
    </row>
    <row r="38" spans="1:4" ht="15" x14ac:dyDescent="0.2">
      <c r="A38" s="10" t="s">
        <v>57</v>
      </c>
      <c r="B38" s="11">
        <v>500200037</v>
      </c>
      <c r="C38" s="12" t="s">
        <v>33</v>
      </c>
      <c r="D38" s="13">
        <v>8472.93</v>
      </c>
    </row>
    <row r="39" spans="1:4" ht="15" x14ac:dyDescent="0.2">
      <c r="A39" s="10" t="s">
        <v>57</v>
      </c>
      <c r="B39" s="11">
        <v>500200052</v>
      </c>
      <c r="C39" s="12" t="s">
        <v>12</v>
      </c>
      <c r="D39" s="13">
        <v>115772.35999999999</v>
      </c>
    </row>
    <row r="40" spans="1:4" ht="15" x14ac:dyDescent="0.2">
      <c r="A40" s="10" t="s">
        <v>57</v>
      </c>
      <c r="B40" s="11">
        <v>660200010</v>
      </c>
      <c r="C40" s="12" t="s">
        <v>55</v>
      </c>
      <c r="D40" s="13">
        <v>126.03999999999999</v>
      </c>
    </row>
    <row r="41" spans="1:4" ht="15" x14ac:dyDescent="0.2">
      <c r="A41" s="10" t="s">
        <v>57</v>
      </c>
      <c r="B41" s="11">
        <v>660200020</v>
      </c>
      <c r="C41" s="12" t="s">
        <v>36</v>
      </c>
      <c r="D41" s="13">
        <v>100.27</v>
      </c>
    </row>
    <row r="42" spans="1:4" ht="15" x14ac:dyDescent="0.2">
      <c r="A42" s="10" t="s">
        <v>57</v>
      </c>
      <c r="B42" s="11">
        <v>660200027</v>
      </c>
      <c r="C42" s="12" t="s">
        <v>29</v>
      </c>
      <c r="D42" s="13">
        <v>151057.09</v>
      </c>
    </row>
    <row r="43" spans="1:4" ht="15" x14ac:dyDescent="0.2">
      <c r="A43" s="10" t="s">
        <v>57</v>
      </c>
      <c r="B43" s="11">
        <v>660200029</v>
      </c>
      <c r="C43" s="12" t="s">
        <v>34</v>
      </c>
      <c r="D43" s="13">
        <v>10018.030000000001</v>
      </c>
    </row>
    <row r="44" spans="1:4" ht="15.75" x14ac:dyDescent="0.2">
      <c r="A44" s="18" t="s">
        <v>57</v>
      </c>
      <c r="B44" s="11">
        <v>660200030</v>
      </c>
      <c r="C44" s="19" t="s">
        <v>21</v>
      </c>
      <c r="D44" s="13">
        <v>15508.14</v>
      </c>
    </row>
    <row r="45" spans="1:4" ht="15.75" x14ac:dyDescent="0.25">
      <c r="A45" s="18" t="s">
        <v>57</v>
      </c>
      <c r="B45" s="22">
        <v>660200030</v>
      </c>
      <c r="C45" s="20" t="s">
        <v>293</v>
      </c>
      <c r="D45" s="13">
        <v>5623.92</v>
      </c>
    </row>
    <row r="46" spans="1:4" ht="15" x14ac:dyDescent="0.25">
      <c r="A46" s="26" t="s">
        <v>57</v>
      </c>
      <c r="B46" s="27">
        <v>660200035</v>
      </c>
      <c r="C46" s="26" t="s">
        <v>37</v>
      </c>
      <c r="D46" s="28">
        <v>117.71000000000001</v>
      </c>
    </row>
    <row r="47" spans="1:4" ht="15" x14ac:dyDescent="0.25">
      <c r="A47" s="26" t="s">
        <v>57</v>
      </c>
      <c r="B47" s="27">
        <v>660200037</v>
      </c>
      <c r="C47" s="26" t="s">
        <v>10</v>
      </c>
      <c r="D47" s="28">
        <v>188.04</v>
      </c>
    </row>
    <row r="48" spans="1:4" ht="15" x14ac:dyDescent="0.25">
      <c r="A48" s="26" t="s">
        <v>57</v>
      </c>
      <c r="B48" s="27">
        <v>700200041</v>
      </c>
      <c r="C48" s="26" t="s">
        <v>31</v>
      </c>
      <c r="D48" s="28">
        <v>93418.830000000045</v>
      </c>
    </row>
    <row r="49" spans="1:4" ht="15" x14ac:dyDescent="0.25">
      <c r="A49" s="26" t="s">
        <v>57</v>
      </c>
      <c r="B49" s="27">
        <v>700800009</v>
      </c>
      <c r="C49" s="26" t="s">
        <v>41</v>
      </c>
      <c r="D49" s="28">
        <v>8148.2099999999991</v>
      </c>
    </row>
    <row r="50" spans="1:4" ht="15" x14ac:dyDescent="0.25">
      <c r="A50" s="26" t="s">
        <v>57</v>
      </c>
      <c r="B50" s="27">
        <v>701400002</v>
      </c>
      <c r="C50" s="26" t="s">
        <v>30</v>
      </c>
      <c r="D50" s="28">
        <v>386.62</v>
      </c>
    </row>
    <row r="51" spans="1:4" ht="15" x14ac:dyDescent="0.25">
      <c r="A51" s="26" t="s">
        <v>57</v>
      </c>
      <c r="B51" s="27">
        <v>701800002</v>
      </c>
      <c r="C51" s="26" t="s">
        <v>48</v>
      </c>
      <c r="D51" s="28">
        <v>1685.99</v>
      </c>
    </row>
    <row r="52" spans="1:4" ht="15" x14ac:dyDescent="0.25">
      <c r="A52" s="29" t="s">
        <v>57</v>
      </c>
      <c r="B52" s="30">
        <v>701800003</v>
      </c>
      <c r="C52" s="29" t="s">
        <v>58</v>
      </c>
      <c r="D52" s="31">
        <v>167.3</v>
      </c>
    </row>
    <row r="53" spans="1:4" ht="15" x14ac:dyDescent="0.25">
      <c r="A53" s="32" t="s">
        <v>57</v>
      </c>
      <c r="B53" s="33">
        <v>705500004</v>
      </c>
      <c r="C53" s="32" t="s">
        <v>17</v>
      </c>
      <c r="D53" s="34">
        <v>2447.4899999999998</v>
      </c>
    </row>
    <row r="54" spans="1:4" ht="15" x14ac:dyDescent="0.25">
      <c r="A54" s="32" t="s">
        <v>57</v>
      </c>
      <c r="B54" s="33">
        <v>705500009</v>
      </c>
      <c r="C54" s="32" t="s">
        <v>9</v>
      </c>
      <c r="D54" s="34">
        <v>53.19</v>
      </c>
    </row>
    <row r="55" spans="1:4" ht="15" x14ac:dyDescent="0.25">
      <c r="A55" s="32" t="s">
        <v>57</v>
      </c>
      <c r="B55" s="33">
        <v>940200005</v>
      </c>
      <c r="C55" s="32" t="s">
        <v>45</v>
      </c>
      <c r="D55" s="34">
        <v>438.77</v>
      </c>
    </row>
    <row r="56" spans="1:4" ht="15" x14ac:dyDescent="0.25">
      <c r="A56" s="32" t="s">
        <v>57</v>
      </c>
      <c r="B56" s="33">
        <v>940200008</v>
      </c>
      <c r="C56" s="32" t="s">
        <v>8</v>
      </c>
      <c r="D56" s="34">
        <v>5.44</v>
      </c>
    </row>
    <row r="57" spans="1:4" ht="15" x14ac:dyDescent="0.25">
      <c r="A57" s="32" t="s">
        <v>57</v>
      </c>
      <c r="B57" s="33">
        <v>940200010</v>
      </c>
      <c r="C57" s="32" t="s">
        <v>13</v>
      </c>
      <c r="D57" s="34">
        <v>813.04</v>
      </c>
    </row>
    <row r="58" spans="1:4" ht="15" x14ac:dyDescent="0.25">
      <c r="A58" s="32" t="s">
        <v>57</v>
      </c>
      <c r="B58" s="33">
        <v>941600020</v>
      </c>
      <c r="C58" s="32" t="s">
        <v>43</v>
      </c>
      <c r="D58" s="34">
        <v>56778.399999999987</v>
      </c>
    </row>
    <row r="59" spans="1:4" ht="15" x14ac:dyDescent="0.25">
      <c r="A59" s="32" t="s">
        <v>57</v>
      </c>
      <c r="B59" s="33">
        <v>941800004</v>
      </c>
      <c r="C59" s="32" t="s">
        <v>54</v>
      </c>
      <c r="D59" s="34">
        <v>118.36999999999999</v>
      </c>
    </row>
    <row r="60" spans="1:4" ht="15" x14ac:dyDescent="0.25">
      <c r="A60" s="32" t="s">
        <v>57</v>
      </c>
      <c r="B60" s="33">
        <v>961000004</v>
      </c>
      <c r="C60" s="32" t="s">
        <v>60</v>
      </c>
      <c r="D60" s="34">
        <v>9788.94</v>
      </c>
    </row>
    <row r="61" spans="1:4" ht="15" x14ac:dyDescent="0.25">
      <c r="A61" s="32" t="s">
        <v>57</v>
      </c>
      <c r="B61" s="33">
        <v>961600006</v>
      </c>
      <c r="C61" s="32" t="s">
        <v>23</v>
      </c>
      <c r="D61" s="34">
        <v>4731.2299999999996</v>
      </c>
    </row>
    <row r="62" spans="1:4" ht="15" x14ac:dyDescent="0.25">
      <c r="A62" s="32" t="s">
        <v>57</v>
      </c>
      <c r="B62" s="33">
        <v>961600011</v>
      </c>
      <c r="C62" s="32" t="s">
        <v>11</v>
      </c>
      <c r="D62" s="34">
        <v>688.81</v>
      </c>
    </row>
    <row r="63" spans="1:4" ht="15" x14ac:dyDescent="0.25">
      <c r="A63" s="32" t="s">
        <v>57</v>
      </c>
      <c r="B63" s="33">
        <v>961600013</v>
      </c>
      <c r="C63" s="32" t="s">
        <v>39</v>
      </c>
      <c r="D63" s="34">
        <v>1559.26</v>
      </c>
    </row>
  </sheetData>
  <autoFilter ref="A6:D46"/>
  <mergeCells count="2">
    <mergeCell ref="A1:C1"/>
    <mergeCell ref="A2:C2"/>
  </mergeCells>
  <conditionalFormatting sqref="B38:B39">
    <cfRule type="duplicateValues" dxfId="8" priority="1"/>
    <cfRule type="duplicateValues" dxfId="7" priority="2"/>
  </conditionalFormatting>
  <conditionalFormatting sqref="C38:C39">
    <cfRule type="duplicateValues" dxfId="6" priority="3"/>
  </conditionalFormatting>
  <conditionalFormatting sqref="B40:B44">
    <cfRule type="duplicateValues" dxfId="5" priority="65"/>
    <cfRule type="duplicateValues" dxfId="4" priority="66"/>
  </conditionalFormatting>
  <conditionalFormatting sqref="C40:C44 C8:C37">
    <cfRule type="duplicateValues" dxfId="3" priority="69"/>
  </conditionalFormatting>
  <conditionalFormatting sqref="B8:B37">
    <cfRule type="duplicateValues" dxfId="2" priority="79"/>
    <cfRule type="duplicateValues" dxfId="1" priority="80"/>
  </conditionalFormatting>
  <conditionalFormatting sqref="B8:B44">
    <cfRule type="duplicateValues" dxfId="0" priority="83"/>
  </conditionalFormatting>
  <pageMargins left="0.25" right="0.25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2"/>
  <sheetViews>
    <sheetView workbookViewId="0">
      <selection activeCell="A3" sqref="A3:D62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 x14ac:dyDescent="0.25"/>
  <cols>
    <col min="1" max="1" width="91.28515625" bestFit="1" customWidth="1"/>
    <col min="2" max="2" width="12" bestFit="1" customWidth="1"/>
    <col min="3" max="3" width="85.5703125" bestFit="1" customWidth="1"/>
    <col min="4" max="4" width="11" bestFit="1" customWidth="1"/>
  </cols>
  <sheetData>
    <row r="3" spans="1:4" x14ac:dyDescent="0.25">
      <c r="A3" s="37" t="s">
        <v>353</v>
      </c>
    </row>
    <row r="4" spans="1:4" x14ac:dyDescent="0.25">
      <c r="A4" s="37" t="s">
        <v>61</v>
      </c>
      <c r="B4" s="37" t="s">
        <v>62</v>
      </c>
      <c r="C4" s="37" t="s">
        <v>63</v>
      </c>
      <c r="D4" t="s">
        <v>68</v>
      </c>
    </row>
    <row r="5" spans="1:4" x14ac:dyDescent="0.25">
      <c r="A5" t="s">
        <v>57</v>
      </c>
      <c r="B5">
        <v>250000021</v>
      </c>
      <c r="C5" t="s">
        <v>42</v>
      </c>
      <c r="D5" s="38">
        <v>585.81999999999994</v>
      </c>
    </row>
    <row r="6" spans="1:4" x14ac:dyDescent="0.25">
      <c r="A6" t="s">
        <v>57</v>
      </c>
      <c r="B6">
        <v>250000023</v>
      </c>
      <c r="C6" t="s">
        <v>52</v>
      </c>
      <c r="D6" s="38">
        <v>79.44</v>
      </c>
    </row>
    <row r="7" spans="1:4" x14ac:dyDescent="0.25">
      <c r="A7" t="s">
        <v>57</v>
      </c>
      <c r="B7">
        <v>250000039</v>
      </c>
      <c r="C7" t="s">
        <v>44</v>
      </c>
      <c r="D7" s="38">
        <v>838.25</v>
      </c>
    </row>
    <row r="8" spans="1:4" x14ac:dyDescent="0.25">
      <c r="A8" t="s">
        <v>57</v>
      </c>
      <c r="B8">
        <v>250000068</v>
      </c>
      <c r="C8" t="s">
        <v>25</v>
      </c>
      <c r="D8" s="38">
        <v>10527.699999999997</v>
      </c>
    </row>
    <row r="9" spans="1:4" x14ac:dyDescent="0.25">
      <c r="A9" t="s">
        <v>57</v>
      </c>
      <c r="B9">
        <v>250000071</v>
      </c>
      <c r="C9" t="s">
        <v>38</v>
      </c>
      <c r="D9" s="38">
        <v>10137.25</v>
      </c>
    </row>
    <row r="10" spans="1:4" x14ac:dyDescent="0.25">
      <c r="A10" t="s">
        <v>57</v>
      </c>
      <c r="B10">
        <v>250000072</v>
      </c>
      <c r="C10" t="s">
        <v>22</v>
      </c>
      <c r="D10" s="38">
        <v>14325.310000000001</v>
      </c>
    </row>
    <row r="11" spans="1:4" x14ac:dyDescent="0.25">
      <c r="A11" t="s">
        <v>57</v>
      </c>
      <c r="B11">
        <v>250000073</v>
      </c>
      <c r="C11" t="s">
        <v>35</v>
      </c>
      <c r="D11" s="38">
        <v>5996.26</v>
      </c>
    </row>
    <row r="12" spans="1:4" x14ac:dyDescent="0.25">
      <c r="A12" t="s">
        <v>57</v>
      </c>
      <c r="B12">
        <v>250000085</v>
      </c>
      <c r="C12" t="s">
        <v>40</v>
      </c>
      <c r="D12" s="38">
        <v>8820.2799999999988</v>
      </c>
    </row>
    <row r="13" spans="1:4" x14ac:dyDescent="0.25">
      <c r="A13" t="s">
        <v>57</v>
      </c>
      <c r="B13">
        <v>250000087</v>
      </c>
      <c r="C13" t="s">
        <v>47</v>
      </c>
      <c r="D13" s="38">
        <v>21850.07</v>
      </c>
    </row>
    <row r="14" spans="1:4" x14ac:dyDescent="0.25">
      <c r="A14" t="s">
        <v>57</v>
      </c>
      <c r="B14">
        <v>250000092</v>
      </c>
      <c r="C14" t="s">
        <v>49</v>
      </c>
      <c r="D14" s="38">
        <v>331716.02999999997</v>
      </c>
    </row>
    <row r="15" spans="1:4" x14ac:dyDescent="0.25">
      <c r="A15" t="s">
        <v>57</v>
      </c>
      <c r="B15">
        <v>250000106</v>
      </c>
      <c r="C15" t="s">
        <v>51</v>
      </c>
      <c r="D15" s="38">
        <v>45366.710000000006</v>
      </c>
    </row>
    <row r="16" spans="1:4" x14ac:dyDescent="0.25">
      <c r="A16" t="s">
        <v>57</v>
      </c>
      <c r="B16">
        <v>250000106</v>
      </c>
      <c r="C16" t="s">
        <v>166</v>
      </c>
      <c r="D16" s="38">
        <v>4680.630000000001</v>
      </c>
    </row>
    <row r="17" spans="1:4" x14ac:dyDescent="0.25">
      <c r="A17" t="s">
        <v>57</v>
      </c>
      <c r="B17">
        <v>250000124</v>
      </c>
      <c r="C17" t="s">
        <v>26</v>
      </c>
      <c r="D17" s="38">
        <v>8475.0899999999965</v>
      </c>
    </row>
    <row r="18" spans="1:4" x14ac:dyDescent="0.25">
      <c r="A18" t="s">
        <v>57</v>
      </c>
      <c r="B18">
        <v>250000127</v>
      </c>
      <c r="C18" t="s">
        <v>18</v>
      </c>
      <c r="D18" s="38">
        <v>143.69999999999999</v>
      </c>
    </row>
    <row r="19" spans="1:4" x14ac:dyDescent="0.25">
      <c r="A19" t="s">
        <v>57</v>
      </c>
      <c r="B19">
        <v>360200009</v>
      </c>
      <c r="C19" t="s">
        <v>28</v>
      </c>
      <c r="D19" s="38">
        <v>17.059999999999999</v>
      </c>
    </row>
    <row r="20" spans="1:4" x14ac:dyDescent="0.25">
      <c r="A20" t="s">
        <v>57</v>
      </c>
      <c r="B20">
        <v>360200020</v>
      </c>
      <c r="C20" t="s">
        <v>5</v>
      </c>
      <c r="D20" s="38">
        <v>12212.959999999997</v>
      </c>
    </row>
    <row r="21" spans="1:4" x14ac:dyDescent="0.25">
      <c r="A21" t="s">
        <v>57</v>
      </c>
      <c r="B21">
        <v>360200024</v>
      </c>
      <c r="C21" t="s">
        <v>24</v>
      </c>
      <c r="D21" s="38">
        <v>3563.94</v>
      </c>
    </row>
    <row r="22" spans="1:4" x14ac:dyDescent="0.25">
      <c r="A22" t="s">
        <v>57</v>
      </c>
      <c r="B22">
        <v>360200027</v>
      </c>
      <c r="C22" t="s">
        <v>6</v>
      </c>
      <c r="D22" s="38">
        <v>33349.49</v>
      </c>
    </row>
    <row r="23" spans="1:4" x14ac:dyDescent="0.25">
      <c r="A23" t="s">
        <v>57</v>
      </c>
      <c r="B23">
        <v>380200004</v>
      </c>
      <c r="C23" t="s">
        <v>32</v>
      </c>
      <c r="D23" s="38">
        <v>14982.030000000002</v>
      </c>
    </row>
    <row r="24" spans="1:4" x14ac:dyDescent="0.25">
      <c r="A24" t="s">
        <v>57</v>
      </c>
      <c r="B24">
        <v>380200026</v>
      </c>
      <c r="C24" t="s">
        <v>56</v>
      </c>
      <c r="D24" s="38">
        <v>6699.6</v>
      </c>
    </row>
    <row r="25" spans="1:4" x14ac:dyDescent="0.25">
      <c r="A25" t="s">
        <v>57</v>
      </c>
      <c r="B25">
        <v>381600010</v>
      </c>
      <c r="C25" t="s">
        <v>50</v>
      </c>
      <c r="D25" s="38">
        <v>614.72</v>
      </c>
    </row>
    <row r="26" spans="1:4" x14ac:dyDescent="0.25">
      <c r="A26" t="s">
        <v>57</v>
      </c>
      <c r="B26">
        <v>381600015</v>
      </c>
      <c r="C26" t="s">
        <v>19</v>
      </c>
      <c r="D26" s="38">
        <v>17826.159999999996</v>
      </c>
    </row>
    <row r="27" spans="1:4" x14ac:dyDescent="0.25">
      <c r="A27" t="s">
        <v>57</v>
      </c>
      <c r="B27">
        <v>420200021</v>
      </c>
      <c r="C27" t="s">
        <v>7</v>
      </c>
      <c r="D27" s="38">
        <v>34943.029999999992</v>
      </c>
    </row>
    <row r="28" spans="1:4" x14ac:dyDescent="0.25">
      <c r="A28" t="s">
        <v>57</v>
      </c>
      <c r="B28">
        <v>420200032</v>
      </c>
      <c r="C28" t="s">
        <v>14</v>
      </c>
      <c r="D28" s="38">
        <v>11999.34</v>
      </c>
    </row>
    <row r="29" spans="1:4" x14ac:dyDescent="0.25">
      <c r="A29" t="s">
        <v>57</v>
      </c>
      <c r="B29">
        <v>420200039</v>
      </c>
      <c r="C29" t="s">
        <v>20</v>
      </c>
      <c r="D29" s="38">
        <v>12857.849999999999</v>
      </c>
    </row>
    <row r="30" spans="1:4" x14ac:dyDescent="0.25">
      <c r="A30" t="s">
        <v>57</v>
      </c>
      <c r="B30">
        <v>420200052</v>
      </c>
      <c r="C30" t="s">
        <v>15</v>
      </c>
      <c r="D30" s="38">
        <v>136668.70000000001</v>
      </c>
    </row>
    <row r="31" spans="1:4" x14ac:dyDescent="0.25">
      <c r="A31" t="s">
        <v>57</v>
      </c>
      <c r="B31">
        <v>420200066</v>
      </c>
      <c r="C31" t="s">
        <v>46</v>
      </c>
      <c r="D31" s="38">
        <v>5591.4900000000007</v>
      </c>
    </row>
    <row r="32" spans="1:4" x14ac:dyDescent="0.25">
      <c r="A32" t="s">
        <v>57</v>
      </c>
      <c r="B32">
        <v>500200013</v>
      </c>
      <c r="C32" t="s">
        <v>27</v>
      </c>
      <c r="D32" s="38">
        <v>717.79</v>
      </c>
    </row>
    <row r="33" spans="1:4" x14ac:dyDescent="0.25">
      <c r="A33" t="s">
        <v>57</v>
      </c>
      <c r="B33">
        <v>500200034</v>
      </c>
      <c r="C33" t="s">
        <v>53</v>
      </c>
      <c r="D33" s="38">
        <v>34.03</v>
      </c>
    </row>
    <row r="34" spans="1:4" x14ac:dyDescent="0.25">
      <c r="A34" t="s">
        <v>57</v>
      </c>
      <c r="B34">
        <v>500200035</v>
      </c>
      <c r="C34" t="s">
        <v>59</v>
      </c>
      <c r="D34" s="38">
        <v>19.760000000000002</v>
      </c>
    </row>
    <row r="35" spans="1:4" x14ac:dyDescent="0.25">
      <c r="A35" t="s">
        <v>57</v>
      </c>
      <c r="B35">
        <v>500200036</v>
      </c>
      <c r="C35" t="s">
        <v>16</v>
      </c>
      <c r="D35" s="38">
        <v>2747.45</v>
      </c>
    </row>
    <row r="36" spans="1:4" x14ac:dyDescent="0.25">
      <c r="A36" t="s">
        <v>57</v>
      </c>
      <c r="B36">
        <v>500200037</v>
      </c>
      <c r="C36" t="s">
        <v>33</v>
      </c>
      <c r="D36" s="38">
        <v>8472.93</v>
      </c>
    </row>
    <row r="37" spans="1:4" x14ac:dyDescent="0.25">
      <c r="A37" t="s">
        <v>57</v>
      </c>
      <c r="B37">
        <v>500200052</v>
      </c>
      <c r="C37" t="s">
        <v>12</v>
      </c>
      <c r="D37" s="38">
        <v>115772.35999999999</v>
      </c>
    </row>
    <row r="38" spans="1:4" x14ac:dyDescent="0.25">
      <c r="A38" t="s">
        <v>57</v>
      </c>
      <c r="B38">
        <v>660200010</v>
      </c>
      <c r="C38" t="s">
        <v>55</v>
      </c>
      <c r="D38" s="38">
        <v>126.03999999999999</v>
      </c>
    </row>
    <row r="39" spans="1:4" x14ac:dyDescent="0.25">
      <c r="A39" t="s">
        <v>57</v>
      </c>
      <c r="B39">
        <v>660200020</v>
      </c>
      <c r="C39" t="s">
        <v>36</v>
      </c>
      <c r="D39" s="38">
        <v>100.27</v>
      </c>
    </row>
    <row r="40" spans="1:4" x14ac:dyDescent="0.25">
      <c r="A40" t="s">
        <v>57</v>
      </c>
      <c r="B40">
        <v>660200027</v>
      </c>
      <c r="C40" t="s">
        <v>29</v>
      </c>
      <c r="D40" s="38">
        <v>151057.09</v>
      </c>
    </row>
    <row r="41" spans="1:4" x14ac:dyDescent="0.25">
      <c r="A41" t="s">
        <v>57</v>
      </c>
      <c r="B41">
        <v>660200029</v>
      </c>
      <c r="C41" t="s">
        <v>34</v>
      </c>
      <c r="D41" s="38">
        <v>10018.030000000001</v>
      </c>
    </row>
    <row r="42" spans="1:4" x14ac:dyDescent="0.25">
      <c r="A42" t="s">
        <v>57</v>
      </c>
      <c r="B42">
        <v>660200030</v>
      </c>
      <c r="C42" t="s">
        <v>21</v>
      </c>
      <c r="D42" s="38">
        <v>15508.14</v>
      </c>
    </row>
    <row r="43" spans="1:4" x14ac:dyDescent="0.25">
      <c r="A43" t="s">
        <v>57</v>
      </c>
      <c r="B43">
        <v>660200030</v>
      </c>
      <c r="C43" t="s">
        <v>293</v>
      </c>
      <c r="D43" s="38">
        <v>5623.92</v>
      </c>
    </row>
    <row r="44" spans="1:4" x14ac:dyDescent="0.25">
      <c r="A44" t="s">
        <v>57</v>
      </c>
      <c r="B44">
        <v>660200035</v>
      </c>
      <c r="C44" t="s">
        <v>37</v>
      </c>
      <c r="D44" s="38">
        <v>117.71000000000001</v>
      </c>
    </row>
    <row r="45" spans="1:4" x14ac:dyDescent="0.25">
      <c r="A45" t="s">
        <v>57</v>
      </c>
      <c r="B45">
        <v>660200037</v>
      </c>
      <c r="C45" t="s">
        <v>10</v>
      </c>
      <c r="D45" s="38">
        <v>188.04</v>
      </c>
    </row>
    <row r="46" spans="1:4" x14ac:dyDescent="0.25">
      <c r="A46" t="s">
        <v>57</v>
      </c>
      <c r="B46">
        <v>700200041</v>
      </c>
      <c r="C46" t="s">
        <v>31</v>
      </c>
      <c r="D46" s="38">
        <v>93418.830000000045</v>
      </c>
    </row>
    <row r="47" spans="1:4" x14ac:dyDescent="0.25">
      <c r="A47" t="s">
        <v>57</v>
      </c>
      <c r="B47">
        <v>700800009</v>
      </c>
      <c r="C47" t="s">
        <v>41</v>
      </c>
      <c r="D47" s="38">
        <v>8148.2099999999991</v>
      </c>
    </row>
    <row r="48" spans="1:4" x14ac:dyDescent="0.25">
      <c r="A48" t="s">
        <v>57</v>
      </c>
      <c r="B48">
        <v>701400002</v>
      </c>
      <c r="C48" t="s">
        <v>30</v>
      </c>
      <c r="D48" s="38">
        <v>386.62</v>
      </c>
    </row>
    <row r="49" spans="1:4" x14ac:dyDescent="0.25">
      <c r="A49" t="s">
        <v>57</v>
      </c>
      <c r="B49">
        <v>701800002</v>
      </c>
      <c r="C49" t="s">
        <v>48</v>
      </c>
      <c r="D49" s="38">
        <v>1685.99</v>
      </c>
    </row>
    <row r="50" spans="1:4" x14ac:dyDescent="0.25">
      <c r="A50" t="s">
        <v>57</v>
      </c>
      <c r="B50">
        <v>701800003</v>
      </c>
      <c r="C50" t="s">
        <v>58</v>
      </c>
      <c r="D50" s="38">
        <v>167.3</v>
      </c>
    </row>
    <row r="51" spans="1:4" x14ac:dyDescent="0.25">
      <c r="A51" t="s">
        <v>57</v>
      </c>
      <c r="B51">
        <v>705500004</v>
      </c>
      <c r="C51" t="s">
        <v>17</v>
      </c>
      <c r="D51" s="38">
        <v>2447.4899999999998</v>
      </c>
    </row>
    <row r="52" spans="1:4" x14ac:dyDescent="0.25">
      <c r="A52" t="s">
        <v>57</v>
      </c>
      <c r="B52">
        <v>705500009</v>
      </c>
      <c r="C52" t="s">
        <v>9</v>
      </c>
      <c r="D52" s="38">
        <v>53.19</v>
      </c>
    </row>
    <row r="53" spans="1:4" x14ac:dyDescent="0.25">
      <c r="A53" t="s">
        <v>57</v>
      </c>
      <c r="B53">
        <v>940200005</v>
      </c>
      <c r="C53" t="s">
        <v>45</v>
      </c>
      <c r="D53" s="38">
        <v>438.77</v>
      </c>
    </row>
    <row r="54" spans="1:4" x14ac:dyDescent="0.25">
      <c r="A54" t="s">
        <v>57</v>
      </c>
      <c r="B54">
        <v>940200008</v>
      </c>
      <c r="C54" t="s">
        <v>8</v>
      </c>
      <c r="D54" s="38">
        <v>5.44</v>
      </c>
    </row>
    <row r="55" spans="1:4" x14ac:dyDescent="0.25">
      <c r="A55" t="s">
        <v>57</v>
      </c>
      <c r="B55">
        <v>940200010</v>
      </c>
      <c r="C55" t="s">
        <v>13</v>
      </c>
      <c r="D55" s="38">
        <v>813.04</v>
      </c>
    </row>
    <row r="56" spans="1:4" x14ac:dyDescent="0.25">
      <c r="A56" t="s">
        <v>57</v>
      </c>
      <c r="B56">
        <v>941600020</v>
      </c>
      <c r="C56" t="s">
        <v>43</v>
      </c>
      <c r="D56" s="38">
        <v>56778.399999999987</v>
      </c>
    </row>
    <row r="57" spans="1:4" x14ac:dyDescent="0.25">
      <c r="A57" t="s">
        <v>57</v>
      </c>
      <c r="B57">
        <v>941800004</v>
      </c>
      <c r="C57" t="s">
        <v>54</v>
      </c>
      <c r="D57" s="38">
        <v>118.36999999999999</v>
      </c>
    </row>
    <row r="58" spans="1:4" x14ac:dyDescent="0.25">
      <c r="A58" t="s">
        <v>57</v>
      </c>
      <c r="B58">
        <v>961000004</v>
      </c>
      <c r="C58" t="s">
        <v>60</v>
      </c>
      <c r="D58" s="38">
        <v>9788.94</v>
      </c>
    </row>
    <row r="59" spans="1:4" x14ac:dyDescent="0.25">
      <c r="A59" t="s">
        <v>57</v>
      </c>
      <c r="B59">
        <v>961600006</v>
      </c>
      <c r="C59" t="s">
        <v>23</v>
      </c>
      <c r="D59" s="38">
        <v>4731.2299999999996</v>
      </c>
    </row>
    <row r="60" spans="1:4" x14ac:dyDescent="0.25">
      <c r="A60" t="s">
        <v>57</v>
      </c>
      <c r="B60">
        <v>961600011</v>
      </c>
      <c r="C60" t="s">
        <v>11</v>
      </c>
      <c r="D60" s="38">
        <v>688.81</v>
      </c>
    </row>
    <row r="61" spans="1:4" x14ac:dyDescent="0.25">
      <c r="A61" t="s">
        <v>57</v>
      </c>
      <c r="B61">
        <v>961600013</v>
      </c>
      <c r="C61" t="s">
        <v>39</v>
      </c>
      <c r="D61" s="38">
        <v>1559.26</v>
      </c>
    </row>
    <row r="62" spans="1:4" x14ac:dyDescent="0.25">
      <c r="A62" t="s">
        <v>352</v>
      </c>
      <c r="D62" s="38">
        <v>1246602.3600000001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"/>
  <sheetViews>
    <sheetView workbookViewId="0">
      <selection sqref="A1:H348"/>
    </sheetView>
  </sheetViews>
  <sheetFormatPr defaultRowHeight="15" x14ac:dyDescent="0.25"/>
  <sheetData>
    <row r="1" spans="1:8" x14ac:dyDescent="0.25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</row>
    <row r="2" spans="1:8" x14ac:dyDescent="0.25">
      <c r="A2" t="s">
        <v>57</v>
      </c>
      <c r="B2">
        <v>250000021</v>
      </c>
      <c r="C2" t="s">
        <v>42</v>
      </c>
      <c r="D2">
        <v>48280001709</v>
      </c>
      <c r="E2" t="s">
        <v>69</v>
      </c>
      <c r="F2">
        <v>1</v>
      </c>
      <c r="G2">
        <v>1</v>
      </c>
      <c r="H2">
        <v>585.81999999999994</v>
      </c>
    </row>
    <row r="3" spans="1:8" x14ac:dyDescent="0.25">
      <c r="A3" t="s">
        <v>57</v>
      </c>
      <c r="B3">
        <v>250000023</v>
      </c>
      <c r="C3" t="s">
        <v>52</v>
      </c>
      <c r="D3">
        <v>52220006065</v>
      </c>
      <c r="E3" t="s">
        <v>70</v>
      </c>
      <c r="F3">
        <v>1</v>
      </c>
      <c r="G3">
        <v>1</v>
      </c>
      <c r="H3">
        <v>79.44</v>
      </c>
    </row>
    <row r="4" spans="1:8" x14ac:dyDescent="0.25">
      <c r="A4" t="s">
        <v>57</v>
      </c>
      <c r="B4">
        <v>250000039</v>
      </c>
      <c r="C4" t="s">
        <v>44</v>
      </c>
      <c r="D4">
        <v>35190007917</v>
      </c>
      <c r="E4" t="s">
        <v>71</v>
      </c>
      <c r="F4">
        <v>1</v>
      </c>
      <c r="G4">
        <v>1</v>
      </c>
      <c r="H4">
        <v>838.25</v>
      </c>
    </row>
    <row r="5" spans="1:8" x14ac:dyDescent="0.25">
      <c r="A5" t="s">
        <v>57</v>
      </c>
      <c r="B5">
        <v>250000068</v>
      </c>
      <c r="C5" t="s">
        <v>25</v>
      </c>
      <c r="D5">
        <v>35700004676</v>
      </c>
      <c r="E5" t="s">
        <v>72</v>
      </c>
      <c r="F5">
        <v>1</v>
      </c>
      <c r="G5">
        <v>1</v>
      </c>
      <c r="H5">
        <v>10527.699999999997</v>
      </c>
    </row>
    <row r="6" spans="1:8" x14ac:dyDescent="0.25">
      <c r="A6" t="s">
        <v>57</v>
      </c>
      <c r="B6">
        <v>250000071</v>
      </c>
      <c r="C6" t="s">
        <v>38</v>
      </c>
      <c r="D6">
        <v>10270006392</v>
      </c>
      <c r="E6" t="s">
        <v>73</v>
      </c>
      <c r="F6">
        <v>1</v>
      </c>
      <c r="G6">
        <v>1</v>
      </c>
      <c r="H6">
        <v>10137.25</v>
      </c>
    </row>
    <row r="7" spans="1:8" x14ac:dyDescent="0.25">
      <c r="A7" t="s">
        <v>57</v>
      </c>
      <c r="B7">
        <v>250000072</v>
      </c>
      <c r="C7" t="s">
        <v>22</v>
      </c>
      <c r="D7">
        <v>65320037991</v>
      </c>
      <c r="E7" t="s">
        <v>74</v>
      </c>
      <c r="F7">
        <v>1</v>
      </c>
      <c r="G7">
        <v>1</v>
      </c>
      <c r="H7">
        <v>718.54000000000008</v>
      </c>
    </row>
    <row r="8" spans="1:8" x14ac:dyDescent="0.25">
      <c r="A8" t="s">
        <v>57</v>
      </c>
      <c r="B8">
        <v>250000072</v>
      </c>
      <c r="C8" t="s">
        <v>22</v>
      </c>
      <c r="D8">
        <v>83510011168</v>
      </c>
      <c r="E8" t="s">
        <v>75</v>
      </c>
      <c r="F8">
        <v>1</v>
      </c>
      <c r="G8">
        <v>1</v>
      </c>
      <c r="H8">
        <v>13606.77</v>
      </c>
    </row>
    <row r="9" spans="1:8" x14ac:dyDescent="0.25">
      <c r="A9" t="s">
        <v>57</v>
      </c>
      <c r="B9">
        <v>250000073</v>
      </c>
      <c r="C9" t="s">
        <v>35</v>
      </c>
      <c r="D9">
        <v>45510008365</v>
      </c>
      <c r="E9" t="s">
        <v>76</v>
      </c>
      <c r="F9">
        <v>1</v>
      </c>
      <c r="G9">
        <v>1</v>
      </c>
      <c r="H9">
        <v>5996.26</v>
      </c>
    </row>
    <row r="10" spans="1:8" x14ac:dyDescent="0.25">
      <c r="A10" t="s">
        <v>57</v>
      </c>
      <c r="B10">
        <v>250000085</v>
      </c>
      <c r="C10" t="s">
        <v>40</v>
      </c>
      <c r="D10">
        <v>32990009788</v>
      </c>
      <c r="E10" t="s">
        <v>77</v>
      </c>
      <c r="F10">
        <v>1</v>
      </c>
      <c r="G10">
        <v>1</v>
      </c>
      <c r="H10">
        <v>8820.2799999999988</v>
      </c>
    </row>
    <row r="11" spans="1:8" x14ac:dyDescent="0.25">
      <c r="A11" t="s">
        <v>57</v>
      </c>
      <c r="B11">
        <v>250000087</v>
      </c>
      <c r="C11" t="s">
        <v>47</v>
      </c>
      <c r="D11">
        <v>10550003244</v>
      </c>
      <c r="E11" t="s">
        <v>78</v>
      </c>
      <c r="F11">
        <v>1</v>
      </c>
      <c r="G11">
        <v>1</v>
      </c>
      <c r="H11">
        <v>2162.16</v>
      </c>
    </row>
    <row r="12" spans="1:8" x14ac:dyDescent="0.25">
      <c r="A12" t="s">
        <v>57</v>
      </c>
      <c r="B12">
        <v>250000087</v>
      </c>
      <c r="C12" t="s">
        <v>47</v>
      </c>
      <c r="D12">
        <v>18330038606</v>
      </c>
      <c r="E12" t="s">
        <v>79</v>
      </c>
      <c r="F12">
        <v>1</v>
      </c>
      <c r="G12">
        <v>1</v>
      </c>
      <c r="H12">
        <v>2760.08</v>
      </c>
    </row>
    <row r="13" spans="1:8" x14ac:dyDescent="0.25">
      <c r="A13" t="s">
        <v>57</v>
      </c>
      <c r="B13">
        <v>250000087</v>
      </c>
      <c r="C13" t="s">
        <v>47</v>
      </c>
      <c r="D13">
        <v>29200047205</v>
      </c>
      <c r="E13" t="s">
        <v>80</v>
      </c>
      <c r="F13">
        <v>1</v>
      </c>
      <c r="G13">
        <v>1</v>
      </c>
      <c r="H13">
        <v>73</v>
      </c>
    </row>
    <row r="14" spans="1:8" x14ac:dyDescent="0.25">
      <c r="A14" t="s">
        <v>57</v>
      </c>
      <c r="B14">
        <v>250000087</v>
      </c>
      <c r="C14" t="s">
        <v>47</v>
      </c>
      <c r="D14">
        <v>36780046510</v>
      </c>
      <c r="E14" t="s">
        <v>81</v>
      </c>
      <c r="F14">
        <v>1</v>
      </c>
      <c r="G14">
        <v>1</v>
      </c>
      <c r="H14">
        <v>4797.5899999999983</v>
      </c>
    </row>
    <row r="15" spans="1:8" x14ac:dyDescent="0.25">
      <c r="A15" t="s">
        <v>57</v>
      </c>
      <c r="B15">
        <v>250000087</v>
      </c>
      <c r="C15" t="s">
        <v>47</v>
      </c>
      <c r="D15">
        <v>53380002943</v>
      </c>
      <c r="E15" t="s">
        <v>82</v>
      </c>
      <c r="F15">
        <v>1</v>
      </c>
      <c r="G15">
        <v>1</v>
      </c>
      <c r="H15">
        <v>9.6</v>
      </c>
    </row>
    <row r="16" spans="1:8" x14ac:dyDescent="0.25">
      <c r="A16" t="s">
        <v>57</v>
      </c>
      <c r="B16">
        <v>250000087</v>
      </c>
      <c r="C16" t="s">
        <v>47</v>
      </c>
      <c r="D16">
        <v>76100002746</v>
      </c>
      <c r="E16" t="s">
        <v>83</v>
      </c>
      <c r="F16">
        <v>1</v>
      </c>
      <c r="G16">
        <v>1</v>
      </c>
      <c r="H16">
        <v>362.02</v>
      </c>
    </row>
    <row r="17" spans="1:8" x14ac:dyDescent="0.25">
      <c r="A17" t="s">
        <v>57</v>
      </c>
      <c r="B17">
        <v>250000087</v>
      </c>
      <c r="C17" t="s">
        <v>47</v>
      </c>
      <c r="D17">
        <v>81870011175</v>
      </c>
      <c r="E17" t="s">
        <v>84</v>
      </c>
      <c r="F17">
        <v>1</v>
      </c>
      <c r="G17">
        <v>1</v>
      </c>
      <c r="H17">
        <v>354.36</v>
      </c>
    </row>
    <row r="18" spans="1:8" x14ac:dyDescent="0.25">
      <c r="A18" t="s">
        <v>57</v>
      </c>
      <c r="B18">
        <v>250000087</v>
      </c>
      <c r="C18" t="s">
        <v>47</v>
      </c>
      <c r="D18">
        <v>83640011177</v>
      </c>
      <c r="E18" t="s">
        <v>85</v>
      </c>
      <c r="F18">
        <v>1</v>
      </c>
      <c r="G18">
        <v>1</v>
      </c>
      <c r="H18">
        <v>11331.259999999998</v>
      </c>
    </row>
    <row r="19" spans="1:8" x14ac:dyDescent="0.25">
      <c r="A19" t="s">
        <v>57</v>
      </c>
      <c r="B19">
        <v>250000092</v>
      </c>
      <c r="C19" t="s">
        <v>49</v>
      </c>
      <c r="D19">
        <v>10000000056</v>
      </c>
      <c r="E19" t="s">
        <v>86</v>
      </c>
      <c r="F19">
        <v>1</v>
      </c>
      <c r="G19">
        <v>1</v>
      </c>
      <c r="H19">
        <v>1239.0500000000002</v>
      </c>
    </row>
    <row r="20" spans="1:8" x14ac:dyDescent="0.25">
      <c r="A20" t="s">
        <v>57</v>
      </c>
      <c r="B20">
        <v>250000092</v>
      </c>
      <c r="C20" t="s">
        <v>49</v>
      </c>
      <c r="D20">
        <v>10030008654</v>
      </c>
      <c r="E20" t="s">
        <v>87</v>
      </c>
      <c r="F20">
        <v>1</v>
      </c>
      <c r="G20">
        <v>1</v>
      </c>
      <c r="H20">
        <v>3096.29</v>
      </c>
    </row>
    <row r="21" spans="1:8" x14ac:dyDescent="0.25">
      <c r="A21" t="s">
        <v>57</v>
      </c>
      <c r="B21">
        <v>250000092</v>
      </c>
      <c r="C21" t="s">
        <v>49</v>
      </c>
      <c r="D21">
        <v>10030009644</v>
      </c>
      <c r="E21" t="s">
        <v>88</v>
      </c>
      <c r="F21">
        <v>1</v>
      </c>
      <c r="G21">
        <v>1</v>
      </c>
      <c r="H21">
        <v>185.76</v>
      </c>
    </row>
    <row r="22" spans="1:8" x14ac:dyDescent="0.25">
      <c r="A22" t="s">
        <v>57</v>
      </c>
      <c r="B22">
        <v>250000092</v>
      </c>
      <c r="C22" t="s">
        <v>49</v>
      </c>
      <c r="D22">
        <v>10250006343</v>
      </c>
      <c r="E22" t="s">
        <v>89</v>
      </c>
      <c r="F22">
        <v>1</v>
      </c>
      <c r="G22">
        <v>1</v>
      </c>
      <c r="H22">
        <v>4.8600000000000003</v>
      </c>
    </row>
    <row r="23" spans="1:8" x14ac:dyDescent="0.25">
      <c r="A23" t="s">
        <v>57</v>
      </c>
      <c r="B23">
        <v>250000092</v>
      </c>
      <c r="C23" t="s">
        <v>49</v>
      </c>
      <c r="D23">
        <v>10260047152</v>
      </c>
      <c r="E23" t="s">
        <v>90</v>
      </c>
      <c r="F23">
        <v>1</v>
      </c>
      <c r="G23">
        <v>1</v>
      </c>
      <c r="H23">
        <v>44715.9</v>
      </c>
    </row>
    <row r="24" spans="1:8" x14ac:dyDescent="0.25">
      <c r="A24" t="s">
        <v>57</v>
      </c>
      <c r="B24">
        <v>250000092</v>
      </c>
      <c r="C24" t="s">
        <v>49</v>
      </c>
      <c r="D24">
        <v>10350006918</v>
      </c>
      <c r="E24" t="s">
        <v>91</v>
      </c>
      <c r="F24">
        <v>1</v>
      </c>
      <c r="G24">
        <v>1</v>
      </c>
      <c r="H24">
        <v>128.82</v>
      </c>
    </row>
    <row r="25" spans="1:8" x14ac:dyDescent="0.25">
      <c r="A25" t="s">
        <v>57</v>
      </c>
      <c r="B25">
        <v>250000092</v>
      </c>
      <c r="C25" t="s">
        <v>49</v>
      </c>
      <c r="D25">
        <v>10790004282</v>
      </c>
      <c r="E25" t="s">
        <v>92</v>
      </c>
      <c r="F25">
        <v>1</v>
      </c>
      <c r="G25">
        <v>1</v>
      </c>
      <c r="H25">
        <v>975.03000000000009</v>
      </c>
    </row>
    <row r="26" spans="1:8" x14ac:dyDescent="0.25">
      <c r="A26" t="s">
        <v>57</v>
      </c>
      <c r="B26">
        <v>250000092</v>
      </c>
      <c r="C26" t="s">
        <v>49</v>
      </c>
      <c r="D26">
        <v>10810008371</v>
      </c>
      <c r="E26" t="s">
        <v>93</v>
      </c>
      <c r="F26">
        <v>1</v>
      </c>
      <c r="G26">
        <v>1</v>
      </c>
      <c r="H26">
        <v>1142</v>
      </c>
    </row>
    <row r="27" spans="1:8" x14ac:dyDescent="0.25">
      <c r="A27" t="s">
        <v>57</v>
      </c>
      <c r="B27">
        <v>250000092</v>
      </c>
      <c r="C27" t="s">
        <v>49</v>
      </c>
      <c r="D27">
        <v>10820002957</v>
      </c>
      <c r="E27" t="s">
        <v>94</v>
      </c>
      <c r="F27">
        <v>1</v>
      </c>
      <c r="G27">
        <v>1</v>
      </c>
      <c r="H27">
        <v>428.5</v>
      </c>
    </row>
    <row r="28" spans="1:8" x14ac:dyDescent="0.25">
      <c r="A28" t="s">
        <v>57</v>
      </c>
      <c r="B28">
        <v>250000092</v>
      </c>
      <c r="C28" t="s">
        <v>49</v>
      </c>
      <c r="D28">
        <v>10930004910</v>
      </c>
      <c r="E28" t="s">
        <v>95</v>
      </c>
      <c r="F28">
        <v>1</v>
      </c>
      <c r="G28">
        <v>1</v>
      </c>
      <c r="H28">
        <v>4.74</v>
      </c>
    </row>
    <row r="29" spans="1:8" x14ac:dyDescent="0.25">
      <c r="A29" t="s">
        <v>57</v>
      </c>
      <c r="B29">
        <v>250000092</v>
      </c>
      <c r="C29" t="s">
        <v>49</v>
      </c>
      <c r="D29">
        <v>15300011190</v>
      </c>
      <c r="E29" t="s">
        <v>96</v>
      </c>
      <c r="F29">
        <v>1</v>
      </c>
      <c r="G29">
        <v>1</v>
      </c>
      <c r="H29">
        <v>4019.5599999999995</v>
      </c>
    </row>
    <row r="30" spans="1:8" x14ac:dyDescent="0.25">
      <c r="A30" t="s">
        <v>57</v>
      </c>
      <c r="B30">
        <v>250000092</v>
      </c>
      <c r="C30" t="s">
        <v>49</v>
      </c>
      <c r="D30">
        <v>15500008859</v>
      </c>
      <c r="E30" t="s">
        <v>97</v>
      </c>
      <c r="F30">
        <v>1</v>
      </c>
      <c r="G30">
        <v>1</v>
      </c>
      <c r="H30">
        <v>938.08999999999992</v>
      </c>
    </row>
    <row r="31" spans="1:8" x14ac:dyDescent="0.25">
      <c r="A31" t="s">
        <v>57</v>
      </c>
      <c r="B31">
        <v>250000092</v>
      </c>
      <c r="C31" t="s">
        <v>49</v>
      </c>
      <c r="D31">
        <v>15670037827</v>
      </c>
      <c r="E31" t="s">
        <v>98</v>
      </c>
      <c r="F31">
        <v>1</v>
      </c>
      <c r="G31">
        <v>1</v>
      </c>
      <c r="H31">
        <v>351.48</v>
      </c>
    </row>
    <row r="32" spans="1:8" x14ac:dyDescent="0.25">
      <c r="A32" t="s">
        <v>57</v>
      </c>
      <c r="B32">
        <v>250000092</v>
      </c>
      <c r="C32" t="s">
        <v>49</v>
      </c>
      <c r="D32">
        <v>15960008294</v>
      </c>
      <c r="E32" t="s">
        <v>99</v>
      </c>
      <c r="F32">
        <v>1</v>
      </c>
      <c r="G32">
        <v>1</v>
      </c>
      <c r="H32">
        <v>4.58</v>
      </c>
    </row>
    <row r="33" spans="1:8" x14ac:dyDescent="0.25">
      <c r="A33" t="s">
        <v>57</v>
      </c>
      <c r="B33">
        <v>250000092</v>
      </c>
      <c r="C33" t="s">
        <v>49</v>
      </c>
      <c r="D33">
        <v>16410037983</v>
      </c>
      <c r="E33" t="s">
        <v>100</v>
      </c>
      <c r="F33">
        <v>1</v>
      </c>
      <c r="G33">
        <v>1</v>
      </c>
      <c r="H33">
        <v>312.3</v>
      </c>
    </row>
    <row r="34" spans="1:8" x14ac:dyDescent="0.25">
      <c r="A34" t="s">
        <v>57</v>
      </c>
      <c r="B34">
        <v>250000092</v>
      </c>
      <c r="C34" t="s">
        <v>49</v>
      </c>
      <c r="D34">
        <v>16800009219</v>
      </c>
      <c r="E34" t="s">
        <v>101</v>
      </c>
      <c r="F34">
        <v>1</v>
      </c>
      <c r="G34">
        <v>1</v>
      </c>
      <c r="H34">
        <v>91.960000000000008</v>
      </c>
    </row>
    <row r="35" spans="1:8" x14ac:dyDescent="0.25">
      <c r="A35" t="s">
        <v>57</v>
      </c>
      <c r="B35">
        <v>250000092</v>
      </c>
      <c r="C35" t="s">
        <v>49</v>
      </c>
      <c r="D35">
        <v>18330038606</v>
      </c>
      <c r="E35" t="s">
        <v>79</v>
      </c>
      <c r="F35">
        <v>1</v>
      </c>
      <c r="G35">
        <v>1</v>
      </c>
      <c r="H35">
        <v>3651.95</v>
      </c>
    </row>
    <row r="36" spans="1:8" x14ac:dyDescent="0.25">
      <c r="A36" t="s">
        <v>57</v>
      </c>
      <c r="B36">
        <v>250000092</v>
      </c>
      <c r="C36" t="s">
        <v>49</v>
      </c>
      <c r="D36">
        <v>19130003631</v>
      </c>
      <c r="E36" t="s">
        <v>102</v>
      </c>
      <c r="F36">
        <v>1</v>
      </c>
      <c r="G36">
        <v>1</v>
      </c>
      <c r="H36">
        <v>8381.9500000000007</v>
      </c>
    </row>
    <row r="37" spans="1:8" x14ac:dyDescent="0.25">
      <c r="A37" t="s">
        <v>57</v>
      </c>
      <c r="B37">
        <v>250000092</v>
      </c>
      <c r="C37" t="s">
        <v>49</v>
      </c>
      <c r="D37">
        <v>20540004761</v>
      </c>
      <c r="E37" t="s">
        <v>103</v>
      </c>
      <c r="F37">
        <v>1</v>
      </c>
      <c r="G37">
        <v>1</v>
      </c>
      <c r="H37">
        <v>132.60000000000002</v>
      </c>
    </row>
    <row r="38" spans="1:8" x14ac:dyDescent="0.25">
      <c r="A38" t="s">
        <v>57</v>
      </c>
      <c r="B38">
        <v>250000092</v>
      </c>
      <c r="C38" t="s">
        <v>49</v>
      </c>
      <c r="D38">
        <v>20790010291</v>
      </c>
      <c r="E38" t="s">
        <v>104</v>
      </c>
      <c r="F38">
        <v>1</v>
      </c>
      <c r="G38">
        <v>1</v>
      </c>
      <c r="H38">
        <v>9230.7100000000009</v>
      </c>
    </row>
    <row r="39" spans="1:8" x14ac:dyDescent="0.25">
      <c r="A39" t="s">
        <v>57</v>
      </c>
      <c r="B39">
        <v>250000092</v>
      </c>
      <c r="C39" t="s">
        <v>49</v>
      </c>
      <c r="D39">
        <v>23870000955</v>
      </c>
      <c r="E39" t="s">
        <v>105</v>
      </c>
      <c r="F39">
        <v>1</v>
      </c>
      <c r="G39">
        <v>1</v>
      </c>
      <c r="H39">
        <v>274.42</v>
      </c>
    </row>
    <row r="40" spans="1:8" x14ac:dyDescent="0.25">
      <c r="A40" t="s">
        <v>57</v>
      </c>
      <c r="B40">
        <v>250000092</v>
      </c>
      <c r="C40" t="s">
        <v>49</v>
      </c>
      <c r="D40">
        <v>24850039556</v>
      </c>
      <c r="E40" t="s">
        <v>106</v>
      </c>
      <c r="F40">
        <v>1</v>
      </c>
      <c r="G40">
        <v>1</v>
      </c>
      <c r="H40">
        <v>4972.5999999999995</v>
      </c>
    </row>
    <row r="41" spans="1:8" x14ac:dyDescent="0.25">
      <c r="A41" t="s">
        <v>57</v>
      </c>
      <c r="B41">
        <v>250000092</v>
      </c>
      <c r="C41" t="s">
        <v>49</v>
      </c>
      <c r="D41">
        <v>27090008368</v>
      </c>
      <c r="E41" t="s">
        <v>107</v>
      </c>
      <c r="F41">
        <v>1</v>
      </c>
      <c r="G41">
        <v>1</v>
      </c>
      <c r="H41">
        <v>14766.539999999997</v>
      </c>
    </row>
    <row r="42" spans="1:8" x14ac:dyDescent="0.25">
      <c r="A42" t="s">
        <v>57</v>
      </c>
      <c r="B42">
        <v>250000092</v>
      </c>
      <c r="C42" t="s">
        <v>49</v>
      </c>
      <c r="D42">
        <v>29200047205</v>
      </c>
      <c r="E42" t="s">
        <v>80</v>
      </c>
      <c r="F42">
        <v>1</v>
      </c>
      <c r="G42">
        <v>1</v>
      </c>
      <c r="H42">
        <v>524.78</v>
      </c>
    </row>
    <row r="43" spans="1:8" x14ac:dyDescent="0.25">
      <c r="A43" t="s">
        <v>57</v>
      </c>
      <c r="B43">
        <v>250000092</v>
      </c>
      <c r="C43" t="s">
        <v>49</v>
      </c>
      <c r="D43">
        <v>31870042152</v>
      </c>
      <c r="E43" t="s">
        <v>108</v>
      </c>
      <c r="F43">
        <v>1</v>
      </c>
      <c r="G43">
        <v>1</v>
      </c>
      <c r="H43">
        <v>132.30000000000001</v>
      </c>
    </row>
    <row r="44" spans="1:8" x14ac:dyDescent="0.25">
      <c r="A44" t="s">
        <v>57</v>
      </c>
      <c r="B44">
        <v>250000092</v>
      </c>
      <c r="C44" t="s">
        <v>49</v>
      </c>
      <c r="D44">
        <v>33080010405</v>
      </c>
      <c r="E44" t="s">
        <v>109</v>
      </c>
      <c r="F44">
        <v>1</v>
      </c>
      <c r="G44">
        <v>1</v>
      </c>
      <c r="H44">
        <v>7589.9199999999992</v>
      </c>
    </row>
    <row r="45" spans="1:8" x14ac:dyDescent="0.25">
      <c r="A45" t="s">
        <v>57</v>
      </c>
      <c r="B45">
        <v>250000092</v>
      </c>
      <c r="C45" t="s">
        <v>49</v>
      </c>
      <c r="D45">
        <v>33850030257</v>
      </c>
      <c r="E45" t="s">
        <v>110</v>
      </c>
      <c r="F45">
        <v>1</v>
      </c>
      <c r="G45">
        <v>1</v>
      </c>
      <c r="H45">
        <v>3272.38</v>
      </c>
    </row>
    <row r="46" spans="1:8" x14ac:dyDescent="0.25">
      <c r="A46" t="s">
        <v>57</v>
      </c>
      <c r="B46">
        <v>250000092</v>
      </c>
      <c r="C46" t="s">
        <v>49</v>
      </c>
      <c r="D46">
        <v>35050005661</v>
      </c>
      <c r="E46" t="s">
        <v>111</v>
      </c>
      <c r="F46">
        <v>1</v>
      </c>
      <c r="G46">
        <v>1</v>
      </c>
      <c r="H46">
        <v>644.06999999999994</v>
      </c>
    </row>
    <row r="47" spans="1:8" x14ac:dyDescent="0.25">
      <c r="A47" t="s">
        <v>57</v>
      </c>
      <c r="B47">
        <v>250000092</v>
      </c>
      <c r="C47" t="s">
        <v>49</v>
      </c>
      <c r="D47">
        <v>35130040057</v>
      </c>
      <c r="E47" t="s">
        <v>112</v>
      </c>
      <c r="F47">
        <v>1</v>
      </c>
      <c r="G47">
        <v>1</v>
      </c>
      <c r="H47">
        <v>1782.2799999999997</v>
      </c>
    </row>
    <row r="48" spans="1:8" x14ac:dyDescent="0.25">
      <c r="A48" t="s">
        <v>57</v>
      </c>
      <c r="B48">
        <v>250000092</v>
      </c>
      <c r="C48" t="s">
        <v>49</v>
      </c>
      <c r="D48">
        <v>35700004676</v>
      </c>
      <c r="E48" t="s">
        <v>72</v>
      </c>
      <c r="F48">
        <v>1</v>
      </c>
      <c r="G48">
        <v>1</v>
      </c>
      <c r="H48">
        <v>38</v>
      </c>
    </row>
    <row r="49" spans="1:8" x14ac:dyDescent="0.25">
      <c r="A49" t="s">
        <v>57</v>
      </c>
      <c r="B49">
        <v>250000092</v>
      </c>
      <c r="C49" t="s">
        <v>49</v>
      </c>
      <c r="D49">
        <v>36780046510</v>
      </c>
      <c r="E49" t="s">
        <v>81</v>
      </c>
      <c r="F49">
        <v>1</v>
      </c>
      <c r="G49">
        <v>1</v>
      </c>
      <c r="H49">
        <v>623.70000000000005</v>
      </c>
    </row>
    <row r="50" spans="1:8" x14ac:dyDescent="0.25">
      <c r="A50" t="s">
        <v>57</v>
      </c>
      <c r="B50">
        <v>250000092</v>
      </c>
      <c r="C50" t="s">
        <v>49</v>
      </c>
      <c r="D50">
        <v>38380001455</v>
      </c>
      <c r="E50" t="s">
        <v>113</v>
      </c>
      <c r="F50">
        <v>1</v>
      </c>
      <c r="G50">
        <v>1</v>
      </c>
      <c r="H50">
        <v>12.25</v>
      </c>
    </row>
    <row r="51" spans="1:8" x14ac:dyDescent="0.25">
      <c r="A51" t="s">
        <v>57</v>
      </c>
      <c r="B51">
        <v>250000092</v>
      </c>
      <c r="C51" t="s">
        <v>49</v>
      </c>
      <c r="D51">
        <v>39810007708</v>
      </c>
      <c r="E51" t="s">
        <v>114</v>
      </c>
      <c r="F51">
        <v>1</v>
      </c>
      <c r="G51">
        <v>1</v>
      </c>
      <c r="H51">
        <v>1069.2600000000002</v>
      </c>
    </row>
    <row r="52" spans="1:8" x14ac:dyDescent="0.25">
      <c r="A52" t="s">
        <v>57</v>
      </c>
      <c r="B52">
        <v>250000092</v>
      </c>
      <c r="C52" t="s">
        <v>49</v>
      </c>
      <c r="D52">
        <v>39910039690</v>
      </c>
      <c r="E52" t="s">
        <v>115</v>
      </c>
      <c r="F52">
        <v>1</v>
      </c>
      <c r="G52">
        <v>1</v>
      </c>
      <c r="H52">
        <v>14424.380000000001</v>
      </c>
    </row>
    <row r="53" spans="1:8" x14ac:dyDescent="0.25">
      <c r="A53" t="s">
        <v>57</v>
      </c>
      <c r="B53">
        <v>250000092</v>
      </c>
      <c r="C53" t="s">
        <v>49</v>
      </c>
      <c r="D53">
        <v>39930009731</v>
      </c>
      <c r="E53" t="s">
        <v>116</v>
      </c>
      <c r="F53">
        <v>1</v>
      </c>
      <c r="G53">
        <v>1</v>
      </c>
      <c r="H53">
        <v>7302.91</v>
      </c>
    </row>
    <row r="54" spans="1:8" x14ac:dyDescent="0.25">
      <c r="A54" t="s">
        <v>57</v>
      </c>
      <c r="B54">
        <v>250000092</v>
      </c>
      <c r="C54" t="s">
        <v>49</v>
      </c>
      <c r="D54">
        <v>40030008766</v>
      </c>
      <c r="E54" t="s">
        <v>117</v>
      </c>
      <c r="F54">
        <v>1</v>
      </c>
      <c r="G54">
        <v>1</v>
      </c>
      <c r="H54">
        <v>7549.1100000000006</v>
      </c>
    </row>
    <row r="55" spans="1:8" x14ac:dyDescent="0.25">
      <c r="A55" t="s">
        <v>57</v>
      </c>
      <c r="B55">
        <v>250000092</v>
      </c>
      <c r="C55" t="s">
        <v>49</v>
      </c>
      <c r="D55">
        <v>40420004557</v>
      </c>
      <c r="E55" t="s">
        <v>118</v>
      </c>
      <c r="F55">
        <v>1</v>
      </c>
      <c r="G55">
        <v>1</v>
      </c>
      <c r="H55">
        <v>63.219999999999985</v>
      </c>
    </row>
    <row r="56" spans="1:8" x14ac:dyDescent="0.25">
      <c r="A56" t="s">
        <v>57</v>
      </c>
      <c r="B56">
        <v>250000092</v>
      </c>
      <c r="C56" t="s">
        <v>49</v>
      </c>
      <c r="D56">
        <v>41610002165</v>
      </c>
      <c r="E56" t="s">
        <v>119</v>
      </c>
      <c r="F56">
        <v>1</v>
      </c>
      <c r="G56">
        <v>1</v>
      </c>
      <c r="H56">
        <v>65.44</v>
      </c>
    </row>
    <row r="57" spans="1:8" x14ac:dyDescent="0.25">
      <c r="A57" t="s">
        <v>57</v>
      </c>
      <c r="B57">
        <v>250000092</v>
      </c>
      <c r="C57" t="s">
        <v>49</v>
      </c>
      <c r="D57">
        <v>41960001809</v>
      </c>
      <c r="E57" t="s">
        <v>120</v>
      </c>
      <c r="F57">
        <v>1</v>
      </c>
      <c r="G57">
        <v>1</v>
      </c>
      <c r="H57">
        <v>6.9</v>
      </c>
    </row>
    <row r="58" spans="1:8" x14ac:dyDescent="0.25">
      <c r="A58" t="s">
        <v>57</v>
      </c>
      <c r="B58">
        <v>250000092</v>
      </c>
      <c r="C58" t="s">
        <v>49</v>
      </c>
      <c r="D58">
        <v>42080013141</v>
      </c>
      <c r="E58" t="s">
        <v>121</v>
      </c>
      <c r="F58">
        <v>1</v>
      </c>
      <c r="G58">
        <v>1</v>
      </c>
      <c r="H58">
        <v>22468.189999999995</v>
      </c>
    </row>
    <row r="59" spans="1:8" x14ac:dyDescent="0.25">
      <c r="A59" t="s">
        <v>57</v>
      </c>
      <c r="B59">
        <v>250000092</v>
      </c>
      <c r="C59" t="s">
        <v>49</v>
      </c>
      <c r="D59">
        <v>42100040077</v>
      </c>
      <c r="E59" t="s">
        <v>122</v>
      </c>
      <c r="F59">
        <v>1</v>
      </c>
      <c r="G59">
        <v>1</v>
      </c>
      <c r="H59">
        <v>8456.6299999999992</v>
      </c>
    </row>
    <row r="60" spans="1:8" x14ac:dyDescent="0.25">
      <c r="A60" t="s">
        <v>57</v>
      </c>
      <c r="B60">
        <v>250000092</v>
      </c>
      <c r="C60" t="s">
        <v>49</v>
      </c>
      <c r="D60">
        <v>43310010477</v>
      </c>
      <c r="E60" t="s">
        <v>123</v>
      </c>
      <c r="F60">
        <v>1</v>
      </c>
      <c r="G60">
        <v>1</v>
      </c>
      <c r="H60">
        <v>19.48</v>
      </c>
    </row>
    <row r="61" spans="1:8" x14ac:dyDescent="0.25">
      <c r="A61" t="s">
        <v>57</v>
      </c>
      <c r="B61">
        <v>250000092</v>
      </c>
      <c r="C61" t="s">
        <v>49</v>
      </c>
      <c r="D61">
        <v>43600006767</v>
      </c>
      <c r="E61" t="s">
        <v>124</v>
      </c>
      <c r="F61">
        <v>1</v>
      </c>
      <c r="G61">
        <v>1</v>
      </c>
      <c r="H61">
        <v>125.95</v>
      </c>
    </row>
    <row r="62" spans="1:8" x14ac:dyDescent="0.25">
      <c r="A62" t="s">
        <v>57</v>
      </c>
      <c r="B62">
        <v>250000092</v>
      </c>
      <c r="C62" t="s">
        <v>49</v>
      </c>
      <c r="D62">
        <v>45510008365</v>
      </c>
      <c r="E62" t="s">
        <v>76</v>
      </c>
      <c r="F62">
        <v>1</v>
      </c>
      <c r="G62">
        <v>1</v>
      </c>
      <c r="H62">
        <v>537.38000000000011</v>
      </c>
    </row>
    <row r="63" spans="1:8" x14ac:dyDescent="0.25">
      <c r="A63" t="s">
        <v>57</v>
      </c>
      <c r="B63">
        <v>250000092</v>
      </c>
      <c r="C63" t="s">
        <v>49</v>
      </c>
      <c r="D63">
        <v>45530007353</v>
      </c>
      <c r="E63" t="s">
        <v>125</v>
      </c>
      <c r="F63">
        <v>1</v>
      </c>
      <c r="G63">
        <v>1</v>
      </c>
      <c r="H63">
        <v>2361.2700000000004</v>
      </c>
    </row>
    <row r="64" spans="1:8" x14ac:dyDescent="0.25">
      <c r="A64" t="s">
        <v>57</v>
      </c>
      <c r="B64">
        <v>250000092</v>
      </c>
      <c r="C64" t="s">
        <v>49</v>
      </c>
      <c r="D64">
        <v>45950000564</v>
      </c>
      <c r="E64" t="s">
        <v>126</v>
      </c>
      <c r="F64">
        <v>1</v>
      </c>
      <c r="G64">
        <v>1</v>
      </c>
      <c r="H64">
        <v>696.42</v>
      </c>
    </row>
    <row r="65" spans="1:8" x14ac:dyDescent="0.25">
      <c r="A65" t="s">
        <v>57</v>
      </c>
      <c r="B65">
        <v>250000092</v>
      </c>
      <c r="C65" t="s">
        <v>49</v>
      </c>
      <c r="D65">
        <v>46430010396</v>
      </c>
      <c r="E65" t="s">
        <v>127</v>
      </c>
      <c r="F65">
        <v>1</v>
      </c>
      <c r="G65">
        <v>1</v>
      </c>
      <c r="H65">
        <v>30.39</v>
      </c>
    </row>
    <row r="66" spans="1:8" x14ac:dyDescent="0.25">
      <c r="A66" t="s">
        <v>57</v>
      </c>
      <c r="B66">
        <v>250000092</v>
      </c>
      <c r="C66" t="s">
        <v>49</v>
      </c>
      <c r="D66">
        <v>48830051238</v>
      </c>
      <c r="E66" t="s">
        <v>128</v>
      </c>
      <c r="F66">
        <v>1</v>
      </c>
      <c r="G66">
        <v>1</v>
      </c>
      <c r="H66">
        <v>479.29</v>
      </c>
    </row>
    <row r="67" spans="1:8" x14ac:dyDescent="0.25">
      <c r="A67" t="s">
        <v>57</v>
      </c>
      <c r="B67">
        <v>250000092</v>
      </c>
      <c r="C67" t="s">
        <v>49</v>
      </c>
      <c r="D67">
        <v>50130005174</v>
      </c>
      <c r="E67" t="s">
        <v>129</v>
      </c>
      <c r="F67">
        <v>1</v>
      </c>
      <c r="G67">
        <v>1</v>
      </c>
      <c r="H67">
        <v>7644.7800000000007</v>
      </c>
    </row>
    <row r="68" spans="1:8" x14ac:dyDescent="0.25">
      <c r="A68" t="s">
        <v>57</v>
      </c>
      <c r="B68">
        <v>250000092</v>
      </c>
      <c r="C68" t="s">
        <v>49</v>
      </c>
      <c r="D68">
        <v>50420037508</v>
      </c>
      <c r="E68" t="s">
        <v>130</v>
      </c>
      <c r="F68">
        <v>1</v>
      </c>
      <c r="G68">
        <v>1</v>
      </c>
      <c r="H68">
        <v>271.83000000000004</v>
      </c>
    </row>
    <row r="69" spans="1:8" x14ac:dyDescent="0.25">
      <c r="A69" t="s">
        <v>57</v>
      </c>
      <c r="B69">
        <v>250000092</v>
      </c>
      <c r="C69" t="s">
        <v>49</v>
      </c>
      <c r="D69">
        <v>52070000346</v>
      </c>
      <c r="E69" t="s">
        <v>131</v>
      </c>
      <c r="F69">
        <v>1</v>
      </c>
      <c r="G69">
        <v>1</v>
      </c>
      <c r="H69">
        <v>81.860000000000014</v>
      </c>
    </row>
    <row r="70" spans="1:8" x14ac:dyDescent="0.25">
      <c r="A70" t="s">
        <v>57</v>
      </c>
      <c r="B70">
        <v>250000092</v>
      </c>
      <c r="C70" t="s">
        <v>49</v>
      </c>
      <c r="D70">
        <v>58540000311</v>
      </c>
      <c r="E70" t="s">
        <v>132</v>
      </c>
      <c r="F70">
        <v>1</v>
      </c>
      <c r="G70">
        <v>1</v>
      </c>
      <c r="H70">
        <v>1166.71</v>
      </c>
    </row>
    <row r="71" spans="1:8" x14ac:dyDescent="0.25">
      <c r="A71" t="s">
        <v>57</v>
      </c>
      <c r="B71">
        <v>250000092</v>
      </c>
      <c r="C71" t="s">
        <v>49</v>
      </c>
      <c r="D71">
        <v>59220004211</v>
      </c>
      <c r="E71" t="s">
        <v>133</v>
      </c>
      <c r="F71">
        <v>1</v>
      </c>
      <c r="G71">
        <v>1</v>
      </c>
      <c r="H71">
        <v>17.38</v>
      </c>
    </row>
    <row r="72" spans="1:8" x14ac:dyDescent="0.25">
      <c r="A72" t="s">
        <v>57</v>
      </c>
      <c r="B72">
        <v>250000092</v>
      </c>
      <c r="C72" t="s">
        <v>49</v>
      </c>
      <c r="D72">
        <v>60550039115</v>
      </c>
      <c r="E72" t="s">
        <v>134</v>
      </c>
      <c r="F72">
        <v>1</v>
      </c>
      <c r="G72">
        <v>1</v>
      </c>
      <c r="H72">
        <v>1874.2400000000002</v>
      </c>
    </row>
    <row r="73" spans="1:8" x14ac:dyDescent="0.25">
      <c r="A73" t="s">
        <v>57</v>
      </c>
      <c r="B73">
        <v>250000092</v>
      </c>
      <c r="C73" t="s">
        <v>49</v>
      </c>
      <c r="D73">
        <v>60830033636</v>
      </c>
      <c r="E73" t="s">
        <v>135</v>
      </c>
      <c r="F73">
        <v>1</v>
      </c>
      <c r="G73">
        <v>1</v>
      </c>
      <c r="H73">
        <v>207.76999999999998</v>
      </c>
    </row>
    <row r="74" spans="1:8" x14ac:dyDescent="0.25">
      <c r="A74" t="s">
        <v>57</v>
      </c>
      <c r="B74">
        <v>250000092</v>
      </c>
      <c r="C74" t="s">
        <v>49</v>
      </c>
      <c r="D74">
        <v>64930007118</v>
      </c>
      <c r="E74" t="s">
        <v>136</v>
      </c>
      <c r="F74">
        <v>1</v>
      </c>
      <c r="G74">
        <v>1</v>
      </c>
      <c r="H74">
        <v>150.29000000000002</v>
      </c>
    </row>
    <row r="75" spans="1:8" x14ac:dyDescent="0.25">
      <c r="A75" t="s">
        <v>57</v>
      </c>
      <c r="B75">
        <v>250000092</v>
      </c>
      <c r="C75" t="s">
        <v>49</v>
      </c>
      <c r="D75">
        <v>66830046733</v>
      </c>
      <c r="E75" t="s">
        <v>137</v>
      </c>
      <c r="F75">
        <v>1</v>
      </c>
      <c r="G75">
        <v>1</v>
      </c>
      <c r="H75">
        <v>3077.6000000000004</v>
      </c>
    </row>
    <row r="76" spans="1:8" x14ac:dyDescent="0.25">
      <c r="A76" t="s">
        <v>57</v>
      </c>
      <c r="B76">
        <v>250000092</v>
      </c>
      <c r="C76" t="s">
        <v>49</v>
      </c>
      <c r="D76">
        <v>67330009253</v>
      </c>
      <c r="E76" t="s">
        <v>138</v>
      </c>
      <c r="F76">
        <v>1</v>
      </c>
      <c r="G76">
        <v>1</v>
      </c>
      <c r="H76">
        <v>2031.58</v>
      </c>
    </row>
    <row r="77" spans="1:8" x14ac:dyDescent="0.25">
      <c r="A77" t="s">
        <v>57</v>
      </c>
      <c r="B77">
        <v>250000092</v>
      </c>
      <c r="C77" t="s">
        <v>49</v>
      </c>
      <c r="D77">
        <v>68400003713</v>
      </c>
      <c r="E77" t="s">
        <v>139</v>
      </c>
      <c r="F77">
        <v>1</v>
      </c>
      <c r="G77">
        <v>1</v>
      </c>
      <c r="H77">
        <v>23.08</v>
      </c>
    </row>
    <row r="78" spans="1:8" x14ac:dyDescent="0.25">
      <c r="A78" t="s">
        <v>57</v>
      </c>
      <c r="B78">
        <v>250000092</v>
      </c>
      <c r="C78" t="s">
        <v>49</v>
      </c>
      <c r="D78">
        <v>69790001290</v>
      </c>
      <c r="E78" t="s">
        <v>140</v>
      </c>
      <c r="F78">
        <v>1</v>
      </c>
      <c r="G78">
        <v>1</v>
      </c>
      <c r="H78">
        <v>13.5</v>
      </c>
    </row>
    <row r="79" spans="1:8" x14ac:dyDescent="0.25">
      <c r="A79" t="s">
        <v>57</v>
      </c>
      <c r="B79">
        <v>250000092</v>
      </c>
      <c r="C79" t="s">
        <v>49</v>
      </c>
      <c r="D79">
        <v>69860048100</v>
      </c>
      <c r="E79" t="s">
        <v>141</v>
      </c>
      <c r="F79">
        <v>1</v>
      </c>
      <c r="G79">
        <v>1</v>
      </c>
      <c r="H79">
        <v>682.64</v>
      </c>
    </row>
    <row r="80" spans="1:8" x14ac:dyDescent="0.25">
      <c r="A80" t="s">
        <v>57</v>
      </c>
      <c r="B80">
        <v>250000092</v>
      </c>
      <c r="C80" t="s">
        <v>49</v>
      </c>
      <c r="D80">
        <v>70180005650</v>
      </c>
      <c r="E80" t="s">
        <v>142</v>
      </c>
      <c r="F80">
        <v>1</v>
      </c>
      <c r="G80">
        <v>1</v>
      </c>
      <c r="H80">
        <v>100.35</v>
      </c>
    </row>
    <row r="81" spans="1:8" x14ac:dyDescent="0.25">
      <c r="A81" t="s">
        <v>57</v>
      </c>
      <c r="B81">
        <v>250000092</v>
      </c>
      <c r="C81" t="s">
        <v>49</v>
      </c>
      <c r="D81">
        <v>71150003123</v>
      </c>
      <c r="E81" t="s">
        <v>143</v>
      </c>
      <c r="F81">
        <v>1</v>
      </c>
      <c r="G81">
        <v>1</v>
      </c>
      <c r="H81">
        <v>2.0299999999999998</v>
      </c>
    </row>
    <row r="82" spans="1:8" x14ac:dyDescent="0.25">
      <c r="A82" t="s">
        <v>57</v>
      </c>
      <c r="B82">
        <v>250000092</v>
      </c>
      <c r="C82" t="s">
        <v>49</v>
      </c>
      <c r="D82">
        <v>72730001159</v>
      </c>
      <c r="E82" t="s">
        <v>144</v>
      </c>
      <c r="F82">
        <v>1</v>
      </c>
      <c r="G82">
        <v>1</v>
      </c>
      <c r="H82">
        <v>7502.72</v>
      </c>
    </row>
    <row r="83" spans="1:8" x14ac:dyDescent="0.25">
      <c r="A83" t="s">
        <v>57</v>
      </c>
      <c r="B83">
        <v>250000092</v>
      </c>
      <c r="C83" t="s">
        <v>49</v>
      </c>
      <c r="D83">
        <v>72740000619</v>
      </c>
      <c r="E83" t="s">
        <v>145</v>
      </c>
      <c r="F83">
        <v>1</v>
      </c>
      <c r="G83">
        <v>1</v>
      </c>
      <c r="H83">
        <v>2968.62</v>
      </c>
    </row>
    <row r="84" spans="1:8" x14ac:dyDescent="0.25">
      <c r="A84" t="s">
        <v>57</v>
      </c>
      <c r="B84">
        <v>250000092</v>
      </c>
      <c r="C84" t="s">
        <v>49</v>
      </c>
      <c r="D84">
        <v>72850008075</v>
      </c>
      <c r="E84" t="s">
        <v>146</v>
      </c>
      <c r="F84">
        <v>1</v>
      </c>
      <c r="G84">
        <v>1</v>
      </c>
      <c r="H84">
        <v>41925.39</v>
      </c>
    </row>
    <row r="85" spans="1:8" x14ac:dyDescent="0.25">
      <c r="A85" t="s">
        <v>57</v>
      </c>
      <c r="B85">
        <v>250000092</v>
      </c>
      <c r="C85" t="s">
        <v>49</v>
      </c>
      <c r="D85">
        <v>73020008493</v>
      </c>
      <c r="E85" t="s">
        <v>147</v>
      </c>
      <c r="F85">
        <v>1</v>
      </c>
      <c r="G85">
        <v>1</v>
      </c>
      <c r="H85">
        <v>583.77</v>
      </c>
    </row>
    <row r="86" spans="1:8" x14ac:dyDescent="0.25">
      <c r="A86" t="s">
        <v>57</v>
      </c>
      <c r="B86">
        <v>250000092</v>
      </c>
      <c r="C86" t="s">
        <v>49</v>
      </c>
      <c r="D86">
        <v>73780004498</v>
      </c>
      <c r="E86" t="s">
        <v>148</v>
      </c>
      <c r="F86">
        <v>1</v>
      </c>
      <c r="G86">
        <v>1</v>
      </c>
      <c r="H86">
        <v>3167.67</v>
      </c>
    </row>
    <row r="87" spans="1:8" x14ac:dyDescent="0.25">
      <c r="A87" t="s">
        <v>57</v>
      </c>
      <c r="B87">
        <v>250000092</v>
      </c>
      <c r="C87" t="s">
        <v>49</v>
      </c>
      <c r="D87">
        <v>74160001231</v>
      </c>
      <c r="E87" t="s">
        <v>149</v>
      </c>
      <c r="F87">
        <v>1</v>
      </c>
      <c r="G87">
        <v>1</v>
      </c>
      <c r="H87">
        <v>1711.0499999999997</v>
      </c>
    </row>
    <row r="88" spans="1:8" x14ac:dyDescent="0.25">
      <c r="A88" t="s">
        <v>57</v>
      </c>
      <c r="B88">
        <v>250000092</v>
      </c>
      <c r="C88" t="s">
        <v>49</v>
      </c>
      <c r="D88">
        <v>76280009112</v>
      </c>
      <c r="E88" t="s">
        <v>150</v>
      </c>
      <c r="F88">
        <v>1</v>
      </c>
      <c r="G88">
        <v>1</v>
      </c>
      <c r="H88">
        <v>3363.39</v>
      </c>
    </row>
    <row r="89" spans="1:8" x14ac:dyDescent="0.25">
      <c r="A89" t="s">
        <v>57</v>
      </c>
      <c r="B89">
        <v>250000092</v>
      </c>
      <c r="C89" t="s">
        <v>49</v>
      </c>
      <c r="D89">
        <v>78170007136</v>
      </c>
      <c r="E89" t="s">
        <v>151</v>
      </c>
      <c r="F89">
        <v>1</v>
      </c>
      <c r="G89">
        <v>1</v>
      </c>
      <c r="H89">
        <v>235.06</v>
      </c>
    </row>
    <row r="90" spans="1:8" x14ac:dyDescent="0.25">
      <c r="A90" t="s">
        <v>57</v>
      </c>
      <c r="B90">
        <v>250000092</v>
      </c>
      <c r="C90" t="s">
        <v>49</v>
      </c>
      <c r="D90">
        <v>81870011175</v>
      </c>
      <c r="E90" t="s">
        <v>84</v>
      </c>
      <c r="F90">
        <v>1</v>
      </c>
      <c r="G90">
        <v>1</v>
      </c>
      <c r="H90">
        <v>5198.5</v>
      </c>
    </row>
    <row r="91" spans="1:8" x14ac:dyDescent="0.25">
      <c r="A91" t="s">
        <v>57</v>
      </c>
      <c r="B91">
        <v>250000092</v>
      </c>
      <c r="C91" t="s">
        <v>49</v>
      </c>
      <c r="D91">
        <v>85070005263</v>
      </c>
      <c r="E91" t="s">
        <v>152</v>
      </c>
      <c r="F91">
        <v>1</v>
      </c>
      <c r="G91">
        <v>1</v>
      </c>
      <c r="H91">
        <v>2870.0099999999998</v>
      </c>
    </row>
    <row r="92" spans="1:8" x14ac:dyDescent="0.25">
      <c r="A92" t="s">
        <v>57</v>
      </c>
      <c r="B92">
        <v>250000092</v>
      </c>
      <c r="C92" t="s">
        <v>49</v>
      </c>
      <c r="D92">
        <v>85650031408</v>
      </c>
      <c r="E92" t="s">
        <v>153</v>
      </c>
      <c r="F92">
        <v>1</v>
      </c>
      <c r="G92">
        <v>1</v>
      </c>
      <c r="H92">
        <v>2302.3100000000004</v>
      </c>
    </row>
    <row r="93" spans="1:8" x14ac:dyDescent="0.25">
      <c r="A93" t="s">
        <v>57</v>
      </c>
      <c r="B93">
        <v>250000092</v>
      </c>
      <c r="C93" t="s">
        <v>49</v>
      </c>
      <c r="D93">
        <v>86360000078</v>
      </c>
      <c r="E93" t="s">
        <v>154</v>
      </c>
      <c r="F93">
        <v>1</v>
      </c>
      <c r="G93">
        <v>1</v>
      </c>
      <c r="H93">
        <v>20781.029999999995</v>
      </c>
    </row>
    <row r="94" spans="1:8" x14ac:dyDescent="0.25">
      <c r="A94" t="s">
        <v>57</v>
      </c>
      <c r="B94">
        <v>250000092</v>
      </c>
      <c r="C94" t="s">
        <v>49</v>
      </c>
      <c r="D94">
        <v>87940007066</v>
      </c>
      <c r="E94" t="s">
        <v>155</v>
      </c>
      <c r="F94">
        <v>1</v>
      </c>
      <c r="G94">
        <v>1</v>
      </c>
      <c r="H94">
        <v>1049.4000000000001</v>
      </c>
    </row>
    <row r="95" spans="1:8" x14ac:dyDescent="0.25">
      <c r="A95" t="s">
        <v>57</v>
      </c>
      <c r="B95">
        <v>250000092</v>
      </c>
      <c r="C95" t="s">
        <v>49</v>
      </c>
      <c r="D95">
        <v>90270004100</v>
      </c>
      <c r="E95" t="s">
        <v>156</v>
      </c>
      <c r="F95">
        <v>1</v>
      </c>
      <c r="G95">
        <v>1</v>
      </c>
      <c r="H95">
        <v>16968.14</v>
      </c>
    </row>
    <row r="96" spans="1:8" x14ac:dyDescent="0.25">
      <c r="A96" t="s">
        <v>57</v>
      </c>
      <c r="B96">
        <v>250000092</v>
      </c>
      <c r="C96" t="s">
        <v>49</v>
      </c>
      <c r="D96">
        <v>92030011186</v>
      </c>
      <c r="E96" t="s">
        <v>157</v>
      </c>
      <c r="F96">
        <v>1</v>
      </c>
      <c r="G96">
        <v>1</v>
      </c>
      <c r="H96">
        <v>18.04</v>
      </c>
    </row>
    <row r="97" spans="1:8" x14ac:dyDescent="0.25">
      <c r="A97" t="s">
        <v>57</v>
      </c>
      <c r="B97">
        <v>250000092</v>
      </c>
      <c r="C97" t="s">
        <v>49</v>
      </c>
      <c r="D97">
        <v>92160047252</v>
      </c>
      <c r="E97" t="s">
        <v>158</v>
      </c>
      <c r="F97">
        <v>1</v>
      </c>
      <c r="G97">
        <v>1</v>
      </c>
      <c r="H97">
        <v>4.7300000000000004</v>
      </c>
    </row>
    <row r="98" spans="1:8" x14ac:dyDescent="0.25">
      <c r="A98" t="s">
        <v>57</v>
      </c>
      <c r="B98">
        <v>250000092</v>
      </c>
      <c r="C98" t="s">
        <v>49</v>
      </c>
      <c r="D98">
        <v>93060001994</v>
      </c>
      <c r="E98" t="s">
        <v>159</v>
      </c>
      <c r="F98">
        <v>1</v>
      </c>
      <c r="G98">
        <v>1</v>
      </c>
      <c r="H98">
        <v>34.18</v>
      </c>
    </row>
    <row r="99" spans="1:8" x14ac:dyDescent="0.25">
      <c r="A99" t="s">
        <v>57</v>
      </c>
      <c r="B99">
        <v>250000092</v>
      </c>
      <c r="C99" t="s">
        <v>49</v>
      </c>
      <c r="D99">
        <v>93260010612</v>
      </c>
      <c r="E99" t="s">
        <v>160</v>
      </c>
      <c r="F99">
        <v>1</v>
      </c>
      <c r="G99">
        <v>1</v>
      </c>
      <c r="H99">
        <v>222.01999999999998</v>
      </c>
    </row>
    <row r="100" spans="1:8" x14ac:dyDescent="0.25">
      <c r="A100" t="s">
        <v>57</v>
      </c>
      <c r="B100">
        <v>250000092</v>
      </c>
      <c r="C100" t="s">
        <v>49</v>
      </c>
      <c r="D100">
        <v>93610002143</v>
      </c>
      <c r="E100" t="s">
        <v>161</v>
      </c>
      <c r="F100">
        <v>1</v>
      </c>
      <c r="G100">
        <v>1</v>
      </c>
      <c r="H100">
        <v>5002.0400000000009</v>
      </c>
    </row>
    <row r="101" spans="1:8" x14ac:dyDescent="0.25">
      <c r="A101" t="s">
        <v>57</v>
      </c>
      <c r="B101">
        <v>250000092</v>
      </c>
      <c r="C101" t="s">
        <v>49</v>
      </c>
      <c r="D101">
        <v>93720011161</v>
      </c>
      <c r="E101" t="s">
        <v>162</v>
      </c>
      <c r="F101">
        <v>1</v>
      </c>
      <c r="G101">
        <v>1</v>
      </c>
      <c r="H101">
        <v>18706.120000000003</v>
      </c>
    </row>
    <row r="102" spans="1:8" x14ac:dyDescent="0.25">
      <c r="A102" t="s">
        <v>57</v>
      </c>
      <c r="B102">
        <v>250000092</v>
      </c>
      <c r="C102" t="s">
        <v>49</v>
      </c>
      <c r="D102">
        <v>94560012166</v>
      </c>
      <c r="E102" t="s">
        <v>163</v>
      </c>
      <c r="F102">
        <v>1</v>
      </c>
      <c r="G102">
        <v>1</v>
      </c>
      <c r="H102">
        <v>327.5</v>
      </c>
    </row>
    <row r="103" spans="1:8" x14ac:dyDescent="0.25">
      <c r="A103" t="s">
        <v>57</v>
      </c>
      <c r="B103">
        <v>250000092</v>
      </c>
      <c r="C103" t="s">
        <v>49</v>
      </c>
      <c r="D103">
        <v>99360002986</v>
      </c>
      <c r="E103" t="s">
        <v>164</v>
      </c>
      <c r="F103">
        <v>1</v>
      </c>
      <c r="G103">
        <v>1</v>
      </c>
      <c r="H103">
        <v>45.97</v>
      </c>
    </row>
    <row r="104" spans="1:8" x14ac:dyDescent="0.25">
      <c r="A104" t="s">
        <v>57</v>
      </c>
      <c r="B104">
        <v>250000092</v>
      </c>
      <c r="C104" t="s">
        <v>49</v>
      </c>
      <c r="D104">
        <v>99410007647</v>
      </c>
      <c r="E104" t="s">
        <v>165</v>
      </c>
      <c r="F104">
        <v>1</v>
      </c>
      <c r="G104">
        <v>1</v>
      </c>
      <c r="H104">
        <v>57.14</v>
      </c>
    </row>
    <row r="105" spans="1:8" x14ac:dyDescent="0.25">
      <c r="A105" t="s">
        <v>57</v>
      </c>
      <c r="B105">
        <v>250000106</v>
      </c>
      <c r="C105" t="s">
        <v>51</v>
      </c>
      <c r="D105">
        <v>52070000346</v>
      </c>
      <c r="E105" t="s">
        <v>131</v>
      </c>
      <c r="F105">
        <v>1</v>
      </c>
      <c r="G105">
        <v>1</v>
      </c>
      <c r="H105">
        <v>45366.710000000006</v>
      </c>
    </row>
    <row r="106" spans="1:8" x14ac:dyDescent="0.25">
      <c r="A106" t="s">
        <v>57</v>
      </c>
      <c r="B106">
        <v>250000106</v>
      </c>
      <c r="C106" t="s">
        <v>166</v>
      </c>
      <c r="D106">
        <v>52070000346</v>
      </c>
      <c r="E106" t="s">
        <v>131</v>
      </c>
      <c r="F106">
        <v>1</v>
      </c>
      <c r="G106">
        <v>1</v>
      </c>
      <c r="H106">
        <v>4680.630000000001</v>
      </c>
    </row>
    <row r="107" spans="1:8" x14ac:dyDescent="0.25">
      <c r="A107" t="s">
        <v>57</v>
      </c>
      <c r="B107">
        <v>250000124</v>
      </c>
      <c r="C107" t="s">
        <v>26</v>
      </c>
      <c r="D107">
        <v>33080010405</v>
      </c>
      <c r="E107" t="s">
        <v>109</v>
      </c>
      <c r="F107">
        <v>1</v>
      </c>
      <c r="G107">
        <v>1</v>
      </c>
      <c r="H107">
        <v>8475.0899999999965</v>
      </c>
    </row>
    <row r="108" spans="1:8" x14ac:dyDescent="0.25">
      <c r="A108" t="s">
        <v>57</v>
      </c>
      <c r="B108">
        <v>250000127</v>
      </c>
      <c r="C108" t="s">
        <v>18</v>
      </c>
      <c r="D108">
        <v>71150003123</v>
      </c>
      <c r="E108" t="s">
        <v>143</v>
      </c>
      <c r="F108">
        <v>1</v>
      </c>
      <c r="G108">
        <v>1</v>
      </c>
      <c r="H108">
        <v>143.69999999999999</v>
      </c>
    </row>
    <row r="109" spans="1:8" x14ac:dyDescent="0.25">
      <c r="A109" t="s">
        <v>57</v>
      </c>
      <c r="B109">
        <v>360200009</v>
      </c>
      <c r="C109" t="s">
        <v>28</v>
      </c>
      <c r="D109">
        <v>87010000055</v>
      </c>
      <c r="E109" t="s">
        <v>167</v>
      </c>
      <c r="F109">
        <v>1</v>
      </c>
      <c r="G109">
        <v>1</v>
      </c>
      <c r="H109">
        <v>17.059999999999999</v>
      </c>
    </row>
    <row r="110" spans="1:8" x14ac:dyDescent="0.25">
      <c r="A110" t="s">
        <v>57</v>
      </c>
      <c r="B110">
        <v>360200020</v>
      </c>
      <c r="C110" t="s">
        <v>5</v>
      </c>
      <c r="D110">
        <v>15910007269</v>
      </c>
      <c r="E110" t="s">
        <v>168</v>
      </c>
      <c r="F110">
        <v>1</v>
      </c>
      <c r="G110">
        <v>1</v>
      </c>
      <c r="H110">
        <v>2335.91</v>
      </c>
    </row>
    <row r="111" spans="1:8" x14ac:dyDescent="0.25">
      <c r="A111" t="s">
        <v>57</v>
      </c>
      <c r="B111">
        <v>360200020</v>
      </c>
      <c r="C111" t="s">
        <v>5</v>
      </c>
      <c r="D111">
        <v>22850001833</v>
      </c>
      <c r="E111" t="s">
        <v>169</v>
      </c>
      <c r="F111">
        <v>1</v>
      </c>
      <c r="G111">
        <v>1</v>
      </c>
      <c r="H111">
        <v>3291.8900000000003</v>
      </c>
    </row>
    <row r="112" spans="1:8" x14ac:dyDescent="0.25">
      <c r="A112" t="s">
        <v>57</v>
      </c>
      <c r="B112">
        <v>360200020</v>
      </c>
      <c r="C112" t="s">
        <v>5</v>
      </c>
      <c r="D112">
        <v>53330007037</v>
      </c>
      <c r="E112" t="s">
        <v>170</v>
      </c>
      <c r="F112">
        <v>1</v>
      </c>
      <c r="G112">
        <v>1</v>
      </c>
      <c r="H112">
        <v>6465.5999999999985</v>
      </c>
    </row>
    <row r="113" spans="1:8" x14ac:dyDescent="0.25">
      <c r="A113" t="s">
        <v>57</v>
      </c>
      <c r="B113">
        <v>360200020</v>
      </c>
      <c r="C113" t="s">
        <v>5</v>
      </c>
      <c r="D113">
        <v>54090000128</v>
      </c>
      <c r="E113" t="s">
        <v>171</v>
      </c>
      <c r="F113">
        <v>1</v>
      </c>
      <c r="G113">
        <v>1</v>
      </c>
      <c r="H113">
        <v>119.55999999999999</v>
      </c>
    </row>
    <row r="114" spans="1:8" x14ac:dyDescent="0.25">
      <c r="A114" t="s">
        <v>57</v>
      </c>
      <c r="B114">
        <v>360200024</v>
      </c>
      <c r="C114" t="s">
        <v>24</v>
      </c>
      <c r="D114">
        <v>15910007269</v>
      </c>
      <c r="E114" t="s">
        <v>168</v>
      </c>
      <c r="F114">
        <v>1</v>
      </c>
      <c r="G114">
        <v>1</v>
      </c>
      <c r="H114">
        <v>3563.94</v>
      </c>
    </row>
    <row r="115" spans="1:8" x14ac:dyDescent="0.25">
      <c r="A115" t="s">
        <v>57</v>
      </c>
      <c r="B115">
        <v>360200027</v>
      </c>
      <c r="C115" t="s">
        <v>6</v>
      </c>
      <c r="D115">
        <v>10530003690</v>
      </c>
      <c r="E115" t="s">
        <v>172</v>
      </c>
      <c r="F115">
        <v>1</v>
      </c>
      <c r="G115">
        <v>1</v>
      </c>
      <c r="H115">
        <v>4055.4700000000003</v>
      </c>
    </row>
    <row r="116" spans="1:8" x14ac:dyDescent="0.25">
      <c r="A116" t="s">
        <v>57</v>
      </c>
      <c r="B116">
        <v>360200027</v>
      </c>
      <c r="C116" t="s">
        <v>6</v>
      </c>
      <c r="D116">
        <v>12440011122</v>
      </c>
      <c r="E116" t="s">
        <v>173</v>
      </c>
      <c r="F116">
        <v>1</v>
      </c>
      <c r="G116">
        <v>1</v>
      </c>
      <c r="H116">
        <v>39.79</v>
      </c>
    </row>
    <row r="117" spans="1:8" x14ac:dyDescent="0.25">
      <c r="A117" t="s">
        <v>57</v>
      </c>
      <c r="B117">
        <v>360200027</v>
      </c>
      <c r="C117" t="s">
        <v>6</v>
      </c>
      <c r="D117">
        <v>20740049988</v>
      </c>
      <c r="E117" t="s">
        <v>174</v>
      </c>
      <c r="F117">
        <v>1</v>
      </c>
      <c r="G117">
        <v>1</v>
      </c>
      <c r="H117">
        <v>1716.5700000000002</v>
      </c>
    </row>
    <row r="118" spans="1:8" x14ac:dyDescent="0.25">
      <c r="A118" t="s">
        <v>57</v>
      </c>
      <c r="B118">
        <v>360200027</v>
      </c>
      <c r="C118" t="s">
        <v>6</v>
      </c>
      <c r="D118">
        <v>26850003092</v>
      </c>
      <c r="E118" t="s">
        <v>175</v>
      </c>
      <c r="F118">
        <v>1</v>
      </c>
      <c r="G118">
        <v>1</v>
      </c>
      <c r="H118">
        <v>1457.6000000000001</v>
      </c>
    </row>
    <row r="119" spans="1:8" x14ac:dyDescent="0.25">
      <c r="A119" t="s">
        <v>57</v>
      </c>
      <c r="B119">
        <v>360200027</v>
      </c>
      <c r="C119" t="s">
        <v>6</v>
      </c>
      <c r="D119">
        <v>38960001068</v>
      </c>
      <c r="E119" t="s">
        <v>176</v>
      </c>
      <c r="F119">
        <v>1</v>
      </c>
      <c r="G119">
        <v>1</v>
      </c>
      <c r="H119">
        <v>114.29</v>
      </c>
    </row>
    <row r="120" spans="1:8" x14ac:dyDescent="0.25">
      <c r="A120" t="s">
        <v>57</v>
      </c>
      <c r="B120">
        <v>360200027</v>
      </c>
      <c r="C120" t="s">
        <v>6</v>
      </c>
      <c r="D120">
        <v>50480004741</v>
      </c>
      <c r="E120" t="s">
        <v>177</v>
      </c>
      <c r="F120">
        <v>1</v>
      </c>
      <c r="G120">
        <v>1</v>
      </c>
      <c r="H120">
        <v>7645.76</v>
      </c>
    </row>
    <row r="121" spans="1:8" x14ac:dyDescent="0.25">
      <c r="A121" t="s">
        <v>57</v>
      </c>
      <c r="B121">
        <v>360200027</v>
      </c>
      <c r="C121" t="s">
        <v>6</v>
      </c>
      <c r="D121">
        <v>52640002337</v>
      </c>
      <c r="E121" t="s">
        <v>178</v>
      </c>
      <c r="F121">
        <v>1</v>
      </c>
      <c r="G121">
        <v>1</v>
      </c>
      <c r="H121">
        <v>2191.6600000000003</v>
      </c>
    </row>
    <row r="122" spans="1:8" x14ac:dyDescent="0.25">
      <c r="A122" t="s">
        <v>57</v>
      </c>
      <c r="B122">
        <v>360200027</v>
      </c>
      <c r="C122" t="s">
        <v>6</v>
      </c>
      <c r="D122">
        <v>60700011200</v>
      </c>
      <c r="E122" t="s">
        <v>179</v>
      </c>
      <c r="F122">
        <v>1</v>
      </c>
      <c r="G122">
        <v>1</v>
      </c>
      <c r="H122">
        <v>1405.54</v>
      </c>
    </row>
    <row r="123" spans="1:8" x14ac:dyDescent="0.25">
      <c r="A123" t="s">
        <v>57</v>
      </c>
      <c r="B123">
        <v>360200027</v>
      </c>
      <c r="C123" t="s">
        <v>6</v>
      </c>
      <c r="D123">
        <v>63500011262</v>
      </c>
      <c r="E123" t="s">
        <v>180</v>
      </c>
      <c r="F123">
        <v>1</v>
      </c>
      <c r="G123">
        <v>1</v>
      </c>
      <c r="H123">
        <v>440.98</v>
      </c>
    </row>
    <row r="124" spans="1:8" x14ac:dyDescent="0.25">
      <c r="A124" t="s">
        <v>57</v>
      </c>
      <c r="B124">
        <v>360200027</v>
      </c>
      <c r="C124" t="s">
        <v>6</v>
      </c>
      <c r="D124">
        <v>72850008075</v>
      </c>
      <c r="E124" t="s">
        <v>146</v>
      </c>
      <c r="F124">
        <v>1</v>
      </c>
      <c r="G124">
        <v>1</v>
      </c>
      <c r="H124">
        <v>558.68000000000006</v>
      </c>
    </row>
    <row r="125" spans="1:8" x14ac:dyDescent="0.25">
      <c r="A125" t="s">
        <v>57</v>
      </c>
      <c r="B125">
        <v>360200027</v>
      </c>
      <c r="C125" t="s">
        <v>6</v>
      </c>
      <c r="D125">
        <v>75420007294</v>
      </c>
      <c r="E125" t="s">
        <v>181</v>
      </c>
      <c r="F125">
        <v>1</v>
      </c>
      <c r="G125">
        <v>1</v>
      </c>
      <c r="H125">
        <v>19.86</v>
      </c>
    </row>
    <row r="126" spans="1:8" x14ac:dyDescent="0.25">
      <c r="A126" t="s">
        <v>57</v>
      </c>
      <c r="B126">
        <v>360200027</v>
      </c>
      <c r="C126" t="s">
        <v>6</v>
      </c>
      <c r="D126">
        <v>87940007066</v>
      </c>
      <c r="E126" t="s">
        <v>155</v>
      </c>
      <c r="F126">
        <v>1</v>
      </c>
      <c r="G126">
        <v>1</v>
      </c>
      <c r="H126">
        <v>183.55</v>
      </c>
    </row>
    <row r="127" spans="1:8" x14ac:dyDescent="0.25">
      <c r="A127" t="s">
        <v>57</v>
      </c>
      <c r="B127">
        <v>360200027</v>
      </c>
      <c r="C127" t="s">
        <v>6</v>
      </c>
      <c r="D127">
        <v>96520004076</v>
      </c>
      <c r="E127" t="s">
        <v>182</v>
      </c>
      <c r="F127">
        <v>1</v>
      </c>
      <c r="G127">
        <v>1</v>
      </c>
      <c r="H127">
        <v>12586.3</v>
      </c>
    </row>
    <row r="128" spans="1:8" x14ac:dyDescent="0.25">
      <c r="A128" t="s">
        <v>57</v>
      </c>
      <c r="B128">
        <v>360200027</v>
      </c>
      <c r="C128" t="s">
        <v>6</v>
      </c>
      <c r="D128">
        <v>96880003363</v>
      </c>
      <c r="E128" t="s">
        <v>183</v>
      </c>
      <c r="F128">
        <v>1</v>
      </c>
      <c r="G128">
        <v>1</v>
      </c>
      <c r="H128">
        <v>471.98</v>
      </c>
    </row>
    <row r="129" spans="1:8" x14ac:dyDescent="0.25">
      <c r="A129" t="s">
        <v>57</v>
      </c>
      <c r="B129">
        <v>360200027</v>
      </c>
      <c r="C129" t="s">
        <v>6</v>
      </c>
      <c r="D129">
        <v>98700004434</v>
      </c>
      <c r="E129" t="s">
        <v>184</v>
      </c>
      <c r="F129">
        <v>1</v>
      </c>
      <c r="G129">
        <v>1</v>
      </c>
      <c r="H129">
        <v>139.57</v>
      </c>
    </row>
    <row r="130" spans="1:8" x14ac:dyDescent="0.25">
      <c r="A130" t="s">
        <v>57</v>
      </c>
      <c r="B130">
        <v>360200027</v>
      </c>
      <c r="C130" t="s">
        <v>6</v>
      </c>
      <c r="D130">
        <v>98820005411</v>
      </c>
      <c r="E130" t="s">
        <v>185</v>
      </c>
      <c r="F130">
        <v>1</v>
      </c>
      <c r="G130">
        <v>1</v>
      </c>
      <c r="H130">
        <v>321.89</v>
      </c>
    </row>
    <row r="131" spans="1:8" x14ac:dyDescent="0.25">
      <c r="A131" t="s">
        <v>57</v>
      </c>
      <c r="B131">
        <v>380200004</v>
      </c>
      <c r="C131" t="s">
        <v>32</v>
      </c>
      <c r="D131">
        <v>55930004602</v>
      </c>
      <c r="E131" t="s">
        <v>186</v>
      </c>
      <c r="F131">
        <v>1</v>
      </c>
      <c r="G131">
        <v>1</v>
      </c>
      <c r="H131">
        <v>14982.030000000002</v>
      </c>
    </row>
    <row r="132" spans="1:8" x14ac:dyDescent="0.25">
      <c r="A132" t="s">
        <v>57</v>
      </c>
      <c r="B132">
        <v>380200026</v>
      </c>
      <c r="C132" t="s">
        <v>56</v>
      </c>
      <c r="D132">
        <v>59090006593</v>
      </c>
      <c r="E132" t="s">
        <v>187</v>
      </c>
      <c r="F132">
        <v>1</v>
      </c>
      <c r="G132">
        <v>1</v>
      </c>
      <c r="H132">
        <v>6699.6</v>
      </c>
    </row>
    <row r="133" spans="1:8" x14ac:dyDescent="0.25">
      <c r="A133" t="s">
        <v>57</v>
      </c>
      <c r="B133">
        <v>381600010</v>
      </c>
      <c r="C133" t="s">
        <v>50</v>
      </c>
      <c r="D133">
        <v>43950007121</v>
      </c>
      <c r="E133" t="s">
        <v>188</v>
      </c>
      <c r="F133">
        <v>1</v>
      </c>
      <c r="G133">
        <v>1</v>
      </c>
      <c r="H133">
        <v>614.72</v>
      </c>
    </row>
    <row r="134" spans="1:8" x14ac:dyDescent="0.25">
      <c r="A134" t="s">
        <v>57</v>
      </c>
      <c r="B134">
        <v>381600015</v>
      </c>
      <c r="C134" t="s">
        <v>19</v>
      </c>
      <c r="D134">
        <v>43950007121</v>
      </c>
      <c r="E134" t="s">
        <v>188</v>
      </c>
      <c r="F134">
        <v>1</v>
      </c>
      <c r="G134">
        <v>1</v>
      </c>
      <c r="H134">
        <v>17826.159999999996</v>
      </c>
    </row>
    <row r="135" spans="1:8" x14ac:dyDescent="0.25">
      <c r="A135" t="s">
        <v>57</v>
      </c>
      <c r="B135">
        <v>420200021</v>
      </c>
      <c r="C135" t="s">
        <v>7</v>
      </c>
      <c r="D135">
        <v>27090008368</v>
      </c>
      <c r="E135" t="s">
        <v>107</v>
      </c>
      <c r="F135">
        <v>1</v>
      </c>
      <c r="G135">
        <v>1</v>
      </c>
      <c r="H135">
        <v>34943.029999999992</v>
      </c>
    </row>
    <row r="136" spans="1:8" x14ac:dyDescent="0.25">
      <c r="A136" t="s">
        <v>57</v>
      </c>
      <c r="B136">
        <v>420200032</v>
      </c>
      <c r="C136" t="s">
        <v>14</v>
      </c>
      <c r="D136">
        <v>19090009322</v>
      </c>
      <c r="E136" t="s">
        <v>189</v>
      </c>
      <c r="F136">
        <v>1</v>
      </c>
      <c r="G136">
        <v>1</v>
      </c>
      <c r="H136">
        <v>671.06999999999994</v>
      </c>
    </row>
    <row r="137" spans="1:8" x14ac:dyDescent="0.25">
      <c r="A137" t="s">
        <v>57</v>
      </c>
      <c r="B137">
        <v>420200032</v>
      </c>
      <c r="C137" t="s">
        <v>14</v>
      </c>
      <c r="D137">
        <v>45280009523</v>
      </c>
      <c r="E137" t="s">
        <v>190</v>
      </c>
      <c r="F137">
        <v>1</v>
      </c>
      <c r="G137">
        <v>1</v>
      </c>
      <c r="H137">
        <v>11328.27</v>
      </c>
    </row>
    <row r="138" spans="1:8" x14ac:dyDescent="0.25">
      <c r="A138" t="s">
        <v>57</v>
      </c>
      <c r="B138">
        <v>420200039</v>
      </c>
      <c r="C138" t="s">
        <v>20</v>
      </c>
      <c r="D138">
        <v>62900004202</v>
      </c>
      <c r="E138" t="s">
        <v>191</v>
      </c>
      <c r="F138">
        <v>1</v>
      </c>
      <c r="G138">
        <v>1</v>
      </c>
      <c r="H138">
        <v>12857.849999999999</v>
      </c>
    </row>
    <row r="139" spans="1:8" x14ac:dyDescent="0.25">
      <c r="A139" t="s">
        <v>57</v>
      </c>
      <c r="B139">
        <v>420200052</v>
      </c>
      <c r="C139" t="s">
        <v>15</v>
      </c>
      <c r="D139">
        <v>10140040380</v>
      </c>
      <c r="E139" t="s">
        <v>192</v>
      </c>
      <c r="F139">
        <v>1</v>
      </c>
      <c r="G139">
        <v>1</v>
      </c>
      <c r="H139">
        <v>72.62</v>
      </c>
    </row>
    <row r="140" spans="1:8" x14ac:dyDescent="0.25">
      <c r="A140" t="s">
        <v>57</v>
      </c>
      <c r="B140">
        <v>420200052</v>
      </c>
      <c r="C140" t="s">
        <v>15</v>
      </c>
      <c r="D140">
        <v>10320003624</v>
      </c>
      <c r="E140" t="s">
        <v>193</v>
      </c>
      <c r="F140">
        <v>1</v>
      </c>
      <c r="G140">
        <v>1</v>
      </c>
      <c r="H140">
        <v>4474.45</v>
      </c>
    </row>
    <row r="141" spans="1:8" x14ac:dyDescent="0.25">
      <c r="A141" t="s">
        <v>57</v>
      </c>
      <c r="B141">
        <v>420200052</v>
      </c>
      <c r="C141" t="s">
        <v>15</v>
      </c>
      <c r="D141">
        <v>10350008394</v>
      </c>
      <c r="E141" t="s">
        <v>194</v>
      </c>
      <c r="F141">
        <v>1</v>
      </c>
      <c r="G141">
        <v>1</v>
      </c>
      <c r="H141">
        <v>45.6</v>
      </c>
    </row>
    <row r="142" spans="1:8" x14ac:dyDescent="0.25">
      <c r="A142" t="s">
        <v>57</v>
      </c>
      <c r="B142">
        <v>420200052</v>
      </c>
      <c r="C142" t="s">
        <v>15</v>
      </c>
      <c r="D142">
        <v>10450047331</v>
      </c>
      <c r="E142" t="s">
        <v>195</v>
      </c>
      <c r="F142">
        <v>1</v>
      </c>
      <c r="G142">
        <v>1</v>
      </c>
      <c r="H142">
        <v>1402.89</v>
      </c>
    </row>
    <row r="143" spans="1:8" x14ac:dyDescent="0.25">
      <c r="A143" t="s">
        <v>57</v>
      </c>
      <c r="B143">
        <v>420200052</v>
      </c>
      <c r="C143" t="s">
        <v>15</v>
      </c>
      <c r="D143">
        <v>10570000786</v>
      </c>
      <c r="E143" t="s">
        <v>196</v>
      </c>
      <c r="F143">
        <v>1</v>
      </c>
      <c r="G143">
        <v>1</v>
      </c>
      <c r="H143">
        <v>622.61</v>
      </c>
    </row>
    <row r="144" spans="1:8" x14ac:dyDescent="0.25">
      <c r="A144" t="s">
        <v>57</v>
      </c>
      <c r="B144">
        <v>420200052</v>
      </c>
      <c r="C144" t="s">
        <v>15</v>
      </c>
      <c r="D144">
        <v>10640036922</v>
      </c>
      <c r="E144" t="s">
        <v>197</v>
      </c>
      <c r="F144">
        <v>1</v>
      </c>
      <c r="G144">
        <v>1</v>
      </c>
      <c r="H144">
        <v>293.42999999999995</v>
      </c>
    </row>
    <row r="145" spans="1:8" x14ac:dyDescent="0.25">
      <c r="A145" t="s">
        <v>57</v>
      </c>
      <c r="B145">
        <v>420200052</v>
      </c>
      <c r="C145" t="s">
        <v>15</v>
      </c>
      <c r="D145">
        <v>10760052822</v>
      </c>
      <c r="E145" t="s">
        <v>198</v>
      </c>
      <c r="F145">
        <v>1</v>
      </c>
      <c r="G145">
        <v>1</v>
      </c>
      <c r="H145">
        <v>2910.74</v>
      </c>
    </row>
    <row r="146" spans="1:8" x14ac:dyDescent="0.25">
      <c r="A146" t="s">
        <v>57</v>
      </c>
      <c r="B146">
        <v>420200052</v>
      </c>
      <c r="C146" t="s">
        <v>15</v>
      </c>
      <c r="D146">
        <v>12550010545</v>
      </c>
      <c r="E146" t="s">
        <v>199</v>
      </c>
      <c r="F146">
        <v>1</v>
      </c>
      <c r="G146">
        <v>1</v>
      </c>
      <c r="H146">
        <v>275.98</v>
      </c>
    </row>
    <row r="147" spans="1:8" x14ac:dyDescent="0.25">
      <c r="A147" t="s">
        <v>57</v>
      </c>
      <c r="B147">
        <v>420200052</v>
      </c>
      <c r="C147" t="s">
        <v>15</v>
      </c>
      <c r="D147">
        <v>15700003214</v>
      </c>
      <c r="E147" t="s">
        <v>200</v>
      </c>
      <c r="F147">
        <v>1</v>
      </c>
      <c r="G147">
        <v>1</v>
      </c>
      <c r="H147">
        <v>20151.919999999998</v>
      </c>
    </row>
    <row r="148" spans="1:8" x14ac:dyDescent="0.25">
      <c r="A148" t="s">
        <v>57</v>
      </c>
      <c r="B148">
        <v>420200052</v>
      </c>
      <c r="C148" t="s">
        <v>15</v>
      </c>
      <c r="D148">
        <v>16080047290</v>
      </c>
      <c r="E148" t="s">
        <v>201</v>
      </c>
      <c r="F148">
        <v>1</v>
      </c>
      <c r="G148">
        <v>1</v>
      </c>
      <c r="H148">
        <v>334.61</v>
      </c>
    </row>
    <row r="149" spans="1:8" x14ac:dyDescent="0.25">
      <c r="A149" t="s">
        <v>57</v>
      </c>
      <c r="B149">
        <v>420200052</v>
      </c>
      <c r="C149" t="s">
        <v>15</v>
      </c>
      <c r="D149">
        <v>16410037983</v>
      </c>
      <c r="E149" t="s">
        <v>100</v>
      </c>
      <c r="F149">
        <v>1</v>
      </c>
      <c r="G149">
        <v>1</v>
      </c>
      <c r="H149">
        <v>76.45</v>
      </c>
    </row>
    <row r="150" spans="1:8" x14ac:dyDescent="0.25">
      <c r="A150" t="s">
        <v>57</v>
      </c>
      <c r="B150">
        <v>420200052</v>
      </c>
      <c r="C150" t="s">
        <v>15</v>
      </c>
      <c r="D150">
        <v>16530049830</v>
      </c>
      <c r="E150" t="s">
        <v>202</v>
      </c>
      <c r="F150">
        <v>1</v>
      </c>
      <c r="G150">
        <v>1</v>
      </c>
      <c r="H150">
        <v>5407.9700000000012</v>
      </c>
    </row>
    <row r="151" spans="1:8" x14ac:dyDescent="0.25">
      <c r="A151" t="s">
        <v>57</v>
      </c>
      <c r="B151">
        <v>420200052</v>
      </c>
      <c r="C151" t="s">
        <v>15</v>
      </c>
      <c r="D151">
        <v>22140010710</v>
      </c>
      <c r="E151" t="s">
        <v>203</v>
      </c>
      <c r="F151">
        <v>1</v>
      </c>
      <c r="G151">
        <v>1</v>
      </c>
      <c r="H151">
        <v>17548.89</v>
      </c>
    </row>
    <row r="152" spans="1:8" x14ac:dyDescent="0.25">
      <c r="A152" t="s">
        <v>57</v>
      </c>
      <c r="B152">
        <v>420200052</v>
      </c>
      <c r="C152" t="s">
        <v>15</v>
      </c>
      <c r="D152">
        <v>22370043755</v>
      </c>
      <c r="E152" t="s">
        <v>204</v>
      </c>
      <c r="F152">
        <v>1</v>
      </c>
      <c r="G152">
        <v>1</v>
      </c>
      <c r="H152">
        <v>4653.12</v>
      </c>
    </row>
    <row r="153" spans="1:8" x14ac:dyDescent="0.25">
      <c r="A153" t="s">
        <v>57</v>
      </c>
      <c r="B153">
        <v>420200052</v>
      </c>
      <c r="C153" t="s">
        <v>15</v>
      </c>
      <c r="D153">
        <v>23820011027</v>
      </c>
      <c r="E153" t="s">
        <v>205</v>
      </c>
      <c r="F153">
        <v>1</v>
      </c>
      <c r="G153">
        <v>1</v>
      </c>
      <c r="H153">
        <v>7.15</v>
      </c>
    </row>
    <row r="154" spans="1:8" x14ac:dyDescent="0.25">
      <c r="A154" t="s">
        <v>57</v>
      </c>
      <c r="B154">
        <v>420200052</v>
      </c>
      <c r="C154" t="s">
        <v>15</v>
      </c>
      <c r="D154">
        <v>23820011027</v>
      </c>
      <c r="E154" t="s">
        <v>205</v>
      </c>
      <c r="F154">
        <v>1</v>
      </c>
      <c r="G154">
        <v>1</v>
      </c>
      <c r="H154">
        <v>441.21</v>
      </c>
    </row>
    <row r="155" spans="1:8" x14ac:dyDescent="0.25">
      <c r="A155" t="s">
        <v>57</v>
      </c>
      <c r="B155">
        <v>420200052</v>
      </c>
      <c r="C155" t="s">
        <v>15</v>
      </c>
      <c r="D155">
        <v>24700004745</v>
      </c>
      <c r="E155" t="s">
        <v>206</v>
      </c>
      <c r="F155">
        <v>1</v>
      </c>
      <c r="G155">
        <v>1</v>
      </c>
      <c r="H155">
        <v>22.19</v>
      </c>
    </row>
    <row r="156" spans="1:8" x14ac:dyDescent="0.25">
      <c r="A156" t="s">
        <v>57</v>
      </c>
      <c r="B156">
        <v>420200052</v>
      </c>
      <c r="C156" t="s">
        <v>15</v>
      </c>
      <c r="D156">
        <v>24940007640</v>
      </c>
      <c r="E156" t="s">
        <v>207</v>
      </c>
      <c r="F156">
        <v>1</v>
      </c>
      <c r="G156">
        <v>1</v>
      </c>
      <c r="H156">
        <v>9.4600000000000009</v>
      </c>
    </row>
    <row r="157" spans="1:8" x14ac:dyDescent="0.25">
      <c r="A157" t="s">
        <v>57</v>
      </c>
      <c r="B157">
        <v>420200052</v>
      </c>
      <c r="C157" t="s">
        <v>15</v>
      </c>
      <c r="D157">
        <v>26670043535</v>
      </c>
      <c r="E157" t="s">
        <v>208</v>
      </c>
      <c r="F157">
        <v>1</v>
      </c>
      <c r="G157">
        <v>1</v>
      </c>
      <c r="H157">
        <v>1112.32</v>
      </c>
    </row>
    <row r="158" spans="1:8" x14ac:dyDescent="0.25">
      <c r="A158" t="s">
        <v>57</v>
      </c>
      <c r="B158">
        <v>420200052</v>
      </c>
      <c r="C158" t="s">
        <v>15</v>
      </c>
      <c r="D158">
        <v>28770005717</v>
      </c>
      <c r="E158" t="s">
        <v>209</v>
      </c>
      <c r="F158">
        <v>1</v>
      </c>
      <c r="G158">
        <v>1</v>
      </c>
      <c r="H158">
        <v>1159.4099999999999</v>
      </c>
    </row>
    <row r="159" spans="1:8" x14ac:dyDescent="0.25">
      <c r="A159" t="s">
        <v>57</v>
      </c>
      <c r="B159">
        <v>420200052</v>
      </c>
      <c r="C159" t="s">
        <v>15</v>
      </c>
      <c r="D159">
        <v>34010010157</v>
      </c>
      <c r="E159" t="s">
        <v>210</v>
      </c>
      <c r="F159">
        <v>1</v>
      </c>
      <c r="G159">
        <v>1</v>
      </c>
      <c r="H159">
        <v>459.15999999999997</v>
      </c>
    </row>
    <row r="160" spans="1:8" x14ac:dyDescent="0.25">
      <c r="A160" t="s">
        <v>57</v>
      </c>
      <c r="B160">
        <v>420200052</v>
      </c>
      <c r="C160" t="s">
        <v>15</v>
      </c>
      <c r="D160">
        <v>38380001455</v>
      </c>
      <c r="E160" t="s">
        <v>113</v>
      </c>
      <c r="F160">
        <v>1</v>
      </c>
      <c r="G160">
        <v>1</v>
      </c>
      <c r="H160">
        <v>91.18</v>
      </c>
    </row>
    <row r="161" spans="1:8" x14ac:dyDescent="0.25">
      <c r="A161" t="s">
        <v>57</v>
      </c>
      <c r="B161">
        <v>420200052</v>
      </c>
      <c r="C161" t="s">
        <v>15</v>
      </c>
      <c r="D161">
        <v>42080013141</v>
      </c>
      <c r="E161" t="s">
        <v>121</v>
      </c>
      <c r="F161">
        <v>1</v>
      </c>
      <c r="G161">
        <v>1</v>
      </c>
      <c r="H161">
        <v>3614.64</v>
      </c>
    </row>
    <row r="162" spans="1:8" x14ac:dyDescent="0.25">
      <c r="A162" t="s">
        <v>57</v>
      </c>
      <c r="B162">
        <v>420200052</v>
      </c>
      <c r="C162" t="s">
        <v>15</v>
      </c>
      <c r="D162">
        <v>43050000457</v>
      </c>
      <c r="E162" t="s">
        <v>211</v>
      </c>
      <c r="F162">
        <v>1</v>
      </c>
      <c r="G162">
        <v>1</v>
      </c>
      <c r="H162">
        <v>8.82</v>
      </c>
    </row>
    <row r="163" spans="1:8" x14ac:dyDescent="0.25">
      <c r="A163" t="s">
        <v>57</v>
      </c>
      <c r="B163">
        <v>420200052</v>
      </c>
      <c r="C163" t="s">
        <v>15</v>
      </c>
      <c r="D163">
        <v>47540002499</v>
      </c>
      <c r="E163" t="s">
        <v>212</v>
      </c>
      <c r="F163">
        <v>1</v>
      </c>
      <c r="G163">
        <v>1</v>
      </c>
      <c r="H163">
        <v>5273.2</v>
      </c>
    </row>
    <row r="164" spans="1:8" x14ac:dyDescent="0.25">
      <c r="A164" t="s">
        <v>57</v>
      </c>
      <c r="B164">
        <v>420200052</v>
      </c>
      <c r="C164" t="s">
        <v>15</v>
      </c>
      <c r="D164">
        <v>50360039913</v>
      </c>
      <c r="E164" t="s">
        <v>213</v>
      </c>
      <c r="F164">
        <v>1</v>
      </c>
      <c r="G164">
        <v>1</v>
      </c>
      <c r="H164">
        <v>920.17</v>
      </c>
    </row>
    <row r="165" spans="1:8" x14ac:dyDescent="0.25">
      <c r="A165" t="s">
        <v>57</v>
      </c>
      <c r="B165">
        <v>420200052</v>
      </c>
      <c r="C165" t="s">
        <v>15</v>
      </c>
      <c r="D165">
        <v>51670005771</v>
      </c>
      <c r="E165" t="s">
        <v>214</v>
      </c>
      <c r="F165">
        <v>1</v>
      </c>
      <c r="G165">
        <v>1</v>
      </c>
      <c r="H165">
        <v>131.33000000000001</v>
      </c>
    </row>
    <row r="166" spans="1:8" x14ac:dyDescent="0.25">
      <c r="A166" t="s">
        <v>57</v>
      </c>
      <c r="B166">
        <v>420200052</v>
      </c>
      <c r="C166" t="s">
        <v>15</v>
      </c>
      <c r="D166">
        <v>52700044987</v>
      </c>
      <c r="E166" t="s">
        <v>215</v>
      </c>
      <c r="F166">
        <v>1</v>
      </c>
      <c r="G166">
        <v>1</v>
      </c>
      <c r="H166">
        <v>2934.52</v>
      </c>
    </row>
    <row r="167" spans="1:8" x14ac:dyDescent="0.25">
      <c r="A167" t="s">
        <v>57</v>
      </c>
      <c r="B167">
        <v>420200052</v>
      </c>
      <c r="C167" t="s">
        <v>15</v>
      </c>
      <c r="D167">
        <v>54930000653</v>
      </c>
      <c r="E167" t="s">
        <v>216</v>
      </c>
      <c r="F167">
        <v>1</v>
      </c>
      <c r="G167">
        <v>1</v>
      </c>
      <c r="H167">
        <v>19.86</v>
      </c>
    </row>
    <row r="168" spans="1:8" x14ac:dyDescent="0.25">
      <c r="A168" t="s">
        <v>57</v>
      </c>
      <c r="B168">
        <v>420200052</v>
      </c>
      <c r="C168" t="s">
        <v>15</v>
      </c>
      <c r="D168">
        <v>55760010337</v>
      </c>
      <c r="E168" t="s">
        <v>217</v>
      </c>
      <c r="F168">
        <v>1</v>
      </c>
      <c r="G168">
        <v>1</v>
      </c>
      <c r="H168">
        <v>1806.5</v>
      </c>
    </row>
    <row r="169" spans="1:8" x14ac:dyDescent="0.25">
      <c r="A169" t="s">
        <v>57</v>
      </c>
      <c r="B169">
        <v>420200052</v>
      </c>
      <c r="C169" t="s">
        <v>15</v>
      </c>
      <c r="D169">
        <v>57280009557</v>
      </c>
      <c r="E169" t="s">
        <v>218</v>
      </c>
      <c r="F169">
        <v>1</v>
      </c>
      <c r="G169">
        <v>1</v>
      </c>
      <c r="H169">
        <v>250.04000000000002</v>
      </c>
    </row>
    <row r="170" spans="1:8" x14ac:dyDescent="0.25">
      <c r="A170" t="s">
        <v>57</v>
      </c>
      <c r="B170">
        <v>420200052</v>
      </c>
      <c r="C170" t="s">
        <v>15</v>
      </c>
      <c r="D170">
        <v>58640003714</v>
      </c>
      <c r="E170" t="s">
        <v>219</v>
      </c>
      <c r="F170">
        <v>1</v>
      </c>
      <c r="G170">
        <v>1</v>
      </c>
      <c r="H170">
        <v>1368.52</v>
      </c>
    </row>
    <row r="171" spans="1:8" x14ac:dyDescent="0.25">
      <c r="A171" t="s">
        <v>57</v>
      </c>
      <c r="B171">
        <v>420200052</v>
      </c>
      <c r="C171" t="s">
        <v>15</v>
      </c>
      <c r="D171">
        <v>58640003714</v>
      </c>
      <c r="E171" t="s">
        <v>219</v>
      </c>
      <c r="F171">
        <v>1</v>
      </c>
      <c r="G171">
        <v>1</v>
      </c>
      <c r="H171">
        <v>12354.259999999998</v>
      </c>
    </row>
    <row r="172" spans="1:8" x14ac:dyDescent="0.25">
      <c r="A172" t="s">
        <v>57</v>
      </c>
      <c r="B172">
        <v>420200052</v>
      </c>
      <c r="C172" t="s">
        <v>15</v>
      </c>
      <c r="D172">
        <v>59980004050</v>
      </c>
      <c r="E172" t="s">
        <v>220</v>
      </c>
      <c r="F172">
        <v>1</v>
      </c>
      <c r="G172">
        <v>1</v>
      </c>
      <c r="H172">
        <v>12652.349999999999</v>
      </c>
    </row>
    <row r="173" spans="1:8" x14ac:dyDescent="0.25">
      <c r="A173" t="s">
        <v>57</v>
      </c>
      <c r="B173">
        <v>420200052</v>
      </c>
      <c r="C173" t="s">
        <v>15</v>
      </c>
      <c r="D173">
        <v>60880001708</v>
      </c>
      <c r="E173" t="s">
        <v>221</v>
      </c>
      <c r="F173">
        <v>1</v>
      </c>
      <c r="G173">
        <v>1</v>
      </c>
      <c r="H173">
        <v>4843.7999999999993</v>
      </c>
    </row>
    <row r="174" spans="1:8" x14ac:dyDescent="0.25">
      <c r="A174" t="s">
        <v>57</v>
      </c>
      <c r="B174">
        <v>420200052</v>
      </c>
      <c r="C174" t="s">
        <v>15</v>
      </c>
      <c r="D174">
        <v>62330009820</v>
      </c>
      <c r="E174" t="s">
        <v>222</v>
      </c>
      <c r="F174">
        <v>1</v>
      </c>
      <c r="G174">
        <v>1</v>
      </c>
      <c r="H174">
        <v>2736.2</v>
      </c>
    </row>
    <row r="175" spans="1:8" x14ac:dyDescent="0.25">
      <c r="A175" t="s">
        <v>57</v>
      </c>
      <c r="B175">
        <v>420200052</v>
      </c>
      <c r="C175" t="s">
        <v>15</v>
      </c>
      <c r="D175">
        <v>62900004202</v>
      </c>
      <c r="E175" t="s">
        <v>191</v>
      </c>
      <c r="F175">
        <v>1</v>
      </c>
      <c r="G175">
        <v>1</v>
      </c>
      <c r="H175">
        <v>3203.0599999999995</v>
      </c>
    </row>
    <row r="176" spans="1:8" x14ac:dyDescent="0.25">
      <c r="A176" t="s">
        <v>57</v>
      </c>
      <c r="B176">
        <v>420200052</v>
      </c>
      <c r="C176" t="s">
        <v>15</v>
      </c>
      <c r="D176">
        <v>65320037991</v>
      </c>
      <c r="E176" t="s">
        <v>74</v>
      </c>
      <c r="F176">
        <v>1</v>
      </c>
      <c r="G176">
        <v>1</v>
      </c>
      <c r="H176">
        <v>1173.77</v>
      </c>
    </row>
    <row r="177" spans="1:8" x14ac:dyDescent="0.25">
      <c r="A177" t="s">
        <v>57</v>
      </c>
      <c r="B177">
        <v>420200052</v>
      </c>
      <c r="C177" t="s">
        <v>15</v>
      </c>
      <c r="D177">
        <v>66750001549</v>
      </c>
      <c r="E177" t="s">
        <v>223</v>
      </c>
      <c r="F177">
        <v>1</v>
      </c>
      <c r="G177">
        <v>1</v>
      </c>
      <c r="H177">
        <v>745.16</v>
      </c>
    </row>
    <row r="178" spans="1:8" x14ac:dyDescent="0.25">
      <c r="A178" t="s">
        <v>57</v>
      </c>
      <c r="B178">
        <v>420200052</v>
      </c>
      <c r="C178" t="s">
        <v>15</v>
      </c>
      <c r="D178">
        <v>67330009253</v>
      </c>
      <c r="E178" t="s">
        <v>138</v>
      </c>
      <c r="F178">
        <v>1</v>
      </c>
      <c r="G178">
        <v>1</v>
      </c>
      <c r="H178">
        <v>1275.3699999999999</v>
      </c>
    </row>
    <row r="179" spans="1:8" x14ac:dyDescent="0.25">
      <c r="A179" t="s">
        <v>57</v>
      </c>
      <c r="B179">
        <v>420200052</v>
      </c>
      <c r="C179" t="s">
        <v>15</v>
      </c>
      <c r="D179">
        <v>70360000108</v>
      </c>
      <c r="E179" t="s">
        <v>224</v>
      </c>
      <c r="F179">
        <v>1</v>
      </c>
      <c r="G179">
        <v>1</v>
      </c>
      <c r="H179">
        <v>1137.5700000000002</v>
      </c>
    </row>
    <row r="180" spans="1:8" x14ac:dyDescent="0.25">
      <c r="A180" t="s">
        <v>57</v>
      </c>
      <c r="B180">
        <v>420200052</v>
      </c>
      <c r="C180" t="s">
        <v>15</v>
      </c>
      <c r="D180">
        <v>70610008942</v>
      </c>
      <c r="E180" t="s">
        <v>225</v>
      </c>
      <c r="F180">
        <v>1</v>
      </c>
      <c r="G180">
        <v>1</v>
      </c>
      <c r="H180">
        <v>21.490000000000002</v>
      </c>
    </row>
    <row r="181" spans="1:8" x14ac:dyDescent="0.25">
      <c r="A181" t="s">
        <v>57</v>
      </c>
      <c r="B181">
        <v>420200052</v>
      </c>
      <c r="C181" t="s">
        <v>15</v>
      </c>
      <c r="D181">
        <v>71280041403</v>
      </c>
      <c r="E181" t="s">
        <v>226</v>
      </c>
      <c r="F181">
        <v>1</v>
      </c>
      <c r="G181">
        <v>1</v>
      </c>
      <c r="H181">
        <v>3449.4999999999995</v>
      </c>
    </row>
    <row r="182" spans="1:8" x14ac:dyDescent="0.25">
      <c r="A182" t="s">
        <v>57</v>
      </c>
      <c r="B182">
        <v>420200052</v>
      </c>
      <c r="C182" t="s">
        <v>15</v>
      </c>
      <c r="D182">
        <v>72330047276</v>
      </c>
      <c r="E182" t="s">
        <v>227</v>
      </c>
      <c r="F182">
        <v>1</v>
      </c>
      <c r="G182">
        <v>1</v>
      </c>
      <c r="H182">
        <v>201.76</v>
      </c>
    </row>
    <row r="183" spans="1:8" x14ac:dyDescent="0.25">
      <c r="A183" t="s">
        <v>57</v>
      </c>
      <c r="B183">
        <v>420200052</v>
      </c>
      <c r="C183" t="s">
        <v>15</v>
      </c>
      <c r="D183">
        <v>73820043754</v>
      </c>
      <c r="E183" t="s">
        <v>228</v>
      </c>
      <c r="F183">
        <v>1</v>
      </c>
      <c r="G183">
        <v>1</v>
      </c>
      <c r="H183">
        <v>2899.5</v>
      </c>
    </row>
    <row r="184" spans="1:8" x14ac:dyDescent="0.25">
      <c r="A184" t="s">
        <v>57</v>
      </c>
      <c r="B184">
        <v>420200052</v>
      </c>
      <c r="C184" t="s">
        <v>15</v>
      </c>
      <c r="D184">
        <v>73930009212</v>
      </c>
      <c r="E184" t="s">
        <v>229</v>
      </c>
      <c r="F184">
        <v>1</v>
      </c>
      <c r="G184">
        <v>1</v>
      </c>
      <c r="H184">
        <v>1398.6999999999998</v>
      </c>
    </row>
    <row r="185" spans="1:8" x14ac:dyDescent="0.25">
      <c r="A185" t="s">
        <v>57</v>
      </c>
      <c r="B185">
        <v>420200052</v>
      </c>
      <c r="C185" t="s">
        <v>15</v>
      </c>
      <c r="D185">
        <v>76290006725</v>
      </c>
      <c r="E185" t="s">
        <v>230</v>
      </c>
      <c r="F185">
        <v>1</v>
      </c>
      <c r="G185">
        <v>1</v>
      </c>
      <c r="H185">
        <v>43.730000000000004</v>
      </c>
    </row>
    <row r="186" spans="1:8" x14ac:dyDescent="0.25">
      <c r="A186" t="s">
        <v>57</v>
      </c>
      <c r="B186">
        <v>420200052</v>
      </c>
      <c r="C186" t="s">
        <v>15</v>
      </c>
      <c r="D186">
        <v>83510011168</v>
      </c>
      <c r="E186" t="s">
        <v>75</v>
      </c>
      <c r="F186">
        <v>1</v>
      </c>
      <c r="G186">
        <v>1</v>
      </c>
      <c r="H186">
        <v>2962.4900000000002</v>
      </c>
    </row>
    <row r="187" spans="1:8" x14ac:dyDescent="0.25">
      <c r="A187" t="s">
        <v>57</v>
      </c>
      <c r="B187">
        <v>420200052</v>
      </c>
      <c r="C187" t="s">
        <v>15</v>
      </c>
      <c r="D187">
        <v>89090006028</v>
      </c>
      <c r="E187" t="s">
        <v>231</v>
      </c>
      <c r="F187">
        <v>1</v>
      </c>
      <c r="G187">
        <v>1</v>
      </c>
      <c r="H187">
        <v>8</v>
      </c>
    </row>
    <row r="188" spans="1:8" x14ac:dyDescent="0.25">
      <c r="A188" t="s">
        <v>57</v>
      </c>
      <c r="B188">
        <v>420200052</v>
      </c>
      <c r="C188" t="s">
        <v>15</v>
      </c>
      <c r="D188">
        <v>90110009878</v>
      </c>
      <c r="E188" t="s">
        <v>232</v>
      </c>
      <c r="F188">
        <v>1</v>
      </c>
      <c r="G188">
        <v>1</v>
      </c>
      <c r="H188">
        <v>69.830000000000013</v>
      </c>
    </row>
    <row r="189" spans="1:8" x14ac:dyDescent="0.25">
      <c r="A189" t="s">
        <v>57</v>
      </c>
      <c r="B189">
        <v>420200052</v>
      </c>
      <c r="C189" t="s">
        <v>15</v>
      </c>
      <c r="D189">
        <v>90150037837</v>
      </c>
      <c r="E189" t="s">
        <v>233</v>
      </c>
      <c r="F189">
        <v>1</v>
      </c>
      <c r="G189">
        <v>1</v>
      </c>
      <c r="H189">
        <v>693.51</v>
      </c>
    </row>
    <row r="190" spans="1:8" x14ac:dyDescent="0.25">
      <c r="A190" t="s">
        <v>57</v>
      </c>
      <c r="B190">
        <v>420200052</v>
      </c>
      <c r="C190" t="s">
        <v>15</v>
      </c>
      <c r="D190">
        <v>90470039482</v>
      </c>
      <c r="E190" t="s">
        <v>234</v>
      </c>
      <c r="F190">
        <v>1</v>
      </c>
      <c r="G190">
        <v>1</v>
      </c>
      <c r="H190">
        <v>5597.66</v>
      </c>
    </row>
    <row r="191" spans="1:8" x14ac:dyDescent="0.25">
      <c r="A191" t="s">
        <v>57</v>
      </c>
      <c r="B191">
        <v>420200052</v>
      </c>
      <c r="C191" t="s">
        <v>15</v>
      </c>
      <c r="D191">
        <v>94500004649</v>
      </c>
      <c r="E191" t="s">
        <v>235</v>
      </c>
      <c r="F191">
        <v>1</v>
      </c>
      <c r="G191">
        <v>1</v>
      </c>
      <c r="H191">
        <v>895.3</v>
      </c>
    </row>
    <row r="192" spans="1:8" x14ac:dyDescent="0.25">
      <c r="A192" t="s">
        <v>57</v>
      </c>
      <c r="B192">
        <v>420200052</v>
      </c>
      <c r="C192" t="s">
        <v>15</v>
      </c>
      <c r="D192">
        <v>98820042473</v>
      </c>
      <c r="E192" t="s">
        <v>236</v>
      </c>
      <c r="F192">
        <v>1</v>
      </c>
      <c r="G192">
        <v>1</v>
      </c>
      <c r="H192">
        <v>404.73</v>
      </c>
    </row>
    <row r="193" spans="1:8" x14ac:dyDescent="0.25">
      <c r="A193" t="s">
        <v>57</v>
      </c>
      <c r="B193">
        <v>420200066</v>
      </c>
      <c r="C193" t="s">
        <v>46</v>
      </c>
      <c r="D193">
        <v>50420037508</v>
      </c>
      <c r="E193" t="s">
        <v>130</v>
      </c>
      <c r="F193">
        <v>1</v>
      </c>
      <c r="G193">
        <v>1</v>
      </c>
      <c r="H193">
        <v>5591.4900000000007</v>
      </c>
    </row>
    <row r="194" spans="1:8" x14ac:dyDescent="0.25">
      <c r="A194" t="s">
        <v>57</v>
      </c>
      <c r="B194">
        <v>500200013</v>
      </c>
      <c r="C194" t="s">
        <v>27</v>
      </c>
      <c r="D194">
        <v>33730001989</v>
      </c>
      <c r="E194" t="s">
        <v>237</v>
      </c>
      <c r="F194">
        <v>1</v>
      </c>
      <c r="G194">
        <v>1</v>
      </c>
      <c r="H194">
        <v>717.79</v>
      </c>
    </row>
    <row r="195" spans="1:8" x14ac:dyDescent="0.25">
      <c r="A195" t="s">
        <v>57</v>
      </c>
      <c r="B195">
        <v>500200034</v>
      </c>
      <c r="C195" t="s">
        <v>53</v>
      </c>
      <c r="D195">
        <v>10680006663</v>
      </c>
      <c r="E195" t="s">
        <v>238</v>
      </c>
      <c r="F195">
        <v>1</v>
      </c>
      <c r="G195">
        <v>1</v>
      </c>
      <c r="H195">
        <v>34.03</v>
      </c>
    </row>
    <row r="196" spans="1:8" x14ac:dyDescent="0.25">
      <c r="A196" t="s">
        <v>57</v>
      </c>
      <c r="B196">
        <v>500200035</v>
      </c>
      <c r="C196" t="s">
        <v>59</v>
      </c>
      <c r="D196">
        <v>58090005874</v>
      </c>
      <c r="E196" t="s">
        <v>239</v>
      </c>
      <c r="F196">
        <v>1</v>
      </c>
      <c r="G196">
        <v>1</v>
      </c>
      <c r="H196">
        <v>19.760000000000002</v>
      </c>
    </row>
    <row r="197" spans="1:8" x14ac:dyDescent="0.25">
      <c r="A197" t="s">
        <v>57</v>
      </c>
      <c r="B197">
        <v>500200036</v>
      </c>
      <c r="C197" t="s">
        <v>16</v>
      </c>
      <c r="D197">
        <v>58120002825</v>
      </c>
      <c r="E197" t="s">
        <v>240</v>
      </c>
      <c r="F197">
        <v>1</v>
      </c>
      <c r="G197">
        <v>1</v>
      </c>
      <c r="H197">
        <v>2747.45</v>
      </c>
    </row>
    <row r="198" spans="1:8" x14ac:dyDescent="0.25">
      <c r="A198" t="s">
        <v>57</v>
      </c>
      <c r="B198">
        <v>500200037</v>
      </c>
      <c r="C198" t="s">
        <v>33</v>
      </c>
      <c r="D198">
        <v>24750001768</v>
      </c>
      <c r="E198" t="s">
        <v>241</v>
      </c>
      <c r="F198">
        <v>1</v>
      </c>
      <c r="G198">
        <v>1</v>
      </c>
      <c r="H198">
        <v>8472.93</v>
      </c>
    </row>
    <row r="199" spans="1:8" x14ac:dyDescent="0.25">
      <c r="A199" t="s">
        <v>57</v>
      </c>
      <c r="B199">
        <v>500200052</v>
      </c>
      <c r="C199" t="s">
        <v>12</v>
      </c>
      <c r="D199">
        <v>10030009644</v>
      </c>
      <c r="E199" t="s">
        <v>88</v>
      </c>
      <c r="F199">
        <v>1</v>
      </c>
      <c r="G199">
        <v>1</v>
      </c>
      <c r="H199">
        <v>50.03</v>
      </c>
    </row>
    <row r="200" spans="1:8" x14ac:dyDescent="0.25">
      <c r="A200" t="s">
        <v>57</v>
      </c>
      <c r="B200">
        <v>500200052</v>
      </c>
      <c r="C200" t="s">
        <v>12</v>
      </c>
      <c r="D200">
        <v>10140044556</v>
      </c>
      <c r="E200" t="s">
        <v>242</v>
      </c>
      <c r="F200">
        <v>1</v>
      </c>
      <c r="G200">
        <v>1</v>
      </c>
      <c r="H200">
        <v>897.87</v>
      </c>
    </row>
    <row r="201" spans="1:8" x14ac:dyDescent="0.25">
      <c r="A201" t="s">
        <v>57</v>
      </c>
      <c r="B201">
        <v>500200052</v>
      </c>
      <c r="C201" t="s">
        <v>12</v>
      </c>
      <c r="D201">
        <v>10210045603</v>
      </c>
      <c r="E201" t="s">
        <v>243</v>
      </c>
      <c r="F201">
        <v>1</v>
      </c>
      <c r="G201">
        <v>1</v>
      </c>
      <c r="H201">
        <v>1241.74</v>
      </c>
    </row>
    <row r="202" spans="1:8" x14ac:dyDescent="0.25">
      <c r="A202" t="s">
        <v>57</v>
      </c>
      <c r="B202">
        <v>500200052</v>
      </c>
      <c r="C202" t="s">
        <v>12</v>
      </c>
      <c r="D202">
        <v>10400039114</v>
      </c>
      <c r="E202" t="s">
        <v>244</v>
      </c>
      <c r="F202">
        <v>1</v>
      </c>
      <c r="G202">
        <v>1</v>
      </c>
      <c r="H202">
        <v>22.1</v>
      </c>
    </row>
    <row r="203" spans="1:8" x14ac:dyDescent="0.25">
      <c r="A203" t="s">
        <v>57</v>
      </c>
      <c r="B203">
        <v>500200052</v>
      </c>
      <c r="C203" t="s">
        <v>12</v>
      </c>
      <c r="D203">
        <v>10420005655</v>
      </c>
      <c r="E203" t="s">
        <v>245</v>
      </c>
      <c r="F203">
        <v>1</v>
      </c>
      <c r="G203">
        <v>1</v>
      </c>
      <c r="H203">
        <v>63.89</v>
      </c>
    </row>
    <row r="204" spans="1:8" x14ac:dyDescent="0.25">
      <c r="A204" t="s">
        <v>57</v>
      </c>
      <c r="B204">
        <v>500200052</v>
      </c>
      <c r="C204" t="s">
        <v>12</v>
      </c>
      <c r="D204">
        <v>10570000786</v>
      </c>
      <c r="E204" t="s">
        <v>196</v>
      </c>
      <c r="F204">
        <v>1</v>
      </c>
      <c r="G204">
        <v>1</v>
      </c>
      <c r="H204">
        <v>497.99</v>
      </c>
    </row>
    <row r="205" spans="1:8" x14ac:dyDescent="0.25">
      <c r="A205" t="s">
        <v>57</v>
      </c>
      <c r="B205">
        <v>500200052</v>
      </c>
      <c r="C205" t="s">
        <v>12</v>
      </c>
      <c r="D205">
        <v>10740008950</v>
      </c>
      <c r="E205" t="s">
        <v>246</v>
      </c>
      <c r="F205">
        <v>1</v>
      </c>
      <c r="G205">
        <v>1</v>
      </c>
      <c r="H205">
        <v>2320.1999999999998</v>
      </c>
    </row>
    <row r="206" spans="1:8" x14ac:dyDescent="0.25">
      <c r="A206" t="s">
        <v>57</v>
      </c>
      <c r="B206">
        <v>500200052</v>
      </c>
      <c r="C206" t="s">
        <v>12</v>
      </c>
      <c r="D206">
        <v>11370001559</v>
      </c>
      <c r="E206" t="s">
        <v>247</v>
      </c>
      <c r="F206">
        <v>1</v>
      </c>
      <c r="G206">
        <v>1</v>
      </c>
      <c r="H206">
        <v>1219.92</v>
      </c>
    </row>
    <row r="207" spans="1:8" x14ac:dyDescent="0.25">
      <c r="A207" t="s">
        <v>57</v>
      </c>
      <c r="B207">
        <v>500200052</v>
      </c>
      <c r="C207" t="s">
        <v>12</v>
      </c>
      <c r="D207">
        <v>13770037550</v>
      </c>
      <c r="E207" t="s">
        <v>248</v>
      </c>
      <c r="F207">
        <v>1</v>
      </c>
      <c r="G207">
        <v>1</v>
      </c>
      <c r="H207">
        <v>1418.17</v>
      </c>
    </row>
    <row r="208" spans="1:8" x14ac:dyDescent="0.25">
      <c r="A208" t="s">
        <v>57</v>
      </c>
      <c r="B208">
        <v>500200052</v>
      </c>
      <c r="C208" t="s">
        <v>12</v>
      </c>
      <c r="D208">
        <v>15680041354</v>
      </c>
      <c r="E208" t="s">
        <v>249</v>
      </c>
      <c r="F208">
        <v>1</v>
      </c>
      <c r="G208">
        <v>1</v>
      </c>
      <c r="H208">
        <v>368.15</v>
      </c>
    </row>
    <row r="209" spans="1:8" x14ac:dyDescent="0.25">
      <c r="A209" t="s">
        <v>57</v>
      </c>
      <c r="B209">
        <v>500200052</v>
      </c>
      <c r="C209" t="s">
        <v>12</v>
      </c>
      <c r="D209">
        <v>15700003214</v>
      </c>
      <c r="E209" t="s">
        <v>200</v>
      </c>
      <c r="F209">
        <v>1</v>
      </c>
      <c r="G209">
        <v>1</v>
      </c>
      <c r="H209">
        <v>33.06</v>
      </c>
    </row>
    <row r="210" spans="1:8" x14ac:dyDescent="0.25">
      <c r="A210" t="s">
        <v>57</v>
      </c>
      <c r="B210">
        <v>500200052</v>
      </c>
      <c r="C210" t="s">
        <v>12</v>
      </c>
      <c r="D210">
        <v>16410037983</v>
      </c>
      <c r="E210" t="s">
        <v>100</v>
      </c>
      <c r="F210">
        <v>1</v>
      </c>
      <c r="G210">
        <v>1</v>
      </c>
      <c r="H210">
        <v>118.14</v>
      </c>
    </row>
    <row r="211" spans="1:8" x14ac:dyDescent="0.25">
      <c r="A211" t="s">
        <v>57</v>
      </c>
      <c r="B211">
        <v>500200052</v>
      </c>
      <c r="C211" t="s">
        <v>12</v>
      </c>
      <c r="D211">
        <v>17400000700</v>
      </c>
      <c r="E211" t="s">
        <v>250</v>
      </c>
      <c r="F211">
        <v>1</v>
      </c>
      <c r="G211">
        <v>1</v>
      </c>
      <c r="H211">
        <v>129.21</v>
      </c>
    </row>
    <row r="212" spans="1:8" x14ac:dyDescent="0.25">
      <c r="A212" t="s">
        <v>57</v>
      </c>
      <c r="B212">
        <v>500200052</v>
      </c>
      <c r="C212" t="s">
        <v>12</v>
      </c>
      <c r="D212">
        <v>19500000219</v>
      </c>
      <c r="E212" t="s">
        <v>251</v>
      </c>
      <c r="F212">
        <v>1</v>
      </c>
      <c r="G212">
        <v>1</v>
      </c>
      <c r="H212">
        <v>141.55999999999997</v>
      </c>
    </row>
    <row r="213" spans="1:8" x14ac:dyDescent="0.25">
      <c r="A213" t="s">
        <v>57</v>
      </c>
      <c r="B213">
        <v>500200052</v>
      </c>
      <c r="C213" t="s">
        <v>12</v>
      </c>
      <c r="D213">
        <v>28730005311</v>
      </c>
      <c r="E213" t="s">
        <v>252</v>
      </c>
      <c r="F213">
        <v>1</v>
      </c>
      <c r="G213">
        <v>1</v>
      </c>
      <c r="H213">
        <v>73.14</v>
      </c>
    </row>
    <row r="214" spans="1:8" x14ac:dyDescent="0.25">
      <c r="A214" t="s">
        <v>57</v>
      </c>
      <c r="B214">
        <v>500200052</v>
      </c>
      <c r="C214" t="s">
        <v>12</v>
      </c>
      <c r="D214">
        <v>29210005267</v>
      </c>
      <c r="E214" t="s">
        <v>253</v>
      </c>
      <c r="F214">
        <v>1</v>
      </c>
      <c r="G214">
        <v>1</v>
      </c>
      <c r="H214">
        <v>158.35</v>
      </c>
    </row>
    <row r="215" spans="1:8" x14ac:dyDescent="0.25">
      <c r="A215" t="s">
        <v>57</v>
      </c>
      <c r="B215">
        <v>500200052</v>
      </c>
      <c r="C215" t="s">
        <v>12</v>
      </c>
      <c r="D215">
        <v>31920006806</v>
      </c>
      <c r="E215" t="s">
        <v>254</v>
      </c>
      <c r="F215">
        <v>1</v>
      </c>
      <c r="G215">
        <v>1</v>
      </c>
      <c r="H215">
        <v>7461.3499999999995</v>
      </c>
    </row>
    <row r="216" spans="1:8" x14ac:dyDescent="0.25">
      <c r="A216" t="s">
        <v>57</v>
      </c>
      <c r="B216">
        <v>500200052</v>
      </c>
      <c r="C216" t="s">
        <v>12</v>
      </c>
      <c r="D216">
        <v>33060011821</v>
      </c>
      <c r="E216" t="s">
        <v>255</v>
      </c>
      <c r="F216">
        <v>1</v>
      </c>
      <c r="G216">
        <v>1</v>
      </c>
      <c r="H216">
        <v>537.13</v>
      </c>
    </row>
    <row r="217" spans="1:8" x14ac:dyDescent="0.25">
      <c r="A217" t="s">
        <v>57</v>
      </c>
      <c r="B217">
        <v>500200052</v>
      </c>
      <c r="C217" t="s">
        <v>12</v>
      </c>
      <c r="D217">
        <v>40160008067</v>
      </c>
      <c r="E217" t="s">
        <v>256</v>
      </c>
      <c r="F217">
        <v>1</v>
      </c>
      <c r="G217">
        <v>1</v>
      </c>
      <c r="H217">
        <v>45821.36</v>
      </c>
    </row>
    <row r="218" spans="1:8" x14ac:dyDescent="0.25">
      <c r="A218" t="s">
        <v>57</v>
      </c>
      <c r="B218">
        <v>500200052</v>
      </c>
      <c r="C218" t="s">
        <v>12</v>
      </c>
      <c r="D218">
        <v>55930004602</v>
      </c>
      <c r="E218" t="s">
        <v>186</v>
      </c>
      <c r="F218">
        <v>1</v>
      </c>
      <c r="G218">
        <v>1</v>
      </c>
      <c r="H218">
        <v>2929.4500000000003</v>
      </c>
    </row>
    <row r="219" spans="1:8" x14ac:dyDescent="0.25">
      <c r="A219" t="s">
        <v>57</v>
      </c>
      <c r="B219">
        <v>500200052</v>
      </c>
      <c r="C219" t="s">
        <v>12</v>
      </c>
      <c r="D219">
        <v>56660009288</v>
      </c>
      <c r="E219" t="s">
        <v>257</v>
      </c>
      <c r="F219">
        <v>1</v>
      </c>
      <c r="G219">
        <v>1</v>
      </c>
      <c r="H219">
        <v>103.02000000000001</v>
      </c>
    </row>
    <row r="220" spans="1:8" x14ac:dyDescent="0.25">
      <c r="A220" t="s">
        <v>57</v>
      </c>
      <c r="B220">
        <v>500200052</v>
      </c>
      <c r="C220" t="s">
        <v>12</v>
      </c>
      <c r="D220">
        <v>56780037832</v>
      </c>
      <c r="E220" t="s">
        <v>258</v>
      </c>
      <c r="F220">
        <v>1</v>
      </c>
      <c r="G220">
        <v>1</v>
      </c>
      <c r="H220">
        <v>6930.4500000000007</v>
      </c>
    </row>
    <row r="221" spans="1:8" x14ac:dyDescent="0.25">
      <c r="A221" t="s">
        <v>57</v>
      </c>
      <c r="B221">
        <v>500200052</v>
      </c>
      <c r="C221" t="s">
        <v>12</v>
      </c>
      <c r="D221">
        <v>59090006593</v>
      </c>
      <c r="E221" t="s">
        <v>187</v>
      </c>
      <c r="F221">
        <v>1</v>
      </c>
      <c r="G221">
        <v>1</v>
      </c>
      <c r="H221">
        <v>78.400000000000006</v>
      </c>
    </row>
    <row r="222" spans="1:8" x14ac:dyDescent="0.25">
      <c r="A222" t="s">
        <v>57</v>
      </c>
      <c r="B222">
        <v>500200052</v>
      </c>
      <c r="C222" t="s">
        <v>12</v>
      </c>
      <c r="D222">
        <v>64930003201</v>
      </c>
      <c r="E222" t="s">
        <v>259</v>
      </c>
      <c r="F222">
        <v>1</v>
      </c>
      <c r="G222">
        <v>1</v>
      </c>
      <c r="H222">
        <v>21230.11</v>
      </c>
    </row>
    <row r="223" spans="1:8" x14ac:dyDescent="0.25">
      <c r="A223" t="s">
        <v>57</v>
      </c>
      <c r="B223">
        <v>500200052</v>
      </c>
      <c r="C223" t="s">
        <v>12</v>
      </c>
      <c r="D223">
        <v>67750010289</v>
      </c>
      <c r="E223" t="s">
        <v>260</v>
      </c>
      <c r="F223">
        <v>1</v>
      </c>
      <c r="G223">
        <v>1</v>
      </c>
      <c r="H223">
        <v>5007.8300000000008</v>
      </c>
    </row>
    <row r="224" spans="1:8" x14ac:dyDescent="0.25">
      <c r="A224" t="s">
        <v>57</v>
      </c>
      <c r="B224">
        <v>500200052</v>
      </c>
      <c r="C224" t="s">
        <v>12</v>
      </c>
      <c r="D224">
        <v>68400003713</v>
      </c>
      <c r="E224" t="s">
        <v>139</v>
      </c>
      <c r="F224">
        <v>1</v>
      </c>
      <c r="G224">
        <v>1</v>
      </c>
      <c r="H224">
        <v>772.12</v>
      </c>
    </row>
    <row r="225" spans="1:8" x14ac:dyDescent="0.25">
      <c r="A225" t="s">
        <v>57</v>
      </c>
      <c r="B225">
        <v>500200052</v>
      </c>
      <c r="C225" t="s">
        <v>12</v>
      </c>
      <c r="D225">
        <v>69520006620</v>
      </c>
      <c r="E225" t="s">
        <v>261</v>
      </c>
      <c r="F225">
        <v>1</v>
      </c>
      <c r="G225">
        <v>1</v>
      </c>
      <c r="H225">
        <v>12.75</v>
      </c>
    </row>
    <row r="226" spans="1:8" x14ac:dyDescent="0.25">
      <c r="A226" t="s">
        <v>57</v>
      </c>
      <c r="B226">
        <v>500200052</v>
      </c>
      <c r="C226" t="s">
        <v>12</v>
      </c>
      <c r="D226">
        <v>70040001308</v>
      </c>
      <c r="E226" t="s">
        <v>262</v>
      </c>
      <c r="F226">
        <v>1</v>
      </c>
      <c r="G226">
        <v>1</v>
      </c>
      <c r="H226">
        <v>993.74</v>
      </c>
    </row>
    <row r="227" spans="1:8" x14ac:dyDescent="0.25">
      <c r="A227" t="s">
        <v>57</v>
      </c>
      <c r="B227">
        <v>500200052</v>
      </c>
      <c r="C227" t="s">
        <v>12</v>
      </c>
      <c r="D227">
        <v>70820007410</v>
      </c>
      <c r="E227" t="s">
        <v>263</v>
      </c>
      <c r="F227">
        <v>1</v>
      </c>
      <c r="G227">
        <v>1</v>
      </c>
      <c r="H227">
        <v>269.64</v>
      </c>
    </row>
    <row r="228" spans="1:8" x14ac:dyDescent="0.25">
      <c r="A228" t="s">
        <v>57</v>
      </c>
      <c r="B228">
        <v>500200052</v>
      </c>
      <c r="C228" t="s">
        <v>12</v>
      </c>
      <c r="D228">
        <v>72740000619</v>
      </c>
      <c r="E228" t="s">
        <v>145</v>
      </c>
      <c r="F228">
        <v>1</v>
      </c>
      <c r="G228">
        <v>1</v>
      </c>
      <c r="H228">
        <v>24.34</v>
      </c>
    </row>
    <row r="229" spans="1:8" x14ac:dyDescent="0.25">
      <c r="A229" t="s">
        <v>57</v>
      </c>
      <c r="B229">
        <v>500200052</v>
      </c>
      <c r="C229" t="s">
        <v>12</v>
      </c>
      <c r="D229">
        <v>73900040181</v>
      </c>
      <c r="E229" t="s">
        <v>264</v>
      </c>
      <c r="F229">
        <v>1</v>
      </c>
      <c r="G229">
        <v>1</v>
      </c>
      <c r="H229">
        <v>321.22999999999996</v>
      </c>
    </row>
    <row r="230" spans="1:8" x14ac:dyDescent="0.25">
      <c r="A230" t="s">
        <v>57</v>
      </c>
      <c r="B230">
        <v>500200052</v>
      </c>
      <c r="C230" t="s">
        <v>12</v>
      </c>
      <c r="D230">
        <v>74560006659</v>
      </c>
      <c r="E230" t="s">
        <v>265</v>
      </c>
      <c r="F230">
        <v>1</v>
      </c>
      <c r="G230">
        <v>1</v>
      </c>
      <c r="H230">
        <v>23.65</v>
      </c>
    </row>
    <row r="231" spans="1:8" x14ac:dyDescent="0.25">
      <c r="A231" t="s">
        <v>57</v>
      </c>
      <c r="B231">
        <v>500200052</v>
      </c>
      <c r="C231" t="s">
        <v>12</v>
      </c>
      <c r="D231">
        <v>75150051351</v>
      </c>
      <c r="E231" t="s">
        <v>266</v>
      </c>
      <c r="F231">
        <v>1</v>
      </c>
      <c r="G231">
        <v>1</v>
      </c>
      <c r="H231">
        <v>159.78</v>
      </c>
    </row>
    <row r="232" spans="1:8" x14ac:dyDescent="0.25">
      <c r="A232" t="s">
        <v>57</v>
      </c>
      <c r="B232">
        <v>500200052</v>
      </c>
      <c r="C232" t="s">
        <v>12</v>
      </c>
      <c r="D232">
        <v>81460000988</v>
      </c>
      <c r="E232" t="s">
        <v>267</v>
      </c>
      <c r="F232">
        <v>1</v>
      </c>
      <c r="G232">
        <v>1</v>
      </c>
      <c r="H232">
        <v>646.02</v>
      </c>
    </row>
    <row r="233" spans="1:8" x14ac:dyDescent="0.25">
      <c r="A233" t="s">
        <v>57</v>
      </c>
      <c r="B233">
        <v>500200052</v>
      </c>
      <c r="C233" t="s">
        <v>12</v>
      </c>
      <c r="D233">
        <v>82590008525</v>
      </c>
      <c r="E233" t="s">
        <v>268</v>
      </c>
      <c r="F233">
        <v>1</v>
      </c>
      <c r="G233">
        <v>1</v>
      </c>
      <c r="H233">
        <v>56.76</v>
      </c>
    </row>
    <row r="234" spans="1:8" x14ac:dyDescent="0.25">
      <c r="A234" t="s">
        <v>57</v>
      </c>
      <c r="B234">
        <v>500200052</v>
      </c>
      <c r="C234" t="s">
        <v>12</v>
      </c>
      <c r="D234">
        <v>82850000018</v>
      </c>
      <c r="E234" t="s">
        <v>269</v>
      </c>
      <c r="F234">
        <v>1</v>
      </c>
      <c r="G234">
        <v>1</v>
      </c>
      <c r="H234">
        <v>15.52</v>
      </c>
    </row>
    <row r="235" spans="1:8" x14ac:dyDescent="0.25">
      <c r="A235" t="s">
        <v>57</v>
      </c>
      <c r="B235">
        <v>500200052</v>
      </c>
      <c r="C235" t="s">
        <v>12</v>
      </c>
      <c r="D235">
        <v>83640011177</v>
      </c>
      <c r="E235" t="s">
        <v>85</v>
      </c>
      <c r="F235">
        <v>1</v>
      </c>
      <c r="G235">
        <v>1</v>
      </c>
      <c r="H235">
        <v>752.64</v>
      </c>
    </row>
    <row r="236" spans="1:8" x14ac:dyDescent="0.25">
      <c r="A236" t="s">
        <v>57</v>
      </c>
      <c r="B236">
        <v>500200052</v>
      </c>
      <c r="C236" t="s">
        <v>12</v>
      </c>
      <c r="D236">
        <v>85710002554</v>
      </c>
      <c r="E236" t="s">
        <v>270</v>
      </c>
      <c r="F236">
        <v>1</v>
      </c>
      <c r="G236">
        <v>1</v>
      </c>
      <c r="H236">
        <v>9678.41</v>
      </c>
    </row>
    <row r="237" spans="1:8" x14ac:dyDescent="0.25">
      <c r="A237" t="s">
        <v>57</v>
      </c>
      <c r="B237">
        <v>500200052</v>
      </c>
      <c r="C237" t="s">
        <v>12</v>
      </c>
      <c r="D237">
        <v>86110049036</v>
      </c>
      <c r="E237" t="s">
        <v>271</v>
      </c>
      <c r="F237">
        <v>1</v>
      </c>
      <c r="G237">
        <v>1</v>
      </c>
      <c r="H237">
        <v>128.32</v>
      </c>
    </row>
    <row r="238" spans="1:8" x14ac:dyDescent="0.25">
      <c r="A238" t="s">
        <v>57</v>
      </c>
      <c r="B238">
        <v>500200052</v>
      </c>
      <c r="C238" t="s">
        <v>12</v>
      </c>
      <c r="D238">
        <v>97330002086</v>
      </c>
      <c r="E238" t="s">
        <v>272</v>
      </c>
      <c r="F238">
        <v>1</v>
      </c>
      <c r="G238">
        <v>1</v>
      </c>
      <c r="H238">
        <v>21.65</v>
      </c>
    </row>
    <row r="239" spans="1:8" x14ac:dyDescent="0.25">
      <c r="A239" t="s">
        <v>57</v>
      </c>
      <c r="B239">
        <v>500200052</v>
      </c>
      <c r="C239" t="s">
        <v>12</v>
      </c>
      <c r="D239">
        <v>97620039408</v>
      </c>
      <c r="E239" t="s">
        <v>273</v>
      </c>
      <c r="F239">
        <v>1</v>
      </c>
      <c r="G239">
        <v>1</v>
      </c>
      <c r="H239">
        <v>3020.5099999999998</v>
      </c>
    </row>
    <row r="240" spans="1:8" x14ac:dyDescent="0.25">
      <c r="A240" t="s">
        <v>57</v>
      </c>
      <c r="B240">
        <v>500200052</v>
      </c>
      <c r="C240" t="s">
        <v>12</v>
      </c>
      <c r="D240">
        <v>97670004780</v>
      </c>
      <c r="E240" t="s">
        <v>274</v>
      </c>
      <c r="F240">
        <v>1</v>
      </c>
      <c r="G240">
        <v>1</v>
      </c>
      <c r="H240">
        <v>22.66</v>
      </c>
    </row>
    <row r="241" spans="1:8" x14ac:dyDescent="0.25">
      <c r="A241" t="s">
        <v>57</v>
      </c>
      <c r="B241">
        <v>660200010</v>
      </c>
      <c r="C241" t="s">
        <v>55</v>
      </c>
      <c r="D241">
        <v>61690006301</v>
      </c>
      <c r="E241" t="s">
        <v>275</v>
      </c>
      <c r="F241">
        <v>1</v>
      </c>
      <c r="G241">
        <v>1</v>
      </c>
      <c r="H241">
        <v>126.03999999999999</v>
      </c>
    </row>
    <row r="242" spans="1:8" x14ac:dyDescent="0.25">
      <c r="A242" t="s">
        <v>57</v>
      </c>
      <c r="B242">
        <v>660200020</v>
      </c>
      <c r="C242" t="s">
        <v>36</v>
      </c>
      <c r="D242">
        <v>47410006754</v>
      </c>
      <c r="E242" t="s">
        <v>276</v>
      </c>
      <c r="F242">
        <v>1</v>
      </c>
      <c r="G242">
        <v>1</v>
      </c>
      <c r="H242">
        <v>100.27</v>
      </c>
    </row>
    <row r="243" spans="1:8" x14ac:dyDescent="0.25">
      <c r="A243" t="s">
        <v>57</v>
      </c>
      <c r="B243">
        <v>660200027</v>
      </c>
      <c r="C243" t="s">
        <v>29</v>
      </c>
      <c r="D243">
        <v>10420005655</v>
      </c>
      <c r="E243" t="s">
        <v>245</v>
      </c>
      <c r="F243">
        <v>1</v>
      </c>
      <c r="G243">
        <v>1</v>
      </c>
      <c r="H243">
        <v>101.89</v>
      </c>
    </row>
    <row r="244" spans="1:8" x14ac:dyDescent="0.25">
      <c r="A244" t="s">
        <v>57</v>
      </c>
      <c r="B244">
        <v>660200027</v>
      </c>
      <c r="C244" t="s">
        <v>29</v>
      </c>
      <c r="D244">
        <v>10440001208</v>
      </c>
      <c r="E244" t="s">
        <v>277</v>
      </c>
      <c r="F244">
        <v>1</v>
      </c>
      <c r="G244">
        <v>1</v>
      </c>
      <c r="H244">
        <v>1510.46</v>
      </c>
    </row>
    <row r="245" spans="1:8" x14ac:dyDescent="0.25">
      <c r="A245" t="s">
        <v>57</v>
      </c>
      <c r="B245">
        <v>660200027</v>
      </c>
      <c r="C245" t="s">
        <v>29</v>
      </c>
      <c r="D245">
        <v>10620039356</v>
      </c>
      <c r="E245" t="s">
        <v>278</v>
      </c>
      <c r="F245">
        <v>1</v>
      </c>
      <c r="G245">
        <v>1</v>
      </c>
      <c r="H245">
        <v>195.72</v>
      </c>
    </row>
    <row r="246" spans="1:8" x14ac:dyDescent="0.25">
      <c r="A246" t="s">
        <v>57</v>
      </c>
      <c r="B246">
        <v>660200027</v>
      </c>
      <c r="C246" t="s">
        <v>29</v>
      </c>
      <c r="D246">
        <v>15280009282</v>
      </c>
      <c r="E246" t="s">
        <v>279</v>
      </c>
      <c r="F246">
        <v>1</v>
      </c>
      <c r="G246">
        <v>1</v>
      </c>
      <c r="H246">
        <v>77.66</v>
      </c>
    </row>
    <row r="247" spans="1:8" x14ac:dyDescent="0.25">
      <c r="A247" t="s">
        <v>57</v>
      </c>
      <c r="B247">
        <v>660200027</v>
      </c>
      <c r="C247" t="s">
        <v>29</v>
      </c>
      <c r="D247">
        <v>17950004778</v>
      </c>
      <c r="E247" t="s">
        <v>280</v>
      </c>
      <c r="F247">
        <v>1</v>
      </c>
      <c r="G247">
        <v>1</v>
      </c>
      <c r="H247">
        <v>1252.49</v>
      </c>
    </row>
    <row r="248" spans="1:8" x14ac:dyDescent="0.25">
      <c r="A248" t="s">
        <v>57</v>
      </c>
      <c r="B248">
        <v>660200027</v>
      </c>
      <c r="C248" t="s">
        <v>29</v>
      </c>
      <c r="D248">
        <v>22140010710</v>
      </c>
      <c r="E248" t="s">
        <v>203</v>
      </c>
      <c r="F248">
        <v>1</v>
      </c>
      <c r="G248">
        <v>1</v>
      </c>
      <c r="H248">
        <v>6772.82</v>
      </c>
    </row>
    <row r="249" spans="1:8" x14ac:dyDescent="0.25">
      <c r="A249" t="s">
        <v>57</v>
      </c>
      <c r="B249">
        <v>660200027</v>
      </c>
      <c r="C249" t="s">
        <v>29</v>
      </c>
      <c r="D249">
        <v>30690003042</v>
      </c>
      <c r="E249" t="s">
        <v>281</v>
      </c>
      <c r="F249">
        <v>1</v>
      </c>
      <c r="G249">
        <v>1</v>
      </c>
      <c r="H249">
        <v>9172.89</v>
      </c>
    </row>
    <row r="250" spans="1:8" x14ac:dyDescent="0.25">
      <c r="A250" t="s">
        <v>57</v>
      </c>
      <c r="B250">
        <v>660200027</v>
      </c>
      <c r="C250" t="s">
        <v>29</v>
      </c>
      <c r="D250">
        <v>40030008766</v>
      </c>
      <c r="E250" t="s">
        <v>117</v>
      </c>
      <c r="F250">
        <v>1</v>
      </c>
      <c r="G250">
        <v>1</v>
      </c>
      <c r="H250">
        <v>72506.080000000016</v>
      </c>
    </row>
    <row r="251" spans="1:8" x14ac:dyDescent="0.25">
      <c r="A251" t="s">
        <v>57</v>
      </c>
      <c r="B251">
        <v>660200027</v>
      </c>
      <c r="C251" t="s">
        <v>29</v>
      </c>
      <c r="D251">
        <v>41830000397</v>
      </c>
      <c r="E251" t="s">
        <v>282</v>
      </c>
      <c r="F251">
        <v>1</v>
      </c>
      <c r="G251">
        <v>1</v>
      </c>
      <c r="H251">
        <v>5060.51</v>
      </c>
    </row>
    <row r="252" spans="1:8" x14ac:dyDescent="0.25">
      <c r="A252" t="s">
        <v>57</v>
      </c>
      <c r="B252">
        <v>660200027</v>
      </c>
      <c r="C252" t="s">
        <v>29</v>
      </c>
      <c r="D252">
        <v>42100040077</v>
      </c>
      <c r="E252" t="s">
        <v>122</v>
      </c>
      <c r="F252">
        <v>1</v>
      </c>
      <c r="G252">
        <v>1</v>
      </c>
      <c r="H252">
        <v>77.13</v>
      </c>
    </row>
    <row r="253" spans="1:8" x14ac:dyDescent="0.25">
      <c r="A253" t="s">
        <v>57</v>
      </c>
      <c r="B253">
        <v>660200027</v>
      </c>
      <c r="C253" t="s">
        <v>29</v>
      </c>
      <c r="D253">
        <v>46550003389</v>
      </c>
      <c r="E253" t="s">
        <v>283</v>
      </c>
      <c r="F253">
        <v>1</v>
      </c>
      <c r="G253">
        <v>1</v>
      </c>
      <c r="H253">
        <v>1252.0900000000001</v>
      </c>
    </row>
    <row r="254" spans="1:8" x14ac:dyDescent="0.25">
      <c r="A254" t="s">
        <v>57</v>
      </c>
      <c r="B254">
        <v>660200027</v>
      </c>
      <c r="C254" t="s">
        <v>29</v>
      </c>
      <c r="D254">
        <v>49310007106</v>
      </c>
      <c r="E254" t="s">
        <v>284</v>
      </c>
      <c r="F254">
        <v>1</v>
      </c>
      <c r="G254">
        <v>1</v>
      </c>
      <c r="H254">
        <v>193.7</v>
      </c>
    </row>
    <row r="255" spans="1:8" x14ac:dyDescent="0.25">
      <c r="A255" t="s">
        <v>57</v>
      </c>
      <c r="B255">
        <v>660200027</v>
      </c>
      <c r="C255" t="s">
        <v>29</v>
      </c>
      <c r="D255">
        <v>51650048779</v>
      </c>
      <c r="E255" t="s">
        <v>285</v>
      </c>
      <c r="F255">
        <v>1</v>
      </c>
      <c r="G255">
        <v>1</v>
      </c>
      <c r="H255">
        <v>2.44</v>
      </c>
    </row>
    <row r="256" spans="1:8" x14ac:dyDescent="0.25">
      <c r="A256" t="s">
        <v>57</v>
      </c>
      <c r="B256">
        <v>660200027</v>
      </c>
      <c r="C256" t="s">
        <v>29</v>
      </c>
      <c r="D256">
        <v>54910008160</v>
      </c>
      <c r="E256" t="s">
        <v>286</v>
      </c>
      <c r="F256">
        <v>1</v>
      </c>
      <c r="G256">
        <v>1</v>
      </c>
      <c r="H256">
        <v>36221.520000000004</v>
      </c>
    </row>
    <row r="257" spans="1:8" x14ac:dyDescent="0.25">
      <c r="A257" t="s">
        <v>57</v>
      </c>
      <c r="B257">
        <v>660200027</v>
      </c>
      <c r="C257" t="s">
        <v>29</v>
      </c>
      <c r="D257">
        <v>61420005436</v>
      </c>
      <c r="E257" t="s">
        <v>287</v>
      </c>
      <c r="F257">
        <v>1</v>
      </c>
      <c r="G257">
        <v>1</v>
      </c>
      <c r="H257">
        <v>492.97</v>
      </c>
    </row>
    <row r="258" spans="1:8" x14ac:dyDescent="0.25">
      <c r="A258" t="s">
        <v>57</v>
      </c>
      <c r="B258">
        <v>660200027</v>
      </c>
      <c r="C258" t="s">
        <v>29</v>
      </c>
      <c r="D258">
        <v>61690006301</v>
      </c>
      <c r="E258" t="s">
        <v>275</v>
      </c>
      <c r="F258">
        <v>1</v>
      </c>
      <c r="G258">
        <v>1</v>
      </c>
      <c r="H258">
        <v>808.3</v>
      </c>
    </row>
    <row r="259" spans="1:8" x14ac:dyDescent="0.25">
      <c r="A259" t="s">
        <v>57</v>
      </c>
      <c r="B259">
        <v>660200027</v>
      </c>
      <c r="C259" t="s">
        <v>29</v>
      </c>
      <c r="D259">
        <v>62500006001</v>
      </c>
      <c r="E259" t="s">
        <v>288</v>
      </c>
      <c r="F259">
        <v>1</v>
      </c>
      <c r="G259">
        <v>1</v>
      </c>
      <c r="H259">
        <v>2.5</v>
      </c>
    </row>
    <row r="260" spans="1:8" x14ac:dyDescent="0.25">
      <c r="A260" t="s">
        <v>57</v>
      </c>
      <c r="B260">
        <v>660200027</v>
      </c>
      <c r="C260" t="s">
        <v>29</v>
      </c>
      <c r="D260">
        <v>67260002906</v>
      </c>
      <c r="E260" t="s">
        <v>289</v>
      </c>
      <c r="F260">
        <v>1</v>
      </c>
      <c r="G260">
        <v>1</v>
      </c>
      <c r="H260">
        <v>85.86</v>
      </c>
    </row>
    <row r="261" spans="1:8" x14ac:dyDescent="0.25">
      <c r="A261" t="s">
        <v>57</v>
      </c>
      <c r="B261">
        <v>660200027</v>
      </c>
      <c r="C261" t="s">
        <v>29</v>
      </c>
      <c r="D261">
        <v>71980000637</v>
      </c>
      <c r="E261" t="s">
        <v>290</v>
      </c>
      <c r="F261">
        <v>1</v>
      </c>
      <c r="G261">
        <v>1</v>
      </c>
      <c r="H261">
        <v>2688.2099999999991</v>
      </c>
    </row>
    <row r="262" spans="1:8" x14ac:dyDescent="0.25">
      <c r="A262" t="s">
        <v>57</v>
      </c>
      <c r="B262">
        <v>660200027</v>
      </c>
      <c r="C262" t="s">
        <v>29</v>
      </c>
      <c r="D262">
        <v>72850008075</v>
      </c>
      <c r="E262" t="s">
        <v>146</v>
      </c>
      <c r="F262">
        <v>1</v>
      </c>
      <c r="G262">
        <v>1</v>
      </c>
      <c r="H262">
        <v>9431.84</v>
      </c>
    </row>
    <row r="263" spans="1:8" x14ac:dyDescent="0.25">
      <c r="A263" t="s">
        <v>57</v>
      </c>
      <c r="B263">
        <v>660200027</v>
      </c>
      <c r="C263" t="s">
        <v>29</v>
      </c>
      <c r="D263">
        <v>73020008493</v>
      </c>
      <c r="E263" t="s">
        <v>147</v>
      </c>
      <c r="F263">
        <v>1</v>
      </c>
      <c r="G263">
        <v>1</v>
      </c>
      <c r="H263">
        <v>4.22</v>
      </c>
    </row>
    <row r="264" spans="1:8" x14ac:dyDescent="0.25">
      <c r="A264" t="s">
        <v>57</v>
      </c>
      <c r="B264">
        <v>660200027</v>
      </c>
      <c r="C264" t="s">
        <v>29</v>
      </c>
      <c r="D264">
        <v>86990043449</v>
      </c>
      <c r="E264" t="s">
        <v>291</v>
      </c>
      <c r="F264">
        <v>1</v>
      </c>
      <c r="G264">
        <v>1</v>
      </c>
      <c r="H264">
        <v>128.59000000000003</v>
      </c>
    </row>
    <row r="265" spans="1:8" x14ac:dyDescent="0.25">
      <c r="A265" t="s">
        <v>57</v>
      </c>
      <c r="B265">
        <v>660200027</v>
      </c>
      <c r="C265" t="s">
        <v>29</v>
      </c>
      <c r="D265">
        <v>90710009856</v>
      </c>
      <c r="E265" t="s">
        <v>292</v>
      </c>
      <c r="F265">
        <v>1</v>
      </c>
      <c r="G265">
        <v>1</v>
      </c>
      <c r="H265">
        <v>2543.2200000000003</v>
      </c>
    </row>
    <row r="266" spans="1:8" x14ac:dyDescent="0.25">
      <c r="A266" t="s">
        <v>57</v>
      </c>
      <c r="B266">
        <v>660200027</v>
      </c>
      <c r="C266" t="s">
        <v>29</v>
      </c>
      <c r="D266">
        <v>93260010612</v>
      </c>
      <c r="E266" t="s">
        <v>160</v>
      </c>
      <c r="F266">
        <v>1</v>
      </c>
      <c r="G266">
        <v>1</v>
      </c>
      <c r="H266">
        <v>473.98</v>
      </c>
    </row>
    <row r="267" spans="1:8" x14ac:dyDescent="0.25">
      <c r="A267" t="s">
        <v>57</v>
      </c>
      <c r="B267">
        <v>660200029</v>
      </c>
      <c r="C267" t="s">
        <v>34</v>
      </c>
      <c r="D267">
        <v>93260010612</v>
      </c>
      <c r="E267" t="s">
        <v>160</v>
      </c>
      <c r="F267">
        <v>1</v>
      </c>
      <c r="G267">
        <v>1</v>
      </c>
      <c r="H267">
        <v>10018.030000000001</v>
      </c>
    </row>
    <row r="268" spans="1:8" x14ac:dyDescent="0.25">
      <c r="A268" t="s">
        <v>57</v>
      </c>
      <c r="B268">
        <v>660200030</v>
      </c>
      <c r="C268" t="s">
        <v>21</v>
      </c>
      <c r="D268">
        <v>61420005436</v>
      </c>
      <c r="E268" t="s">
        <v>287</v>
      </c>
      <c r="F268">
        <v>1</v>
      </c>
      <c r="G268">
        <v>1</v>
      </c>
      <c r="H268">
        <v>15508.14</v>
      </c>
    </row>
    <row r="269" spans="1:8" x14ac:dyDescent="0.25">
      <c r="A269" t="s">
        <v>57</v>
      </c>
      <c r="B269">
        <v>660200030</v>
      </c>
      <c r="C269" t="s">
        <v>293</v>
      </c>
      <c r="D269">
        <v>61420005436</v>
      </c>
      <c r="E269" t="s">
        <v>287</v>
      </c>
      <c r="F269">
        <v>1</v>
      </c>
      <c r="G269">
        <v>1</v>
      </c>
      <c r="H269">
        <v>5623.92</v>
      </c>
    </row>
    <row r="270" spans="1:8" x14ac:dyDescent="0.25">
      <c r="A270" t="s">
        <v>57</v>
      </c>
      <c r="B270">
        <v>660200035</v>
      </c>
      <c r="C270" t="s">
        <v>37</v>
      </c>
      <c r="D270">
        <v>21080005257</v>
      </c>
      <c r="E270" t="s">
        <v>294</v>
      </c>
      <c r="F270">
        <v>1</v>
      </c>
      <c r="G270">
        <v>1</v>
      </c>
      <c r="H270">
        <v>117.71000000000001</v>
      </c>
    </row>
    <row r="271" spans="1:8" x14ac:dyDescent="0.25">
      <c r="A271" t="s">
        <v>57</v>
      </c>
      <c r="B271">
        <v>660200037</v>
      </c>
      <c r="C271" t="s">
        <v>10</v>
      </c>
      <c r="D271">
        <v>67020010931</v>
      </c>
      <c r="E271" t="s">
        <v>295</v>
      </c>
      <c r="F271">
        <v>1</v>
      </c>
      <c r="G271">
        <v>1</v>
      </c>
      <c r="H271">
        <v>188.04</v>
      </c>
    </row>
    <row r="272" spans="1:8" x14ac:dyDescent="0.25">
      <c r="A272" t="s">
        <v>57</v>
      </c>
      <c r="B272">
        <v>700200041</v>
      </c>
      <c r="C272" t="s">
        <v>31</v>
      </c>
      <c r="D272">
        <v>10160050051</v>
      </c>
      <c r="E272" t="s">
        <v>296</v>
      </c>
      <c r="F272">
        <v>1</v>
      </c>
      <c r="G272">
        <v>1</v>
      </c>
      <c r="H272">
        <v>764.16000000000008</v>
      </c>
    </row>
    <row r="273" spans="1:8" x14ac:dyDescent="0.25">
      <c r="A273" t="s">
        <v>57</v>
      </c>
      <c r="B273">
        <v>700200041</v>
      </c>
      <c r="C273" t="s">
        <v>31</v>
      </c>
      <c r="D273">
        <v>10200011166</v>
      </c>
      <c r="E273" t="s">
        <v>297</v>
      </c>
      <c r="F273">
        <v>1</v>
      </c>
      <c r="G273">
        <v>1</v>
      </c>
      <c r="H273">
        <v>1284.52</v>
      </c>
    </row>
    <row r="274" spans="1:8" x14ac:dyDescent="0.25">
      <c r="A274" t="s">
        <v>57</v>
      </c>
      <c r="B274">
        <v>700200041</v>
      </c>
      <c r="C274" t="s">
        <v>31</v>
      </c>
      <c r="D274">
        <v>10550002629</v>
      </c>
      <c r="E274" t="s">
        <v>298</v>
      </c>
      <c r="F274">
        <v>1</v>
      </c>
      <c r="G274">
        <v>1</v>
      </c>
      <c r="H274">
        <v>800.37000000000012</v>
      </c>
    </row>
    <row r="275" spans="1:8" x14ac:dyDescent="0.25">
      <c r="A275" t="s">
        <v>57</v>
      </c>
      <c r="B275">
        <v>700200041</v>
      </c>
      <c r="C275" t="s">
        <v>31</v>
      </c>
      <c r="D275">
        <v>12410006011</v>
      </c>
      <c r="E275" t="s">
        <v>299</v>
      </c>
      <c r="F275">
        <v>1</v>
      </c>
      <c r="G275">
        <v>1</v>
      </c>
      <c r="H275">
        <v>18451.16</v>
      </c>
    </row>
    <row r="276" spans="1:8" x14ac:dyDescent="0.25">
      <c r="A276" t="s">
        <v>57</v>
      </c>
      <c r="B276">
        <v>700200041</v>
      </c>
      <c r="C276" t="s">
        <v>31</v>
      </c>
      <c r="D276">
        <v>13380008413</v>
      </c>
      <c r="E276" t="s">
        <v>300</v>
      </c>
      <c r="F276">
        <v>1</v>
      </c>
      <c r="G276">
        <v>1</v>
      </c>
      <c r="H276">
        <v>75.28</v>
      </c>
    </row>
    <row r="277" spans="1:8" x14ac:dyDescent="0.25">
      <c r="A277" t="s">
        <v>57</v>
      </c>
      <c r="B277">
        <v>700200041</v>
      </c>
      <c r="C277" t="s">
        <v>31</v>
      </c>
      <c r="D277">
        <v>15680041354</v>
      </c>
      <c r="E277" t="s">
        <v>249</v>
      </c>
      <c r="F277">
        <v>1</v>
      </c>
      <c r="G277">
        <v>1</v>
      </c>
      <c r="H277">
        <v>122.53</v>
      </c>
    </row>
    <row r="278" spans="1:8" x14ac:dyDescent="0.25">
      <c r="A278" t="s">
        <v>57</v>
      </c>
      <c r="B278">
        <v>700200041</v>
      </c>
      <c r="C278" t="s">
        <v>31</v>
      </c>
      <c r="D278">
        <v>16300004000</v>
      </c>
      <c r="E278" t="s">
        <v>301</v>
      </c>
      <c r="F278">
        <v>1</v>
      </c>
      <c r="G278">
        <v>1</v>
      </c>
      <c r="H278">
        <v>1008.9800000000001</v>
      </c>
    </row>
    <row r="279" spans="1:8" x14ac:dyDescent="0.25">
      <c r="A279" t="s">
        <v>57</v>
      </c>
      <c r="B279">
        <v>700200041</v>
      </c>
      <c r="C279" t="s">
        <v>31</v>
      </c>
      <c r="D279">
        <v>17040009521</v>
      </c>
      <c r="E279" t="s">
        <v>302</v>
      </c>
      <c r="F279">
        <v>1</v>
      </c>
      <c r="G279">
        <v>1</v>
      </c>
      <c r="H279">
        <v>4841.2299999999996</v>
      </c>
    </row>
    <row r="280" spans="1:8" x14ac:dyDescent="0.25">
      <c r="A280" t="s">
        <v>57</v>
      </c>
      <c r="B280">
        <v>700200041</v>
      </c>
      <c r="C280" t="s">
        <v>31</v>
      </c>
      <c r="D280">
        <v>20100011001</v>
      </c>
      <c r="E280" t="s">
        <v>303</v>
      </c>
      <c r="F280">
        <v>1</v>
      </c>
      <c r="G280">
        <v>1</v>
      </c>
      <c r="H280">
        <v>3922.8</v>
      </c>
    </row>
    <row r="281" spans="1:8" x14ac:dyDescent="0.25">
      <c r="A281" t="s">
        <v>57</v>
      </c>
      <c r="B281">
        <v>700200041</v>
      </c>
      <c r="C281" t="s">
        <v>31</v>
      </c>
      <c r="D281">
        <v>21490011212</v>
      </c>
      <c r="E281" t="s">
        <v>304</v>
      </c>
      <c r="F281">
        <v>1</v>
      </c>
      <c r="G281">
        <v>1</v>
      </c>
      <c r="H281">
        <v>113.21000000000001</v>
      </c>
    </row>
    <row r="282" spans="1:8" x14ac:dyDescent="0.25">
      <c r="A282" t="s">
        <v>57</v>
      </c>
      <c r="B282">
        <v>700200041</v>
      </c>
      <c r="C282" t="s">
        <v>31</v>
      </c>
      <c r="D282">
        <v>21860002112</v>
      </c>
      <c r="E282" t="s">
        <v>305</v>
      </c>
      <c r="F282">
        <v>1</v>
      </c>
      <c r="G282">
        <v>1</v>
      </c>
      <c r="H282">
        <v>17.520000000000003</v>
      </c>
    </row>
    <row r="283" spans="1:8" x14ac:dyDescent="0.25">
      <c r="A283" t="s">
        <v>57</v>
      </c>
      <c r="B283">
        <v>700200041</v>
      </c>
      <c r="C283" t="s">
        <v>31</v>
      </c>
      <c r="D283">
        <v>24460006281</v>
      </c>
      <c r="E283" t="s">
        <v>306</v>
      </c>
      <c r="F283">
        <v>1</v>
      </c>
      <c r="G283">
        <v>1</v>
      </c>
      <c r="H283">
        <v>5.2</v>
      </c>
    </row>
    <row r="284" spans="1:8" x14ac:dyDescent="0.25">
      <c r="A284" t="s">
        <v>57</v>
      </c>
      <c r="B284">
        <v>700200041</v>
      </c>
      <c r="C284" t="s">
        <v>31</v>
      </c>
      <c r="D284">
        <v>28350005887</v>
      </c>
      <c r="E284" t="s">
        <v>307</v>
      </c>
      <c r="F284">
        <v>1</v>
      </c>
      <c r="G284">
        <v>1</v>
      </c>
      <c r="H284">
        <v>1634.3600000000001</v>
      </c>
    </row>
    <row r="285" spans="1:8" x14ac:dyDescent="0.25">
      <c r="A285" t="s">
        <v>57</v>
      </c>
      <c r="B285">
        <v>700200041</v>
      </c>
      <c r="C285" t="s">
        <v>31</v>
      </c>
      <c r="D285">
        <v>28770005717</v>
      </c>
      <c r="E285" t="s">
        <v>209</v>
      </c>
      <c r="F285">
        <v>1</v>
      </c>
      <c r="G285">
        <v>1</v>
      </c>
      <c r="H285">
        <v>1068.4499999999998</v>
      </c>
    </row>
    <row r="286" spans="1:8" x14ac:dyDescent="0.25">
      <c r="A286" t="s">
        <v>57</v>
      </c>
      <c r="B286">
        <v>700200041</v>
      </c>
      <c r="C286" t="s">
        <v>31</v>
      </c>
      <c r="D286">
        <v>32100002395</v>
      </c>
      <c r="E286" t="s">
        <v>308</v>
      </c>
      <c r="F286">
        <v>1</v>
      </c>
      <c r="G286">
        <v>1</v>
      </c>
      <c r="H286">
        <v>196.42000000000002</v>
      </c>
    </row>
    <row r="287" spans="1:8" x14ac:dyDescent="0.25">
      <c r="A287" t="s">
        <v>57</v>
      </c>
      <c r="B287">
        <v>700200041</v>
      </c>
      <c r="C287" t="s">
        <v>31</v>
      </c>
      <c r="D287">
        <v>33610008125</v>
      </c>
      <c r="E287" t="s">
        <v>309</v>
      </c>
      <c r="F287">
        <v>1</v>
      </c>
      <c r="G287">
        <v>1</v>
      </c>
      <c r="H287">
        <v>1561.0100000000002</v>
      </c>
    </row>
    <row r="288" spans="1:8" x14ac:dyDescent="0.25">
      <c r="A288" t="s">
        <v>57</v>
      </c>
      <c r="B288">
        <v>700200041</v>
      </c>
      <c r="C288" t="s">
        <v>31</v>
      </c>
      <c r="D288">
        <v>36970009151</v>
      </c>
      <c r="E288" t="s">
        <v>310</v>
      </c>
      <c r="F288">
        <v>1</v>
      </c>
      <c r="G288">
        <v>1</v>
      </c>
      <c r="H288">
        <v>1322.18</v>
      </c>
    </row>
    <row r="289" spans="1:8" x14ac:dyDescent="0.25">
      <c r="A289" t="s">
        <v>57</v>
      </c>
      <c r="B289">
        <v>700200041</v>
      </c>
      <c r="C289" t="s">
        <v>31</v>
      </c>
      <c r="D289">
        <v>37150000235</v>
      </c>
      <c r="E289" t="s">
        <v>311</v>
      </c>
      <c r="F289">
        <v>1</v>
      </c>
      <c r="G289">
        <v>1</v>
      </c>
      <c r="H289">
        <v>375.18</v>
      </c>
    </row>
    <row r="290" spans="1:8" x14ac:dyDescent="0.25">
      <c r="A290" t="s">
        <v>57</v>
      </c>
      <c r="B290">
        <v>700200041</v>
      </c>
      <c r="C290" t="s">
        <v>31</v>
      </c>
      <c r="D290">
        <v>39640050082</v>
      </c>
      <c r="E290" t="s">
        <v>312</v>
      </c>
      <c r="F290">
        <v>1</v>
      </c>
      <c r="G290">
        <v>1</v>
      </c>
      <c r="H290">
        <v>100.72</v>
      </c>
    </row>
    <row r="291" spans="1:8" x14ac:dyDescent="0.25">
      <c r="A291" t="s">
        <v>57</v>
      </c>
      <c r="B291">
        <v>700200041</v>
      </c>
      <c r="C291" t="s">
        <v>31</v>
      </c>
      <c r="D291">
        <v>40740006484</v>
      </c>
      <c r="E291" t="s">
        <v>313</v>
      </c>
      <c r="F291">
        <v>1</v>
      </c>
      <c r="G291">
        <v>1</v>
      </c>
      <c r="H291">
        <v>79.849999999999994</v>
      </c>
    </row>
    <row r="292" spans="1:8" x14ac:dyDescent="0.25">
      <c r="A292" t="s">
        <v>57</v>
      </c>
      <c r="B292">
        <v>700200041</v>
      </c>
      <c r="C292" t="s">
        <v>31</v>
      </c>
      <c r="D292">
        <v>41230002982</v>
      </c>
      <c r="E292" t="s">
        <v>314</v>
      </c>
      <c r="F292">
        <v>1</v>
      </c>
      <c r="G292">
        <v>1</v>
      </c>
      <c r="H292">
        <v>7787.9100000000008</v>
      </c>
    </row>
    <row r="293" spans="1:8" x14ac:dyDescent="0.25">
      <c r="A293" t="s">
        <v>57</v>
      </c>
      <c r="B293">
        <v>700200041</v>
      </c>
      <c r="C293" t="s">
        <v>31</v>
      </c>
      <c r="D293">
        <v>42100000954</v>
      </c>
      <c r="E293" t="s">
        <v>315</v>
      </c>
      <c r="F293">
        <v>1</v>
      </c>
      <c r="G293">
        <v>1</v>
      </c>
      <c r="H293">
        <v>1260.4900000000002</v>
      </c>
    </row>
    <row r="294" spans="1:8" x14ac:dyDescent="0.25">
      <c r="A294" t="s">
        <v>57</v>
      </c>
      <c r="B294">
        <v>700200041</v>
      </c>
      <c r="C294" t="s">
        <v>31</v>
      </c>
      <c r="D294">
        <v>42100000954</v>
      </c>
      <c r="E294" t="s">
        <v>315</v>
      </c>
      <c r="F294">
        <v>1</v>
      </c>
      <c r="G294">
        <v>1</v>
      </c>
      <c r="H294">
        <v>29191.650000000009</v>
      </c>
    </row>
    <row r="295" spans="1:8" x14ac:dyDescent="0.25">
      <c r="A295" t="s">
        <v>57</v>
      </c>
      <c r="B295">
        <v>700200041</v>
      </c>
      <c r="C295" t="s">
        <v>31</v>
      </c>
      <c r="D295">
        <v>43860047317</v>
      </c>
      <c r="E295" t="s">
        <v>316</v>
      </c>
      <c r="F295">
        <v>1</v>
      </c>
      <c r="G295">
        <v>1</v>
      </c>
      <c r="H295">
        <v>74.06</v>
      </c>
    </row>
    <row r="296" spans="1:8" x14ac:dyDescent="0.25">
      <c r="A296" t="s">
        <v>57</v>
      </c>
      <c r="B296">
        <v>700200041</v>
      </c>
      <c r="C296" t="s">
        <v>31</v>
      </c>
      <c r="D296">
        <v>46140004045</v>
      </c>
      <c r="E296" t="s">
        <v>317</v>
      </c>
      <c r="F296">
        <v>1</v>
      </c>
      <c r="G296">
        <v>1</v>
      </c>
      <c r="H296">
        <v>256.13</v>
      </c>
    </row>
    <row r="297" spans="1:8" x14ac:dyDescent="0.25">
      <c r="A297" t="s">
        <v>57</v>
      </c>
      <c r="B297">
        <v>700200041</v>
      </c>
      <c r="C297" t="s">
        <v>31</v>
      </c>
      <c r="D297">
        <v>48740047866</v>
      </c>
      <c r="E297" t="s">
        <v>318</v>
      </c>
      <c r="F297">
        <v>1</v>
      </c>
      <c r="G297">
        <v>1</v>
      </c>
      <c r="H297">
        <v>92.63</v>
      </c>
    </row>
    <row r="298" spans="1:8" x14ac:dyDescent="0.25">
      <c r="A298" t="s">
        <v>57</v>
      </c>
      <c r="B298">
        <v>700200041</v>
      </c>
      <c r="C298" t="s">
        <v>31</v>
      </c>
      <c r="D298">
        <v>51850002324</v>
      </c>
      <c r="E298" t="s">
        <v>319</v>
      </c>
      <c r="F298">
        <v>1</v>
      </c>
      <c r="G298">
        <v>1</v>
      </c>
      <c r="H298">
        <v>1489.45</v>
      </c>
    </row>
    <row r="299" spans="1:8" x14ac:dyDescent="0.25">
      <c r="A299" t="s">
        <v>57</v>
      </c>
      <c r="B299">
        <v>700200041</v>
      </c>
      <c r="C299" t="s">
        <v>31</v>
      </c>
      <c r="D299">
        <v>53410003447</v>
      </c>
      <c r="E299" t="s">
        <v>320</v>
      </c>
      <c r="F299">
        <v>1</v>
      </c>
      <c r="G299">
        <v>1</v>
      </c>
      <c r="H299">
        <v>22.1</v>
      </c>
    </row>
    <row r="300" spans="1:8" x14ac:dyDescent="0.25">
      <c r="A300" t="s">
        <v>57</v>
      </c>
      <c r="B300">
        <v>700200041</v>
      </c>
      <c r="C300" t="s">
        <v>31</v>
      </c>
      <c r="D300">
        <v>55760010337</v>
      </c>
      <c r="E300" t="s">
        <v>217</v>
      </c>
      <c r="F300">
        <v>1</v>
      </c>
      <c r="G300">
        <v>1</v>
      </c>
      <c r="H300">
        <v>1651.71</v>
      </c>
    </row>
    <row r="301" spans="1:8" x14ac:dyDescent="0.25">
      <c r="A301" t="s">
        <v>57</v>
      </c>
      <c r="B301">
        <v>700200041</v>
      </c>
      <c r="C301" t="s">
        <v>31</v>
      </c>
      <c r="D301">
        <v>58630001080</v>
      </c>
      <c r="E301" t="s">
        <v>321</v>
      </c>
      <c r="F301">
        <v>1</v>
      </c>
      <c r="G301">
        <v>1</v>
      </c>
      <c r="H301">
        <v>138.06</v>
      </c>
    </row>
    <row r="302" spans="1:8" x14ac:dyDescent="0.25">
      <c r="A302" t="s">
        <v>57</v>
      </c>
      <c r="B302">
        <v>700200041</v>
      </c>
      <c r="C302" t="s">
        <v>31</v>
      </c>
      <c r="D302">
        <v>58940001558</v>
      </c>
      <c r="E302" t="s">
        <v>322</v>
      </c>
      <c r="F302">
        <v>1</v>
      </c>
      <c r="G302">
        <v>1</v>
      </c>
      <c r="H302">
        <v>1036.4899999999998</v>
      </c>
    </row>
    <row r="303" spans="1:8" x14ac:dyDescent="0.25">
      <c r="A303" t="s">
        <v>57</v>
      </c>
      <c r="B303">
        <v>700200041</v>
      </c>
      <c r="C303" t="s">
        <v>31</v>
      </c>
      <c r="D303">
        <v>66420000110</v>
      </c>
      <c r="E303" t="s">
        <v>323</v>
      </c>
      <c r="F303">
        <v>1</v>
      </c>
      <c r="G303">
        <v>1</v>
      </c>
      <c r="H303">
        <v>158.15</v>
      </c>
    </row>
    <row r="304" spans="1:8" x14ac:dyDescent="0.25">
      <c r="A304" t="s">
        <v>57</v>
      </c>
      <c r="B304">
        <v>700200041</v>
      </c>
      <c r="C304" t="s">
        <v>31</v>
      </c>
      <c r="D304">
        <v>70260006641</v>
      </c>
      <c r="E304" t="s">
        <v>324</v>
      </c>
      <c r="F304">
        <v>1</v>
      </c>
      <c r="G304">
        <v>1</v>
      </c>
      <c r="H304">
        <v>202.81</v>
      </c>
    </row>
    <row r="305" spans="1:8" x14ac:dyDescent="0.25">
      <c r="A305" t="s">
        <v>57</v>
      </c>
      <c r="B305">
        <v>700200041</v>
      </c>
      <c r="C305" t="s">
        <v>31</v>
      </c>
      <c r="D305">
        <v>70510006765</v>
      </c>
      <c r="E305" t="s">
        <v>325</v>
      </c>
      <c r="F305">
        <v>1</v>
      </c>
      <c r="G305">
        <v>1</v>
      </c>
      <c r="H305">
        <v>28.83</v>
      </c>
    </row>
    <row r="306" spans="1:8" x14ac:dyDescent="0.25">
      <c r="A306" t="s">
        <v>57</v>
      </c>
      <c r="B306">
        <v>700200041</v>
      </c>
      <c r="C306" t="s">
        <v>31</v>
      </c>
      <c r="D306">
        <v>74560006659</v>
      </c>
      <c r="E306" t="s">
        <v>265</v>
      </c>
      <c r="F306">
        <v>1</v>
      </c>
      <c r="G306">
        <v>1</v>
      </c>
      <c r="H306">
        <v>25.57</v>
      </c>
    </row>
    <row r="307" spans="1:8" x14ac:dyDescent="0.25">
      <c r="A307" t="s">
        <v>57</v>
      </c>
      <c r="B307">
        <v>700200041</v>
      </c>
      <c r="C307" t="s">
        <v>31</v>
      </c>
      <c r="D307">
        <v>74590007565</v>
      </c>
      <c r="E307" t="s">
        <v>326</v>
      </c>
      <c r="F307">
        <v>1</v>
      </c>
      <c r="G307">
        <v>1</v>
      </c>
      <c r="H307">
        <v>69.69</v>
      </c>
    </row>
    <row r="308" spans="1:8" x14ac:dyDescent="0.25">
      <c r="A308" t="s">
        <v>57</v>
      </c>
      <c r="B308">
        <v>700200041</v>
      </c>
      <c r="C308" t="s">
        <v>31</v>
      </c>
      <c r="D308">
        <v>75570003135</v>
      </c>
      <c r="E308" t="s">
        <v>327</v>
      </c>
      <c r="F308">
        <v>1</v>
      </c>
      <c r="G308">
        <v>1</v>
      </c>
      <c r="H308">
        <v>1554.0700000000002</v>
      </c>
    </row>
    <row r="309" spans="1:8" x14ac:dyDescent="0.25">
      <c r="A309" t="s">
        <v>57</v>
      </c>
      <c r="B309">
        <v>700200041</v>
      </c>
      <c r="C309" t="s">
        <v>31</v>
      </c>
      <c r="D309">
        <v>82530004084</v>
      </c>
      <c r="E309" t="s">
        <v>328</v>
      </c>
      <c r="F309">
        <v>1</v>
      </c>
      <c r="G309">
        <v>1</v>
      </c>
      <c r="H309">
        <v>4031.4800000000005</v>
      </c>
    </row>
    <row r="310" spans="1:8" x14ac:dyDescent="0.25">
      <c r="A310" t="s">
        <v>57</v>
      </c>
      <c r="B310">
        <v>700200041</v>
      </c>
      <c r="C310" t="s">
        <v>31</v>
      </c>
      <c r="D310">
        <v>82590008525</v>
      </c>
      <c r="E310" t="s">
        <v>268</v>
      </c>
      <c r="F310">
        <v>1</v>
      </c>
      <c r="G310">
        <v>1</v>
      </c>
      <c r="H310">
        <v>140.66000000000003</v>
      </c>
    </row>
    <row r="311" spans="1:8" x14ac:dyDescent="0.25">
      <c r="A311" t="s">
        <v>57</v>
      </c>
      <c r="B311">
        <v>700200041</v>
      </c>
      <c r="C311" t="s">
        <v>31</v>
      </c>
      <c r="D311">
        <v>93160005212</v>
      </c>
      <c r="E311" t="s">
        <v>329</v>
      </c>
      <c r="F311">
        <v>1</v>
      </c>
      <c r="G311">
        <v>1</v>
      </c>
      <c r="H311">
        <v>958.5999999999998</v>
      </c>
    </row>
    <row r="312" spans="1:8" x14ac:dyDescent="0.25">
      <c r="A312" t="s">
        <v>57</v>
      </c>
      <c r="B312">
        <v>700200041</v>
      </c>
      <c r="C312" t="s">
        <v>31</v>
      </c>
      <c r="D312">
        <v>93900011021</v>
      </c>
      <c r="E312" t="s">
        <v>330</v>
      </c>
      <c r="F312">
        <v>1</v>
      </c>
      <c r="G312">
        <v>1</v>
      </c>
      <c r="H312">
        <v>5347.93</v>
      </c>
    </row>
    <row r="313" spans="1:8" x14ac:dyDescent="0.25">
      <c r="A313" t="s">
        <v>57</v>
      </c>
      <c r="B313">
        <v>700200041</v>
      </c>
      <c r="C313" t="s">
        <v>31</v>
      </c>
      <c r="D313">
        <v>98190002369</v>
      </c>
      <c r="E313" t="s">
        <v>331</v>
      </c>
      <c r="F313">
        <v>1</v>
      </c>
      <c r="G313">
        <v>1</v>
      </c>
      <c r="H313">
        <v>97.57</v>
      </c>
    </row>
    <row r="314" spans="1:8" x14ac:dyDescent="0.25">
      <c r="A314" t="s">
        <v>57</v>
      </c>
      <c r="B314">
        <v>700200041</v>
      </c>
      <c r="C314" t="s">
        <v>31</v>
      </c>
      <c r="D314">
        <v>99630047397</v>
      </c>
      <c r="E314" t="s">
        <v>332</v>
      </c>
      <c r="F314">
        <v>1</v>
      </c>
      <c r="G314">
        <v>1</v>
      </c>
      <c r="H314">
        <v>57.66</v>
      </c>
    </row>
    <row r="315" spans="1:8" x14ac:dyDescent="0.25">
      <c r="A315" t="s">
        <v>57</v>
      </c>
      <c r="B315">
        <v>700800009</v>
      </c>
      <c r="C315" t="s">
        <v>41</v>
      </c>
      <c r="D315">
        <v>41230002982</v>
      </c>
      <c r="E315" t="s">
        <v>314</v>
      </c>
      <c r="F315">
        <v>1</v>
      </c>
      <c r="G315">
        <v>1</v>
      </c>
      <c r="H315">
        <v>8148.2099999999991</v>
      </c>
    </row>
    <row r="316" spans="1:8" x14ac:dyDescent="0.25">
      <c r="A316" t="s">
        <v>57</v>
      </c>
      <c r="B316">
        <v>701400002</v>
      </c>
      <c r="C316" t="s">
        <v>30</v>
      </c>
      <c r="D316">
        <v>82530004084</v>
      </c>
      <c r="E316" t="s">
        <v>328</v>
      </c>
      <c r="F316">
        <v>1</v>
      </c>
      <c r="G316">
        <v>1</v>
      </c>
      <c r="H316">
        <v>386.62</v>
      </c>
    </row>
    <row r="317" spans="1:8" x14ac:dyDescent="0.25">
      <c r="A317" t="s">
        <v>57</v>
      </c>
      <c r="B317">
        <v>701800002</v>
      </c>
      <c r="C317" t="s">
        <v>48</v>
      </c>
      <c r="D317">
        <v>16510002779</v>
      </c>
      <c r="E317" t="s">
        <v>333</v>
      </c>
      <c r="F317">
        <v>1</v>
      </c>
      <c r="G317">
        <v>1</v>
      </c>
      <c r="H317">
        <v>35.07</v>
      </c>
    </row>
    <row r="318" spans="1:8" x14ac:dyDescent="0.25">
      <c r="A318" t="s">
        <v>57</v>
      </c>
      <c r="B318">
        <v>701800002</v>
      </c>
      <c r="C318" t="s">
        <v>48</v>
      </c>
      <c r="D318">
        <v>37050007612</v>
      </c>
      <c r="E318" t="s">
        <v>334</v>
      </c>
      <c r="F318">
        <v>1</v>
      </c>
      <c r="G318">
        <v>1</v>
      </c>
      <c r="H318">
        <v>99.96</v>
      </c>
    </row>
    <row r="319" spans="1:8" x14ac:dyDescent="0.25">
      <c r="A319" t="s">
        <v>57</v>
      </c>
      <c r="B319">
        <v>701800002</v>
      </c>
      <c r="C319" t="s">
        <v>48</v>
      </c>
      <c r="D319">
        <v>58630001080</v>
      </c>
      <c r="E319" t="s">
        <v>321</v>
      </c>
      <c r="F319">
        <v>1</v>
      </c>
      <c r="G319">
        <v>1</v>
      </c>
      <c r="H319">
        <v>1451</v>
      </c>
    </row>
    <row r="320" spans="1:8" x14ac:dyDescent="0.25">
      <c r="A320" t="s">
        <v>57</v>
      </c>
      <c r="B320">
        <v>701800002</v>
      </c>
      <c r="C320" t="s">
        <v>48</v>
      </c>
      <c r="D320">
        <v>85360011267</v>
      </c>
      <c r="E320" t="s">
        <v>335</v>
      </c>
      <c r="F320">
        <v>1</v>
      </c>
      <c r="G320">
        <v>1</v>
      </c>
      <c r="H320">
        <v>99.960000000000008</v>
      </c>
    </row>
    <row r="321" spans="1:8" x14ac:dyDescent="0.25">
      <c r="A321" t="s">
        <v>57</v>
      </c>
      <c r="B321">
        <v>701800003</v>
      </c>
      <c r="C321" t="s">
        <v>58</v>
      </c>
      <c r="D321">
        <v>37050007612</v>
      </c>
      <c r="E321" t="s">
        <v>334</v>
      </c>
      <c r="F321">
        <v>1</v>
      </c>
      <c r="G321">
        <v>1</v>
      </c>
      <c r="H321">
        <v>167.3</v>
      </c>
    </row>
    <row r="322" spans="1:8" x14ac:dyDescent="0.25">
      <c r="A322" t="s">
        <v>57</v>
      </c>
      <c r="B322">
        <v>705500004</v>
      </c>
      <c r="C322" t="s">
        <v>17</v>
      </c>
      <c r="D322">
        <v>20100011001</v>
      </c>
      <c r="E322" t="s">
        <v>303</v>
      </c>
      <c r="F322">
        <v>1</v>
      </c>
      <c r="G322">
        <v>1</v>
      </c>
      <c r="H322">
        <v>105.81000000000002</v>
      </c>
    </row>
    <row r="323" spans="1:8" x14ac:dyDescent="0.25">
      <c r="A323" t="s">
        <v>57</v>
      </c>
      <c r="B323">
        <v>705500004</v>
      </c>
      <c r="C323" t="s">
        <v>17</v>
      </c>
      <c r="D323">
        <v>33610008125</v>
      </c>
      <c r="E323" t="s">
        <v>309</v>
      </c>
      <c r="F323">
        <v>1</v>
      </c>
      <c r="G323">
        <v>1</v>
      </c>
      <c r="H323">
        <v>156.94</v>
      </c>
    </row>
    <row r="324" spans="1:8" x14ac:dyDescent="0.25">
      <c r="A324" t="s">
        <v>57</v>
      </c>
      <c r="B324">
        <v>705500004</v>
      </c>
      <c r="C324" t="s">
        <v>17</v>
      </c>
      <c r="D324">
        <v>45680003559</v>
      </c>
      <c r="E324" t="s">
        <v>336</v>
      </c>
      <c r="F324">
        <v>1</v>
      </c>
      <c r="G324">
        <v>1</v>
      </c>
      <c r="H324">
        <v>2184.7399999999998</v>
      </c>
    </row>
    <row r="325" spans="1:8" x14ac:dyDescent="0.25">
      <c r="A325" t="s">
        <v>57</v>
      </c>
      <c r="B325">
        <v>705500009</v>
      </c>
      <c r="C325" t="s">
        <v>9</v>
      </c>
      <c r="D325">
        <v>10010000968</v>
      </c>
      <c r="E325" t="s">
        <v>337</v>
      </c>
      <c r="F325">
        <v>1</v>
      </c>
      <c r="G325">
        <v>1</v>
      </c>
      <c r="H325">
        <v>53.19</v>
      </c>
    </row>
    <row r="326" spans="1:8" x14ac:dyDescent="0.25">
      <c r="A326" t="s">
        <v>57</v>
      </c>
      <c r="B326">
        <v>940200005</v>
      </c>
      <c r="C326" t="s">
        <v>45</v>
      </c>
      <c r="D326">
        <v>10030008654</v>
      </c>
      <c r="E326" t="s">
        <v>87</v>
      </c>
      <c r="F326">
        <v>1</v>
      </c>
      <c r="G326">
        <v>1</v>
      </c>
      <c r="H326">
        <v>438.77</v>
      </c>
    </row>
    <row r="327" spans="1:8" x14ac:dyDescent="0.25">
      <c r="A327" t="s">
        <v>57</v>
      </c>
      <c r="B327">
        <v>940200008</v>
      </c>
      <c r="C327" t="s">
        <v>8</v>
      </c>
      <c r="D327">
        <v>10750007295</v>
      </c>
      <c r="E327" t="s">
        <v>338</v>
      </c>
      <c r="F327">
        <v>1</v>
      </c>
      <c r="G327">
        <v>1</v>
      </c>
      <c r="H327">
        <v>5.44</v>
      </c>
    </row>
    <row r="328" spans="1:8" x14ac:dyDescent="0.25">
      <c r="A328" t="s">
        <v>57</v>
      </c>
      <c r="B328">
        <v>940200010</v>
      </c>
      <c r="C328" t="s">
        <v>13</v>
      </c>
      <c r="D328">
        <v>39930009731</v>
      </c>
      <c r="E328" t="s">
        <v>116</v>
      </c>
      <c r="F328">
        <v>1</v>
      </c>
      <c r="G328">
        <v>1</v>
      </c>
      <c r="H328">
        <v>813.04</v>
      </c>
    </row>
    <row r="329" spans="1:8" x14ac:dyDescent="0.25">
      <c r="A329" t="s">
        <v>57</v>
      </c>
      <c r="B329">
        <v>941600020</v>
      </c>
      <c r="C329" t="s">
        <v>43</v>
      </c>
      <c r="D329">
        <v>16530049830</v>
      </c>
      <c r="E329" t="s">
        <v>202</v>
      </c>
      <c r="F329">
        <v>1</v>
      </c>
      <c r="G329">
        <v>1</v>
      </c>
      <c r="H329">
        <v>770.2600000000001</v>
      </c>
    </row>
    <row r="330" spans="1:8" x14ac:dyDescent="0.25">
      <c r="A330" t="s">
        <v>57</v>
      </c>
      <c r="B330">
        <v>941600020</v>
      </c>
      <c r="C330" t="s">
        <v>43</v>
      </c>
      <c r="D330">
        <v>16800009219</v>
      </c>
      <c r="E330" t="s">
        <v>101</v>
      </c>
      <c r="F330">
        <v>1</v>
      </c>
      <c r="G330">
        <v>1</v>
      </c>
      <c r="H330">
        <v>20918.519999999997</v>
      </c>
    </row>
    <row r="331" spans="1:8" x14ac:dyDescent="0.25">
      <c r="A331" t="s">
        <v>57</v>
      </c>
      <c r="B331">
        <v>941600020</v>
      </c>
      <c r="C331" t="s">
        <v>43</v>
      </c>
      <c r="D331">
        <v>27090008368</v>
      </c>
      <c r="E331" t="s">
        <v>107</v>
      </c>
      <c r="F331">
        <v>1</v>
      </c>
      <c r="G331">
        <v>1</v>
      </c>
      <c r="H331">
        <v>12528.029999999997</v>
      </c>
    </row>
    <row r="332" spans="1:8" x14ac:dyDescent="0.25">
      <c r="A332" t="s">
        <v>57</v>
      </c>
      <c r="B332">
        <v>941600020</v>
      </c>
      <c r="C332" t="s">
        <v>43</v>
      </c>
      <c r="D332">
        <v>45950000564</v>
      </c>
      <c r="E332" t="s">
        <v>126</v>
      </c>
      <c r="F332">
        <v>1</v>
      </c>
      <c r="G332">
        <v>1</v>
      </c>
      <c r="H332">
        <v>30.509999999999998</v>
      </c>
    </row>
    <row r="333" spans="1:8" x14ac:dyDescent="0.25">
      <c r="A333" t="s">
        <v>57</v>
      </c>
      <c r="B333">
        <v>941600020</v>
      </c>
      <c r="C333" t="s">
        <v>43</v>
      </c>
      <c r="D333">
        <v>60050000962</v>
      </c>
      <c r="E333" t="s">
        <v>339</v>
      </c>
      <c r="F333">
        <v>1</v>
      </c>
      <c r="G333">
        <v>1</v>
      </c>
      <c r="H333">
        <v>367.23999999999995</v>
      </c>
    </row>
    <row r="334" spans="1:8" x14ac:dyDescent="0.25">
      <c r="A334" t="s">
        <v>57</v>
      </c>
      <c r="B334">
        <v>941600020</v>
      </c>
      <c r="C334" t="s">
        <v>43</v>
      </c>
      <c r="D334">
        <v>60440004134</v>
      </c>
      <c r="E334" t="s">
        <v>340</v>
      </c>
      <c r="F334">
        <v>1</v>
      </c>
      <c r="G334">
        <v>1</v>
      </c>
      <c r="H334">
        <v>502.99</v>
      </c>
    </row>
    <row r="335" spans="1:8" x14ac:dyDescent="0.25">
      <c r="A335" t="s">
        <v>57</v>
      </c>
      <c r="B335">
        <v>941600020</v>
      </c>
      <c r="C335" t="s">
        <v>43</v>
      </c>
      <c r="D335">
        <v>60550039115</v>
      </c>
      <c r="E335" t="s">
        <v>134</v>
      </c>
      <c r="F335">
        <v>1</v>
      </c>
      <c r="G335">
        <v>1</v>
      </c>
      <c r="H335">
        <v>448.83000000000004</v>
      </c>
    </row>
    <row r="336" spans="1:8" x14ac:dyDescent="0.25">
      <c r="A336" t="s">
        <v>57</v>
      </c>
      <c r="B336">
        <v>941600020</v>
      </c>
      <c r="C336" t="s">
        <v>43</v>
      </c>
      <c r="D336">
        <v>65460004934</v>
      </c>
      <c r="E336" t="s">
        <v>341</v>
      </c>
      <c r="F336">
        <v>1</v>
      </c>
      <c r="G336">
        <v>1</v>
      </c>
      <c r="H336">
        <v>1.59</v>
      </c>
    </row>
    <row r="337" spans="1:8" x14ac:dyDescent="0.25">
      <c r="A337" t="s">
        <v>57</v>
      </c>
      <c r="B337">
        <v>941600020</v>
      </c>
      <c r="C337" t="s">
        <v>43</v>
      </c>
      <c r="D337">
        <v>93720011161</v>
      </c>
      <c r="E337" t="s">
        <v>162</v>
      </c>
      <c r="F337">
        <v>1</v>
      </c>
      <c r="G337">
        <v>1</v>
      </c>
      <c r="H337">
        <v>21077.46</v>
      </c>
    </row>
    <row r="338" spans="1:8" x14ac:dyDescent="0.25">
      <c r="A338" t="s">
        <v>57</v>
      </c>
      <c r="B338">
        <v>941600020</v>
      </c>
      <c r="C338" t="s">
        <v>43</v>
      </c>
      <c r="D338">
        <v>94880000012</v>
      </c>
      <c r="E338" t="s">
        <v>342</v>
      </c>
      <c r="F338">
        <v>1</v>
      </c>
      <c r="G338">
        <v>1</v>
      </c>
      <c r="H338">
        <v>132.97</v>
      </c>
    </row>
    <row r="339" spans="1:8" x14ac:dyDescent="0.25">
      <c r="A339" t="s">
        <v>57</v>
      </c>
      <c r="B339">
        <v>941800004</v>
      </c>
      <c r="C339" t="s">
        <v>54</v>
      </c>
      <c r="D339">
        <v>10390049006</v>
      </c>
      <c r="E339" t="s">
        <v>343</v>
      </c>
      <c r="F339">
        <v>1</v>
      </c>
      <c r="G339">
        <v>1</v>
      </c>
      <c r="H339">
        <v>29.82</v>
      </c>
    </row>
    <row r="340" spans="1:8" x14ac:dyDescent="0.25">
      <c r="A340" t="s">
        <v>57</v>
      </c>
      <c r="B340">
        <v>941800004</v>
      </c>
      <c r="C340" t="s">
        <v>54</v>
      </c>
      <c r="D340">
        <v>10800002477</v>
      </c>
      <c r="E340" t="s">
        <v>344</v>
      </c>
      <c r="F340">
        <v>1</v>
      </c>
      <c r="G340">
        <v>1</v>
      </c>
      <c r="H340">
        <v>31.11</v>
      </c>
    </row>
    <row r="341" spans="1:8" x14ac:dyDescent="0.25">
      <c r="A341" t="s">
        <v>57</v>
      </c>
      <c r="B341">
        <v>941800004</v>
      </c>
      <c r="C341" t="s">
        <v>54</v>
      </c>
      <c r="D341">
        <v>14990002824</v>
      </c>
      <c r="E341" t="s">
        <v>345</v>
      </c>
      <c r="F341">
        <v>1</v>
      </c>
      <c r="G341">
        <v>1</v>
      </c>
      <c r="H341">
        <v>3</v>
      </c>
    </row>
    <row r="342" spans="1:8" x14ac:dyDescent="0.25">
      <c r="A342" t="s">
        <v>57</v>
      </c>
      <c r="B342">
        <v>941800004</v>
      </c>
      <c r="C342" t="s">
        <v>54</v>
      </c>
      <c r="D342">
        <v>29890049567</v>
      </c>
      <c r="E342" t="s">
        <v>346</v>
      </c>
      <c r="F342">
        <v>1</v>
      </c>
      <c r="G342">
        <v>1</v>
      </c>
      <c r="H342">
        <v>10.53</v>
      </c>
    </row>
    <row r="343" spans="1:8" x14ac:dyDescent="0.25">
      <c r="A343" t="s">
        <v>57</v>
      </c>
      <c r="B343">
        <v>941800004</v>
      </c>
      <c r="C343" t="s">
        <v>54</v>
      </c>
      <c r="D343">
        <v>38270049035</v>
      </c>
      <c r="E343" t="s">
        <v>347</v>
      </c>
      <c r="F343">
        <v>1</v>
      </c>
      <c r="G343">
        <v>1</v>
      </c>
      <c r="H343">
        <v>41.09</v>
      </c>
    </row>
    <row r="344" spans="1:8" x14ac:dyDescent="0.25">
      <c r="A344" t="s">
        <v>57</v>
      </c>
      <c r="B344">
        <v>941800004</v>
      </c>
      <c r="C344" t="s">
        <v>54</v>
      </c>
      <c r="D344">
        <v>93060001994</v>
      </c>
      <c r="E344" t="s">
        <v>159</v>
      </c>
      <c r="F344">
        <v>1</v>
      </c>
      <c r="G344">
        <v>1</v>
      </c>
      <c r="H344">
        <v>2.82</v>
      </c>
    </row>
    <row r="345" spans="1:8" x14ac:dyDescent="0.25">
      <c r="A345" t="s">
        <v>57</v>
      </c>
      <c r="B345">
        <v>961000004</v>
      </c>
      <c r="C345" t="s">
        <v>60</v>
      </c>
      <c r="D345">
        <v>10250006343</v>
      </c>
      <c r="E345" t="s">
        <v>89</v>
      </c>
      <c r="F345">
        <v>1</v>
      </c>
      <c r="G345">
        <v>1</v>
      </c>
      <c r="H345">
        <v>9788.94</v>
      </c>
    </row>
    <row r="346" spans="1:8" x14ac:dyDescent="0.25">
      <c r="A346" t="s">
        <v>57</v>
      </c>
      <c r="B346">
        <v>961600006</v>
      </c>
      <c r="C346" t="s">
        <v>23</v>
      </c>
      <c r="D346">
        <v>22290001016</v>
      </c>
      <c r="E346" t="s">
        <v>348</v>
      </c>
      <c r="F346">
        <v>1</v>
      </c>
      <c r="G346">
        <v>1</v>
      </c>
      <c r="H346">
        <v>4731.2299999999996</v>
      </c>
    </row>
    <row r="347" spans="1:8" x14ac:dyDescent="0.25">
      <c r="A347" t="s">
        <v>57</v>
      </c>
      <c r="B347">
        <v>961600011</v>
      </c>
      <c r="C347" t="s">
        <v>11</v>
      </c>
      <c r="D347">
        <v>35050005661</v>
      </c>
      <c r="E347" t="s">
        <v>111</v>
      </c>
      <c r="F347">
        <v>1</v>
      </c>
      <c r="G347">
        <v>1</v>
      </c>
      <c r="H347">
        <v>688.81</v>
      </c>
    </row>
    <row r="348" spans="1:8" x14ac:dyDescent="0.25">
      <c r="A348" t="s">
        <v>57</v>
      </c>
      <c r="B348">
        <v>961600013</v>
      </c>
      <c r="C348" t="s">
        <v>39</v>
      </c>
      <c r="D348">
        <v>16890005658</v>
      </c>
      <c r="E348" t="s">
        <v>349</v>
      </c>
      <c r="F348">
        <v>1</v>
      </c>
      <c r="G348">
        <v>1</v>
      </c>
      <c r="H348">
        <v>1559.26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202012_VN</vt:lpstr>
      <vt:lpstr>Sheet2</vt:lpstr>
      <vt:lpstr>Sheet1</vt:lpstr>
      <vt:lpstr>'202012_VN'!Print_Area</vt:lpstr>
      <vt:lpstr>'202012_VN'!Print_Titles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Zane Vilciņa</cp:lastModifiedBy>
  <cp:lastPrinted>2020-08-25T07:39:51Z</cp:lastPrinted>
  <dcterms:created xsi:type="dcterms:W3CDTF">2020-02-28T12:26:21Z</dcterms:created>
  <dcterms:modified xsi:type="dcterms:W3CDTF">2021-01-26T11:52:40Z</dcterms:modified>
</cp:coreProperties>
</file>