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45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<sst xmlns="http://schemas.openxmlformats.org/spreadsheetml/2006/main" count="42" uniqueCount="27">
  <si>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Finansējuma neizpilde</t>
  </si>
  <si>
    <t>Veiktais darba apjoms līguma ietvaros</t>
  </si>
  <si>
    <t>KOPĀ</t>
  </si>
  <si>
    <t>Līguma summa</t>
  </si>
  <si>
    <t>Zemgales nodaļa</t>
  </si>
  <si>
    <t>Latgales nodaļa</t>
  </si>
  <si>
    <t>Rīgas nodaļa</t>
  </si>
  <si>
    <t>Vidzemes nodaļa</t>
  </si>
  <si>
    <t>Kurzemes nodaļa</t>
  </si>
  <si>
    <t>Pārskata perioda finansējums</t>
  </si>
  <si>
    <t>Veiktais darba apjoms pārskata periodā</t>
  </si>
  <si>
    <t>7=4-3</t>
  </si>
  <si>
    <t>6=4-3</t>
  </si>
  <si>
    <t>Finansējuma pārsniegums</t>
  </si>
  <si>
    <t>Teritoriālās nodaļas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</si>
  <si>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</si>
  <si>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</si>
  <si>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</si>
  <si>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</si>
  <si>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</si>
  <si>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</si>
  <si>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Mutāciju noteikšana audzēju šūnās</t>
  </si>
  <si>
    <t>References laboratorija</t>
  </si>
  <si>
    <t>20=11-11</t>
  </si>
  <si>
    <t>21=11-11</t>
  </si>
  <si>
    <t>Reto slimību diagnostikas pieejamībai</t>
  </si>
  <si>
    <t>Pārskats par noslēgtiem līgumiem un veikto darba apjomu laboratoriskiem un histoloģiskiem pakalpojumiem 2019.gada 12 mēnešos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</si>
</sst>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#,##0.0"/>
    <numFmt numFmtId="183" formatCode="#.00"/>
    <numFmt numFmtId="184" formatCode="#,##0.000"/>
    <numFmt numFmtId="185" formatCode="#,##0.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39" borderId="0" applyNumberFormat="0" applyBorder="0" applyAlignment="0" applyProtection="0"/>
    <xf numFmtId="0" fontId="25" fillId="40" borderId="0" applyNumberFormat="0" applyBorder="0" applyAlignment="0" applyProtection="0"/>
    <xf numFmtId="0" fontId="6" fillId="29" borderId="0" applyNumberFormat="0" applyBorder="0" applyAlignment="0" applyProtection="0"/>
    <xf numFmtId="0" fontId="25" fillId="41" borderId="0" applyNumberFormat="0" applyBorder="0" applyAlignment="0" applyProtection="0"/>
    <xf numFmtId="0" fontId="6" fillId="3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5" borderId="0" applyNumberFormat="0" applyBorder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28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5" fillId="13" borderId="2" applyNumberFormat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37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8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20" xfId="0" applyNumberFormat="1" applyFont="1" applyFill="1" applyBorder="1" applyAlignment="1" applyProtection="1">
      <alignment horizontal="right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4" fontId="3" fillId="0" borderId="22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0" fontId="4" fillId="55" borderId="24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 applyProtection="1">
      <alignment horizontal="right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 horizontal="right"/>
      <protection/>
    </xf>
    <xf numFmtId="3" fontId="1" fillId="0" borderId="29" xfId="0" applyNumberFormat="1" applyFont="1" applyFill="1" applyBorder="1" applyAlignment="1" applyProtection="1">
      <alignment horizontal="right"/>
      <protection/>
    </xf>
    <xf numFmtId="3" fontId="1" fillId="0" borderId="30" xfId="0" applyNumberFormat="1" applyFont="1" applyFill="1" applyBorder="1" applyAlignment="1" applyProtection="1">
      <alignment horizontal="right"/>
      <protection/>
    </xf>
    <xf numFmtId="0" fontId="4" fillId="55" borderId="31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55" borderId="36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 applyProtection="1">
      <alignment/>
      <protection/>
    </xf>
    <xf numFmtId="0" fontId="1" fillId="0" borderId="38" xfId="0" applyNumberFormat="1" applyFont="1" applyFill="1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/>
      <protection/>
    </xf>
    <xf numFmtId="0" fontId="1" fillId="0" borderId="41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/>
    </xf>
    <xf numFmtId="4" fontId="1" fillId="0" borderId="44" xfId="0" applyNumberFormat="1" applyFont="1" applyFill="1" applyBorder="1" applyAlignment="1" applyProtection="1">
      <alignment/>
      <protection/>
    </xf>
    <xf numFmtId="4" fontId="1" fillId="0" borderId="45" xfId="0" applyNumberFormat="1" applyFont="1" applyFill="1" applyBorder="1" applyAlignment="1" applyProtection="1">
      <alignment/>
      <protection/>
    </xf>
    <xf numFmtId="4" fontId="1" fillId="0" borderId="46" xfId="0" applyNumberFormat="1" applyFont="1" applyFill="1" applyBorder="1" applyAlignment="1" applyProtection="1">
      <alignment/>
      <protection/>
    </xf>
    <xf numFmtId="4" fontId="3" fillId="0" borderId="47" xfId="0" applyNumberFormat="1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/>
      <protection/>
    </xf>
    <xf numFmtId="4" fontId="3" fillId="0" borderId="35" xfId="0" applyNumberFormat="1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1" fillId="0" borderId="48" xfId="0" applyNumberFormat="1" applyFont="1" applyFill="1" applyBorder="1" applyAlignment="1" applyProtection="1">
      <alignment/>
      <protection/>
    </xf>
    <xf numFmtId="3" fontId="3" fillId="0" borderId="47" xfId="0" applyNumberFormat="1" applyFont="1" applyFill="1" applyBorder="1" applyAlignment="1" applyProtection="1">
      <alignment/>
      <protection/>
    </xf>
    <xf numFmtId="0" fontId="1" fillId="0" borderId="49" xfId="0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49" xfId="0" applyNumberFormat="1" applyFont="1" applyFill="1" applyBorder="1" applyAlignment="1" applyProtection="1">
      <alignment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6" borderId="2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2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56" borderId="54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3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E110" sqref="E110"/>
      <selection pane="topRight" activeCell="E110" sqref="E110"/>
      <selection pane="bottomLeft" activeCell="E110" sqref="E110"/>
      <selection pane="bottomRight" activeCell="W12" sqref="W12"/>
    </sheetView>
  </sheetViews>
  <sheetFormatPr defaultColWidth="9.140625" defaultRowHeight="12.75"/>
  <cols>
    <col min="1" max="1" width="14.421875" style="1" customWidth="1"/>
    <col min="2" max="4" width="12.00390625" style="1" customWidth="1"/>
    <col min="5" max="5" width="12.8515625" style="1" customWidth="1"/>
    <col min="6" max="6" width="12.140625" style="1" customWidth="1"/>
    <col min="7" max="9" width="10.8515625" style="1" customWidth="1"/>
    <col min="10" max="11" width="11.7109375" style="1" customWidth="1"/>
    <col min="12" max="12" width="11.421875" style="1" customWidth="1"/>
    <col min="13" max="13" width="11.7109375" style="1" customWidth="1"/>
    <col min="14" max="15" width="9.140625" style="1" customWidth="1"/>
    <col min="16" max="16" width="10.7109375" style="1" customWidth="1"/>
    <col min="17" max="20" width="9.28125" style="1" bestFit="1" customWidth="1"/>
    <col min="21" max="21" width="10.421875" style="1" customWidth="1"/>
    <col min="22" max="22" width="9.28125" style="1" bestFit="1" customWidth="1"/>
    <col min="23" max="23" width="13.28125" style="1" customWidth="1"/>
    <col min="24" max="24" width="11.28125" style="1" bestFit="1" customWidth="1"/>
    <col min="25" max="16384" width="9.140625" style="1" customWidth="1"/>
  </cols>
  <sheetData>
    <row r="2" spans="1:15" ht="27" customHeight="1">
      <c r="A2" s="71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4" ht="82.5" customHeight="1">
      <c r="A5" s="75" t="s">
        <v>14</v>
      </c>
      <c r="B5" s="57" t="s">
        <v>15</v>
      </c>
      <c r="C5" s="58"/>
      <c r="D5" s="58"/>
      <c r="E5" s="58"/>
      <c r="F5" s="58"/>
      <c r="G5" s="58"/>
      <c r="H5" s="68"/>
      <c r="I5" s="57" t="s">
        <v>16</v>
      </c>
      <c r="J5" s="58"/>
      <c r="K5" s="58"/>
      <c r="L5" s="58"/>
      <c r="M5" s="58"/>
      <c r="N5" s="58"/>
      <c r="O5" s="68"/>
      <c r="P5" s="57" t="s">
        <v>21</v>
      </c>
      <c r="Q5" s="58"/>
      <c r="R5" s="58"/>
      <c r="S5" s="58"/>
      <c r="T5" s="58"/>
      <c r="U5" s="58"/>
      <c r="V5" s="59"/>
      <c r="W5" s="25" t="s">
        <v>25</v>
      </c>
      <c r="X5" s="26" t="s">
        <v>22</v>
      </c>
    </row>
    <row r="6" spans="1:24" ht="51.75" customHeight="1">
      <c r="A6" s="76"/>
      <c r="B6" s="60" t="s">
        <v>3</v>
      </c>
      <c r="C6" s="62" t="s">
        <v>9</v>
      </c>
      <c r="D6" s="62" t="s">
        <v>20</v>
      </c>
      <c r="E6" s="64" t="s">
        <v>1</v>
      </c>
      <c r="F6" s="62" t="s">
        <v>13</v>
      </c>
      <c r="G6" s="62" t="s">
        <v>0</v>
      </c>
      <c r="H6" s="69" t="s">
        <v>17</v>
      </c>
      <c r="I6" s="60" t="s">
        <v>3</v>
      </c>
      <c r="J6" s="62" t="s">
        <v>9</v>
      </c>
      <c r="K6" s="62" t="s">
        <v>10</v>
      </c>
      <c r="L6" s="64" t="s">
        <v>1</v>
      </c>
      <c r="M6" s="62" t="s">
        <v>13</v>
      </c>
      <c r="N6" s="62" t="s">
        <v>0</v>
      </c>
      <c r="O6" s="69" t="s">
        <v>17</v>
      </c>
      <c r="P6" s="60" t="s">
        <v>3</v>
      </c>
      <c r="Q6" s="62" t="s">
        <v>9</v>
      </c>
      <c r="R6" s="62" t="s">
        <v>10</v>
      </c>
      <c r="S6" s="64" t="s">
        <v>1</v>
      </c>
      <c r="T6" s="62" t="s">
        <v>13</v>
      </c>
      <c r="U6" s="62" t="s">
        <v>0</v>
      </c>
      <c r="V6" s="66" t="s">
        <v>17</v>
      </c>
      <c r="W6" s="53" t="s">
        <v>10</v>
      </c>
      <c r="X6" s="55" t="s">
        <v>10</v>
      </c>
    </row>
    <row r="7" spans="1:24" ht="12.75" customHeight="1">
      <c r="A7" s="77"/>
      <c r="B7" s="61"/>
      <c r="C7" s="63"/>
      <c r="D7" s="63"/>
      <c r="E7" s="65"/>
      <c r="F7" s="63"/>
      <c r="G7" s="63"/>
      <c r="H7" s="70"/>
      <c r="I7" s="61"/>
      <c r="J7" s="63"/>
      <c r="K7" s="63"/>
      <c r="L7" s="65"/>
      <c r="M7" s="63"/>
      <c r="N7" s="63"/>
      <c r="O7" s="70"/>
      <c r="P7" s="61"/>
      <c r="Q7" s="63"/>
      <c r="R7" s="63"/>
      <c r="S7" s="65"/>
      <c r="T7" s="63"/>
      <c r="U7" s="63"/>
      <c r="V7" s="67"/>
      <c r="W7" s="54"/>
      <c r="X7" s="56"/>
    </row>
    <row r="8" spans="1:24" ht="12.75">
      <c r="A8" s="20">
        <v>1</v>
      </c>
      <c r="B8" s="10">
        <v>2</v>
      </c>
      <c r="C8" s="11">
        <v>3</v>
      </c>
      <c r="D8" s="11">
        <v>4</v>
      </c>
      <c r="E8" s="11">
        <v>5</v>
      </c>
      <c r="F8" s="11" t="s">
        <v>12</v>
      </c>
      <c r="G8" s="11" t="s">
        <v>11</v>
      </c>
      <c r="H8" s="12">
        <v>8</v>
      </c>
      <c r="I8" s="10">
        <v>9</v>
      </c>
      <c r="J8" s="11">
        <v>10</v>
      </c>
      <c r="K8" s="11">
        <v>11</v>
      </c>
      <c r="L8" s="11">
        <v>12</v>
      </c>
      <c r="M8" s="11" t="s">
        <v>18</v>
      </c>
      <c r="N8" s="11" t="s">
        <v>19</v>
      </c>
      <c r="O8" s="12">
        <v>15</v>
      </c>
      <c r="P8" s="10">
        <v>16</v>
      </c>
      <c r="Q8" s="11">
        <v>17</v>
      </c>
      <c r="R8" s="11">
        <v>18</v>
      </c>
      <c r="S8" s="11">
        <v>19</v>
      </c>
      <c r="T8" s="11" t="s">
        <v>23</v>
      </c>
      <c r="U8" s="11" t="s">
        <v>24</v>
      </c>
      <c r="V8" s="27">
        <v>22</v>
      </c>
      <c r="W8" s="20">
        <v>23</v>
      </c>
      <c r="X8" s="28">
        <v>24</v>
      </c>
    </row>
    <row r="9" spans="1:24" ht="12.75">
      <c r="A9" s="21" t="s">
        <v>4</v>
      </c>
      <c r="B9" s="13">
        <v>917420</v>
      </c>
      <c r="C9" s="6">
        <v>917420</v>
      </c>
      <c r="D9" s="6">
        <v>942538.9199999999</v>
      </c>
      <c r="E9" s="6">
        <v>917419.13</v>
      </c>
      <c r="F9" s="6">
        <v>25119.79</v>
      </c>
      <c r="G9" s="6">
        <v>-0.8699999999953434</v>
      </c>
      <c r="H9" s="17">
        <v>453216</v>
      </c>
      <c r="I9" s="13">
        <v>31198</v>
      </c>
      <c r="J9" s="6">
        <v>31198</v>
      </c>
      <c r="K9" s="6">
        <v>30978.559999999998</v>
      </c>
      <c r="L9" s="6">
        <v>30978.559999999998</v>
      </c>
      <c r="M9" s="6">
        <v>0</v>
      </c>
      <c r="N9" s="6">
        <v>-219.4400000000005</v>
      </c>
      <c r="O9" s="17">
        <v>1332</v>
      </c>
      <c r="P9" s="31"/>
      <c r="Q9" s="32"/>
      <c r="R9" s="32"/>
      <c r="S9" s="32"/>
      <c r="T9" s="32"/>
      <c r="U9" s="32"/>
      <c r="V9" s="33"/>
      <c r="W9" s="30"/>
      <c r="X9" s="29"/>
    </row>
    <row r="10" spans="1:24" ht="12.75">
      <c r="A10" s="22" t="s">
        <v>5</v>
      </c>
      <c r="B10" s="14">
        <v>448603</v>
      </c>
      <c r="C10" s="3">
        <v>448603</v>
      </c>
      <c r="D10" s="3">
        <v>497875.12999999995</v>
      </c>
      <c r="E10" s="3">
        <v>448511.29</v>
      </c>
      <c r="F10" s="3">
        <v>49363.83999999997</v>
      </c>
      <c r="G10" s="3">
        <v>-91.70999999999822</v>
      </c>
      <c r="H10" s="18">
        <v>275806</v>
      </c>
      <c r="I10" s="14">
        <v>236262</v>
      </c>
      <c r="J10" s="3">
        <v>236262</v>
      </c>
      <c r="K10" s="3">
        <v>236001.43</v>
      </c>
      <c r="L10" s="3">
        <v>235996.81</v>
      </c>
      <c r="M10" s="3">
        <v>4.619999999995343</v>
      </c>
      <c r="N10" s="3">
        <v>-265.1900000000023</v>
      </c>
      <c r="O10" s="18">
        <v>8132</v>
      </c>
      <c r="P10" s="34"/>
      <c r="Q10" s="35"/>
      <c r="R10" s="35"/>
      <c r="S10" s="35"/>
      <c r="T10" s="35"/>
      <c r="U10" s="35"/>
      <c r="V10" s="36"/>
      <c r="W10" s="22"/>
      <c r="X10" s="50"/>
    </row>
    <row r="11" spans="1:24" ht="12.75">
      <c r="A11" s="22" t="s">
        <v>6</v>
      </c>
      <c r="B11" s="14">
        <v>29874866</v>
      </c>
      <c r="C11" s="3">
        <v>29874866</v>
      </c>
      <c r="D11" s="3">
        <v>30902941.090000007</v>
      </c>
      <c r="E11" s="3">
        <v>29872972.580000006</v>
      </c>
      <c r="F11" s="3">
        <v>1029968.5100000009</v>
      </c>
      <c r="G11" s="3">
        <v>-1893.4199999999219</v>
      </c>
      <c r="H11" s="18">
        <v>12939871</v>
      </c>
      <c r="I11" s="14">
        <v>1907949</v>
      </c>
      <c r="J11" s="3">
        <v>1907949</v>
      </c>
      <c r="K11" s="3">
        <v>1909667.6800000002</v>
      </c>
      <c r="L11" s="3">
        <v>1907947.3900000001</v>
      </c>
      <c r="M11" s="3">
        <v>1719.75</v>
      </c>
      <c r="N11" s="3">
        <v>-1.070000000006985</v>
      </c>
      <c r="O11" s="18">
        <v>59110</v>
      </c>
      <c r="P11" s="38">
        <v>83179</v>
      </c>
      <c r="Q11" s="39">
        <v>83179</v>
      </c>
      <c r="R11" s="39">
        <v>5323.44</v>
      </c>
      <c r="S11" s="39">
        <v>5323.44</v>
      </c>
      <c r="T11" s="39">
        <v>0</v>
      </c>
      <c r="U11" s="39">
        <v>-77855.56</v>
      </c>
      <c r="V11" s="47">
        <v>24</v>
      </c>
      <c r="W11" s="51">
        <v>577613.44</v>
      </c>
      <c r="X11" s="52">
        <v>3582976</v>
      </c>
    </row>
    <row r="12" spans="1:24" ht="12.75">
      <c r="A12" s="22" t="s">
        <v>7</v>
      </c>
      <c r="B12" s="14">
        <v>343367</v>
      </c>
      <c r="C12" s="3">
        <v>343367</v>
      </c>
      <c r="D12" s="3">
        <v>344750</v>
      </c>
      <c r="E12" s="3">
        <v>343226.02</v>
      </c>
      <c r="F12" s="3">
        <v>1523.979999999996</v>
      </c>
      <c r="G12" s="3">
        <v>-140.97999999999683</v>
      </c>
      <c r="H12" s="18">
        <v>163404</v>
      </c>
      <c r="I12" s="14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8">
        <v>0</v>
      </c>
      <c r="P12" s="38"/>
      <c r="Q12" s="39"/>
      <c r="R12" s="39"/>
      <c r="S12" s="39"/>
      <c r="T12" s="39"/>
      <c r="U12" s="39"/>
      <c r="V12" s="47"/>
      <c r="W12" s="51"/>
      <c r="X12" s="52"/>
    </row>
    <row r="13" spans="1:24" ht="12.75">
      <c r="A13" s="23" t="s">
        <v>8</v>
      </c>
      <c r="B13" s="15">
        <v>593958</v>
      </c>
      <c r="C13" s="7">
        <v>593958</v>
      </c>
      <c r="D13" s="7">
        <v>604094.61</v>
      </c>
      <c r="E13" s="7">
        <v>593956.83</v>
      </c>
      <c r="F13" s="7">
        <v>10137.530000000013</v>
      </c>
      <c r="G13" s="7">
        <v>-0.9200000000128057</v>
      </c>
      <c r="H13" s="19">
        <v>277208</v>
      </c>
      <c r="I13" s="15">
        <v>86497</v>
      </c>
      <c r="J13" s="7">
        <v>86497</v>
      </c>
      <c r="K13" s="7">
        <v>86495.35</v>
      </c>
      <c r="L13" s="7">
        <v>86495.35</v>
      </c>
      <c r="M13" s="7">
        <v>0</v>
      </c>
      <c r="N13" s="7">
        <v>-1.6499999999959982</v>
      </c>
      <c r="O13" s="19">
        <v>2944</v>
      </c>
      <c r="P13" s="40"/>
      <c r="Q13" s="41"/>
      <c r="R13" s="41"/>
      <c r="S13" s="41"/>
      <c r="T13" s="41"/>
      <c r="U13" s="41"/>
      <c r="V13" s="48"/>
      <c r="W13" s="42"/>
      <c r="X13" s="43"/>
    </row>
    <row r="14" spans="1:24" s="2" customFormat="1" ht="12.75">
      <c r="A14" s="24" t="s">
        <v>2</v>
      </c>
      <c r="B14" s="16">
        <f aca="true" t="shared" si="0" ref="B14:X14">SUM(B9:B13)</f>
        <v>32178214</v>
      </c>
      <c r="C14" s="8">
        <f t="shared" si="0"/>
        <v>32178214</v>
      </c>
      <c r="D14" s="8">
        <f t="shared" si="0"/>
        <v>33292199.750000007</v>
      </c>
      <c r="E14" s="8">
        <f t="shared" si="0"/>
        <v>32176085.850000005</v>
      </c>
      <c r="F14" s="8">
        <f t="shared" si="0"/>
        <v>1116113.6500000008</v>
      </c>
      <c r="G14" s="8">
        <f t="shared" si="0"/>
        <v>-2127.899999999925</v>
      </c>
      <c r="H14" s="9">
        <f t="shared" si="0"/>
        <v>14109505</v>
      </c>
      <c r="I14" s="16">
        <f t="shared" si="0"/>
        <v>2261906</v>
      </c>
      <c r="J14" s="8">
        <f t="shared" si="0"/>
        <v>2261906</v>
      </c>
      <c r="K14" s="8">
        <f t="shared" si="0"/>
        <v>2263143.02</v>
      </c>
      <c r="L14" s="8">
        <f t="shared" si="0"/>
        <v>2261418.1100000003</v>
      </c>
      <c r="M14" s="8">
        <f t="shared" si="0"/>
        <v>1724.3699999999953</v>
      </c>
      <c r="N14" s="8">
        <f t="shared" si="0"/>
        <v>-487.3500000000058</v>
      </c>
      <c r="O14" s="9">
        <f t="shared" si="0"/>
        <v>71518</v>
      </c>
      <c r="P14" s="37">
        <f t="shared" si="0"/>
        <v>83179</v>
      </c>
      <c r="Q14" s="44">
        <f t="shared" si="0"/>
        <v>83179</v>
      </c>
      <c r="R14" s="44">
        <f t="shared" si="0"/>
        <v>5323.44</v>
      </c>
      <c r="S14" s="44">
        <f t="shared" si="0"/>
        <v>5323.44</v>
      </c>
      <c r="T14" s="44">
        <f t="shared" si="0"/>
        <v>0</v>
      </c>
      <c r="U14" s="44">
        <f t="shared" si="0"/>
        <v>-77855.56</v>
      </c>
      <c r="V14" s="49">
        <f t="shared" si="0"/>
        <v>24</v>
      </c>
      <c r="W14" s="45">
        <f t="shared" si="0"/>
        <v>577613.44</v>
      </c>
      <c r="X14" s="46">
        <f t="shared" si="0"/>
        <v>3582976</v>
      </c>
    </row>
    <row r="16" spans="1:13" ht="12.7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</sheetData>
  <sheetProtection/>
  <mergeCells count="29">
    <mergeCell ref="A2:O2"/>
    <mergeCell ref="A16:M16"/>
    <mergeCell ref="J6:J7"/>
    <mergeCell ref="I6:I7"/>
    <mergeCell ref="F6:F7"/>
    <mergeCell ref="B6:B7"/>
    <mergeCell ref="K6:K7"/>
    <mergeCell ref="L6:L7"/>
    <mergeCell ref="A5:A7"/>
    <mergeCell ref="G6:G7"/>
    <mergeCell ref="B5:H5"/>
    <mergeCell ref="I5:O5"/>
    <mergeCell ref="N6:N7"/>
    <mergeCell ref="O6:O7"/>
    <mergeCell ref="H6:H7"/>
    <mergeCell ref="D6:D7"/>
    <mergeCell ref="M6:M7"/>
    <mergeCell ref="E6:E7"/>
    <mergeCell ref="C6:C7"/>
    <mergeCell ref="W6:W7"/>
    <mergeCell ref="X6:X7"/>
    <mergeCell ref="P5:V5"/>
    <mergeCell ref="P6:P7"/>
    <mergeCell ref="Q6:Q7"/>
    <mergeCell ref="R6:R7"/>
    <mergeCell ref="S6:S7"/>
    <mergeCell ref="T6:T7"/>
    <mergeCell ref="U6:U7"/>
    <mergeCell ref="V6:V7"/>
  </mergeCells>
  <printOptions/>
  <pageMargins left="0.67" right="0.47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2020-02-17T12:17:28Z</cp:lastPrinted>
  <dcterms:created xsi:type="dcterms:W3CDTF">2006-03-14T12:21:32Z</dcterms:created>
  <dcterms:modified xsi:type="dcterms:W3CDTF">2020-03-09T14:37:37Z</dcterms:modified>
  <cp:category/>
  <cp:version/>
  <cp:contentType/>
  <cp:contentStatus/>
</cp:coreProperties>
</file>