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610" activeTab="0"/>
  </bookViews>
  <sheets>
    <sheet name="Zemgale" sheetId="1" r:id="rId1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<sst xmlns="http://schemas.openxmlformats.org/spreadsheetml/2006/main" count="40" uniqueCount="29">
  <si>
    <t>Finansējuma neizpilde</t>
  </si>
  <si>
    <t>Veiktais darba apjoms līguma ietvaros</t>
  </si>
  <si>
    <t>KOPĀ</t>
  </si>
  <si>
    <t>Ārstniecības iestādes</t>
  </si>
  <si>
    <t>Līguma summa</t>
  </si>
  <si>
    <t>Jelgavas poliklīnika, SIA</t>
  </si>
  <si>
    <t>Pārskata perioda finansējums</t>
  </si>
  <si>
    <t>Veiktais darba apjoms pārskata periodā</t>
  </si>
  <si>
    <t>7=4-3</t>
  </si>
  <si>
    <t>6=4-3</t>
  </si>
  <si>
    <t>Veiktais darba apjoms pārskata periodā *</t>
  </si>
  <si>
    <t>Veiktais darba apjoms līguma ietvaros*</t>
  </si>
  <si>
    <t>Finansējuma pārsniegums</t>
  </si>
  <si>
    <t>Nosaukums</t>
  </si>
  <si>
    <t>Kods</t>
  </si>
  <si>
    <t>Dobeles un apkārtnes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</si>
  <si>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</si>
  <si>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</si>
  <si>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</si>
  <si>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</si>
  <si>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</si>
  <si>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</si>
  <si>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Bauskas slimnīca, SIA</t>
  </si>
  <si>
    <t>Aizkraukles slimnīca, SIA</t>
  </si>
  <si>
    <t>Jēkabpils reģionālā slimnīca, SIA</t>
  </si>
  <si>
    <t>Ogres rajona slimnīca, SIA</t>
  </si>
  <si>
    <t>V</t>
  </si>
  <si>
    <t>JELGAVAS PILSĒTAS SLIMNĪCA, SIA</t>
  </si>
  <si>
    <t>Pārskats par noslēgtiem līgumiem un veikto darba apjomu laboratoriskiem un histoloģiskiem pakalpojumiem Zemgales nodaļā 2021.gada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</si>
</sst>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" applyNumberFormat="0" applyAlignment="0" applyProtection="0"/>
    <xf numFmtId="0" fontId="16" fillId="13" borderId="2" applyNumberFormat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8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3" fontId="1" fillId="56" borderId="20" xfId="0" applyNumberFormat="1" applyFont="1" applyFill="1" applyBorder="1" applyAlignment="1">
      <alignment vertical="top" wrapText="1"/>
    </xf>
    <xf numFmtId="0" fontId="23" fillId="55" borderId="0" xfId="0" applyFont="1" applyFill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56" borderId="27" xfId="0" applyFont="1" applyFill="1" applyBorder="1" applyAlignment="1">
      <alignment horizontal="center" vertic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R6" sqref="R6:R7"/>
      <selection pane="topRight" activeCell="R6" sqref="R6:R7"/>
      <selection pane="bottomLeft" activeCell="R6" sqref="R6:R7"/>
      <selection pane="bottomRight" activeCell="E23" sqref="E23"/>
    </sheetView>
  </sheetViews>
  <sheetFormatPr defaultColWidth="9.140625" defaultRowHeight="12.75"/>
  <cols>
    <col min="1" max="1" width="28.421875" style="4" customWidth="1"/>
    <col min="2" max="2" width="10.57421875" style="4" customWidth="1"/>
    <col min="3" max="3" width="10.57421875" style="4" hidden="1" customWidth="1"/>
    <col min="4" max="5" width="12.00390625" style="5" customWidth="1"/>
    <col min="6" max="6" width="11.28125" style="5" customWidth="1"/>
    <col min="7" max="17" width="10.8515625" style="5" customWidth="1"/>
    <col min="18" max="16384" width="9.140625" style="5" customWidth="1"/>
  </cols>
  <sheetData>
    <row r="2" spans="1:17" ht="15.75">
      <c r="A2" s="3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6" spans="1:17" ht="29.25" customHeight="1">
      <c r="A6" s="44" t="s">
        <v>3</v>
      </c>
      <c r="B6" s="45"/>
      <c r="C6" s="46"/>
      <c r="D6" s="50" t="s">
        <v>17</v>
      </c>
      <c r="E6" s="51"/>
      <c r="F6" s="51"/>
      <c r="G6" s="51"/>
      <c r="H6" s="51"/>
      <c r="I6" s="51"/>
      <c r="J6" s="52"/>
      <c r="K6" s="50" t="s">
        <v>18</v>
      </c>
      <c r="L6" s="51"/>
      <c r="M6" s="51"/>
      <c r="N6" s="51"/>
      <c r="O6" s="51"/>
      <c r="P6" s="51"/>
      <c r="Q6" s="52"/>
    </row>
    <row r="7" spans="1:17" ht="126" customHeight="1">
      <c r="A7" s="47"/>
      <c r="B7" s="48"/>
      <c r="C7" s="49"/>
      <c r="D7" s="42" t="s">
        <v>4</v>
      </c>
      <c r="E7" s="34" t="s">
        <v>6</v>
      </c>
      <c r="F7" s="34" t="s">
        <v>10</v>
      </c>
      <c r="G7" s="36" t="s">
        <v>11</v>
      </c>
      <c r="H7" s="34" t="s">
        <v>12</v>
      </c>
      <c r="I7" s="34" t="s">
        <v>0</v>
      </c>
      <c r="J7" s="35" t="s">
        <v>19</v>
      </c>
      <c r="K7" s="42" t="s">
        <v>4</v>
      </c>
      <c r="L7" s="34" t="s">
        <v>6</v>
      </c>
      <c r="M7" s="34" t="s">
        <v>7</v>
      </c>
      <c r="N7" s="36" t="s">
        <v>1</v>
      </c>
      <c r="O7" s="34" t="s">
        <v>12</v>
      </c>
      <c r="P7" s="34" t="s">
        <v>0</v>
      </c>
      <c r="Q7" s="35" t="s">
        <v>19</v>
      </c>
    </row>
    <row r="8" spans="1:18" s="6" customFormat="1" ht="25.5" customHeight="1">
      <c r="A8" s="14" t="s">
        <v>13</v>
      </c>
      <c r="B8" s="20" t="s">
        <v>14</v>
      </c>
      <c r="C8" s="15" t="s">
        <v>16</v>
      </c>
      <c r="D8" s="42"/>
      <c r="E8" s="34"/>
      <c r="F8" s="34"/>
      <c r="G8" s="36"/>
      <c r="H8" s="34"/>
      <c r="I8" s="34"/>
      <c r="J8" s="35"/>
      <c r="K8" s="42"/>
      <c r="L8" s="34"/>
      <c r="M8" s="34"/>
      <c r="N8" s="36"/>
      <c r="O8" s="34"/>
      <c r="P8" s="34"/>
      <c r="Q8" s="35"/>
      <c r="R8" s="31"/>
    </row>
    <row r="9" spans="1:17" s="8" customFormat="1" ht="20.25" customHeight="1">
      <c r="A9" s="40">
        <v>1</v>
      </c>
      <c r="B9" s="41"/>
      <c r="C9" s="17"/>
      <c r="D9" s="16">
        <v>2</v>
      </c>
      <c r="E9" s="11">
        <v>3</v>
      </c>
      <c r="F9" s="11">
        <v>4</v>
      </c>
      <c r="G9" s="11">
        <v>5</v>
      </c>
      <c r="H9" s="11" t="s">
        <v>9</v>
      </c>
      <c r="I9" s="11" t="s">
        <v>8</v>
      </c>
      <c r="J9" s="17">
        <v>8</v>
      </c>
      <c r="K9" s="16">
        <v>9</v>
      </c>
      <c r="L9" s="11">
        <v>10</v>
      </c>
      <c r="M9" s="11">
        <v>11</v>
      </c>
      <c r="N9" s="11">
        <v>12</v>
      </c>
      <c r="O9" s="11" t="s">
        <v>20</v>
      </c>
      <c r="P9" s="11" t="s">
        <v>21</v>
      </c>
      <c r="Q9" s="17">
        <v>15</v>
      </c>
    </row>
    <row r="10" spans="1:17" s="7" customFormat="1" ht="20.25" customHeight="1">
      <c r="A10" s="32" t="s">
        <v>23</v>
      </c>
      <c r="B10" s="12">
        <v>320200001</v>
      </c>
      <c r="C10" s="28" t="s">
        <v>26</v>
      </c>
      <c r="D10" s="18">
        <v>144489</v>
      </c>
      <c r="E10" s="3">
        <v>108497.53</v>
      </c>
      <c r="F10" s="3">
        <v>118570.51</v>
      </c>
      <c r="G10" s="3">
        <v>108497.43</v>
      </c>
      <c r="H10" s="3">
        <f>F10-E10</f>
        <v>10072.979999999996</v>
      </c>
      <c r="I10" s="3"/>
      <c r="J10" s="21">
        <v>52031</v>
      </c>
      <c r="K10" s="18"/>
      <c r="L10" s="3"/>
      <c r="M10" s="3"/>
      <c r="N10" s="3"/>
      <c r="O10" s="3"/>
      <c r="P10" s="3"/>
      <c r="Q10" s="19"/>
    </row>
    <row r="11" spans="1:17" s="7" customFormat="1" ht="21" customHeight="1">
      <c r="A11" s="32" t="s">
        <v>22</v>
      </c>
      <c r="B11" s="12">
        <v>400200024</v>
      </c>
      <c r="C11" s="28" t="s">
        <v>26</v>
      </c>
      <c r="D11" s="18">
        <v>114091</v>
      </c>
      <c r="E11" s="3">
        <v>85690.47</v>
      </c>
      <c r="F11" s="3">
        <v>98488.82</v>
      </c>
      <c r="G11" s="3">
        <v>85689.99</v>
      </c>
      <c r="H11" s="3">
        <f>F11-E11</f>
        <v>12798.350000000006</v>
      </c>
      <c r="I11" s="3"/>
      <c r="J11" s="21">
        <v>45224</v>
      </c>
      <c r="K11" s="18"/>
      <c r="L11" s="3"/>
      <c r="M11" s="3"/>
      <c r="N11" s="3"/>
      <c r="O11" s="3"/>
      <c r="P11" s="3"/>
      <c r="Q11" s="19"/>
    </row>
    <row r="12" spans="1:17" s="7" customFormat="1" ht="21" customHeight="1">
      <c r="A12" s="32" t="s">
        <v>15</v>
      </c>
      <c r="B12" s="12">
        <v>460200036</v>
      </c>
      <c r="C12" s="29" t="s">
        <v>26</v>
      </c>
      <c r="D12" s="18">
        <v>42256</v>
      </c>
      <c r="E12" s="3">
        <v>31691.97</v>
      </c>
      <c r="F12" s="3">
        <v>34164.65</v>
      </c>
      <c r="G12" s="3">
        <v>31691.71</v>
      </c>
      <c r="H12" s="3">
        <f>F12-E12</f>
        <v>2472.6800000000003</v>
      </c>
      <c r="I12" s="3"/>
      <c r="J12" s="21">
        <v>14309</v>
      </c>
      <c r="K12" s="18">
        <v>841</v>
      </c>
      <c r="L12" s="3">
        <v>841</v>
      </c>
      <c r="M12" s="3">
        <v>840.25</v>
      </c>
      <c r="N12" s="3">
        <v>840.25</v>
      </c>
      <c r="O12" s="3"/>
      <c r="P12" s="3">
        <f>M12-L12</f>
        <v>-0.75</v>
      </c>
      <c r="Q12" s="21">
        <v>39</v>
      </c>
    </row>
    <row r="13" spans="1:17" s="7" customFormat="1" ht="33" customHeight="1">
      <c r="A13" s="32" t="s">
        <v>27</v>
      </c>
      <c r="B13" s="12">
        <v>90020301</v>
      </c>
      <c r="C13" s="29" t="s">
        <v>26</v>
      </c>
      <c r="D13" s="18"/>
      <c r="E13" s="3"/>
      <c r="F13" s="3"/>
      <c r="G13" s="3"/>
      <c r="H13" s="3"/>
      <c r="I13" s="3"/>
      <c r="J13" s="21"/>
      <c r="K13" s="18">
        <v>31852</v>
      </c>
      <c r="L13" s="3">
        <v>24280.75</v>
      </c>
      <c r="M13" s="3">
        <v>26079.2</v>
      </c>
      <c r="N13" s="3">
        <v>24277.12</v>
      </c>
      <c r="O13" s="3">
        <f>M13-L13</f>
        <v>1798.4500000000007</v>
      </c>
      <c r="P13" s="3"/>
      <c r="Q13" s="21">
        <v>885</v>
      </c>
    </row>
    <row r="14" spans="1:17" s="7" customFormat="1" ht="21" customHeight="1">
      <c r="A14" s="32" t="s">
        <v>5</v>
      </c>
      <c r="B14" s="12">
        <v>90024101</v>
      </c>
      <c r="C14" s="30" t="s">
        <v>26</v>
      </c>
      <c r="D14" s="18">
        <v>218679</v>
      </c>
      <c r="E14" s="3">
        <v>164009.25</v>
      </c>
      <c r="F14" s="3">
        <v>162871.91</v>
      </c>
      <c r="G14" s="3">
        <v>162871.91</v>
      </c>
      <c r="H14" s="3"/>
      <c r="I14" s="3">
        <f>F14-E14</f>
        <v>-1137.3399999999965</v>
      </c>
      <c r="J14" s="21">
        <v>65509</v>
      </c>
      <c r="K14" s="18"/>
      <c r="L14" s="3"/>
      <c r="M14" s="3"/>
      <c r="N14" s="3"/>
      <c r="O14" s="3"/>
      <c r="P14" s="3"/>
      <c r="Q14" s="19"/>
    </row>
    <row r="15" spans="1:17" s="7" customFormat="1" ht="19.5" customHeight="1">
      <c r="A15" s="32" t="s">
        <v>24</v>
      </c>
      <c r="B15" s="12">
        <v>110000048</v>
      </c>
      <c r="C15" s="29" t="s">
        <v>26</v>
      </c>
      <c r="D15" s="18">
        <v>221621</v>
      </c>
      <c r="E15" s="3">
        <v>166215.78</v>
      </c>
      <c r="F15" s="3">
        <v>140599.98</v>
      </c>
      <c r="G15" s="3">
        <v>140599.98</v>
      </c>
      <c r="H15" s="3"/>
      <c r="I15" s="3">
        <f>F15-E15</f>
        <v>-25615.79999999999</v>
      </c>
      <c r="J15" s="21">
        <v>56275</v>
      </c>
      <c r="K15" s="18"/>
      <c r="L15" s="3"/>
      <c r="M15" s="3"/>
      <c r="N15" s="3"/>
      <c r="O15" s="3"/>
      <c r="P15" s="3"/>
      <c r="Q15" s="19"/>
    </row>
    <row r="16" spans="1:17" s="9" customFormat="1" ht="19.5" customHeight="1">
      <c r="A16" s="32" t="s">
        <v>25</v>
      </c>
      <c r="B16" s="12">
        <v>740200008</v>
      </c>
      <c r="C16" s="29" t="s">
        <v>26</v>
      </c>
      <c r="D16" s="18">
        <v>237676</v>
      </c>
      <c r="E16" s="3">
        <v>178256.97</v>
      </c>
      <c r="F16" s="3">
        <v>185654</v>
      </c>
      <c r="G16" s="3">
        <v>178256.87</v>
      </c>
      <c r="H16" s="3"/>
      <c r="I16" s="3">
        <f>F16-E16</f>
        <v>7397.029999999999</v>
      </c>
      <c r="J16" s="21">
        <v>80637</v>
      </c>
      <c r="K16" s="18"/>
      <c r="L16" s="3"/>
      <c r="M16" s="3"/>
      <c r="N16" s="3"/>
      <c r="O16" s="3"/>
      <c r="P16" s="3"/>
      <c r="Q16" s="19"/>
    </row>
    <row r="17" spans="1:17" s="10" customFormat="1" ht="14.25">
      <c r="A17" s="22" t="s">
        <v>2</v>
      </c>
      <c r="B17" s="23"/>
      <c r="C17" s="24"/>
      <c r="D17" s="25">
        <f aca="true" t="shared" si="0" ref="D17:Q17">SUM(D10:D16)</f>
        <v>978812</v>
      </c>
      <c r="E17" s="26">
        <f t="shared" si="0"/>
        <v>734361.97</v>
      </c>
      <c r="F17" s="26">
        <f t="shared" si="0"/>
        <v>740349.87</v>
      </c>
      <c r="G17" s="26">
        <f t="shared" si="0"/>
        <v>707607.89</v>
      </c>
      <c r="H17" s="26">
        <f t="shared" si="0"/>
        <v>25344.010000000002</v>
      </c>
      <c r="I17" s="26">
        <f t="shared" si="0"/>
        <v>-19356.109999999986</v>
      </c>
      <c r="J17" s="27">
        <f t="shared" si="0"/>
        <v>313985</v>
      </c>
      <c r="K17" s="25">
        <f t="shared" si="0"/>
        <v>32693</v>
      </c>
      <c r="L17" s="26">
        <f t="shared" si="0"/>
        <v>25121.75</v>
      </c>
      <c r="M17" s="26">
        <f t="shared" si="0"/>
        <v>26919.45</v>
      </c>
      <c r="N17" s="26">
        <f t="shared" si="0"/>
        <v>25117.37</v>
      </c>
      <c r="O17" s="26">
        <f t="shared" si="0"/>
        <v>1798.4500000000007</v>
      </c>
      <c r="P17" s="26">
        <f t="shared" si="0"/>
        <v>-0.75</v>
      </c>
      <c r="Q17" s="27">
        <f t="shared" si="0"/>
        <v>924</v>
      </c>
    </row>
    <row r="18" spans="1:3" s="1" customFormat="1" ht="12.75">
      <c r="A18" s="2"/>
      <c r="B18" s="2"/>
      <c r="C18" s="2"/>
    </row>
    <row r="19" spans="1:17" s="1" customFormat="1" ht="1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3" s="1" customFormat="1" ht="12.75">
      <c r="A20" s="2"/>
      <c r="B20" s="2"/>
      <c r="C20" s="2"/>
    </row>
    <row r="21" spans="1:4" ht="15.75">
      <c r="A21" s="37"/>
      <c r="B21" s="37"/>
      <c r="C21" s="37"/>
      <c r="D21" s="13"/>
    </row>
  </sheetData>
  <sheetProtection/>
  <mergeCells count="21">
    <mergeCell ref="E7:E8"/>
    <mergeCell ref="M7:M8"/>
    <mergeCell ref="A2:Q2"/>
    <mergeCell ref="A6:C7"/>
    <mergeCell ref="D6:J6"/>
    <mergeCell ref="K6:Q6"/>
    <mergeCell ref="N7:N8"/>
    <mergeCell ref="F7:F8"/>
    <mergeCell ref="D7:D8"/>
    <mergeCell ref="L7:L8"/>
    <mergeCell ref="I7:I8"/>
    <mergeCell ref="O7:O8"/>
    <mergeCell ref="J7:J8"/>
    <mergeCell ref="G7:G8"/>
    <mergeCell ref="A21:C21"/>
    <mergeCell ref="A19:Q19"/>
    <mergeCell ref="P7:P8"/>
    <mergeCell ref="Q7:Q8"/>
    <mergeCell ref="A9:B9"/>
    <mergeCell ref="H7:H8"/>
    <mergeCell ref="K7:K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2022-01-07T10:01:43Z</cp:lastPrinted>
  <dcterms:created xsi:type="dcterms:W3CDTF">2006-03-14T12:21:32Z</dcterms:created>
  <dcterms:modified xsi:type="dcterms:W3CDTF">2022-01-12T13:14:33Z</dcterms:modified>
  <cp:category/>
  <cp:version/>
  <cp:contentType/>
  <cp:contentStatus/>
</cp:coreProperties>
</file>