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8800" windowHeight="11610" activeTab="0"/>
  </bookViews>
  <sheets>
    <sheet name="Vidzeme" sheetId="1" r:id="rId1"/>
  </sheets>
  <definedNames>
    <definedName name="_xlnm.Print_Titles" localSheetId="0">'Vidzeme'!$6:$7</definedName>
  </definedNames>
  <calcPr fullCalcOnLoad="1"/>
</workbook>
</file>

<file path=xl/sharedStrings.xml><?xml version="1.0" encoding="utf-8"?>
<sst xmlns="http://schemas.openxmlformats.org/spreadsheetml/2006/main" count="31" uniqueCount="24">
  <si>
    <t>Finansējuma neizpilde</t>
  </si>
  <si>
    <t>Veiktais darba apjoms līguma ietvaros</t>
  </si>
  <si>
    <t>KOPĀ</t>
  </si>
  <si>
    <t>Ārstniecības iestādes</t>
  </si>
  <si>
    <t>Līguma summa</t>
  </si>
  <si>
    <t>Pārskata perioda finansējums</t>
  </si>
  <si>
    <t>Veiktais darba apjoms pārskata periodā</t>
  </si>
  <si>
    <t>7=4-3</t>
  </si>
  <si>
    <t>6=4-3</t>
  </si>
  <si>
    <t>Finansējuma pārsniegums</t>
  </si>
  <si>
    <t>Nosaukums</t>
  </si>
  <si>
    <t>Kods</t>
  </si>
  <si>
    <t>V/P</t>
  </si>
  <si>
    <t>Laboratoriskie pakalpojumi</t>
  </si>
  <si>
    <t>Histoloģiskie pakalpojumi</t>
  </si>
  <si>
    <t>Faktiskais izmeklējumu skaits pārskata periodā</t>
  </si>
  <si>
    <t>13=11-10</t>
  </si>
  <si>
    <t>14=11-10</t>
  </si>
  <si>
    <t>Madonas slimnīca, Madonas novada pašvaldības SIA</t>
  </si>
  <si>
    <t xml:space="preserve">Veiktais darba apjoms pārskata periodā </t>
  </si>
  <si>
    <t>Vidzemes slimnīca, SIA</t>
  </si>
  <si>
    <t>V</t>
  </si>
  <si>
    <t>Alūksnes slimnīca, SIA</t>
  </si>
  <si>
    <t>Pārskats par noslēgtiem līgumiem un veikto darba apjomu laboratoriskiem un histoloģiskiem pakalpojumiem Vidzemes nodaļā 2021.gada 9 mēnešos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</si>
</sst>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6" fillId="3" borderId="0" applyNumberFormat="0" applyBorder="0" applyAlignment="0" applyProtection="0"/>
    <xf numFmtId="0" fontId="29" fillId="4" borderId="0" applyNumberFormat="0" applyBorder="0" applyAlignment="0" applyProtection="0"/>
    <xf numFmtId="0" fontId="6" fillId="5" borderId="0" applyNumberFormat="0" applyBorder="0" applyAlignment="0" applyProtection="0"/>
    <xf numFmtId="0" fontId="29" fillId="6" borderId="0" applyNumberFormat="0" applyBorder="0" applyAlignment="0" applyProtection="0"/>
    <xf numFmtId="0" fontId="6" fillId="7" borderId="0" applyNumberFormat="0" applyBorder="0" applyAlignment="0" applyProtection="0"/>
    <xf numFmtId="0" fontId="29" fillId="8" borderId="0" applyNumberFormat="0" applyBorder="0" applyAlignment="0" applyProtection="0"/>
    <xf numFmtId="0" fontId="6" fillId="9" borderId="0" applyNumberFormat="0" applyBorder="0" applyAlignment="0" applyProtection="0"/>
    <xf numFmtId="0" fontId="29" fillId="10" borderId="0" applyNumberFormat="0" applyBorder="0" applyAlignment="0" applyProtection="0"/>
    <xf numFmtId="0" fontId="6" fillId="11" borderId="0" applyNumberFormat="0" applyBorder="0" applyAlignment="0" applyProtection="0"/>
    <xf numFmtId="0" fontId="29" fillId="12" borderId="0" applyNumberFormat="0" applyBorder="0" applyAlignment="0" applyProtection="0"/>
    <xf numFmtId="0" fontId="6" fillId="13" borderId="0" applyNumberFormat="0" applyBorder="0" applyAlignment="0" applyProtection="0"/>
    <xf numFmtId="0" fontId="29" fillId="14" borderId="0" applyNumberFormat="0" applyBorder="0" applyAlignment="0" applyProtection="0"/>
    <xf numFmtId="0" fontId="6" fillId="15" borderId="0" applyNumberFormat="0" applyBorder="0" applyAlignment="0" applyProtection="0"/>
    <xf numFmtId="0" fontId="29" fillId="16" borderId="0" applyNumberFormat="0" applyBorder="0" applyAlignment="0" applyProtection="0"/>
    <xf numFmtId="0" fontId="6" fillId="17" borderId="0" applyNumberFormat="0" applyBorder="0" applyAlignment="0" applyProtection="0"/>
    <xf numFmtId="0" fontId="29" fillId="18" borderId="0" applyNumberFormat="0" applyBorder="0" applyAlignment="0" applyProtection="0"/>
    <xf numFmtId="0" fontId="6" fillId="19" borderId="0" applyNumberFormat="0" applyBorder="0" applyAlignment="0" applyProtection="0"/>
    <xf numFmtId="0" fontId="29" fillId="20" borderId="0" applyNumberFormat="0" applyBorder="0" applyAlignment="0" applyProtection="0"/>
    <xf numFmtId="0" fontId="6" fillId="9" borderId="0" applyNumberFormat="0" applyBorder="0" applyAlignment="0" applyProtection="0"/>
    <xf numFmtId="0" fontId="29" fillId="21" borderId="0" applyNumberFormat="0" applyBorder="0" applyAlignment="0" applyProtection="0"/>
    <xf numFmtId="0" fontId="6" fillId="15" borderId="0" applyNumberFormat="0" applyBorder="0" applyAlignment="0" applyProtection="0"/>
    <xf numFmtId="0" fontId="29" fillId="22" borderId="0" applyNumberFormat="0" applyBorder="0" applyAlignment="0" applyProtection="0"/>
    <xf numFmtId="0" fontId="6" fillId="23" borderId="0" applyNumberFormat="0" applyBorder="0" applyAlignment="0" applyProtection="0"/>
    <xf numFmtId="0" fontId="30" fillId="24" borderId="0" applyNumberFormat="0" applyBorder="0" applyAlignment="0" applyProtection="0"/>
    <xf numFmtId="0" fontId="7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17" borderId="0" applyNumberFormat="0" applyBorder="0" applyAlignment="0" applyProtection="0"/>
    <xf numFmtId="0" fontId="30" fillId="27" borderId="0" applyNumberFormat="0" applyBorder="0" applyAlignment="0" applyProtection="0"/>
    <xf numFmtId="0" fontId="7" fillId="19" borderId="0" applyNumberFormat="0" applyBorder="0" applyAlignment="0" applyProtection="0"/>
    <xf numFmtId="0" fontId="30" fillId="28" borderId="0" applyNumberFormat="0" applyBorder="0" applyAlignment="0" applyProtection="0"/>
    <xf numFmtId="0" fontId="7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33" borderId="0" applyNumberFormat="0" applyBorder="0" applyAlignment="0" applyProtection="0"/>
    <xf numFmtId="0" fontId="30" fillId="34" borderId="0" applyNumberFormat="0" applyBorder="0" applyAlignment="0" applyProtection="0"/>
    <xf numFmtId="0" fontId="7" fillId="35" borderId="0" applyNumberFormat="0" applyBorder="0" applyAlignment="0" applyProtection="0"/>
    <xf numFmtId="0" fontId="30" fillId="36" borderId="0" applyNumberFormat="0" applyBorder="0" applyAlignment="0" applyProtection="0"/>
    <xf numFmtId="0" fontId="7" fillId="37" borderId="0" applyNumberFormat="0" applyBorder="0" applyAlignment="0" applyProtection="0"/>
    <xf numFmtId="0" fontId="30" fillId="38" borderId="0" applyNumberFormat="0" applyBorder="0" applyAlignment="0" applyProtection="0"/>
    <xf numFmtId="0" fontId="7" fillId="39" borderId="0" applyNumberFormat="0" applyBorder="0" applyAlignment="0" applyProtection="0"/>
    <xf numFmtId="0" fontId="30" fillId="40" borderId="0" applyNumberFormat="0" applyBorder="0" applyAlignment="0" applyProtection="0"/>
    <xf numFmtId="0" fontId="7" fillId="29" borderId="0" applyNumberFormat="0" applyBorder="0" applyAlignment="0" applyProtection="0"/>
    <xf numFmtId="0" fontId="30" fillId="41" borderId="0" applyNumberFormat="0" applyBorder="0" applyAlignment="0" applyProtection="0"/>
    <xf numFmtId="0" fontId="7" fillId="31" borderId="0" applyNumberFormat="0" applyBorder="0" applyAlignment="0" applyProtection="0"/>
    <xf numFmtId="0" fontId="30" fillId="42" borderId="0" applyNumberFormat="0" applyBorder="0" applyAlignment="0" applyProtection="0"/>
    <xf numFmtId="0" fontId="7" fillId="43" borderId="0" applyNumberFormat="0" applyBorder="0" applyAlignment="0" applyProtection="0"/>
    <xf numFmtId="0" fontId="31" fillId="44" borderId="0" applyNumberFormat="0" applyBorder="0" applyAlignment="0" applyProtection="0"/>
    <xf numFmtId="0" fontId="8" fillId="5" borderId="0" applyNumberFormat="0" applyBorder="0" applyAlignment="0" applyProtection="0"/>
    <xf numFmtId="0" fontId="32" fillId="45" borderId="1" applyNumberFormat="0" applyAlignment="0" applyProtection="0"/>
    <xf numFmtId="0" fontId="9" fillId="46" borderId="2" applyNumberFormat="0" applyAlignment="0" applyProtection="0"/>
    <xf numFmtId="0" fontId="33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2" fillId="7" borderId="0" applyNumberFormat="0" applyBorder="0" applyAlignment="0" applyProtection="0"/>
    <xf numFmtId="0" fontId="36" fillId="0" borderId="5" applyNumberFormat="0" applyFill="0" applyAlignment="0" applyProtection="0"/>
    <xf numFmtId="0" fontId="13" fillId="0" borderId="6" applyNumberFormat="0" applyFill="0" applyAlignment="0" applyProtection="0"/>
    <xf numFmtId="0" fontId="37" fillId="0" borderId="7" applyNumberFormat="0" applyFill="0" applyAlignment="0" applyProtection="0"/>
    <xf numFmtId="0" fontId="14" fillId="0" borderId="8" applyNumberFormat="0" applyFill="0" applyAlignment="0" applyProtection="0"/>
    <xf numFmtId="0" fontId="38" fillId="0" borderId="9" applyNumberFormat="0" applyFill="0" applyAlignment="0" applyProtection="0"/>
    <xf numFmtId="0" fontId="15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50" borderId="1" applyNumberFormat="0" applyAlignment="0" applyProtection="0"/>
    <xf numFmtId="0" fontId="16" fillId="13" borderId="2" applyNumberFormat="0" applyAlignment="0" applyProtection="0"/>
    <xf numFmtId="0" fontId="41" fillId="0" borderId="11" applyNumberFormat="0" applyFill="0" applyAlignment="0" applyProtection="0"/>
    <xf numFmtId="0" fontId="17" fillId="0" borderId="12" applyNumberFormat="0" applyFill="0" applyAlignment="0" applyProtection="0"/>
    <xf numFmtId="0" fontId="42" fillId="51" borderId="0" applyNumberFormat="0" applyBorder="0" applyAlignment="0" applyProtection="0"/>
    <xf numFmtId="0" fontId="18" fillId="5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4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1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55" borderId="0" xfId="0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0" fontId="1" fillId="55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25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55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1" fillId="56" borderId="19" xfId="0" applyFont="1" applyFill="1" applyBorder="1" applyAlignment="1">
      <alignment horizontal="center" vertical="center" wrapText="1"/>
    </xf>
    <xf numFmtId="0" fontId="1" fillId="56" borderId="20" xfId="0" applyFont="1" applyFill="1" applyBorder="1" applyAlignment="1">
      <alignment horizontal="center" vertical="center" wrapText="1"/>
    </xf>
    <xf numFmtId="0" fontId="48" fillId="56" borderId="21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22" xfId="0" applyFont="1" applyFill="1" applyBorder="1" applyAlignment="1">
      <alignment horizontal="center" vertical="center" wrapText="1"/>
    </xf>
    <xf numFmtId="3" fontId="1" fillId="56" borderId="20" xfId="0" applyNumberFormat="1" applyFont="1" applyFill="1" applyBorder="1" applyAlignment="1">
      <alignment wrapText="1"/>
    </xf>
    <xf numFmtId="0" fontId="1" fillId="0" borderId="22" xfId="0" applyFont="1" applyBorder="1" applyAlignment="1">
      <alignment horizontal="center"/>
    </xf>
    <xf numFmtId="4" fontId="1" fillId="0" borderId="20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3" fontId="1" fillId="56" borderId="22" xfId="0" applyNumberFormat="1" applyFont="1" applyFill="1" applyBorder="1" applyAlignment="1">
      <alignment/>
    </xf>
    <xf numFmtId="0" fontId="24" fillId="22" borderId="23" xfId="0" applyFont="1" applyFill="1" applyBorder="1" applyAlignment="1">
      <alignment/>
    </xf>
    <xf numFmtId="0" fontId="3" fillId="22" borderId="24" xfId="0" applyFont="1" applyFill="1" applyBorder="1" applyAlignment="1">
      <alignment/>
    </xf>
    <xf numFmtId="0" fontId="3" fillId="22" borderId="25" xfId="0" applyFont="1" applyFill="1" applyBorder="1" applyAlignment="1">
      <alignment/>
    </xf>
    <xf numFmtId="4" fontId="3" fillId="22" borderId="23" xfId="0" applyNumberFormat="1" applyFont="1" applyFill="1" applyBorder="1" applyAlignment="1">
      <alignment/>
    </xf>
    <xf numFmtId="4" fontId="3" fillId="22" borderId="24" xfId="0" applyNumberFormat="1" applyFont="1" applyFill="1" applyBorder="1" applyAlignment="1">
      <alignment/>
    </xf>
    <xf numFmtId="3" fontId="3" fillId="22" borderId="25" xfId="0" applyNumberFormat="1" applyFont="1" applyFill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56" borderId="19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56" borderId="26" xfId="0" applyFont="1" applyFill="1" applyBorder="1" applyAlignment="1">
      <alignment horizontal="center" vertical="center" wrapText="1"/>
    </xf>
    <xf numFmtId="0" fontId="1" fillId="56" borderId="27" xfId="0" applyFont="1" applyFill="1" applyBorder="1" applyAlignment="1">
      <alignment horizontal="center" vertical="center" wrapText="1"/>
    </xf>
    <xf numFmtId="0" fontId="1" fillId="56" borderId="28" xfId="0" applyFont="1" applyFill="1" applyBorder="1" applyAlignment="1">
      <alignment horizontal="center" vertical="center" wrapText="1"/>
    </xf>
    <xf numFmtId="0" fontId="1" fillId="56" borderId="29" xfId="0" applyFont="1" applyFill="1" applyBorder="1" applyAlignment="1">
      <alignment horizontal="center" vertical="center" wrapText="1"/>
    </xf>
    <xf numFmtId="0" fontId="1" fillId="56" borderId="30" xfId="0" applyFont="1" applyFill="1" applyBorder="1" applyAlignment="1">
      <alignment horizontal="center" vertical="center" wrapText="1"/>
    </xf>
    <xf numFmtId="0" fontId="1" fillId="56" borderId="3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3" fillId="55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4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2" xfId="95"/>
    <cellStyle name="Normal 2 2" xfId="96"/>
    <cellStyle name="Normal 2 3" xfId="97"/>
    <cellStyle name="Normal 2 3 2" xfId="98"/>
    <cellStyle name="Normal 2 4" xfId="99"/>
    <cellStyle name="Normal 3" xfId="100"/>
    <cellStyle name="Normal 3 2" xfId="101"/>
    <cellStyle name="Normal 4" xfId="102"/>
    <cellStyle name="Normal 5" xfId="103"/>
    <cellStyle name="Normal 6" xfId="104"/>
    <cellStyle name="Normal 9" xfId="105"/>
    <cellStyle name="Note" xfId="106"/>
    <cellStyle name="Note 2" xfId="107"/>
    <cellStyle name="Output" xfId="108"/>
    <cellStyle name="Output 2" xfId="109"/>
    <cellStyle name="Percent" xfId="110"/>
    <cellStyle name="Percent 2" xfId="111"/>
    <cellStyle name="Percent 2 2 2" xfId="112"/>
    <cellStyle name="Percent 2 3" xfId="113"/>
    <cellStyle name="Percent 4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="80" zoomScaleNormal="80" zoomScalePageLayoutView="0" workbookViewId="0" topLeftCell="A1">
      <pane xSplit="2" ySplit="7" topLeftCell="C8" activePane="bottomRight" state="frozen"/>
      <selection pane="topLeft" activeCell="Q33" sqref="Q33"/>
      <selection pane="topRight" activeCell="Q33" sqref="Q33"/>
      <selection pane="bottomLeft" activeCell="Q33" sqref="Q33"/>
      <selection pane="bottomRight" activeCell="J10" sqref="J10:J12"/>
    </sheetView>
  </sheetViews>
  <sheetFormatPr defaultColWidth="9.140625" defaultRowHeight="12.75"/>
  <cols>
    <col min="1" max="1" width="28.421875" style="4" customWidth="1"/>
    <col min="2" max="2" width="10.57421875" style="4" customWidth="1"/>
    <col min="3" max="3" width="10.57421875" style="4" hidden="1" customWidth="1"/>
    <col min="4" max="5" width="12.00390625" style="5" customWidth="1"/>
    <col min="6" max="6" width="11.28125" style="5" customWidth="1"/>
    <col min="7" max="7" width="10.8515625" style="5" customWidth="1"/>
    <col min="8" max="8" width="11.7109375" style="5" customWidth="1"/>
    <col min="9" max="14" width="10.8515625" style="5" customWidth="1"/>
    <col min="15" max="15" width="12.421875" style="5" customWidth="1"/>
    <col min="16" max="16" width="12.00390625" style="5" customWidth="1"/>
    <col min="17" max="17" width="12.140625" style="5" customWidth="1"/>
    <col min="18" max="16384" width="9.140625" style="5" customWidth="1"/>
  </cols>
  <sheetData>
    <row r="2" spans="1:17" ht="42" customHeight="1">
      <c r="A2" s="48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6" spans="1:17" ht="108.75" customHeight="1">
      <c r="A6" s="39" t="s">
        <v>3</v>
      </c>
      <c r="B6" s="40"/>
      <c r="C6" s="41"/>
      <c r="D6" s="45" t="s">
        <v>13</v>
      </c>
      <c r="E6" s="46"/>
      <c r="F6" s="46"/>
      <c r="G6" s="46"/>
      <c r="H6" s="46"/>
      <c r="I6" s="46"/>
      <c r="J6" s="47"/>
      <c r="K6" s="45" t="s">
        <v>14</v>
      </c>
      <c r="L6" s="46"/>
      <c r="M6" s="46"/>
      <c r="N6" s="46"/>
      <c r="O6" s="46"/>
      <c r="P6" s="46"/>
      <c r="Q6" s="47"/>
    </row>
    <row r="7" spans="1:17" ht="89.25" customHeight="1">
      <c r="A7" s="42"/>
      <c r="B7" s="43"/>
      <c r="C7" s="44"/>
      <c r="D7" s="38" t="s">
        <v>4</v>
      </c>
      <c r="E7" s="30" t="s">
        <v>5</v>
      </c>
      <c r="F7" s="30" t="s">
        <v>19</v>
      </c>
      <c r="G7" s="32" t="s">
        <v>1</v>
      </c>
      <c r="H7" s="30" t="s">
        <v>9</v>
      </c>
      <c r="I7" s="30" t="s">
        <v>0</v>
      </c>
      <c r="J7" s="31" t="s">
        <v>15</v>
      </c>
      <c r="K7" s="38" t="s">
        <v>4</v>
      </c>
      <c r="L7" s="30" t="s">
        <v>5</v>
      </c>
      <c r="M7" s="30" t="s">
        <v>6</v>
      </c>
      <c r="N7" s="32" t="s">
        <v>1</v>
      </c>
      <c r="O7" s="30" t="s">
        <v>9</v>
      </c>
      <c r="P7" s="30" t="s">
        <v>0</v>
      </c>
      <c r="Q7" s="31" t="s">
        <v>15</v>
      </c>
    </row>
    <row r="8" spans="1:17" s="6" customFormat="1" ht="21" customHeight="1">
      <c r="A8" s="15" t="s">
        <v>10</v>
      </c>
      <c r="B8" s="14" t="s">
        <v>11</v>
      </c>
      <c r="C8" s="16" t="s">
        <v>12</v>
      </c>
      <c r="D8" s="38"/>
      <c r="E8" s="30"/>
      <c r="F8" s="30"/>
      <c r="G8" s="32"/>
      <c r="H8" s="30"/>
      <c r="I8" s="30"/>
      <c r="J8" s="31"/>
      <c r="K8" s="38"/>
      <c r="L8" s="30"/>
      <c r="M8" s="30"/>
      <c r="N8" s="32"/>
      <c r="O8" s="30"/>
      <c r="P8" s="30"/>
      <c r="Q8" s="31"/>
    </row>
    <row r="9" spans="1:17" s="8" customFormat="1" ht="18" customHeight="1">
      <c r="A9" s="36">
        <v>1</v>
      </c>
      <c r="B9" s="37"/>
      <c r="C9" s="18"/>
      <c r="D9" s="17">
        <v>2</v>
      </c>
      <c r="E9" s="11">
        <v>3</v>
      </c>
      <c r="F9" s="11">
        <v>4</v>
      </c>
      <c r="G9" s="11">
        <v>5</v>
      </c>
      <c r="H9" s="11" t="s">
        <v>8</v>
      </c>
      <c r="I9" s="11" t="s">
        <v>7</v>
      </c>
      <c r="J9" s="18">
        <v>8</v>
      </c>
      <c r="K9" s="17">
        <v>9</v>
      </c>
      <c r="L9" s="11">
        <v>10</v>
      </c>
      <c r="M9" s="11">
        <v>11</v>
      </c>
      <c r="N9" s="11">
        <v>12</v>
      </c>
      <c r="O9" s="11" t="s">
        <v>16</v>
      </c>
      <c r="P9" s="11" t="s">
        <v>17</v>
      </c>
      <c r="Q9" s="18">
        <v>15</v>
      </c>
    </row>
    <row r="10" spans="1:17" s="7" customFormat="1" ht="22.5" customHeight="1">
      <c r="A10" s="19" t="s">
        <v>22</v>
      </c>
      <c r="B10" s="12">
        <v>360200027</v>
      </c>
      <c r="C10" s="20" t="s">
        <v>21</v>
      </c>
      <c r="D10" s="21">
        <v>7339</v>
      </c>
      <c r="E10" s="3">
        <v>5678</v>
      </c>
      <c r="F10" s="3">
        <v>10301.49</v>
      </c>
      <c r="G10" s="3">
        <v>5677.45</v>
      </c>
      <c r="H10" s="3">
        <f>F10-E10</f>
        <v>4623.49</v>
      </c>
      <c r="I10" s="3"/>
      <c r="J10" s="23">
        <v>4156</v>
      </c>
      <c r="K10" s="21"/>
      <c r="L10" s="3"/>
      <c r="M10" s="3"/>
      <c r="N10" s="3"/>
      <c r="O10" s="3"/>
      <c r="P10" s="3"/>
      <c r="Q10" s="22"/>
    </row>
    <row r="11" spans="1:17" s="7" customFormat="1" ht="33" customHeight="1">
      <c r="A11" s="19" t="s">
        <v>18</v>
      </c>
      <c r="B11" s="12">
        <v>700200041</v>
      </c>
      <c r="C11" s="20"/>
      <c r="D11" s="21">
        <v>95145</v>
      </c>
      <c r="E11" s="3">
        <v>71361</v>
      </c>
      <c r="F11" s="3">
        <v>72224.34</v>
      </c>
      <c r="G11" s="3">
        <v>71359.96</v>
      </c>
      <c r="H11" s="3">
        <f>F11-E11</f>
        <v>863.3399999999965</v>
      </c>
      <c r="I11" s="3"/>
      <c r="J11" s="23">
        <v>30506</v>
      </c>
      <c r="K11" s="21"/>
      <c r="L11" s="3"/>
      <c r="M11" s="3"/>
      <c r="N11" s="3"/>
      <c r="O11" s="3"/>
      <c r="P11" s="3"/>
      <c r="Q11" s="22"/>
    </row>
    <row r="12" spans="1:17" s="9" customFormat="1" ht="20.25" customHeight="1">
      <c r="A12" s="19" t="s">
        <v>20</v>
      </c>
      <c r="B12" s="12">
        <v>250000092</v>
      </c>
      <c r="C12" s="20" t="s">
        <v>21</v>
      </c>
      <c r="D12" s="21">
        <v>256053</v>
      </c>
      <c r="E12" s="3">
        <v>192912</v>
      </c>
      <c r="F12" s="3">
        <v>223030.13</v>
      </c>
      <c r="G12" s="3">
        <v>192911.62</v>
      </c>
      <c r="H12" s="3">
        <f>F12-E12</f>
        <v>30118.130000000005</v>
      </c>
      <c r="I12" s="3"/>
      <c r="J12" s="23">
        <v>79917</v>
      </c>
      <c r="K12" s="21"/>
      <c r="L12" s="3"/>
      <c r="M12" s="3"/>
      <c r="N12" s="3"/>
      <c r="O12" s="3"/>
      <c r="P12" s="3"/>
      <c r="Q12" s="22"/>
    </row>
    <row r="13" spans="1:17" s="10" customFormat="1" ht="14.25">
      <c r="A13" s="24" t="s">
        <v>2</v>
      </c>
      <c r="B13" s="25"/>
      <c r="C13" s="26"/>
      <c r="D13" s="27">
        <f aca="true" t="shared" si="0" ref="D13:Q13">SUM(D10:D12)</f>
        <v>358537</v>
      </c>
      <c r="E13" s="28">
        <f t="shared" si="0"/>
        <v>269951</v>
      </c>
      <c r="F13" s="28">
        <f t="shared" si="0"/>
        <v>305555.96</v>
      </c>
      <c r="G13" s="28">
        <f t="shared" si="0"/>
        <v>269949.03</v>
      </c>
      <c r="H13" s="28">
        <f t="shared" si="0"/>
        <v>35604.96</v>
      </c>
      <c r="I13" s="28">
        <f t="shared" si="0"/>
        <v>0</v>
      </c>
      <c r="J13" s="29">
        <f t="shared" si="0"/>
        <v>114579</v>
      </c>
      <c r="K13" s="29">
        <f t="shared" si="0"/>
        <v>0</v>
      </c>
      <c r="L13" s="29">
        <f t="shared" si="0"/>
        <v>0</v>
      </c>
      <c r="M13" s="29">
        <f t="shared" si="0"/>
        <v>0</v>
      </c>
      <c r="N13" s="29">
        <f t="shared" si="0"/>
        <v>0</v>
      </c>
      <c r="O13" s="29">
        <f t="shared" si="0"/>
        <v>0</v>
      </c>
      <c r="P13" s="29">
        <f t="shared" si="0"/>
        <v>0</v>
      </c>
      <c r="Q13" s="29">
        <f t="shared" si="0"/>
        <v>0</v>
      </c>
    </row>
    <row r="14" spans="1:3" s="1" customFormat="1" ht="12.75">
      <c r="A14" s="2"/>
      <c r="B14" s="2"/>
      <c r="C14" s="2"/>
    </row>
    <row r="15" spans="1:17" s="1" customFormat="1" ht="15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3" s="1" customFormat="1" ht="12.75">
      <c r="A16" s="2"/>
      <c r="B16" s="2"/>
      <c r="C16" s="2"/>
    </row>
    <row r="17" spans="1:4" ht="15.75">
      <c r="A17" s="33"/>
      <c r="B17" s="33"/>
      <c r="C17" s="33"/>
      <c r="D17" s="13"/>
    </row>
  </sheetData>
  <sheetProtection/>
  <mergeCells count="21">
    <mergeCell ref="A9:B9"/>
    <mergeCell ref="I7:I8"/>
    <mergeCell ref="J7:J8"/>
    <mergeCell ref="N7:N8"/>
    <mergeCell ref="A17:C17"/>
    <mergeCell ref="P7:P8"/>
    <mergeCell ref="Q7:Q8"/>
    <mergeCell ref="L7:L8"/>
    <mergeCell ref="E7:E8"/>
    <mergeCell ref="H7:H8"/>
    <mergeCell ref="A15:Q15"/>
    <mergeCell ref="F7:F8"/>
    <mergeCell ref="M7:M8"/>
    <mergeCell ref="O7:O8"/>
    <mergeCell ref="A2:Q2"/>
    <mergeCell ref="A6:C7"/>
    <mergeCell ref="D6:J6"/>
    <mergeCell ref="K6:Q6"/>
    <mergeCell ref="D7:D8"/>
    <mergeCell ref="K7:K8"/>
    <mergeCell ref="G7:G8"/>
  </mergeCells>
  <printOptions/>
  <pageMargins left="0.2755905511811024" right="0.2362204724409449" top="0.15748031496062992" bottom="0.15748031496062992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2022-01-07T10:01:43Z</cp:lastPrinted>
  <dcterms:created xsi:type="dcterms:W3CDTF">2006-03-14T12:21:32Z</dcterms:created>
  <dcterms:modified xsi:type="dcterms:W3CDTF">2022-01-12T13:13:52Z</dcterms:modified>
  <cp:category/>
  <cp:version/>
  <cp:contentType/>
  <cp:contentStatus/>
</cp:coreProperties>
</file>