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80" tabRatio="822" activeTab="0"/>
  </bookViews>
  <sheets>
    <sheet name="Ieņ. un izd kopā" sheetId="1" r:id="rId1"/>
    <sheet name="izliet. atlīdzībai" sheetId="2" r:id="rId2"/>
  </sheets>
  <definedNames/>
  <calcPr fullCalcOnLoad="1"/>
</workbook>
</file>

<file path=xl/sharedStrings.xml><?xml version="1.0" encoding="utf-8"?>
<sst xmlns="http://schemas.openxmlformats.org/spreadsheetml/2006/main" count="116" uniqueCount="92">
  <si>
    <t xml:space="preserve">Naudas plūsma (kases izdevumi) </t>
  </si>
  <si>
    <t>Rindas kods</t>
  </si>
  <si>
    <t>Valsts sociālās apdrošināšanas obligātās iemaksas</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</si>
  <si>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</si>
  <si>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</si>
  <si>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</si>
  <si>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</si>
  <si>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</si>
  <si>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</si>
  <si>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</si>
  <si>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</si>
  <si>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</si>
  <si>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</si>
  <si>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</si>
  <si>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</si>
  <si>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</si>
  <si>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</si>
  <si>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</si>
  <si>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</si>
  <si>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</si>
  <si>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</si>
  <si>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</si>
  <si>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</si>
  <si>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</si>
  <si>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</si>
  <si>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</si>
  <si>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Kārtējā remonta un iestāžu uzturēšanas materiāli</t>
  </si>
  <si>
    <t>Mīkstais inventārs</t>
  </si>
  <si>
    <t>Virtuves inventārs, trauki un galda piederumi</t>
  </si>
  <si>
    <t>Pārējās preces</t>
  </si>
  <si>
    <t>x</t>
  </si>
  <si>
    <t>Izdevumu veids</t>
  </si>
  <si>
    <t>Mācību, darba un dienesta komandējumi, dienesta, darba braucieni</t>
  </si>
  <si>
    <t>Apdrošināšanas izdevumi</t>
  </si>
  <si>
    <t>Kurināmais, ja iestāde apkuri nodrošina pati</t>
  </si>
  <si>
    <t>ārstniecības un pacientu aprūpes personas un funkcionālo speciālistu asistenti (ārsta palīgi, vecmātes, medicīnas māsas, zobārstniecības māsas, fizioterapeita asistents u.c.)</t>
  </si>
  <si>
    <t>ārstniecības un aprūpes atbalsta personas: māsu palīgi</t>
  </si>
  <si>
    <t>Izdevumi par atkritumu savākšanu, izvešanu un atkritumu utilizāciju</t>
  </si>
  <si>
    <t>Ēku, būvju un telpu kārtējais remonts</t>
  </si>
  <si>
    <t>Nekustāmā īpašuma uzturēšana</t>
  </si>
  <si>
    <t>Autoceļu un ielu pārvaldīšana un uzturēšana</t>
  </si>
  <si>
    <t>Profesionālās darbības civiltiesiskās apdrošināšanas izdevumi, kā arī maksājumi Ārstniecības riska fondā</t>
  </si>
  <si>
    <t>Izdevumi par precēm iestādes darbības nodrošināšanai</t>
  </si>
  <si>
    <t>Zāles, ķimikālijas, laboratorijas preces, medicīniskās ierīces, medicīniskie instrumenti</t>
  </si>
  <si>
    <t>Izdevumi par slimnīcu pacientu uzturēšanu</t>
  </si>
  <si>
    <t>Izdevumi ēdiena pagatavošanai</t>
  </si>
  <si>
    <t>Izdevumi, ja ēdināšanu organizē cita juridiskā persona</t>
  </si>
  <si>
    <t>Pārējie pacientu uzturēšanas izdevumi, kuri nav minēti  2360 apakškodos</t>
  </si>
  <si>
    <t>(ārstniecības iestādes nosaukums)</t>
  </si>
  <si>
    <t>I</t>
  </si>
  <si>
    <t>Saņemtie  kompensācijas maksājumi gatavības režīma nodrošināšanai - KOPĀ</t>
  </si>
  <si>
    <t>II</t>
  </si>
  <si>
    <r>
      <t xml:space="preserve">Atalgojumi, </t>
    </r>
    <r>
      <rPr>
        <b/>
        <i/>
        <sz val="12"/>
        <rFont val="Times New Roman"/>
        <family val="1"/>
      </rPr>
      <t>tajā skaitā</t>
    </r>
    <r>
      <rPr>
        <b/>
        <sz val="12"/>
        <rFont val="Times New Roman"/>
        <family val="1"/>
      </rPr>
      <t>:</t>
    </r>
  </si>
  <si>
    <t>Izdevumi - KOPĀ</t>
  </si>
  <si>
    <t>Darbinieka amats</t>
  </si>
  <si>
    <t>kopā</t>
  </si>
  <si>
    <t>Sagatavotājs:</t>
  </si>
  <si>
    <t>(vārds, uzvārds,  telefona Nr.)</t>
  </si>
  <si>
    <t>Iestādes vadītājs:</t>
  </si>
  <si>
    <t xml:space="preserve">Par martu un aprīli
</t>
  </si>
  <si>
    <t xml:space="preserve">Par maiju
</t>
  </si>
  <si>
    <t>pavisam kopā</t>
  </si>
  <si>
    <r>
      <t xml:space="preserve">Pārskata periods:  </t>
    </r>
    <r>
      <rPr>
        <u val="single"/>
        <sz val="12"/>
        <rFont val="Times New Roman"/>
        <family val="1"/>
      </rPr>
      <t>2020.gada marts , aprīlis un maijs</t>
    </r>
  </si>
  <si>
    <t>KOPĀ</t>
  </si>
  <si>
    <t>Ārsti, zobārsti  un funkcionālie speciālisti, kopā, tai skaitā</t>
  </si>
  <si>
    <t>ārstniecības un pacientu aprūpes personas un funkcionālo speciālistu asistenti (ārsta palīgi, vecmātes, medicīnas māsas, zobārstniecības māsas, fizioterapeita asistents u.c.), tai skaitā</t>
  </si>
  <si>
    <t>…</t>
  </si>
  <si>
    <t>….</t>
  </si>
  <si>
    <t>kompensācijas maksājums no 2020.gada 1.marta līdz 2020.gada 31.martam, euro</t>
  </si>
  <si>
    <t>kompensācijas maksājums no 2020.gada 1.aprīļa līdz 2020.gada 30.aprīļa, euro</t>
  </si>
  <si>
    <t>kompensācijas maksājums no 2020.gada 1.maija līdz 2020.gada 31.maijam, euro</t>
  </si>
  <si>
    <t xml:space="preserve">Pārējie nodarbinātie, kopā, tai skaitā </t>
  </si>
  <si>
    <t>…..</t>
  </si>
  <si>
    <t>……</t>
  </si>
  <si>
    <t>pārējie nodarbinātie</t>
  </si>
  <si>
    <t>atalgojums</t>
  </si>
  <si>
    <t>5=4.+5.</t>
  </si>
  <si>
    <t>no AP03 un APSV rēķina</t>
  </si>
  <si>
    <t>no ZP01 rēķina</t>
  </si>
  <si>
    <t>par ambulatoriem veselības aprūpes pakalpojumiem (AP77 , AP78 un AP79)</t>
  </si>
  <si>
    <t xml:space="preserve">par zobārstniecības pakalpojumiem </t>
  </si>
  <si>
    <t>no AP3L rēķina</t>
  </si>
  <si>
    <t>par ambulatoriskiem laboratoriskiem pakalpojumiem (AP80)</t>
  </si>
  <si>
    <t>par stacionāra pakalpojumiem (PN119)</t>
  </si>
  <si>
    <t>III Informācija par kompensācijas maksājumu gatavības režīma nodrošināšanai izlietojumu atlīdzībai (pie pārskata par  kompensācijas maksājumu gatavības režīma nodrošināšanai izlietojumu), euro</t>
  </si>
  <si>
    <t>Pārskata periods:  (mēnesis)</t>
  </si>
  <si>
    <r>
      <t>Piezīme
P</t>
    </r>
    <r>
      <rPr>
        <sz val="11"/>
        <rFont val="Times New Roman"/>
        <family val="1"/>
      </rPr>
      <t>ārskata II sadaļā rindas kodos 1110 - 1140 norādīto izdevumu detalizācija, norādot konkrētiem darbiniekiem piešķirtās summas no kompensācijas maksājuma</t>
    </r>
    <r>
      <rPr>
        <u val="single"/>
        <sz val="11"/>
        <rFont val="Times New Roman"/>
        <family val="1"/>
      </rPr>
      <t xml:space="preserve">
</t>
    </r>
  </si>
  <si>
    <r>
      <t xml:space="preserve">ATLĪDZĪBA </t>
    </r>
    <r>
      <rPr>
        <b/>
        <u val="single"/>
        <vertAlign val="superscript"/>
        <sz val="12"/>
        <rFont val="Times New Roman"/>
        <family val="1"/>
      </rPr>
      <t>1</t>
    </r>
  </si>
  <si>
    <t>Personu skaits</t>
  </si>
  <si>
    <r>
      <t xml:space="preserve">Piezīme
1. </t>
    </r>
    <r>
      <rPr>
        <sz val="12"/>
        <rFont val="Times New Roman"/>
        <family val="1"/>
      </rPr>
      <t>Ārstniecības iestāde, kura saņēmusi kompensācijas maksājumu par vairākiem pakalpojumu veidiem piemēram, ambulatoriem un stacionāra pakalpojumiem,  aizpilda vienu pārskatu par iestādi kopumā.
2. Izdevumiem atlīdzībai novirzīto līdzekļu summa tiek detalizēti uzrādīta pārskata III sadaļā  "Informācija par kompensācijas maksājumu gatavības režīma nodrošināšanai izlietojumu atlīdzībai"</t>
    </r>
  </si>
  <si>
    <t xml:space="preserve">
3. Ja ārstniecības iestāde no kompensācijas maksājuma gatavības režīma nodrošināšanai sedz darba samaksas izmaksas, tad darbiniekam var kompensēt atlīdzību līdz 75% no iepriekšējo sešu mēnešu vidējās atlīdzības apmēra, bet ne vairāk kā trīskāršā Centrālās statistikas pārvaldes oficiālajā paziņojumā publicēto valstī strādajošo iepriekšējā gada mēneša vidējās darba samaksas apmērā.
4. No kompensācijas maksājuma nevar segt darba samaksas izmaksas darbiniekiem, kuri saņem dīkstāves pabalstu saskaņā ar 2020.gada 26.marta Ministru kabineta noteikumiem Nr.165 "Noteikumi par Covid-19 izraisītās krīzes skartiem darba devējiem, kuri kvalificējas dīkstāves pabalstam un nokavēto nodokļu maksājumu samaksas sadalei termiņos vai atlikšanu uz laiku līdz trīs gadiem"</t>
  </si>
  <si>
    <t>Pārskats par  kompensācijas maksājuma gatavības režīma nodrošināšanai izlietojumu, euro</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</si>
</sst>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F400]h:mm:ss\ AM/PM"/>
    <numFmt numFmtId="188" formatCode="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 ###\ ###"/>
    <numFmt numFmtId="195" formatCode="0.00000"/>
    <numFmt numFmtId="196" formatCode="0.0000"/>
    <numFmt numFmtId="197" formatCode="0.000"/>
    <numFmt numFmtId="198" formatCode="0.000000"/>
    <numFmt numFmtId="199" formatCode="#,##0.000"/>
    <numFmt numFmtId="200" formatCode="#,##0.0000"/>
    <numFmt numFmtId="201" formatCode="#,##0.00_ ;[Red]\-#,##0.00\ "/>
    <numFmt numFmtId="202" formatCode="#,##0.0_ ;[Red]\-#,##0.0\ "/>
    <numFmt numFmtId="203" formatCode="#,##0_ ;[Red]\-#,##0\ "/>
    <numFmt numFmtId="204" formatCode="_(* #,##0.0_);_(* \(#,##0.0\);_(* &quot;-&quot;??_);_(@_)"/>
    <numFmt numFmtId="205" formatCode="_(* #,##0_);_(* \(#,##0\);_(* &quot;-&quot;??_);_(@_)"/>
    <numFmt numFmtId="206" formatCode="_(* #,##0.000_);_(* \(#,##0.000\);_(* &quot;-&quot;??_);_(@_)"/>
    <numFmt numFmtId="207" formatCode="_(* #,##0.0000_);_(* \(#,##0.0000\);_(* &quot;-&quot;??_);_(@_)"/>
    <numFmt numFmtId="208" formatCode="#,##0.000000000"/>
    <numFmt numFmtId="209" formatCode="#,##0.00000000"/>
    <numFmt numFmtId="210" formatCode="#,##0.0000000"/>
    <numFmt numFmtId="211" formatCode="#,##0.000000"/>
    <numFmt numFmtId="212" formatCode="#,##0.00000"/>
    <numFmt numFmtId="213" formatCode="#,##0.0000000000"/>
    <numFmt numFmtId="214" formatCode="#,##0.00000000000"/>
    <numFmt numFmtId="215" formatCode="#,##0.000000000000"/>
    <numFmt numFmtId="216" formatCode="#,##0.0000000000000"/>
    <numFmt numFmtId="217" formatCode="#,##0.00000000000000"/>
    <numFmt numFmtId="218" formatCode="#,##0.000000000000000"/>
    <numFmt numFmtId="219" formatCode="#,##0.0000000000000000"/>
    <numFmt numFmtId="220" formatCode="#,##0.00000000000000000"/>
  </numFmts>
  <fonts count="49">
    <font>
      <sz val="12"/>
      <name val="Arial"/>
      <family val="0"/>
    </font>
    <font>
      <sz val="12"/>
      <name val="Times New Roman"/>
      <family val="1"/>
    </font>
    <font>
      <b/>
      <sz val="12"/>
      <name val="Times New Roman"/>
      <family val="1"/>
    </font>
    <font>
      <sz val="11"/>
      <name val="Times New Roman"/>
      <family val="1"/>
    </font>
    <font>
      <b/>
      <sz val="11"/>
      <name val="Times New Roman"/>
      <family val="1"/>
    </font>
    <font>
      <u val="single"/>
      <sz val="12"/>
      <color indexed="12"/>
      <name val="Arial"/>
      <family val="2"/>
    </font>
    <font>
      <u val="single"/>
      <sz val="12"/>
      <color indexed="36"/>
      <name val="Arial"/>
      <family val="2"/>
    </font>
    <font>
      <u val="single"/>
      <sz val="11"/>
      <name val="Times New Roman"/>
      <family val="1"/>
    </font>
    <font>
      <u val="single"/>
      <sz val="12"/>
      <name val="Times New Roman"/>
      <family val="1"/>
    </font>
    <font>
      <b/>
      <u val="single"/>
      <sz val="12"/>
      <name val="Times New Roman"/>
      <family val="1"/>
    </font>
    <font>
      <b/>
      <i/>
      <sz val="12"/>
      <name val="Times New Roman"/>
      <family val="1"/>
    </font>
    <font>
      <i/>
      <sz val="12"/>
      <name val="Times New Roman"/>
      <family val="1"/>
    </font>
    <font>
      <b/>
      <sz val="13"/>
      <name val="Times New Roman"/>
      <family val="1"/>
    </font>
    <font>
      <b/>
      <sz val="14"/>
      <name val="Times New Roman"/>
      <family val="1"/>
    </font>
    <font>
      <b/>
      <u val="single"/>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
      <patternFill patternType="solid">
        <fgColor indexed="9"/>
        <bgColor indexed="64"/>
      </patternFill>
    </fill>
    <fill>
      <patternFill patternType="solid">
        <fgColor theme="9"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32"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5">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1" fillId="0" borderId="1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left" vertical="center"/>
    </xf>
    <xf numFmtId="0" fontId="1"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vertical="center" wrapText="1"/>
    </xf>
    <xf numFmtId="0" fontId="1" fillId="0" borderId="0" xfId="0" applyFont="1" applyAlignment="1">
      <alignment horizontal="center"/>
    </xf>
    <xf numFmtId="0" fontId="1" fillId="0" borderId="11" xfId="0" applyFont="1" applyFill="1" applyBorder="1" applyAlignment="1">
      <alignment/>
    </xf>
    <xf numFmtId="0" fontId="1" fillId="0" borderId="10" xfId="0" applyFont="1" applyFill="1" applyBorder="1" applyAlignment="1">
      <alignment horizontal="center" wrapText="1"/>
    </xf>
    <xf numFmtId="0" fontId="2" fillId="32" borderId="10" xfId="0" applyFont="1" applyFill="1" applyBorder="1" applyAlignment="1">
      <alignment horizontal="center" wrapText="1"/>
    </xf>
    <xf numFmtId="0" fontId="2" fillId="0" borderId="0" xfId="0" applyFont="1" applyAlignment="1">
      <alignment/>
    </xf>
    <xf numFmtId="0" fontId="1" fillId="0" borderId="0" xfId="0" applyFont="1" applyFill="1" applyBorder="1" applyAlignment="1">
      <alignment horizontal="center" wrapText="1"/>
    </xf>
    <xf numFmtId="0" fontId="1" fillId="0" borderId="0" xfId="0" applyFont="1" applyFill="1" applyBorder="1" applyAlignment="1">
      <alignment horizontal="left" wrapText="1"/>
    </xf>
    <xf numFmtId="0" fontId="9"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5" xfId="0" applyFont="1" applyBorder="1" applyAlignment="1">
      <alignment vertical="center"/>
    </xf>
    <xf numFmtId="0" fontId="11" fillId="0" borderId="0" xfId="0" applyFont="1" applyAlignment="1">
      <alignment/>
    </xf>
    <xf numFmtId="0" fontId="2" fillId="0" borderId="12" xfId="0" applyFont="1" applyFill="1" applyBorder="1" applyAlignment="1">
      <alignment horizontal="center" vertical="center" wrapText="1"/>
    </xf>
    <xf numFmtId="0" fontId="2" fillId="0" borderId="16" xfId="0" applyFont="1" applyFill="1" applyBorder="1" applyAlignment="1">
      <alignment vertical="center" wrapText="1"/>
    </xf>
    <xf numFmtId="0" fontId="9"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1" fillId="0" borderId="13" xfId="0" applyFont="1" applyBorder="1" applyAlignment="1">
      <alignment horizontal="right" vertical="center" wrapText="1"/>
    </xf>
    <xf numFmtId="0" fontId="11" fillId="0" borderId="10" xfId="0" applyFont="1" applyBorder="1" applyAlignment="1">
      <alignment horizontal="right" vertical="center" wrapText="1"/>
    </xf>
    <xf numFmtId="0" fontId="1" fillId="0" borderId="17" xfId="0" applyFont="1" applyBorder="1" applyAlignment="1">
      <alignment horizontal="center" vertical="center" wrapText="1"/>
    </xf>
    <xf numFmtId="0" fontId="1" fillId="0" borderId="0" xfId="0" applyFont="1" applyAlignment="1">
      <alignment wrapText="1"/>
    </xf>
    <xf numFmtId="0" fontId="1" fillId="0" borderId="18" xfId="0" applyFont="1" applyFill="1" applyBorder="1" applyAlignment="1">
      <alignment horizontal="center" wrapText="1"/>
    </xf>
    <xf numFmtId="0" fontId="2" fillId="32" borderId="18" xfId="0" applyFont="1" applyFill="1" applyBorder="1" applyAlignment="1">
      <alignment horizontal="center" wrapText="1"/>
    </xf>
    <xf numFmtId="0" fontId="1" fillId="0" borderId="18" xfId="0" applyFont="1" applyFill="1" applyBorder="1" applyAlignment="1">
      <alignment horizontal="left" wrapText="1"/>
    </xf>
    <xf numFmtId="0" fontId="2" fillId="32" borderId="18" xfId="0" applyFont="1" applyFill="1" applyBorder="1" applyAlignment="1">
      <alignment horizontal="left" wrapText="1"/>
    </xf>
    <xf numFmtId="0" fontId="9" fillId="0" borderId="16" xfId="0" applyFont="1" applyFill="1" applyBorder="1" applyAlignment="1">
      <alignment vertical="center" wrapText="1"/>
    </xf>
    <xf numFmtId="0" fontId="2" fillId="0" borderId="14" xfId="0" applyFont="1" applyFill="1" applyBorder="1" applyAlignment="1">
      <alignment vertical="center" wrapText="1"/>
    </xf>
    <xf numFmtId="0" fontId="9" fillId="33" borderId="14" xfId="0" applyFont="1" applyFill="1" applyBorder="1" applyAlignment="1">
      <alignment vertical="center" wrapText="1"/>
    </xf>
    <xf numFmtId="0" fontId="2" fillId="0" borderId="14" xfId="0" applyFont="1" applyBorder="1" applyAlignment="1">
      <alignment vertical="center" wrapText="1"/>
    </xf>
    <xf numFmtId="0" fontId="1" fillId="0" borderId="14" xfId="0" applyFont="1" applyBorder="1" applyAlignment="1">
      <alignment vertical="center" wrapText="1"/>
    </xf>
    <xf numFmtId="0" fontId="1" fillId="33" borderId="14"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applyAlignment="1">
      <alignment vertical="center" wrapText="1"/>
    </xf>
    <xf numFmtId="0" fontId="11" fillId="0" borderId="18" xfId="0" applyFont="1" applyBorder="1" applyAlignment="1">
      <alignment vertical="center" wrapText="1"/>
    </xf>
    <xf numFmtId="0" fontId="2" fillId="0" borderId="14" xfId="0" applyFont="1" applyBorder="1" applyAlignment="1">
      <alignment horizontal="left" vertical="center" wrapText="1"/>
    </xf>
    <xf numFmtId="0" fontId="1" fillId="0" borderId="18" xfId="0" applyFont="1" applyBorder="1" applyAlignment="1">
      <alignment vertical="center" wrapText="1"/>
    </xf>
    <xf numFmtId="0" fontId="3" fillId="0" borderId="10" xfId="0" applyFont="1" applyBorder="1" applyAlignment="1">
      <alignment/>
    </xf>
    <xf numFmtId="0" fontId="4" fillId="0" borderId="0" xfId="0" applyFont="1" applyBorder="1" applyAlignment="1">
      <alignment/>
    </xf>
    <xf numFmtId="0" fontId="4" fillId="0" borderId="10" xfId="0" applyFont="1" applyBorder="1" applyAlignment="1">
      <alignment/>
    </xf>
    <xf numFmtId="0" fontId="1" fillId="0" borderId="19"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wrapText="1"/>
    </xf>
    <xf numFmtId="3" fontId="2" fillId="0" borderId="19" xfId="0" applyNumberFormat="1" applyFont="1" applyBorder="1" applyAlignment="1">
      <alignment vertical="center" wrapText="1"/>
    </xf>
    <xf numFmtId="3" fontId="1" fillId="0" borderId="19" xfId="0" applyNumberFormat="1" applyFont="1" applyBorder="1" applyAlignment="1">
      <alignment vertical="center" wrapText="1"/>
    </xf>
    <xf numFmtId="0" fontId="1" fillId="0" borderId="20"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wrapText="1"/>
    </xf>
    <xf numFmtId="0" fontId="2" fillId="32" borderId="20" xfId="0" applyFont="1" applyFill="1" applyBorder="1" applyAlignment="1">
      <alignment horizontal="center" wrapText="1"/>
    </xf>
    <xf numFmtId="3" fontId="2" fillId="32" borderId="20" xfId="0" applyNumberFormat="1" applyFont="1" applyFill="1" applyBorder="1" applyAlignment="1">
      <alignment horizontal="center" wrapText="1"/>
    </xf>
    <xf numFmtId="3" fontId="2" fillId="0" borderId="20" xfId="0" applyNumberFormat="1" applyFont="1" applyBorder="1" applyAlignment="1">
      <alignment vertical="center" wrapText="1"/>
    </xf>
    <xf numFmtId="3" fontId="1" fillId="0" borderId="20" xfId="0" applyNumberFormat="1" applyFont="1" applyBorder="1" applyAlignment="1">
      <alignment vertical="center" wrapText="1"/>
    </xf>
    <xf numFmtId="0" fontId="12" fillId="34" borderId="18" xfId="0" applyFont="1" applyFill="1" applyBorder="1" applyAlignment="1">
      <alignment horizontal="right"/>
    </xf>
    <xf numFmtId="4" fontId="12" fillId="34" borderId="10" xfId="0" applyNumberFormat="1" applyFont="1" applyFill="1" applyBorder="1" applyAlignment="1">
      <alignment/>
    </xf>
    <xf numFmtId="0" fontId="3" fillId="7" borderId="10" xfId="0" applyFont="1" applyFill="1" applyBorder="1" applyAlignment="1">
      <alignment wrapText="1"/>
    </xf>
    <xf numFmtId="0" fontId="3" fillId="7" borderId="10" xfId="0" applyFont="1" applyFill="1" applyBorder="1" applyAlignment="1">
      <alignment/>
    </xf>
    <xf numFmtId="0" fontId="4" fillId="7" borderId="10" xfId="0" applyFont="1" applyFill="1" applyBorder="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7" borderId="14" xfId="0" applyFont="1" applyFill="1" applyBorder="1" applyAlignment="1">
      <alignment vertical="center" wrapText="1"/>
    </xf>
    <xf numFmtId="4" fontId="12" fillId="34" borderId="10" xfId="0" applyNumberFormat="1" applyFont="1" applyFill="1" applyBorder="1" applyAlignment="1">
      <alignment horizont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3" fontId="2" fillId="0" borderId="0" xfId="0" applyNumberFormat="1" applyFont="1" applyBorder="1" applyAlignment="1">
      <alignment vertical="center" wrapText="1"/>
    </xf>
    <xf numFmtId="0" fontId="2"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0" xfId="0" applyFont="1" applyFill="1" applyAlignment="1">
      <alignment horizontal="center"/>
    </xf>
    <xf numFmtId="0" fontId="2" fillId="0" borderId="0" xfId="0" applyFont="1" applyFill="1" applyBorder="1" applyAlignment="1">
      <alignment horizontal="left" vertical="center"/>
    </xf>
    <xf numFmtId="0" fontId="1" fillId="0" borderId="0" xfId="0" applyFont="1" applyFill="1" applyAlignment="1">
      <alignment/>
    </xf>
    <xf numFmtId="0" fontId="2" fillId="32" borderId="21" xfId="0" applyFont="1" applyFill="1" applyBorder="1" applyAlignment="1">
      <alignment horizontal="center" wrapText="1"/>
    </xf>
    <xf numFmtId="0" fontId="1" fillId="0" borderId="0" xfId="0" applyFont="1" applyFill="1" applyAlignment="1">
      <alignment horizontal="right"/>
    </xf>
    <xf numFmtId="0" fontId="2" fillId="0" borderId="0" xfId="0" applyFont="1" applyBorder="1" applyAlignment="1">
      <alignment horizontal="lef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 fillId="0" borderId="11"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0" xfId="0" applyFont="1" applyBorder="1" applyAlignment="1">
      <alignment horizontal="left" wrapText="1"/>
    </xf>
    <xf numFmtId="0" fontId="7" fillId="0" borderId="0" xfId="0" applyFont="1" applyBorder="1" applyAlignment="1">
      <alignment horizontal="left"/>
    </xf>
    <xf numFmtId="0" fontId="4" fillId="0" borderId="0"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8"/>
  <sheetViews>
    <sheetView tabSelected="1" zoomScale="84" zoomScaleNormal="84" zoomScalePageLayoutView="0" workbookViewId="0" topLeftCell="A1">
      <pane xSplit="5" ySplit="12" topLeftCell="F16" activePane="bottomRight" state="frozen"/>
      <selection pane="topLeft" activeCell="A1" sqref="A1"/>
      <selection pane="topRight" activeCell="F1" sqref="F1"/>
      <selection pane="bottomLeft" activeCell="A13" sqref="A13"/>
      <selection pane="bottomRight" activeCell="A2" sqref="A2:C2"/>
    </sheetView>
  </sheetViews>
  <sheetFormatPr defaultColWidth="8.88671875" defaultRowHeight="15"/>
  <cols>
    <col min="1" max="1" width="11.99609375" style="11" customWidth="1"/>
    <col min="2" max="2" width="63.21484375" style="11" customWidth="1"/>
    <col min="3" max="3" width="12.3359375" style="11" customWidth="1"/>
    <col min="4" max="4" width="15.77734375" style="11" customWidth="1"/>
    <col min="5" max="5" width="12.4453125" style="11" customWidth="1"/>
    <col min="6" max="16384" width="8.88671875" style="11" customWidth="1"/>
  </cols>
  <sheetData>
    <row r="1" s="10" customFormat="1" ht="15.75">
      <c r="E1" s="86"/>
    </row>
    <row r="2" spans="1:3" s="80" customFormat="1" ht="18.75" customHeight="1">
      <c r="A2" s="92" t="s">
        <v>91</v>
      </c>
      <c r="B2" s="92"/>
      <c r="C2" s="92"/>
    </row>
    <row r="3" spans="1:3" s="10" customFormat="1" ht="9" customHeight="1">
      <c r="A3" s="13"/>
      <c r="B3" s="13"/>
      <c r="C3" s="13"/>
    </row>
    <row r="4" spans="1:3" s="10" customFormat="1" ht="15.75">
      <c r="A4" s="93"/>
      <c r="B4" s="93"/>
      <c r="C4" s="93"/>
    </row>
    <row r="5" spans="1:3" s="10" customFormat="1" ht="15.75">
      <c r="A5" s="81"/>
      <c r="B5" s="82" t="s">
        <v>48</v>
      </c>
      <c r="C5" s="81"/>
    </row>
    <row r="6" spans="1:3" s="10" customFormat="1" ht="15.75">
      <c r="A6" s="83"/>
      <c r="C6" s="81"/>
    </row>
    <row r="7" spans="1:3" s="10" customFormat="1" ht="15.75">
      <c r="A7" s="81" t="s">
        <v>62</v>
      </c>
      <c r="C7" s="84"/>
    </row>
    <row r="8" spans="1:3" s="10" customFormat="1" ht="15.75">
      <c r="A8" s="81"/>
      <c r="C8" s="84"/>
    </row>
    <row r="9" s="10" customFormat="1" ht="15.75">
      <c r="C9" s="15"/>
    </row>
    <row r="10" spans="1:5" ht="48.75" customHeight="1">
      <c r="A10" s="88" t="s">
        <v>1</v>
      </c>
      <c r="B10" s="90" t="s">
        <v>31</v>
      </c>
      <c r="C10" s="59" t="s">
        <v>59</v>
      </c>
      <c r="D10" s="59" t="s">
        <v>60</v>
      </c>
      <c r="E10" s="54" t="s">
        <v>61</v>
      </c>
    </row>
    <row r="11" spans="1:5" s="14" customFormat="1" ht="31.5">
      <c r="A11" s="89"/>
      <c r="B11" s="91"/>
      <c r="C11" s="60" t="s">
        <v>0</v>
      </c>
      <c r="D11" s="60" t="s">
        <v>0</v>
      </c>
      <c r="E11" s="55" t="s">
        <v>0</v>
      </c>
    </row>
    <row r="12" spans="1:5" ht="15.75">
      <c r="A12" s="16">
        <v>1</v>
      </c>
      <c r="B12" s="36">
        <v>2</v>
      </c>
      <c r="C12" s="61">
        <v>3</v>
      </c>
      <c r="D12" s="61">
        <v>4</v>
      </c>
      <c r="E12" s="56" t="s">
        <v>76</v>
      </c>
    </row>
    <row r="13" spans="1:5" s="18" customFormat="1" ht="15.75">
      <c r="A13" s="17" t="s">
        <v>49</v>
      </c>
      <c r="B13" s="37" t="s">
        <v>50</v>
      </c>
      <c r="C13" s="62">
        <f>C14+C15+C16+C17</f>
        <v>0</v>
      </c>
      <c r="D13" s="85">
        <f>D14+D15+D16+D17</f>
        <v>0</v>
      </c>
      <c r="E13" s="17">
        <f>E14+E15+E16+E17</f>
        <v>0</v>
      </c>
    </row>
    <row r="14" spans="1:5" s="10" customFormat="1" ht="15.75">
      <c r="A14" s="16" t="s">
        <v>78</v>
      </c>
      <c r="B14" s="38" t="s">
        <v>80</v>
      </c>
      <c r="C14" s="61"/>
      <c r="D14" s="61"/>
      <c r="E14" s="56">
        <f>C14+D14</f>
        <v>0</v>
      </c>
    </row>
    <row r="15" spans="1:5" ht="31.5">
      <c r="A15" s="16" t="s">
        <v>77</v>
      </c>
      <c r="B15" s="38" t="s">
        <v>79</v>
      </c>
      <c r="C15" s="61"/>
      <c r="D15" s="61"/>
      <c r="E15" s="56">
        <f>C15+D15</f>
        <v>0</v>
      </c>
    </row>
    <row r="16" spans="1:5" ht="15.75">
      <c r="A16" s="16" t="s">
        <v>81</v>
      </c>
      <c r="B16" s="38" t="s">
        <v>82</v>
      </c>
      <c r="C16" s="61"/>
      <c r="D16" s="61"/>
      <c r="E16" s="56">
        <f>C16+D16</f>
        <v>0</v>
      </c>
    </row>
    <row r="17" spans="1:5" ht="15.75">
      <c r="A17" s="16"/>
      <c r="B17" s="38" t="s">
        <v>83</v>
      </c>
      <c r="C17" s="61"/>
      <c r="D17" s="61"/>
      <c r="E17" s="56">
        <f>C17+D17</f>
        <v>0</v>
      </c>
    </row>
    <row r="18" spans="1:5" ht="15.75">
      <c r="A18" s="19"/>
      <c r="B18" s="20"/>
      <c r="C18" s="61"/>
      <c r="D18" s="61"/>
      <c r="E18" s="56"/>
    </row>
    <row r="19" spans="1:5" s="18" customFormat="1" ht="15.75">
      <c r="A19" s="17" t="s">
        <v>51</v>
      </c>
      <c r="B19" s="39" t="s">
        <v>53</v>
      </c>
      <c r="C19" s="63">
        <f>C20+C29</f>
        <v>0</v>
      </c>
      <c r="D19" s="63">
        <f>D20+D29</f>
        <v>0</v>
      </c>
      <c r="E19" s="63">
        <f>E20+E29</f>
        <v>0</v>
      </c>
    </row>
    <row r="20" spans="1:5" ht="18.75">
      <c r="A20" s="21">
        <v>1000</v>
      </c>
      <c r="B20" s="40" t="s">
        <v>87</v>
      </c>
      <c r="C20" s="64">
        <f>C21+C26</f>
        <v>0</v>
      </c>
      <c r="D20" s="64">
        <f>D21+D26</f>
        <v>0</v>
      </c>
      <c r="E20" s="57">
        <f>E21+E26</f>
        <v>0</v>
      </c>
    </row>
    <row r="21" spans="1:5" s="18" customFormat="1" ht="15.75">
      <c r="A21" s="22">
        <v>1100</v>
      </c>
      <c r="B21" s="41" t="s">
        <v>52</v>
      </c>
      <c r="C21" s="64">
        <f>C22+C23+C24+C25</f>
        <v>0</v>
      </c>
      <c r="D21" s="64">
        <f>D22+D23+D24+D25</f>
        <v>0</v>
      </c>
      <c r="E21" s="64">
        <f>E22+E23+E24+E25</f>
        <v>0</v>
      </c>
    </row>
    <row r="22" spans="1:5" ht="15.75">
      <c r="A22" s="23">
        <v>1110</v>
      </c>
      <c r="B22" s="24" t="s">
        <v>3</v>
      </c>
      <c r="C22" s="65"/>
      <c r="D22" s="65"/>
      <c r="E22" s="58"/>
    </row>
    <row r="23" spans="1:5" ht="31.5">
      <c r="A23" s="23">
        <v>1120</v>
      </c>
      <c r="B23" s="24" t="s">
        <v>35</v>
      </c>
      <c r="C23" s="65"/>
      <c r="D23" s="65"/>
      <c r="E23" s="58"/>
    </row>
    <row r="24" spans="1:5" ht="15.75">
      <c r="A24" s="23">
        <v>1130</v>
      </c>
      <c r="B24" s="24" t="s">
        <v>36</v>
      </c>
      <c r="C24" s="65"/>
      <c r="D24" s="65"/>
      <c r="E24" s="58"/>
    </row>
    <row r="25" spans="1:5" s="26" customFormat="1" ht="15.75">
      <c r="A25" s="23">
        <v>1140</v>
      </c>
      <c r="B25" s="25" t="s">
        <v>74</v>
      </c>
      <c r="C25" s="65"/>
      <c r="D25" s="65"/>
      <c r="E25" s="58"/>
    </row>
    <row r="26" spans="1:5" s="26" customFormat="1" ht="31.5">
      <c r="A26" s="27">
        <v>1200</v>
      </c>
      <c r="B26" s="28" t="s">
        <v>4</v>
      </c>
      <c r="C26" s="65">
        <f>C27+C28</f>
        <v>0</v>
      </c>
      <c r="D26" s="65">
        <f>D27+D28</f>
        <v>0</v>
      </c>
      <c r="E26" s="58">
        <f>E27+E28</f>
        <v>0</v>
      </c>
    </row>
    <row r="27" spans="1:5" ht="15.75">
      <c r="A27" s="23">
        <v>1210</v>
      </c>
      <c r="B27" s="24" t="s">
        <v>2</v>
      </c>
      <c r="C27" s="65"/>
      <c r="D27" s="65"/>
      <c r="E27" s="58"/>
    </row>
    <row r="28" spans="1:5" ht="15.75">
      <c r="A28" s="23">
        <v>1220</v>
      </c>
      <c r="B28" s="24" t="s">
        <v>5</v>
      </c>
      <c r="C28" s="65"/>
      <c r="D28" s="65"/>
      <c r="E28" s="58"/>
    </row>
    <row r="29" spans="1:5" ht="15.75">
      <c r="A29" s="29">
        <v>2000</v>
      </c>
      <c r="B29" s="42" t="s">
        <v>6</v>
      </c>
      <c r="C29" s="64">
        <f>C30+C31</f>
        <v>0</v>
      </c>
      <c r="D29" s="64">
        <f>D30+D31</f>
        <v>0</v>
      </c>
      <c r="E29" s="57">
        <f>E30+E31</f>
        <v>0</v>
      </c>
    </row>
    <row r="30" spans="1:5" s="18" customFormat="1" ht="15.75">
      <c r="A30" s="22">
        <v>2100</v>
      </c>
      <c r="B30" s="41" t="s">
        <v>32</v>
      </c>
      <c r="C30" s="64"/>
      <c r="D30" s="64"/>
      <c r="E30" s="57"/>
    </row>
    <row r="31" spans="1:5" s="18" customFormat="1" ht="15.75">
      <c r="A31" s="30">
        <v>2200</v>
      </c>
      <c r="B31" s="43" t="s">
        <v>7</v>
      </c>
      <c r="C31" s="64">
        <f>C32+C33+C39+C40+C49+C50+C51</f>
        <v>0</v>
      </c>
      <c r="D31" s="64">
        <f>D32+D33+D39+D40+D49+D50+D51</f>
        <v>0</v>
      </c>
      <c r="E31" s="57">
        <f>E32+E33+E39+E40+E49+E50+E51</f>
        <v>0</v>
      </c>
    </row>
    <row r="32" spans="1:5" ht="15.75">
      <c r="A32" s="31">
        <v>2210</v>
      </c>
      <c r="B32" s="44" t="s">
        <v>8</v>
      </c>
      <c r="C32" s="65"/>
      <c r="D32" s="65"/>
      <c r="E32" s="58"/>
    </row>
    <row r="33" spans="1:5" ht="15.75">
      <c r="A33" s="31">
        <v>2220</v>
      </c>
      <c r="B33" s="45" t="s">
        <v>9</v>
      </c>
      <c r="C33" s="65">
        <f>C34+C35+C36+C37+C38</f>
        <v>0</v>
      </c>
      <c r="D33" s="65">
        <f>D34+D35+D36+D37+D38</f>
        <v>0</v>
      </c>
      <c r="E33" s="58">
        <f>E34+E35+E36+E37+E38</f>
        <v>0</v>
      </c>
    </row>
    <row r="34" spans="1:5" ht="15.75">
      <c r="A34" s="32">
        <v>2221</v>
      </c>
      <c r="B34" s="46" t="s">
        <v>10</v>
      </c>
      <c r="C34" s="65"/>
      <c r="D34" s="65"/>
      <c r="E34" s="58"/>
    </row>
    <row r="35" spans="1:5" s="26" customFormat="1" ht="15.75">
      <c r="A35" s="32">
        <v>2222</v>
      </c>
      <c r="B35" s="46" t="s">
        <v>11</v>
      </c>
      <c r="C35" s="65"/>
      <c r="D35" s="65"/>
      <c r="E35" s="58"/>
    </row>
    <row r="36" spans="1:5" s="26" customFormat="1" ht="15.75">
      <c r="A36" s="32">
        <v>2223</v>
      </c>
      <c r="B36" s="46" t="s">
        <v>12</v>
      </c>
      <c r="C36" s="65"/>
      <c r="D36" s="65"/>
      <c r="E36" s="58"/>
    </row>
    <row r="37" spans="1:5" s="26" customFormat="1" ht="15.75">
      <c r="A37" s="32">
        <v>2224</v>
      </c>
      <c r="B37" s="46" t="s">
        <v>37</v>
      </c>
      <c r="C37" s="65"/>
      <c r="D37" s="65"/>
      <c r="E37" s="58"/>
    </row>
    <row r="38" spans="1:5" s="26" customFormat="1" ht="15.75">
      <c r="A38" s="32">
        <v>2229</v>
      </c>
      <c r="B38" s="46" t="s">
        <v>13</v>
      </c>
      <c r="C38" s="65"/>
      <c r="D38" s="65"/>
      <c r="E38" s="58"/>
    </row>
    <row r="39" spans="1:5" s="26" customFormat="1" ht="15.75">
      <c r="A39" s="31">
        <v>2230</v>
      </c>
      <c r="B39" s="44" t="s">
        <v>14</v>
      </c>
      <c r="C39" s="65"/>
      <c r="D39" s="65"/>
      <c r="E39" s="58"/>
    </row>
    <row r="40" spans="1:5" s="26" customFormat="1" ht="31.5">
      <c r="A40" s="31">
        <v>2240</v>
      </c>
      <c r="B40" s="44" t="s">
        <v>15</v>
      </c>
      <c r="C40" s="65">
        <f>C41+C42+C43+C44+C45+C46+C47+C48</f>
        <v>0</v>
      </c>
      <c r="D40" s="65">
        <f>D41+D42+D43+D44+D45+D46+D47+D48</f>
        <v>0</v>
      </c>
      <c r="E40" s="58">
        <f>E41+E42+E43+E44+E45+E46+E47+E48</f>
        <v>0</v>
      </c>
    </row>
    <row r="41" spans="1:5" s="26" customFormat="1" ht="15.75">
      <c r="A41" s="32">
        <v>2241</v>
      </c>
      <c r="B41" s="47" t="s">
        <v>38</v>
      </c>
      <c r="C41" s="65"/>
      <c r="D41" s="65"/>
      <c r="E41" s="58"/>
    </row>
    <row r="42" spans="1:5" s="26" customFormat="1" ht="15.75">
      <c r="A42" s="32">
        <v>2242</v>
      </c>
      <c r="B42" s="47" t="s">
        <v>16</v>
      </c>
      <c r="C42" s="65"/>
      <c r="D42" s="65"/>
      <c r="E42" s="58"/>
    </row>
    <row r="43" spans="1:5" s="26" customFormat="1" ht="15.75">
      <c r="A43" s="32">
        <v>2243</v>
      </c>
      <c r="B43" s="47" t="s">
        <v>17</v>
      </c>
      <c r="C43" s="65"/>
      <c r="D43" s="65"/>
      <c r="E43" s="58"/>
    </row>
    <row r="44" spans="1:5" ht="15.75">
      <c r="A44" s="32">
        <v>2244</v>
      </c>
      <c r="B44" s="47" t="s">
        <v>39</v>
      </c>
      <c r="C44" s="65"/>
      <c r="D44" s="65"/>
      <c r="E44" s="58"/>
    </row>
    <row r="45" spans="1:5" ht="15.75">
      <c r="A45" s="32">
        <v>2246</v>
      </c>
      <c r="B45" s="47" t="s">
        <v>40</v>
      </c>
      <c r="C45" s="65"/>
      <c r="D45" s="65"/>
      <c r="E45" s="58"/>
    </row>
    <row r="46" spans="1:5" ht="15.75">
      <c r="A46" s="32">
        <v>2247</v>
      </c>
      <c r="B46" s="47" t="s">
        <v>33</v>
      </c>
      <c r="C46" s="65"/>
      <c r="D46" s="65"/>
      <c r="E46" s="58"/>
    </row>
    <row r="47" spans="1:5" ht="31.5">
      <c r="A47" s="32">
        <v>2248</v>
      </c>
      <c r="B47" s="47" t="s">
        <v>41</v>
      </c>
      <c r="C47" s="65"/>
      <c r="D47" s="65"/>
      <c r="E47" s="58"/>
    </row>
    <row r="48" spans="1:5" ht="15.75">
      <c r="A48" s="32">
        <v>2249</v>
      </c>
      <c r="B48" s="47" t="s">
        <v>18</v>
      </c>
      <c r="C48" s="65"/>
      <c r="D48" s="65"/>
      <c r="E48" s="58"/>
    </row>
    <row r="49" spans="1:5" ht="15.75">
      <c r="A49" s="31">
        <v>2250</v>
      </c>
      <c r="B49" s="44" t="s">
        <v>19</v>
      </c>
      <c r="C49" s="65"/>
      <c r="D49" s="65"/>
      <c r="E49" s="58"/>
    </row>
    <row r="50" spans="1:5" ht="15.75">
      <c r="A50" s="31">
        <v>2260</v>
      </c>
      <c r="B50" s="44" t="s">
        <v>20</v>
      </c>
      <c r="C50" s="65"/>
      <c r="D50" s="65"/>
      <c r="E50" s="58"/>
    </row>
    <row r="51" spans="1:5" ht="15.75">
      <c r="A51" s="31">
        <v>2270</v>
      </c>
      <c r="B51" s="44" t="s">
        <v>21</v>
      </c>
      <c r="C51" s="65"/>
      <c r="D51" s="65"/>
      <c r="E51" s="58"/>
    </row>
    <row r="52" spans="1:5" s="18" customFormat="1" ht="31.5">
      <c r="A52" s="30">
        <v>2300</v>
      </c>
      <c r="B52" s="49" t="s">
        <v>22</v>
      </c>
      <c r="C52" s="64">
        <f>C53+C54+C58+C59+C60+C66</f>
        <v>0</v>
      </c>
      <c r="D52" s="64">
        <f>D53+D54+D58+D59+D60+D66</f>
        <v>0</v>
      </c>
      <c r="E52" s="57">
        <f>E53+E54+E58+E59+E60+E66</f>
        <v>0</v>
      </c>
    </row>
    <row r="53" spans="1:5" ht="15.75">
      <c r="A53" s="31">
        <v>2310</v>
      </c>
      <c r="B53" s="45" t="s">
        <v>42</v>
      </c>
      <c r="C53" s="65"/>
      <c r="D53" s="65"/>
      <c r="E53" s="58"/>
    </row>
    <row r="54" spans="1:5" ht="15.75">
      <c r="A54" s="31">
        <v>2320</v>
      </c>
      <c r="B54" s="44" t="s">
        <v>23</v>
      </c>
      <c r="C54" s="65">
        <f>C57+C56+C55</f>
        <v>0</v>
      </c>
      <c r="D54" s="65">
        <f>D57+D56+D55</f>
        <v>0</v>
      </c>
      <c r="E54" s="58">
        <f>E57+E56+E55</f>
        <v>0</v>
      </c>
    </row>
    <row r="55" spans="1:5" ht="15.75">
      <c r="A55" s="32">
        <v>2321</v>
      </c>
      <c r="B55" s="47" t="s">
        <v>34</v>
      </c>
      <c r="C55" s="65"/>
      <c r="D55" s="65"/>
      <c r="E55" s="58"/>
    </row>
    <row r="56" spans="1:5" ht="15.75">
      <c r="A56" s="32">
        <v>2322</v>
      </c>
      <c r="B56" s="47" t="s">
        <v>24</v>
      </c>
      <c r="C56" s="65"/>
      <c r="D56" s="65"/>
      <c r="E56" s="58"/>
    </row>
    <row r="57" spans="1:5" ht="15.75">
      <c r="A57" s="32">
        <v>2329</v>
      </c>
      <c r="B57" s="47" t="s">
        <v>25</v>
      </c>
      <c r="C57" s="65"/>
      <c r="D57" s="65"/>
      <c r="E57" s="58"/>
    </row>
    <row r="58" spans="1:5" ht="15.75">
      <c r="A58" s="31">
        <v>2340</v>
      </c>
      <c r="B58" s="44" t="s">
        <v>43</v>
      </c>
      <c r="C58" s="65"/>
      <c r="D58" s="65"/>
      <c r="E58" s="58"/>
    </row>
    <row r="59" spans="1:5" ht="15.75">
      <c r="A59" s="34">
        <v>2350</v>
      </c>
      <c r="B59" s="35" t="s">
        <v>26</v>
      </c>
      <c r="C59" s="65"/>
      <c r="D59" s="65"/>
      <c r="E59" s="58"/>
    </row>
    <row r="60" spans="1:5" ht="15.75">
      <c r="A60" s="7">
        <v>2360</v>
      </c>
      <c r="B60" s="50" t="s">
        <v>44</v>
      </c>
      <c r="C60" s="65">
        <f>C62+C63+C64+C65</f>
        <v>0</v>
      </c>
      <c r="D60" s="65">
        <f>D62+D63+D64+D65</f>
        <v>0</v>
      </c>
      <c r="E60" s="58">
        <f>E62+E63+E64+E65</f>
        <v>0</v>
      </c>
    </row>
    <row r="61" spans="1:5" ht="15.75">
      <c r="A61" s="33">
        <v>2361</v>
      </c>
      <c r="B61" s="48" t="s">
        <v>27</v>
      </c>
      <c r="C61" s="65"/>
      <c r="D61" s="65"/>
      <c r="E61" s="58"/>
    </row>
    <row r="62" spans="1:5" ht="15.75">
      <c r="A62" s="33">
        <v>2362</v>
      </c>
      <c r="B62" s="48" t="s">
        <v>28</v>
      </c>
      <c r="C62" s="65"/>
      <c r="D62" s="65"/>
      <c r="E62" s="58"/>
    </row>
    <row r="63" spans="1:5" ht="15.75">
      <c r="A63" s="33">
        <v>2363</v>
      </c>
      <c r="B63" s="48" t="s">
        <v>45</v>
      </c>
      <c r="C63" s="65"/>
      <c r="D63" s="65"/>
      <c r="E63" s="58"/>
    </row>
    <row r="64" spans="1:5" ht="15.75">
      <c r="A64" s="33">
        <v>2364</v>
      </c>
      <c r="B64" s="48" t="s">
        <v>46</v>
      </c>
      <c r="C64" s="65"/>
      <c r="D64" s="65"/>
      <c r="E64" s="58"/>
    </row>
    <row r="65" spans="1:5" ht="15.75">
      <c r="A65" s="33">
        <v>2369</v>
      </c>
      <c r="B65" s="48" t="s">
        <v>47</v>
      </c>
      <c r="C65" s="65"/>
      <c r="D65" s="65"/>
      <c r="E65" s="58"/>
    </row>
    <row r="66" spans="1:5" ht="15.75">
      <c r="A66" s="7">
        <v>2390</v>
      </c>
      <c r="B66" s="50" t="s">
        <v>29</v>
      </c>
      <c r="C66" s="65"/>
      <c r="D66" s="65"/>
      <c r="E66" s="58"/>
    </row>
    <row r="67" spans="6:9" s="18" customFormat="1" ht="15.75">
      <c r="F67" s="79"/>
      <c r="G67" s="79"/>
      <c r="H67" s="79"/>
      <c r="I67" s="79"/>
    </row>
    <row r="68" spans="1:8" s="18" customFormat="1" ht="87.75" customHeight="1">
      <c r="A68" s="94" t="s">
        <v>89</v>
      </c>
      <c r="B68" s="95"/>
      <c r="C68" s="95"/>
      <c r="D68" s="95"/>
      <c r="E68" s="95"/>
      <c r="F68" s="78"/>
      <c r="G68" s="78"/>
      <c r="H68" s="78"/>
    </row>
    <row r="69" spans="1:8" s="18" customFormat="1" ht="99.75" customHeight="1">
      <c r="A69" s="96" t="s">
        <v>90</v>
      </c>
      <c r="B69" s="97"/>
      <c r="C69" s="97"/>
      <c r="D69" s="97"/>
      <c r="E69" s="97"/>
      <c r="F69" s="78"/>
      <c r="G69" s="78"/>
      <c r="H69" s="78"/>
    </row>
    <row r="70" spans="1:8" s="18" customFormat="1" ht="15.75">
      <c r="A70" s="87"/>
      <c r="B70" s="77"/>
      <c r="C70" s="78"/>
      <c r="D70" s="76"/>
      <c r="E70" s="77"/>
      <c r="F70" s="78"/>
      <c r="G70" s="78"/>
      <c r="H70" s="78"/>
    </row>
    <row r="71" spans="1:8" s="18" customFormat="1" ht="15.75">
      <c r="A71" s="76"/>
      <c r="B71" s="77"/>
      <c r="C71" s="78"/>
      <c r="D71" s="76"/>
      <c r="E71" s="77"/>
      <c r="F71" s="78"/>
      <c r="G71" s="78"/>
      <c r="H71" s="78"/>
    </row>
    <row r="72" spans="1:5" ht="15.75">
      <c r="A72" s="75"/>
      <c r="B72" s="75"/>
      <c r="C72" s="75"/>
      <c r="D72" s="75"/>
      <c r="E72" s="75"/>
    </row>
    <row r="73" s="12" customFormat="1" ht="15.75">
      <c r="B73" s="12" t="s">
        <v>56</v>
      </c>
    </row>
    <row r="74" s="12" customFormat="1" ht="15.75">
      <c r="B74" s="12" t="s">
        <v>57</v>
      </c>
    </row>
    <row r="78" ht="15.75">
      <c r="B78" s="11" t="s">
        <v>58</v>
      </c>
    </row>
  </sheetData>
  <sheetProtection/>
  <mergeCells count="6">
    <mergeCell ref="A10:A11"/>
    <mergeCell ref="B10:B11"/>
    <mergeCell ref="A2:C2"/>
    <mergeCell ref="A4:C4"/>
    <mergeCell ref="A68:E68"/>
    <mergeCell ref="A69:E69"/>
  </mergeCells>
  <printOptions/>
  <pageMargins left="0.1968503937007874" right="0.1968503937007874" top="0.3937007874015748" bottom="0.31496062992125984" header="0.2362204724409449" footer="0.2362204724409449"/>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3">
      <selection activeCell="T16" sqref="T16"/>
    </sheetView>
  </sheetViews>
  <sheetFormatPr defaultColWidth="8.88671875" defaultRowHeight="15"/>
  <cols>
    <col min="1" max="1" width="29.6640625" style="1" customWidth="1"/>
    <col min="2" max="2" width="9.5546875" style="1" customWidth="1"/>
    <col min="3" max="3" width="11.77734375" style="1" customWidth="1"/>
    <col min="4" max="4" width="10.4453125" style="1" customWidth="1"/>
    <col min="5" max="5" width="8.88671875" style="8" customWidth="1"/>
    <col min="6" max="16384" width="8.88671875" style="1" customWidth="1"/>
  </cols>
  <sheetData>
    <row r="1" spans="9:11" ht="15">
      <c r="I1" s="3"/>
      <c r="J1" s="3"/>
      <c r="K1" s="3"/>
    </row>
    <row r="2" spans="1:11" s="4" customFormat="1" ht="40.5" customHeight="1">
      <c r="A2" s="100" t="s">
        <v>84</v>
      </c>
      <c r="B2" s="100"/>
      <c r="C2" s="100"/>
      <c r="D2" s="100"/>
      <c r="E2" s="100"/>
      <c r="F2" s="100"/>
      <c r="G2" s="100"/>
      <c r="H2" s="100"/>
      <c r="I2" s="100"/>
      <c r="J2" s="100"/>
      <c r="K2" s="100"/>
    </row>
    <row r="3" spans="1:3" ht="9" customHeight="1">
      <c r="A3" s="5"/>
      <c r="B3" s="5"/>
      <c r="C3" s="5"/>
    </row>
    <row r="4" spans="1:3" ht="15">
      <c r="A4" s="101"/>
      <c r="B4" s="101"/>
      <c r="C4" s="101"/>
    </row>
    <row r="5" spans="1:3" ht="15">
      <c r="A5" s="2" t="s">
        <v>48</v>
      </c>
      <c r="B5" s="6"/>
      <c r="C5" s="6"/>
    </row>
    <row r="6" spans="1:3" ht="15">
      <c r="A6" s="9"/>
      <c r="B6" s="6"/>
      <c r="C6" s="6"/>
    </row>
    <row r="7" spans="1:3" ht="15">
      <c r="A7" s="6" t="s">
        <v>85</v>
      </c>
      <c r="B7" s="3"/>
      <c r="C7" s="3"/>
    </row>
    <row r="8" spans="1:11" ht="29.25" customHeight="1">
      <c r="A8" s="103" t="s">
        <v>54</v>
      </c>
      <c r="B8" s="103" t="s">
        <v>88</v>
      </c>
      <c r="C8" s="102" t="s">
        <v>68</v>
      </c>
      <c r="D8" s="102"/>
      <c r="E8" s="102"/>
      <c r="F8" s="102" t="s">
        <v>69</v>
      </c>
      <c r="G8" s="102"/>
      <c r="H8" s="102"/>
      <c r="I8" s="102" t="s">
        <v>70</v>
      </c>
      <c r="J8" s="102"/>
      <c r="K8" s="102"/>
    </row>
    <row r="9" spans="1:11" s="2" customFormat="1" ht="90">
      <c r="A9" s="104"/>
      <c r="B9" s="104"/>
      <c r="C9" s="71" t="s">
        <v>75</v>
      </c>
      <c r="D9" s="71" t="s">
        <v>2</v>
      </c>
      <c r="E9" s="72" t="s">
        <v>55</v>
      </c>
      <c r="F9" s="71" t="s">
        <v>75</v>
      </c>
      <c r="G9" s="71" t="s">
        <v>2</v>
      </c>
      <c r="H9" s="72" t="s">
        <v>55</v>
      </c>
      <c r="I9" s="71" t="s">
        <v>75</v>
      </c>
      <c r="J9" s="71" t="s">
        <v>2</v>
      </c>
      <c r="K9" s="72" t="s">
        <v>55</v>
      </c>
    </row>
    <row r="10" spans="1:11" ht="15">
      <c r="A10" s="51"/>
      <c r="B10" s="51"/>
      <c r="C10" s="51"/>
      <c r="D10" s="51"/>
      <c r="E10" s="53"/>
      <c r="F10" s="51"/>
      <c r="G10" s="51"/>
      <c r="H10" s="53"/>
      <c r="I10" s="51"/>
      <c r="J10" s="51"/>
      <c r="K10" s="53"/>
    </row>
    <row r="11" spans="1:11" ht="16.5">
      <c r="A11" s="66" t="s">
        <v>63</v>
      </c>
      <c r="B11" s="74" t="s">
        <v>30</v>
      </c>
      <c r="C11" s="67">
        <f aca="true" t="shared" si="0" ref="C11:K11">C12+C16+C21+C25</f>
        <v>0</v>
      </c>
      <c r="D11" s="67">
        <f t="shared" si="0"/>
        <v>0</v>
      </c>
      <c r="E11" s="67">
        <f t="shared" si="0"/>
        <v>0</v>
      </c>
      <c r="F11" s="67">
        <f t="shared" si="0"/>
        <v>0</v>
      </c>
      <c r="G11" s="67">
        <f t="shared" si="0"/>
        <v>0</v>
      </c>
      <c r="H11" s="67">
        <f t="shared" si="0"/>
        <v>0</v>
      </c>
      <c r="I11" s="67">
        <f t="shared" si="0"/>
        <v>0</v>
      </c>
      <c r="J11" s="67">
        <f t="shared" si="0"/>
        <v>0</v>
      </c>
      <c r="K11" s="67">
        <f t="shared" si="0"/>
        <v>0</v>
      </c>
    </row>
    <row r="12" spans="1:11" ht="30">
      <c r="A12" s="68" t="s">
        <v>64</v>
      </c>
      <c r="B12" s="69"/>
      <c r="C12" s="69"/>
      <c r="D12" s="69"/>
      <c r="E12" s="70"/>
      <c r="F12" s="69"/>
      <c r="G12" s="69"/>
      <c r="H12" s="70"/>
      <c r="I12" s="69"/>
      <c r="J12" s="69"/>
      <c r="K12" s="70"/>
    </row>
    <row r="13" spans="1:11" ht="15">
      <c r="A13" s="51" t="s">
        <v>66</v>
      </c>
      <c r="B13" s="51"/>
      <c r="C13" s="51"/>
      <c r="D13" s="51"/>
      <c r="E13" s="53"/>
      <c r="F13" s="51"/>
      <c r="G13" s="51"/>
      <c r="H13" s="53"/>
      <c r="I13" s="51"/>
      <c r="J13" s="51"/>
      <c r="K13" s="53"/>
    </row>
    <row r="14" spans="1:11" ht="15">
      <c r="A14" s="51" t="s">
        <v>67</v>
      </c>
      <c r="B14" s="51"/>
      <c r="C14" s="51"/>
      <c r="D14" s="51"/>
      <c r="E14" s="53"/>
      <c r="F14" s="51"/>
      <c r="G14" s="51"/>
      <c r="H14" s="53"/>
      <c r="I14" s="51"/>
      <c r="J14" s="51"/>
      <c r="K14" s="53"/>
    </row>
    <row r="15" spans="1:11" ht="15">
      <c r="A15" s="51" t="s">
        <v>67</v>
      </c>
      <c r="B15" s="51"/>
      <c r="C15" s="51"/>
      <c r="D15" s="51"/>
      <c r="E15" s="53"/>
      <c r="F15" s="51"/>
      <c r="G15" s="51"/>
      <c r="H15" s="53"/>
      <c r="I15" s="51"/>
      <c r="J15" s="51"/>
      <c r="K15" s="53"/>
    </row>
    <row r="16" spans="1:11" ht="75">
      <c r="A16" s="68" t="s">
        <v>65</v>
      </c>
      <c r="B16" s="69"/>
      <c r="C16" s="69"/>
      <c r="D16" s="69"/>
      <c r="E16" s="70"/>
      <c r="F16" s="69"/>
      <c r="G16" s="69"/>
      <c r="H16" s="70"/>
      <c r="I16" s="69"/>
      <c r="J16" s="69"/>
      <c r="K16" s="70"/>
    </row>
    <row r="17" spans="1:11" ht="15">
      <c r="A17" s="51" t="s">
        <v>66</v>
      </c>
      <c r="B17" s="51"/>
      <c r="C17" s="51"/>
      <c r="D17" s="51"/>
      <c r="E17" s="53"/>
      <c r="F17" s="51"/>
      <c r="G17" s="51"/>
      <c r="H17" s="53"/>
      <c r="I17" s="51"/>
      <c r="J17" s="51"/>
      <c r="K17" s="53"/>
    </row>
    <row r="18" spans="1:11" ht="15">
      <c r="A18" s="51" t="s">
        <v>66</v>
      </c>
      <c r="B18" s="51"/>
      <c r="C18" s="51"/>
      <c r="D18" s="51"/>
      <c r="E18" s="53"/>
      <c r="F18" s="51"/>
      <c r="G18" s="51"/>
      <c r="H18" s="53"/>
      <c r="I18" s="51"/>
      <c r="J18" s="51"/>
      <c r="K18" s="53"/>
    </row>
    <row r="19" spans="1:11" ht="15">
      <c r="A19" s="51" t="s">
        <v>67</v>
      </c>
      <c r="B19" s="51"/>
      <c r="C19" s="51"/>
      <c r="D19" s="51"/>
      <c r="E19" s="53"/>
      <c r="F19" s="51"/>
      <c r="G19" s="51"/>
      <c r="H19" s="53"/>
      <c r="I19" s="51"/>
      <c r="J19" s="51"/>
      <c r="K19" s="53"/>
    </row>
    <row r="20" spans="1:11" ht="15">
      <c r="A20" s="51" t="s">
        <v>67</v>
      </c>
      <c r="B20" s="51"/>
      <c r="C20" s="51"/>
      <c r="D20" s="51"/>
      <c r="E20" s="53"/>
      <c r="F20" s="51"/>
      <c r="G20" s="51"/>
      <c r="H20" s="53"/>
      <c r="I20" s="51"/>
      <c r="J20" s="51"/>
      <c r="K20" s="53"/>
    </row>
    <row r="21" spans="1:11" ht="31.5">
      <c r="A21" s="73" t="s">
        <v>36</v>
      </c>
      <c r="B21" s="69"/>
      <c r="C21" s="69"/>
      <c r="D21" s="69"/>
      <c r="E21" s="70"/>
      <c r="F21" s="69"/>
      <c r="G21" s="69"/>
      <c r="H21" s="70"/>
      <c r="I21" s="69"/>
      <c r="J21" s="69"/>
      <c r="K21" s="70"/>
    </row>
    <row r="22" spans="1:11" ht="15">
      <c r="A22" s="51" t="s">
        <v>66</v>
      </c>
      <c r="B22" s="51"/>
      <c r="C22" s="51"/>
      <c r="D22" s="51"/>
      <c r="E22" s="53"/>
      <c r="F22" s="51"/>
      <c r="G22" s="51"/>
      <c r="H22" s="53"/>
      <c r="I22" s="51"/>
      <c r="J22" s="51"/>
      <c r="K22" s="53"/>
    </row>
    <row r="23" spans="1:11" ht="15">
      <c r="A23" s="51" t="s">
        <v>66</v>
      </c>
      <c r="B23" s="51"/>
      <c r="C23" s="51"/>
      <c r="D23" s="51"/>
      <c r="E23" s="53"/>
      <c r="F23" s="51"/>
      <c r="G23" s="51"/>
      <c r="H23" s="53"/>
      <c r="I23" s="51"/>
      <c r="J23" s="51"/>
      <c r="K23" s="53"/>
    </row>
    <row r="24" spans="1:11" ht="15">
      <c r="A24" s="51" t="s">
        <v>66</v>
      </c>
      <c r="B24" s="51"/>
      <c r="C24" s="51"/>
      <c r="D24" s="51"/>
      <c r="E24" s="53"/>
      <c r="F24" s="51"/>
      <c r="G24" s="51"/>
      <c r="H24" s="53"/>
      <c r="I24" s="51"/>
      <c r="J24" s="51"/>
      <c r="K24" s="53"/>
    </row>
    <row r="25" spans="1:11" ht="15">
      <c r="A25" s="69" t="s">
        <v>71</v>
      </c>
      <c r="B25" s="69"/>
      <c r="C25" s="69"/>
      <c r="D25" s="69"/>
      <c r="E25" s="70"/>
      <c r="F25" s="69"/>
      <c r="G25" s="69"/>
      <c r="H25" s="70"/>
      <c r="I25" s="69"/>
      <c r="J25" s="69"/>
      <c r="K25" s="70"/>
    </row>
    <row r="26" spans="1:11" ht="15">
      <c r="A26" s="51" t="s">
        <v>66</v>
      </c>
      <c r="B26" s="51"/>
      <c r="C26" s="51"/>
      <c r="D26" s="51"/>
      <c r="E26" s="53"/>
      <c r="F26" s="51"/>
      <c r="G26" s="51"/>
      <c r="H26" s="53"/>
      <c r="I26" s="51"/>
      <c r="J26" s="51"/>
      <c r="K26" s="53"/>
    </row>
    <row r="27" spans="1:11" ht="15">
      <c r="A27" s="51" t="s">
        <v>67</v>
      </c>
      <c r="B27" s="51"/>
      <c r="C27" s="51"/>
      <c r="D27" s="51"/>
      <c r="E27" s="53"/>
      <c r="F27" s="51"/>
      <c r="G27" s="51"/>
      <c r="H27" s="53"/>
      <c r="I27" s="51"/>
      <c r="J27" s="51"/>
      <c r="K27" s="53"/>
    </row>
    <row r="28" spans="1:11" ht="15">
      <c r="A28" s="51" t="s">
        <v>72</v>
      </c>
      <c r="B28" s="51"/>
      <c r="C28" s="51"/>
      <c r="D28" s="51"/>
      <c r="E28" s="53"/>
      <c r="F28" s="51"/>
      <c r="G28" s="51"/>
      <c r="H28" s="53"/>
      <c r="I28" s="51"/>
      <c r="J28" s="51"/>
      <c r="K28" s="53"/>
    </row>
    <row r="29" spans="1:11" ht="15">
      <c r="A29" s="51" t="s">
        <v>73</v>
      </c>
      <c r="B29" s="51"/>
      <c r="C29" s="51"/>
      <c r="D29" s="51"/>
      <c r="E29" s="53"/>
      <c r="F29" s="51"/>
      <c r="G29" s="51"/>
      <c r="H29" s="53"/>
      <c r="I29" s="51"/>
      <c r="J29" s="51"/>
      <c r="K29" s="53"/>
    </row>
    <row r="30" spans="1:11" ht="15">
      <c r="A30" s="4"/>
      <c r="B30" s="4"/>
      <c r="C30" s="4"/>
      <c r="D30" s="4"/>
      <c r="E30" s="52"/>
      <c r="F30" s="4"/>
      <c r="G30" s="4"/>
      <c r="H30" s="52"/>
      <c r="I30" s="4"/>
      <c r="J30" s="4"/>
      <c r="K30" s="52"/>
    </row>
    <row r="31" spans="1:11" ht="41.25" customHeight="1">
      <c r="A31" s="98" t="s">
        <v>86</v>
      </c>
      <c r="B31" s="99"/>
      <c r="C31" s="99"/>
      <c r="D31" s="99"/>
      <c r="E31" s="99"/>
      <c r="F31" s="99"/>
      <c r="G31" s="99"/>
      <c r="H31" s="99"/>
      <c r="I31" s="99"/>
      <c r="J31" s="99"/>
      <c r="K31" s="99"/>
    </row>
    <row r="32" spans="1:11" ht="15">
      <c r="A32" s="4"/>
      <c r="B32" s="4"/>
      <c r="C32" s="4"/>
      <c r="D32" s="4"/>
      <c r="E32" s="52"/>
      <c r="F32" s="4"/>
      <c r="G32" s="4"/>
      <c r="H32" s="52"/>
      <c r="I32" s="4"/>
      <c r="J32" s="4"/>
      <c r="K32" s="52"/>
    </row>
    <row r="34" ht="15">
      <c r="A34" s="1" t="s">
        <v>56</v>
      </c>
    </row>
    <row r="35" ht="15">
      <c r="A35" s="1" t="s">
        <v>57</v>
      </c>
    </row>
    <row r="39" ht="15">
      <c r="A39" s="1" t="s">
        <v>58</v>
      </c>
    </row>
  </sheetData>
  <sheetProtection/>
  <mergeCells count="8">
    <mergeCell ref="A31:K31"/>
    <mergeCell ref="A2:K2"/>
    <mergeCell ref="A4:C4"/>
    <mergeCell ref="C8:E8"/>
    <mergeCell ref="F8:H8"/>
    <mergeCell ref="I8:K8"/>
    <mergeCell ref="A8:A9"/>
    <mergeCell ref="B8:B9"/>
  </mergeCells>
  <printOptions/>
  <pageMargins left="0.3937007874015748" right="0.2362204724409449" top="0.7480314960629921" bottom="0.7480314960629921" header="0.31496062992125984" footer="0.3149606299212598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Anita Zandovska</cp:lastModifiedBy>
  <cp:lastPrinted>2020-05-28T08:14:09Z</cp:lastPrinted>
  <dcterms:created xsi:type="dcterms:W3CDTF">2000-10-19T05:10:39Z</dcterms:created>
  <dcterms:modified xsi:type="dcterms:W3CDTF">2020-06-02T07:13:38Z</dcterms:modified>
  <cp:category/>
  <cp:version/>
  <cp:contentType/>
  <cp:contentStatus/>
</cp:coreProperties>
</file>