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3B14DD4B-2B13-4899-A9AD-57E893A5F20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01.05.2022.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B32" i="7"/>
  <c r="H43" i="7"/>
  <c r="G43" i="7"/>
  <c r="F43" i="7"/>
  <c r="E43" i="7"/>
  <c r="D43" i="7"/>
  <c r="C43" i="7"/>
  <c r="B43" i="7"/>
  <c r="H23" i="7"/>
  <c r="G23" i="7"/>
  <c r="F23" i="7"/>
  <c r="E23" i="7"/>
  <c r="D23" i="7"/>
  <c r="C23" i="7"/>
  <c r="B23" i="7"/>
  <c r="H14" i="7"/>
  <c r="G14" i="7"/>
  <c r="F14" i="7"/>
  <c r="E14" i="7"/>
  <c r="D14" i="7"/>
  <c r="C14" i="7"/>
  <c r="B14" i="7"/>
  <c r="H6" i="7"/>
  <c r="G6" i="7"/>
  <c r="F6" i="7"/>
  <c r="E6" i="7"/>
  <c r="D6" i="7"/>
  <c r="C6" i="7"/>
  <c r="B6" i="7"/>
  <c r="D5" i="7" l="1"/>
  <c r="E5" i="7"/>
  <c r="H5" i="7"/>
  <c r="B5" i="7"/>
  <c r="C5" i="7"/>
  <c r="F5" i="7"/>
  <c r="G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tc={7947F73C-7C44-44A5-B146-FE7F57158E31}</author>
    <author>tc={B8A2C560-869E-4949-9D38-0A8A444C0A88}</author>
    <author>tc={C81BC63A-F6D9-4963-AC46-6317928B7F88}</author>
    <author>tc={69D5EDBA-2275-461E-8478-3FD19DFC7683}</author>
    <author>tc={6782638B-01DF-4331-9416-A2D2E92B917A}</author>
    <author>tc={22207381-CA2E-4BF5-9120-3FA814F00985}</author>
    <author>tc={F7B682AE-5CB9-4ED6-BD3D-A763A382F78D}</author>
    <author>tc={C5C6A89B-862F-4704-A234-54B98F523A7A}</author>
    <author>tc={F14235BF-A2B0-49B6-9626-D86BD349BC7D}</author>
    <author>tc={8BD905B7-4768-4828-AA14-8A82A732AD50}</author>
    <author>tc={F25AED1D-7B75-423C-B22A-80EE75514015}</author>
    <author>tc={C9D5F0F7-A205-4BDD-A4C8-30D3A350993A}</author>
    <author>tc={874CBAE4-930D-4FCF-80C7-AFF74C8C1AD0}</author>
    <author>tc={4B6BC57D-A04E-4F20-8C44-FF2767221C23}</author>
    <author>tc={DDE51E80-5F8F-4FEB-BE80-9E75C9CAE190}</author>
    <author>tc={B51AC182-2DFF-4180-82BA-D08E13838C66}</author>
    <author>tc={2E64DD29-7B6B-4203-B08A-531E658A7B00}</author>
    <author>tc={A746806B-9B4B-4674-AE63-A135D0941444}</author>
    <author>tc={3101DB45-8FE6-40EB-A6AE-51E4DBE6BEB1}</author>
  </authors>
  <commentList>
    <comment ref="F7" authorId="0" shapeId="0" xr:uid="{7947F73C-7C44-44A5-B146-FE7F57158E31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E8" authorId="1" shapeId="0" xr:uid="{B8A2C560-869E-4949-9D38-0A8A444C0A88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F8" authorId="2" shapeId="0" xr:uid="{C81BC63A-F6D9-4963-AC46-6317928B7F88}">
      <text>
        <t>[Threaded comment]
Your version of Excel allows you to read this threaded comment; however, any edits to it will get removed if the file is opened in a newer version of Excel. Learn more: https://go.microsoft.com/fwlink/?linkid=870924
Comment:
    1 praksei būs prakses pārņēmējs</t>
      </text>
    </comment>
    <comment ref="F10" authorId="3" shapeId="0" xr:uid="{69D5EDBA-2275-461E-8478-3FD19DFC7683}">
      <text>
        <t>[Threaded comment]
Your version of Excel allows you to read this threaded comment; however, any edits to it will get removed if the file is opened in a newer version of Excel. Learn more: https://go.microsoft.com/fwlink/?linkid=870924
Comment:
    1 praksei būs prakses pārņēmējs</t>
      </text>
    </comment>
    <comment ref="D11" authorId="4" shapeId="0" xr:uid="{6782638B-01DF-4331-9416-A2D2E92B917A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E11" authorId="5" shapeId="0" xr:uid="{22207381-CA2E-4BF5-9120-3FA814F00985}">
      <text>
        <t>[Threaded comment]
Your version of Excel allows you to read this threaded comment; however, any edits to it will get removed if the file is opened in a newer version of Excel. Learn more: https://go.microsoft.com/fwlink/?linkid=870924
Comment:
    1 praksei būs prakses pārņēmējs</t>
      </text>
    </comment>
    <comment ref="F11" authorId="6" shapeId="0" xr:uid="{F7B682AE-5CB9-4ED6-BD3D-A763A382F78D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D16" authorId="7" shapeId="0" xr:uid="{C5C6A89B-862F-4704-A234-54B98F523A7A}">
      <text>
        <t>[Threaded comment]
Your version of Excel allows you to read this threaded comment; however, any edits to it will get removed if the file is opened in a newer version of Excel. Learn more: https://go.microsoft.com/fwlink/?linkid=870924
Comment:
    Vaiņode un Rucava
Rucavā būs prakses pārņēmējs</t>
      </text>
    </comment>
    <comment ref="D17" authorId="8" shapeId="0" xr:uid="{F14235BF-A2B0-49B6-9626-D86BD349BC7D}">
      <text>
        <t>[Threaded comment]
Your version of Excel allows you to read this threaded comment; however, any edits to it will get removed if the file is opened in a newer version of Excel. Learn more: https://go.microsoft.com/fwlink/?linkid=870924
Comment:
    Alsunga. Būs prakses pārņēmējs</t>
      </text>
    </comment>
    <comment ref="D18" authorId="9" shapeId="0" xr:uid="{8BD905B7-4768-4828-AA14-8A82A732AD50}">
      <text>
        <t>[Threaded comment]
Your version of Excel allows you to read this threaded comment; however, any edits to it will get removed if the file is opened in a newer version of Excel. Learn more: https://go.microsoft.com/fwlink/?linkid=870924
Comment:
    Saldus. Būs prakses pārņēmējs</t>
      </text>
    </comment>
    <comment ref="E19" authorId="10" shapeId="0" xr:uid="{F25AED1D-7B75-423C-B22A-80EE75514015}">
      <text>
        <t>[Threaded comment]
Your version of Excel allows you to read this threaded comment; however, any edits to it will get removed if the file is opened in a newer version of Excel. Learn more: https://go.microsoft.com/fwlink/?linkid=870924
Comment:
    Dundaga. Būs prakses pārņēmējs.</t>
      </text>
    </comment>
    <comment ref="G20" authorId="11" shapeId="0" xr:uid="{C9D5F0F7-A205-4BDD-A4C8-30D3A350993A}">
      <text>
        <t>[Threaded comment]
Your version of Excel allows you to read this threaded comment; however, any edits to it will get removed if the file is opened in a newer version of Excel. Learn more: https://go.microsoft.com/fwlink/?linkid=870924
Comment:
    Tukums. Kandava. Irlava. 
Divi prakses pārņēmēji Tukumā</t>
      </text>
    </comment>
    <comment ref="D21" authorId="12" shapeId="0" xr:uid="{874CBAE4-930D-4FCF-80C7-AFF74C8C1AD0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F34" authorId="13" shapeId="0" xr:uid="{4B6BC57D-A04E-4F20-8C44-FF2767221C23}">
      <text>
        <t>[Threaded comment]
Your version of Excel allows you to read this threaded comment; however, any edits to it will get removed if the file is opened in a newer version of Excel. Learn more: https://go.microsoft.com/fwlink/?linkid=870924
Comment:
    Balvu pilsēta un būs prakses pārņēmējs</t>
      </text>
    </comment>
    <comment ref="D36" authorId="14" shapeId="0" xr:uid="{DDE51E80-5F8F-4FEB-BE80-9E75C9CAE190}">
      <text>
        <t>[Threaded comment]
Your version of Excel allows you to read this threaded comment; however, any edits to it will get removed if the file is opened in a newer version of Excel. Learn more: https://go.microsoft.com/fwlink/?linkid=870924
Comment:
    Cēsu pilsēta un būs prakses pārņēmējs</t>
      </text>
    </comment>
    <comment ref="E36" authorId="15" shapeId="0" xr:uid="{B51AC182-2DFF-4180-82BA-D08E13838C66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G42" authorId="16" shapeId="0" xr:uid="{2E64DD29-7B6B-4203-B08A-531E658A7B00}">
      <text>
        <t>[Threaded comment]
Your version of Excel allows you to read this threaded comment; however, any edits to it will get removed if the file is opened in a newer version of Excel. Learn more: https://go.microsoft.com/fwlink/?linkid=870924
Comment:
    Valmieras pilsētā un būs prakses pārņēmējs</t>
      </text>
    </comment>
    <comment ref="E47" authorId="17" shapeId="0" xr:uid="{A746806B-9B4B-4674-AE63-A135D0941444}">
      <text>
        <t>[Threaded comment]
Your version of Excel allows you to read this threaded comment; however, any edits to it will get removed if the file is opened in a newer version of Excel. Learn more: https://go.microsoft.com/fwlink/?linkid=870924
Comment:
    Būs prakses pārņēmējs</t>
      </text>
    </comment>
    <comment ref="D49" authorId="18" shapeId="0" xr:uid="{3101DB45-8FE6-40EB-A6AE-51E4DBE6BEB1}">
      <text>
        <t>[Threaded comment]
Your version of Excel allows you to read this threaded comment; however, any edits to it will get removed if the file is opened in a newer version of Excel. Learn more: https://go.microsoft.com/fwlink/?linkid=870924
Comment:
    3 praksēs būs prakses pārņēmējs</t>
      </text>
    </comment>
  </commentList>
</comments>
</file>

<file path=xl/sharedStrings.xml><?xml version="1.0" encoding="utf-8"?>
<sst xmlns="http://schemas.openxmlformats.org/spreadsheetml/2006/main" count="60" uniqueCount="60">
  <si>
    <t>Teritorija</t>
  </si>
  <si>
    <t>Jelgava</t>
  </si>
  <si>
    <t>Jelgavas novads</t>
  </si>
  <si>
    <t>Dobeles novads</t>
  </si>
  <si>
    <t>Bauskas novads</t>
  </si>
  <si>
    <t>Ogres novads</t>
  </si>
  <si>
    <t>Aizkraukles novads</t>
  </si>
  <si>
    <t>Jēkabpils novads</t>
  </si>
  <si>
    <t>Liepāja</t>
  </si>
  <si>
    <t>Ventspils</t>
  </si>
  <si>
    <t>Kuldīgas novads</t>
  </si>
  <si>
    <t>Saldus novads</t>
  </si>
  <si>
    <t>Talsu novads</t>
  </si>
  <si>
    <t>Tukuma novads</t>
  </si>
  <si>
    <t>Ventspils novads</t>
  </si>
  <si>
    <t>Daugavpils</t>
  </si>
  <si>
    <t xml:space="preserve">Krāslavas novads </t>
  </si>
  <si>
    <t>Līvānu novads</t>
  </si>
  <si>
    <t>Ludzas novads</t>
  </si>
  <si>
    <t>Preiļu novads</t>
  </si>
  <si>
    <t>Rēzekne</t>
  </si>
  <si>
    <t>Rēzeknes novads</t>
  </si>
  <si>
    <t>Alūksnes novads</t>
  </si>
  <si>
    <t>Balvu novads</t>
  </si>
  <si>
    <t>Cēsu novads</t>
  </si>
  <si>
    <t>Gulbenes novads</t>
  </si>
  <si>
    <t>Limbažu novads</t>
  </si>
  <si>
    <t>Madonas novads</t>
  </si>
  <si>
    <t>Smiltenes novads</t>
  </si>
  <si>
    <t>Valkas novads</t>
  </si>
  <si>
    <t>Varakļānu novads</t>
  </si>
  <si>
    <t>Rīga</t>
  </si>
  <si>
    <t>Jūrmala</t>
  </si>
  <si>
    <t>Ādažu novads</t>
  </si>
  <si>
    <t>Ķekavas novads</t>
  </si>
  <si>
    <t>Mārupes novads</t>
  </si>
  <si>
    <t>Olaines novads</t>
  </si>
  <si>
    <t>Ropažu novads</t>
  </si>
  <si>
    <t>Salaspils novads</t>
  </si>
  <si>
    <t>Saulkrastu novads</t>
  </si>
  <si>
    <t>Siguldas novads</t>
  </si>
  <si>
    <t>Latgale kopā</t>
  </si>
  <si>
    <t>Rīga kopā</t>
  </si>
  <si>
    <t>Vidzeme kopā</t>
  </si>
  <si>
    <t>Kurzeme kopā</t>
  </si>
  <si>
    <t>Zemgale kopā</t>
  </si>
  <si>
    <t>Valstī kopā</t>
  </si>
  <si>
    <t>kopā</t>
  </si>
  <si>
    <t>Līgumu pārtrauks</t>
  </si>
  <si>
    <t>2022.gadā</t>
  </si>
  <si>
    <t>2023.gadā</t>
  </si>
  <si>
    <t>2024.gadā</t>
  </si>
  <si>
    <t>2025.gadā</t>
  </si>
  <si>
    <t>Dienvidkurzemes novads</t>
  </si>
  <si>
    <t>Augšdaugavas novads</t>
  </si>
  <si>
    <t>Valmieras novads</t>
  </si>
  <si>
    <t>2026.gadā</t>
  </si>
  <si>
    <t>tai skaitā ģimenes ārsti, kuru vecums 2022.gadā ir 64 gadi un vairāk - aptaujātie</t>
  </si>
  <si>
    <t>Ģimenes ārstu skaits uz 01.05.2022.</t>
  </si>
  <si>
    <t>Ģimenes ārstu līgumu izbeigšanas prognoze pēc 2021.gada rudens aptaujas rezultātiem un saņemtajiem iesniegumiem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</si>
</sst>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/>
    <xf numFmtId="1" fontId="0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0" fillId="4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2-05-06T06:28:20.24" personId="{00000000-0000-0000-0000-000000000000}" id="{7947F73C-7C44-44A5-B146-FE7F57158E31}">
    <text>Būs prakses pārņēmējs</text>
  </threadedComment>
  <threadedComment ref="E8" dT="2022-05-06T06:34:32.81" personId="{00000000-0000-0000-0000-000000000000}" id="{B8A2C560-869E-4949-9D38-0A8A444C0A88}">
    <text>Būs prakses pārņēmējs</text>
  </threadedComment>
  <threadedComment ref="F8" dT="2022-05-06T06:33:59.90" personId="{00000000-0000-0000-0000-000000000000}" id="{C81BC63A-F6D9-4963-AC46-6317928B7F88}">
    <text>1 praksei būs prakses pārņēmējs</text>
  </threadedComment>
  <threadedComment ref="F10" dT="2022-05-06T06:46:29.07" personId="{00000000-0000-0000-0000-000000000000}" id="{69D5EDBA-2275-461E-8478-3FD19DFC7683}">
    <text>1 praksei būs prakses pārņēmējs</text>
  </threadedComment>
  <threadedComment ref="D11" dT="2022-05-06T06:50:44.41" personId="{00000000-0000-0000-0000-000000000000}" id="{6782638B-01DF-4331-9416-A2D2E92B917A}">
    <text>Būs prakses pārņēmējs</text>
  </threadedComment>
  <threadedComment ref="E11" dT="2022-05-06T06:51:24.99" personId="{00000000-0000-0000-0000-000000000000}" id="{22207381-CA2E-4BF5-9120-3FA814F00985}">
    <text>1 praksei būs prakses pārņēmējs</text>
  </threadedComment>
  <threadedComment ref="F11" dT="2022-05-06T06:51:50.99" personId="{00000000-0000-0000-0000-000000000000}" id="{F7B682AE-5CB9-4ED6-BD3D-A763A382F78D}">
    <text>Būs prakses pārņēmējs</text>
  </threadedComment>
  <threadedComment ref="D16" dT="2022-05-06T09:47:58.42" personId="{00000000-0000-0000-0000-000000000000}" id="{C5C6A89B-862F-4704-A234-54B98F523A7A}">
    <text>Vaiņode un Rucava
Rucavā būs prakses pārņēmējs</text>
  </threadedComment>
  <threadedComment ref="D17" dT="2022-05-06T09:49:51.64" personId="{00000000-0000-0000-0000-000000000000}" id="{F14235BF-A2B0-49B6-9626-D86BD349BC7D}">
    <text>Alsunga. Būs prakses pārņēmējs</text>
  </threadedComment>
  <threadedComment ref="D18" dT="2022-05-06T09:50:26.18" personId="{00000000-0000-0000-0000-000000000000}" id="{8BD905B7-4768-4828-AA14-8A82A732AD50}">
    <text>Saldus. Būs prakses pārņēmējs</text>
  </threadedComment>
  <threadedComment ref="E19" dT="2022-05-06T09:51:08.86" personId="{00000000-0000-0000-0000-000000000000}" id="{F25AED1D-7B75-423C-B22A-80EE75514015}">
    <text>Dundaga. Būs prakses pārņēmējs.</text>
  </threadedComment>
  <threadedComment ref="G20" dT="2022-05-06T09:54:24.30" personId="{00000000-0000-0000-0000-000000000000}" id="{C9D5F0F7-A205-4BDD-A4C8-30D3A350993A}">
    <text>Tukums. Kandava. Irlava. 
Divi prakses pārņēmēji Tukumā</text>
  </threadedComment>
  <threadedComment ref="D21" dT="2022-05-06T09:55:06.59" personId="{00000000-0000-0000-0000-000000000000}" id="{874CBAE4-930D-4FCF-80C7-AFF74C8C1AD0}">
    <text>Būs prakses pārņēmējs</text>
  </threadedComment>
  <threadedComment ref="F34" dT="2022-05-05T06:48:30.25" personId="{00000000-0000-0000-0000-000000000000}" id="{4B6BC57D-A04E-4F20-8C44-FF2767221C23}">
    <text>Balvu pilsēta un būs prakses pārņēmējs</text>
  </threadedComment>
  <threadedComment ref="D36" dT="2022-05-05T06:48:06.47" personId="{00000000-0000-0000-0000-000000000000}" id="{DDE51E80-5F8F-4FEB-BE80-9E75C9CAE190}">
    <text>Cēsu pilsēta un būs prakses pārņēmējs</text>
  </threadedComment>
  <threadedComment ref="E36" dT="2022-05-05T06:47:14.15" personId="{00000000-0000-0000-0000-000000000000}" id="{B51AC182-2DFF-4180-82BA-D08E13838C66}">
    <text>Būs prakses pārņēmējs</text>
  </threadedComment>
  <threadedComment ref="G42" dT="2022-05-05T06:46:35.97" personId="{00000000-0000-0000-0000-000000000000}" id="{2E64DD29-7B6B-4203-B08A-531E658A7B00}">
    <text>Valmieras pilsētā un būs prakses pārņēmējs</text>
  </threadedComment>
  <threadedComment ref="E47" dT="2022-05-06T11:09:37.33" personId="{00000000-0000-0000-0000-000000000000}" id="{A746806B-9B4B-4674-AE63-A135D0941444}">
    <text>Būs prakses pārņēmējs</text>
  </threadedComment>
  <threadedComment ref="D49" dT="2022-05-06T11:11:59.42" personId="{00000000-0000-0000-0000-000000000000}" id="{3101DB45-8FE6-40EB-A6AE-51E4DBE6BEB1}">
    <text>3 praksēs būs prakses pārņēmējs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CC49-4EFF-483C-893D-F69BD4CB5BA0}">
  <dimension ref="A1:I53"/>
  <sheetViews>
    <sheetView tabSelected="1" workbookViewId="0">
      <selection activeCell="N9" sqref="N9"/>
    </sheetView>
  </sheetViews>
  <sheetFormatPr defaultColWidth="8.88671875" defaultRowHeight="14.4" x14ac:dyDescent="0.3"/>
  <cols>
    <col min="1" max="1" width="20.6640625" style="3" customWidth="1"/>
    <col min="2" max="8" width="10.33203125" style="3" customWidth="1"/>
    <col min="9" max="16384" width="8.88671875" style="3"/>
  </cols>
  <sheetData>
    <row r="1" spans="1:9" ht="31.95" customHeight="1" x14ac:dyDescent="0.3">
      <c r="A1" s="34" t="s">
        <v>59</v>
      </c>
      <c r="B1" s="34"/>
      <c r="C1" s="34"/>
      <c r="D1" s="34"/>
      <c r="E1" s="34"/>
      <c r="F1" s="34"/>
      <c r="G1" s="34"/>
      <c r="H1" s="34"/>
    </row>
    <row r="3" spans="1:9" ht="28.95" customHeight="1" x14ac:dyDescent="0.3">
      <c r="A3" s="35" t="s">
        <v>0</v>
      </c>
      <c r="B3" s="37" t="s">
        <v>58</v>
      </c>
      <c r="C3" s="38"/>
      <c r="D3" s="33" t="s">
        <v>48</v>
      </c>
      <c r="E3" s="33"/>
      <c r="F3" s="33"/>
      <c r="G3" s="33"/>
      <c r="H3" s="33"/>
    </row>
    <row r="4" spans="1:9" ht="120" customHeight="1" x14ac:dyDescent="0.3">
      <c r="A4" s="36"/>
      <c r="B4" s="4" t="s">
        <v>47</v>
      </c>
      <c r="C4" s="4" t="s">
        <v>57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56</v>
      </c>
    </row>
    <row r="5" spans="1:9" ht="15" customHeight="1" x14ac:dyDescent="0.3">
      <c r="A5" s="5" t="s">
        <v>46</v>
      </c>
      <c r="B5" s="5">
        <f t="shared" ref="B5:H5" si="0">B6+B14+B23+B32+B43</f>
        <v>1232</v>
      </c>
      <c r="C5" s="5">
        <f t="shared" si="0"/>
        <v>386</v>
      </c>
      <c r="D5" s="6">
        <f t="shared" si="0"/>
        <v>23</v>
      </c>
      <c r="E5" s="5">
        <f t="shared" si="0"/>
        <v>17</v>
      </c>
      <c r="F5" s="5">
        <f t="shared" si="0"/>
        <v>53</v>
      </c>
      <c r="G5" s="6">
        <f t="shared" si="0"/>
        <v>41</v>
      </c>
      <c r="H5" s="6">
        <f t="shared" si="0"/>
        <v>14</v>
      </c>
    </row>
    <row r="6" spans="1:9" ht="15" customHeight="1" x14ac:dyDescent="0.3">
      <c r="A6" s="7" t="s">
        <v>45</v>
      </c>
      <c r="B6" s="7">
        <f t="shared" ref="B6:G6" si="1">SUM(B7:B13)</f>
        <v>185</v>
      </c>
      <c r="C6" s="7">
        <f t="shared" si="1"/>
        <v>80</v>
      </c>
      <c r="D6" s="7">
        <f t="shared" si="1"/>
        <v>6</v>
      </c>
      <c r="E6" s="7">
        <f t="shared" si="1"/>
        <v>5</v>
      </c>
      <c r="F6" s="7">
        <f t="shared" si="1"/>
        <v>10</v>
      </c>
      <c r="G6" s="7">
        <f t="shared" si="1"/>
        <v>12</v>
      </c>
      <c r="H6" s="7">
        <f t="shared" ref="H6" si="2">SUM(H7:H13)</f>
        <v>3</v>
      </c>
    </row>
    <row r="7" spans="1:9" s="12" customFormat="1" x14ac:dyDescent="0.3">
      <c r="A7" s="8" t="s">
        <v>1</v>
      </c>
      <c r="B7" s="8">
        <v>43</v>
      </c>
      <c r="C7" s="8">
        <v>15</v>
      </c>
      <c r="D7" s="9">
        <v>2</v>
      </c>
      <c r="E7" s="10">
        <v>1</v>
      </c>
      <c r="F7" s="10">
        <v>1</v>
      </c>
      <c r="G7" s="9"/>
      <c r="H7" s="9"/>
      <c r="I7" s="11"/>
    </row>
    <row r="8" spans="1:9" s="12" customFormat="1" x14ac:dyDescent="0.3">
      <c r="A8" s="8" t="s">
        <v>2</v>
      </c>
      <c r="B8" s="8">
        <v>14</v>
      </c>
      <c r="C8" s="8">
        <v>6</v>
      </c>
      <c r="D8" s="9">
        <v>2</v>
      </c>
      <c r="E8" s="10">
        <v>1</v>
      </c>
      <c r="F8" s="10">
        <v>2</v>
      </c>
      <c r="G8" s="9"/>
      <c r="H8" s="9"/>
    </row>
    <row r="9" spans="1:9" s="12" customFormat="1" ht="14.7" customHeight="1" x14ac:dyDescent="0.3">
      <c r="A9" s="8" t="s">
        <v>3</v>
      </c>
      <c r="B9" s="8">
        <v>22</v>
      </c>
      <c r="C9" s="8">
        <v>11</v>
      </c>
      <c r="D9" s="13"/>
      <c r="E9" s="10"/>
      <c r="F9" s="10">
        <v>3</v>
      </c>
      <c r="G9" s="14">
        <v>2</v>
      </c>
      <c r="H9" s="14">
        <v>1</v>
      </c>
    </row>
    <row r="10" spans="1:9" s="12" customFormat="1" x14ac:dyDescent="0.3">
      <c r="A10" s="8" t="s">
        <v>4</v>
      </c>
      <c r="B10" s="8">
        <v>26</v>
      </c>
      <c r="C10" s="8">
        <v>10</v>
      </c>
      <c r="D10" s="9">
        <v>1</v>
      </c>
      <c r="E10" s="10">
        <v>1</v>
      </c>
      <c r="F10" s="10">
        <v>2</v>
      </c>
      <c r="G10" s="9">
        <v>2</v>
      </c>
      <c r="H10" s="9">
        <v>1</v>
      </c>
      <c r="I10" s="11"/>
    </row>
    <row r="11" spans="1:9" s="12" customFormat="1" x14ac:dyDescent="0.3">
      <c r="A11" s="8" t="s">
        <v>5</v>
      </c>
      <c r="B11" s="8">
        <v>38</v>
      </c>
      <c r="C11" s="8">
        <v>19</v>
      </c>
      <c r="D11" s="9">
        <v>1</v>
      </c>
      <c r="E11" s="10">
        <v>2</v>
      </c>
      <c r="F11" s="10">
        <v>1</v>
      </c>
      <c r="G11" s="9">
        <v>4</v>
      </c>
      <c r="H11" s="9">
        <v>1</v>
      </c>
    </row>
    <row r="12" spans="1:9" s="12" customFormat="1" x14ac:dyDescent="0.3">
      <c r="A12" s="8" t="s">
        <v>6</v>
      </c>
      <c r="B12" s="8">
        <v>17</v>
      </c>
      <c r="C12" s="8">
        <v>10</v>
      </c>
      <c r="D12" s="15"/>
      <c r="E12" s="10"/>
      <c r="F12" s="10"/>
      <c r="G12" s="9">
        <v>2</v>
      </c>
      <c r="H12" s="15"/>
      <c r="I12" s="11"/>
    </row>
    <row r="13" spans="1:9" s="12" customFormat="1" x14ac:dyDescent="0.3">
      <c r="A13" s="8" t="s">
        <v>7</v>
      </c>
      <c r="B13" s="8">
        <v>25</v>
      </c>
      <c r="C13" s="8">
        <v>9</v>
      </c>
      <c r="D13" s="9"/>
      <c r="E13" s="10"/>
      <c r="F13" s="10">
        <v>1</v>
      </c>
      <c r="G13" s="9">
        <v>2</v>
      </c>
      <c r="H13" s="15"/>
      <c r="I13" s="11"/>
    </row>
    <row r="14" spans="1:9" x14ac:dyDescent="0.3">
      <c r="A14" s="16" t="s">
        <v>44</v>
      </c>
      <c r="B14" s="16">
        <f t="shared" ref="B14:H14" si="3">SUM(B15:B22)</f>
        <v>186</v>
      </c>
      <c r="C14" s="16">
        <f t="shared" si="3"/>
        <v>76</v>
      </c>
      <c r="D14" s="16">
        <f t="shared" si="3"/>
        <v>8</v>
      </c>
      <c r="E14" s="16">
        <f t="shared" si="3"/>
        <v>2</v>
      </c>
      <c r="F14" s="16">
        <f t="shared" si="3"/>
        <v>12</v>
      </c>
      <c r="G14" s="16">
        <f t="shared" si="3"/>
        <v>9</v>
      </c>
      <c r="H14" s="16">
        <f t="shared" si="3"/>
        <v>2</v>
      </c>
    </row>
    <row r="15" spans="1:9" s="11" customFormat="1" x14ac:dyDescent="0.3">
      <c r="A15" s="1" t="s">
        <v>8</v>
      </c>
      <c r="B15" s="1">
        <v>44</v>
      </c>
      <c r="C15" s="1">
        <v>14</v>
      </c>
      <c r="D15" s="30">
        <v>2</v>
      </c>
      <c r="E15" s="2">
        <v>1</v>
      </c>
      <c r="F15" s="2">
        <v>2</v>
      </c>
      <c r="G15" s="31"/>
      <c r="H15" s="31"/>
    </row>
    <row r="16" spans="1:9" s="11" customFormat="1" x14ac:dyDescent="0.3">
      <c r="A16" s="1" t="s">
        <v>53</v>
      </c>
      <c r="B16" s="1">
        <v>24</v>
      </c>
      <c r="C16" s="1">
        <v>9</v>
      </c>
      <c r="D16" s="2">
        <v>2</v>
      </c>
      <c r="E16" s="2"/>
      <c r="F16" s="2">
        <v>1</v>
      </c>
      <c r="G16" s="30">
        <v>1</v>
      </c>
      <c r="H16" s="30"/>
    </row>
    <row r="17" spans="1:8" s="11" customFormat="1" x14ac:dyDescent="0.3">
      <c r="A17" s="1" t="s">
        <v>10</v>
      </c>
      <c r="B17" s="1">
        <v>18</v>
      </c>
      <c r="C17" s="1">
        <v>7</v>
      </c>
      <c r="D17" s="2">
        <v>1</v>
      </c>
      <c r="E17" s="2"/>
      <c r="F17" s="2">
        <v>2</v>
      </c>
      <c r="G17" s="32"/>
      <c r="H17" s="32"/>
    </row>
    <row r="18" spans="1:8" s="11" customFormat="1" x14ac:dyDescent="0.3">
      <c r="A18" s="1" t="s">
        <v>11</v>
      </c>
      <c r="B18" s="1">
        <v>20</v>
      </c>
      <c r="C18" s="1">
        <v>13</v>
      </c>
      <c r="D18" s="2">
        <v>1</v>
      </c>
      <c r="E18" s="2"/>
      <c r="F18" s="2">
        <v>2</v>
      </c>
      <c r="G18" s="31"/>
      <c r="H18" s="31"/>
    </row>
    <row r="19" spans="1:8" s="11" customFormat="1" x14ac:dyDescent="0.3">
      <c r="A19" s="1" t="s">
        <v>12</v>
      </c>
      <c r="B19" s="1">
        <v>26</v>
      </c>
      <c r="C19" s="1">
        <v>11</v>
      </c>
      <c r="D19" s="2"/>
      <c r="E19" s="2">
        <v>1</v>
      </c>
      <c r="F19" s="2">
        <v>2</v>
      </c>
      <c r="G19" s="30">
        <v>1</v>
      </c>
      <c r="H19" s="30">
        <v>1</v>
      </c>
    </row>
    <row r="20" spans="1:8" s="11" customFormat="1" x14ac:dyDescent="0.3">
      <c r="A20" s="1" t="s">
        <v>13</v>
      </c>
      <c r="B20" s="1">
        <v>23</v>
      </c>
      <c r="C20" s="1">
        <v>15</v>
      </c>
      <c r="D20" s="2">
        <v>1</v>
      </c>
      <c r="E20" s="2"/>
      <c r="F20" s="2">
        <v>1</v>
      </c>
      <c r="G20" s="30">
        <v>7</v>
      </c>
      <c r="H20" s="30">
        <v>1</v>
      </c>
    </row>
    <row r="21" spans="1:8" s="11" customFormat="1" x14ac:dyDescent="0.3">
      <c r="A21" s="1" t="s">
        <v>9</v>
      </c>
      <c r="B21" s="1">
        <v>28</v>
      </c>
      <c r="C21" s="1">
        <v>7</v>
      </c>
      <c r="D21" s="2">
        <v>1</v>
      </c>
      <c r="E21" s="2"/>
      <c r="F21" s="2">
        <v>2</v>
      </c>
      <c r="G21" s="2"/>
      <c r="H21" s="2"/>
    </row>
    <row r="22" spans="1:8" s="11" customFormat="1" x14ac:dyDescent="0.3">
      <c r="A22" s="1" t="s">
        <v>14</v>
      </c>
      <c r="B22" s="1">
        <v>3</v>
      </c>
      <c r="C22" s="1"/>
      <c r="D22" s="32"/>
      <c r="E22" s="2"/>
      <c r="F22" s="2"/>
      <c r="G22" s="32"/>
      <c r="H22" s="32"/>
    </row>
    <row r="23" spans="1:8" x14ac:dyDescent="0.3">
      <c r="A23" s="16" t="s">
        <v>41</v>
      </c>
      <c r="B23" s="16">
        <f t="shared" ref="B23:H23" si="4">SUM(B24:B31)</f>
        <v>147</v>
      </c>
      <c r="C23" s="16">
        <f t="shared" si="4"/>
        <v>50</v>
      </c>
      <c r="D23" s="16">
        <f t="shared" si="4"/>
        <v>1</v>
      </c>
      <c r="E23" s="16">
        <f t="shared" si="4"/>
        <v>1</v>
      </c>
      <c r="F23" s="16">
        <f t="shared" si="4"/>
        <v>9</v>
      </c>
      <c r="G23" s="16">
        <f t="shared" si="4"/>
        <v>3</v>
      </c>
      <c r="H23" s="16">
        <f t="shared" si="4"/>
        <v>2</v>
      </c>
    </row>
    <row r="24" spans="1:8" s="11" customFormat="1" x14ac:dyDescent="0.3">
      <c r="A24" s="20" t="s">
        <v>15</v>
      </c>
      <c r="B24" s="17">
        <v>54</v>
      </c>
      <c r="C24" s="20">
        <v>22</v>
      </c>
      <c r="D24" s="21">
        <v>1</v>
      </c>
      <c r="E24" s="18"/>
      <c r="F24" s="18">
        <v>3</v>
      </c>
      <c r="G24" s="21"/>
      <c r="H24" s="18">
        <v>2</v>
      </c>
    </row>
    <row r="25" spans="1:8" s="11" customFormat="1" x14ac:dyDescent="0.3">
      <c r="A25" s="20" t="s">
        <v>54</v>
      </c>
      <c r="B25" s="17">
        <v>12</v>
      </c>
      <c r="C25" s="20">
        <v>4</v>
      </c>
      <c r="D25" s="19"/>
      <c r="E25" s="18"/>
      <c r="F25" s="18"/>
      <c r="G25" s="19"/>
      <c r="H25" s="22"/>
    </row>
    <row r="26" spans="1:8" s="11" customFormat="1" x14ac:dyDescent="0.3">
      <c r="A26" s="20" t="s">
        <v>16</v>
      </c>
      <c r="B26" s="23">
        <v>14</v>
      </c>
      <c r="C26" s="23">
        <v>1</v>
      </c>
      <c r="D26" s="19"/>
      <c r="E26" s="18"/>
      <c r="F26" s="18"/>
      <c r="G26" s="19"/>
      <c r="H26" s="18"/>
    </row>
    <row r="27" spans="1:8" s="11" customFormat="1" x14ac:dyDescent="0.3">
      <c r="A27" s="20" t="s">
        <v>18</v>
      </c>
      <c r="B27" s="23">
        <v>12</v>
      </c>
      <c r="C27" s="23">
        <v>4</v>
      </c>
      <c r="D27" s="19"/>
      <c r="E27" s="18"/>
      <c r="F27" s="18">
        <v>1</v>
      </c>
      <c r="G27" s="19"/>
      <c r="H27" s="20"/>
    </row>
    <row r="28" spans="1:8" s="11" customFormat="1" x14ac:dyDescent="0.3">
      <c r="A28" s="20" t="s">
        <v>17</v>
      </c>
      <c r="B28" s="23">
        <v>6</v>
      </c>
      <c r="C28" s="23">
        <v>2</v>
      </c>
      <c r="D28" s="19"/>
      <c r="E28" s="18">
        <v>1</v>
      </c>
      <c r="F28" s="18"/>
      <c r="G28" s="19"/>
      <c r="H28" s="20"/>
    </row>
    <row r="29" spans="1:8" s="11" customFormat="1" x14ac:dyDescent="0.3">
      <c r="A29" s="20" t="s">
        <v>19</v>
      </c>
      <c r="B29" s="23">
        <v>13</v>
      </c>
      <c r="C29" s="23">
        <v>5</v>
      </c>
      <c r="D29" s="19"/>
      <c r="E29" s="18"/>
      <c r="F29" s="18">
        <v>1</v>
      </c>
      <c r="G29" s="21"/>
      <c r="H29" s="20"/>
    </row>
    <row r="30" spans="1:8" s="11" customFormat="1" x14ac:dyDescent="0.3">
      <c r="A30" s="20" t="s">
        <v>20</v>
      </c>
      <c r="B30" s="23">
        <v>25</v>
      </c>
      <c r="C30" s="23">
        <v>8</v>
      </c>
      <c r="D30" s="19"/>
      <c r="E30" s="18"/>
      <c r="F30" s="18">
        <v>3</v>
      </c>
      <c r="G30" s="21">
        <v>2</v>
      </c>
      <c r="H30" s="20"/>
    </row>
    <row r="31" spans="1:8" s="11" customFormat="1" x14ac:dyDescent="0.3">
      <c r="A31" s="20" t="s">
        <v>21</v>
      </c>
      <c r="B31" s="23">
        <v>11</v>
      </c>
      <c r="C31" s="24">
        <v>4</v>
      </c>
      <c r="D31" s="19"/>
      <c r="E31" s="18"/>
      <c r="F31" s="18">
        <v>1</v>
      </c>
      <c r="G31" s="21">
        <v>1</v>
      </c>
      <c r="H31" s="18"/>
    </row>
    <row r="32" spans="1:8" ht="15" customHeight="1" x14ac:dyDescent="0.3">
      <c r="A32" s="16" t="s">
        <v>43</v>
      </c>
      <c r="B32" s="16">
        <f>SUM(B33:B42)</f>
        <v>153</v>
      </c>
      <c r="C32" s="16">
        <f t="shared" ref="C32:H32" si="5">SUM(C33:C42)</f>
        <v>53</v>
      </c>
      <c r="D32" s="16">
        <f t="shared" si="5"/>
        <v>2</v>
      </c>
      <c r="E32" s="16">
        <f t="shared" si="5"/>
        <v>4</v>
      </c>
      <c r="F32" s="16">
        <f t="shared" si="5"/>
        <v>5</v>
      </c>
      <c r="G32" s="16">
        <f t="shared" si="5"/>
        <v>11</v>
      </c>
      <c r="H32" s="16">
        <f t="shared" si="5"/>
        <v>3</v>
      </c>
    </row>
    <row r="33" spans="1:9" s="12" customFormat="1" x14ac:dyDescent="0.3">
      <c r="A33" s="25" t="s">
        <v>22</v>
      </c>
      <c r="B33" s="10">
        <v>9</v>
      </c>
      <c r="C33" s="22">
        <v>2</v>
      </c>
      <c r="D33" s="26"/>
      <c r="E33" s="22"/>
      <c r="F33" s="22">
        <v>1</v>
      </c>
      <c r="G33" s="27"/>
      <c r="H33" s="27"/>
      <c r="I33" s="11"/>
    </row>
    <row r="34" spans="1:9" s="12" customFormat="1" x14ac:dyDescent="0.3">
      <c r="A34" s="25" t="s">
        <v>23</v>
      </c>
      <c r="B34" s="10">
        <v>16</v>
      </c>
      <c r="C34" s="22">
        <v>8</v>
      </c>
      <c r="D34" s="26"/>
      <c r="E34" s="22">
        <v>1</v>
      </c>
      <c r="F34" s="22">
        <v>1</v>
      </c>
      <c r="G34" s="22">
        <v>1</v>
      </c>
      <c r="H34" s="22"/>
      <c r="I34" s="11"/>
    </row>
    <row r="35" spans="1:9" s="12" customFormat="1" x14ac:dyDescent="0.3">
      <c r="A35" s="25" t="s">
        <v>24</v>
      </c>
      <c r="B35" s="10">
        <v>25</v>
      </c>
      <c r="C35" s="22">
        <v>8</v>
      </c>
      <c r="D35" s="26">
        <v>1</v>
      </c>
      <c r="E35" s="22"/>
      <c r="F35" s="22">
        <v>1</v>
      </c>
      <c r="G35" s="22">
        <v>3</v>
      </c>
      <c r="H35" s="22">
        <v>1</v>
      </c>
      <c r="I35" s="11"/>
    </row>
    <row r="36" spans="1:9" s="12" customFormat="1" x14ac:dyDescent="0.3">
      <c r="A36" s="25" t="s">
        <v>25</v>
      </c>
      <c r="B36" s="10">
        <v>12</v>
      </c>
      <c r="C36" s="22">
        <v>3</v>
      </c>
      <c r="D36" s="26">
        <v>1</v>
      </c>
      <c r="E36" s="22">
        <v>1</v>
      </c>
      <c r="F36" s="22"/>
      <c r="G36" s="27"/>
      <c r="H36" s="26">
        <v>1</v>
      </c>
      <c r="I36" s="11"/>
    </row>
    <row r="37" spans="1:9" s="12" customFormat="1" x14ac:dyDescent="0.3">
      <c r="A37" s="25" t="s">
        <v>26</v>
      </c>
      <c r="B37" s="10">
        <v>21</v>
      </c>
      <c r="C37" s="22">
        <v>8</v>
      </c>
      <c r="D37" s="26"/>
      <c r="E37" s="22"/>
      <c r="F37" s="22"/>
      <c r="G37" s="26">
        <v>2</v>
      </c>
      <c r="H37" s="26">
        <v>1</v>
      </c>
      <c r="I37" s="11"/>
    </row>
    <row r="38" spans="1:9" s="12" customFormat="1" x14ac:dyDescent="0.3">
      <c r="A38" s="25" t="s">
        <v>27</v>
      </c>
      <c r="B38" s="10">
        <v>19</v>
      </c>
      <c r="C38" s="22">
        <v>7</v>
      </c>
      <c r="D38" s="26"/>
      <c r="E38" s="22">
        <v>1</v>
      </c>
      <c r="F38" s="22">
        <v>1</v>
      </c>
      <c r="G38" s="27"/>
      <c r="H38" s="27"/>
    </row>
    <row r="39" spans="1:9" s="12" customFormat="1" x14ac:dyDescent="0.3">
      <c r="A39" s="25" t="s">
        <v>30</v>
      </c>
      <c r="B39" s="10">
        <v>2</v>
      </c>
      <c r="C39" s="22">
        <v>0</v>
      </c>
      <c r="D39" s="26"/>
      <c r="E39" s="22"/>
      <c r="F39" s="22"/>
      <c r="G39" s="27"/>
      <c r="H39" s="27"/>
    </row>
    <row r="40" spans="1:9" s="12" customFormat="1" x14ac:dyDescent="0.3">
      <c r="A40" s="25" t="s">
        <v>28</v>
      </c>
      <c r="B40" s="10">
        <v>11</v>
      </c>
      <c r="C40" s="22">
        <v>2</v>
      </c>
      <c r="D40" s="27"/>
      <c r="E40" s="22"/>
      <c r="F40" s="22"/>
      <c r="G40" s="27"/>
      <c r="H40" s="27"/>
    </row>
    <row r="41" spans="1:9" s="12" customFormat="1" x14ac:dyDescent="0.3">
      <c r="A41" s="25" t="s">
        <v>29</v>
      </c>
      <c r="B41" s="10">
        <v>7</v>
      </c>
      <c r="C41" s="22">
        <v>3</v>
      </c>
      <c r="D41" s="26"/>
      <c r="E41" s="22"/>
      <c r="F41" s="22"/>
      <c r="G41" s="27"/>
      <c r="H41" s="27"/>
      <c r="I41" s="11"/>
    </row>
    <row r="42" spans="1:9" s="12" customFormat="1" x14ac:dyDescent="0.3">
      <c r="A42" s="25" t="s">
        <v>55</v>
      </c>
      <c r="B42" s="10">
        <v>31</v>
      </c>
      <c r="C42" s="22">
        <v>12</v>
      </c>
      <c r="D42" s="22"/>
      <c r="E42" s="22">
        <v>1</v>
      </c>
      <c r="F42" s="22">
        <v>1</v>
      </c>
      <c r="G42" s="26">
        <v>5</v>
      </c>
      <c r="H42" s="26"/>
    </row>
    <row r="43" spans="1:9" x14ac:dyDescent="0.3">
      <c r="A43" s="16" t="s">
        <v>42</v>
      </c>
      <c r="B43" s="16">
        <f t="shared" ref="B43:H43" si="6">SUM(B44:B53)</f>
        <v>561</v>
      </c>
      <c r="C43" s="16">
        <f t="shared" si="6"/>
        <v>127</v>
      </c>
      <c r="D43" s="16">
        <f t="shared" si="6"/>
        <v>6</v>
      </c>
      <c r="E43" s="16">
        <f t="shared" si="6"/>
        <v>5</v>
      </c>
      <c r="F43" s="16">
        <f t="shared" si="6"/>
        <v>17</v>
      </c>
      <c r="G43" s="16">
        <f t="shared" si="6"/>
        <v>6</v>
      </c>
      <c r="H43" s="16">
        <f t="shared" si="6"/>
        <v>4</v>
      </c>
    </row>
    <row r="44" spans="1:9" s="11" customFormat="1" x14ac:dyDescent="0.3">
      <c r="A44" s="20" t="s">
        <v>33</v>
      </c>
      <c r="B44" s="28">
        <v>10</v>
      </c>
      <c r="C44" s="28">
        <v>1</v>
      </c>
      <c r="D44" s="29"/>
      <c r="E44" s="28"/>
      <c r="F44" s="28"/>
      <c r="G44" s="29"/>
      <c r="H44" s="29"/>
    </row>
    <row r="45" spans="1:9" s="11" customFormat="1" x14ac:dyDescent="0.3">
      <c r="A45" s="20" t="s">
        <v>32</v>
      </c>
      <c r="B45" s="28">
        <v>32</v>
      </c>
      <c r="C45" s="28">
        <v>11</v>
      </c>
      <c r="D45" s="29"/>
      <c r="E45" s="28"/>
      <c r="F45" s="28"/>
      <c r="G45" s="29">
        <v>1</v>
      </c>
      <c r="H45" s="29"/>
    </row>
    <row r="46" spans="1:9" s="11" customFormat="1" x14ac:dyDescent="0.3">
      <c r="A46" s="20" t="s">
        <v>34</v>
      </c>
      <c r="B46" s="28">
        <v>16</v>
      </c>
      <c r="C46" s="28">
        <v>5</v>
      </c>
      <c r="D46" s="29"/>
      <c r="E46" s="28">
        <v>1</v>
      </c>
      <c r="F46" s="28">
        <v>2</v>
      </c>
      <c r="G46" s="29"/>
      <c r="H46" s="29">
        <v>1</v>
      </c>
    </row>
    <row r="47" spans="1:9" s="11" customFormat="1" x14ac:dyDescent="0.3">
      <c r="A47" s="20" t="s">
        <v>35</v>
      </c>
      <c r="B47" s="28">
        <v>13</v>
      </c>
      <c r="C47" s="28">
        <v>2</v>
      </c>
      <c r="D47" s="29"/>
      <c r="E47" s="28">
        <v>1</v>
      </c>
      <c r="F47" s="28">
        <v>1</v>
      </c>
      <c r="G47" s="29"/>
      <c r="H47" s="29"/>
    </row>
    <row r="48" spans="1:9" s="11" customFormat="1" x14ac:dyDescent="0.3">
      <c r="A48" s="20" t="s">
        <v>36</v>
      </c>
      <c r="B48" s="28">
        <v>10</v>
      </c>
      <c r="C48" s="28">
        <v>2</v>
      </c>
      <c r="D48" s="29">
        <v>1</v>
      </c>
      <c r="E48" s="28"/>
      <c r="F48" s="28"/>
      <c r="G48" s="29"/>
      <c r="H48" s="29"/>
    </row>
    <row r="49" spans="1:8" s="11" customFormat="1" x14ac:dyDescent="0.3">
      <c r="A49" s="20" t="s">
        <v>31</v>
      </c>
      <c r="B49" s="28">
        <v>433</v>
      </c>
      <c r="C49" s="28">
        <v>96</v>
      </c>
      <c r="D49" s="29">
        <v>5</v>
      </c>
      <c r="E49" s="28">
        <v>3</v>
      </c>
      <c r="F49" s="28">
        <v>12</v>
      </c>
      <c r="G49" s="29">
        <v>5</v>
      </c>
      <c r="H49" s="29">
        <v>1</v>
      </c>
    </row>
    <row r="50" spans="1:8" s="11" customFormat="1" x14ac:dyDescent="0.3">
      <c r="A50" s="20" t="s">
        <v>37</v>
      </c>
      <c r="B50" s="28">
        <v>10</v>
      </c>
      <c r="C50" s="28">
        <v>2</v>
      </c>
      <c r="D50" s="29"/>
      <c r="E50" s="28"/>
      <c r="F50" s="28"/>
      <c r="G50" s="29"/>
      <c r="H50" s="29"/>
    </row>
    <row r="51" spans="1:8" s="11" customFormat="1" x14ac:dyDescent="0.3">
      <c r="A51" s="20" t="s">
        <v>38</v>
      </c>
      <c r="B51" s="28">
        <v>14</v>
      </c>
      <c r="C51" s="28">
        <v>3</v>
      </c>
      <c r="D51" s="29"/>
      <c r="E51" s="28"/>
      <c r="F51" s="28">
        <v>1</v>
      </c>
      <c r="G51" s="29"/>
      <c r="H51" s="29">
        <v>2</v>
      </c>
    </row>
    <row r="52" spans="1:8" s="11" customFormat="1" x14ac:dyDescent="0.3">
      <c r="A52" s="20" t="s">
        <v>39</v>
      </c>
      <c r="B52" s="28">
        <v>4</v>
      </c>
      <c r="C52" s="28">
        <v>1</v>
      </c>
      <c r="D52" s="29"/>
      <c r="E52" s="28"/>
      <c r="F52" s="28"/>
      <c r="G52" s="29"/>
      <c r="H52" s="29"/>
    </row>
    <row r="53" spans="1:8" s="11" customFormat="1" x14ac:dyDescent="0.3">
      <c r="A53" s="20" t="s">
        <v>40</v>
      </c>
      <c r="B53" s="28">
        <v>19</v>
      </c>
      <c r="C53" s="28">
        <v>4</v>
      </c>
      <c r="D53" s="29"/>
      <c r="E53" s="28"/>
      <c r="F53" s="28">
        <v>1</v>
      </c>
      <c r="G53" s="29"/>
      <c r="H53" s="29"/>
    </row>
  </sheetData>
  <mergeCells count="4">
    <mergeCell ref="D3:H3"/>
    <mergeCell ref="A1:H1"/>
    <mergeCell ref="A3:A4"/>
    <mergeCell ref="B3:C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2022-05-09T09:57:05Z</dcterms:modified>
</cp:coreProperties>
</file>