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726"/>
  <workbookPr filterPrivacy="1" codeName="ThisWorkbook" defaultThemeVersion="124226"/>
  <xr:revisionPtr revIDLastSave="0" documentId="13_ncr:1_{6EBE502A-B306-44CF-BB26-83C138A440D7}" xr6:coauthVersionLast="47" xr6:coauthVersionMax="47" xr10:uidLastSave="{00000000-0000-0000-0000-000000000000}"/>
  <bookViews>
    <workbookView xWindow="-120" yWindow="-120" windowWidth="29040" windowHeight="15990" tabRatio="555" xr2:uid="{00000000-000D-0000-FFFF-FFFF00000000}"/>
  </bookViews>
  <sheets>
    <sheet name="Rīga" sheetId="2" r:id="rId1"/>
    <sheet name="Rīgas sadalījums" sheetId="4" r:id="rId2"/>
  </sheets>
  <definedNames>
    <definedName name="_xlnm._FilterDatabase" localSheetId="0" hidden="1">Rīga!$A$9:$AD$579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D89" i="2" l="1"/>
  <c r="AD88" i="2"/>
  <c r="AD90" i="2"/>
  <c r="J435" i="2"/>
  <c r="J438" i="2"/>
  <c r="J439" i="2"/>
  <c r="J421" i="2"/>
  <c r="J556" i="2"/>
  <c r="J557" i="2"/>
  <c r="J558" i="2"/>
  <c r="J559" i="2"/>
  <c r="J560" i="2"/>
  <c r="J554" i="2"/>
  <c r="AD494" i="2"/>
  <c r="AD558" i="2"/>
  <c r="AD384" i="2"/>
  <c r="AD305" i="2"/>
  <c r="AD81" i="2" l="1"/>
  <c r="AD190" i="2"/>
  <c r="AD496" i="2"/>
  <c r="AD21" i="2" l="1"/>
  <c r="AD579" i="2" l="1"/>
  <c r="AD578" i="2"/>
  <c r="AD577" i="2"/>
  <c r="AD576" i="2"/>
  <c r="AD575" i="2"/>
  <c r="AD574" i="2"/>
  <c r="AD573" i="2"/>
  <c r="AD572" i="2"/>
  <c r="AD571" i="2"/>
  <c r="AD570" i="2"/>
  <c r="AD569" i="2"/>
  <c r="AD568" i="2"/>
  <c r="AD567" i="2"/>
  <c r="AD565" i="2"/>
  <c r="AD564" i="2"/>
  <c r="AD563" i="2"/>
  <c r="AD562" i="2"/>
  <c r="AD561" i="2"/>
  <c r="AD560" i="2"/>
  <c r="AD559" i="2"/>
  <c r="AD557" i="2"/>
  <c r="AD556" i="2"/>
  <c r="AD555" i="2"/>
  <c r="AD554" i="2"/>
  <c r="AD553" i="2"/>
  <c r="AD552" i="2"/>
  <c r="AD551" i="2"/>
  <c r="AD550" i="2"/>
  <c r="AD549" i="2"/>
  <c r="AD548" i="2"/>
  <c r="AD547" i="2"/>
  <c r="AD546" i="2"/>
  <c r="AD545" i="2"/>
  <c r="AD544" i="2"/>
  <c r="AD543" i="2"/>
  <c r="AD525" i="2"/>
  <c r="AD524" i="2"/>
  <c r="AD523" i="2"/>
  <c r="AD522" i="2"/>
  <c r="AD521" i="2"/>
  <c r="AD520" i="2"/>
  <c r="AD519" i="2"/>
  <c r="AD542" i="2"/>
  <c r="AD540" i="2"/>
  <c r="AD538" i="2"/>
  <c r="AD539" i="2"/>
  <c r="AD466" i="2"/>
  <c r="AD465" i="2"/>
  <c r="AD464" i="2"/>
  <c r="AD463" i="2"/>
  <c r="AD462" i="2"/>
  <c r="AD537" i="2"/>
  <c r="AD536" i="2"/>
  <c r="AD535" i="2"/>
  <c r="AD534" i="2"/>
  <c r="AD533" i="2"/>
  <c r="AD532" i="2"/>
  <c r="AD531" i="2"/>
  <c r="AD530" i="2"/>
  <c r="AD529" i="2"/>
  <c r="AD528" i="2"/>
  <c r="AD527" i="2"/>
  <c r="AD526" i="2"/>
  <c r="AD461" i="2"/>
  <c r="AD460" i="2"/>
  <c r="AD517" i="2"/>
  <c r="AD516" i="2"/>
  <c r="AD515" i="2"/>
  <c r="AD514" i="2"/>
  <c r="AD513" i="2"/>
  <c r="AD512" i="2"/>
  <c r="AD511" i="2"/>
  <c r="AD510" i="2"/>
  <c r="AD509" i="2"/>
  <c r="AD508" i="2"/>
  <c r="AD507" i="2"/>
  <c r="AD506" i="2"/>
  <c r="AD505" i="2"/>
  <c r="AD504" i="2"/>
  <c r="AD503" i="2"/>
  <c r="AD502" i="2"/>
  <c r="AD501" i="2"/>
  <c r="AD500" i="2"/>
  <c r="AD499" i="2"/>
  <c r="AD498" i="2"/>
  <c r="AD497" i="2"/>
  <c r="AD493" i="2"/>
  <c r="AD492" i="2"/>
  <c r="AD491" i="2"/>
  <c r="AD490" i="2"/>
  <c r="AD489" i="2"/>
  <c r="AD488" i="2"/>
  <c r="AD487" i="2"/>
  <c r="AD486" i="2"/>
  <c r="AD485" i="2"/>
  <c r="AD484" i="2"/>
  <c r="AD483" i="2"/>
  <c r="AD482" i="2"/>
  <c r="AD481" i="2"/>
  <c r="AD480" i="2"/>
  <c r="AD479" i="2"/>
  <c r="AD478" i="2"/>
  <c r="AD477" i="2"/>
  <c r="AD476" i="2"/>
  <c r="AD475" i="2"/>
  <c r="AD474" i="2"/>
  <c r="AD473" i="2"/>
  <c r="AD472" i="2"/>
  <c r="AD471" i="2"/>
  <c r="AD470" i="2"/>
  <c r="AD469" i="2"/>
  <c r="AD468" i="2"/>
  <c r="AD467" i="2"/>
  <c r="AD459" i="2"/>
  <c r="AD458" i="2"/>
  <c r="AD457" i="2"/>
  <c r="AD456" i="2"/>
  <c r="AD455" i="2"/>
  <c r="AD454" i="2"/>
  <c r="AD452" i="2"/>
  <c r="AD451" i="2"/>
  <c r="AD450" i="2"/>
  <c r="AD449" i="2"/>
  <c r="AD448" i="2"/>
  <c r="AD447" i="2"/>
  <c r="AD446" i="2"/>
  <c r="AD445" i="2"/>
  <c r="AD444" i="2"/>
  <c r="AD443" i="2"/>
  <c r="AD442" i="2"/>
  <c r="AD441" i="2"/>
  <c r="AD440" i="2"/>
  <c r="AD439" i="2"/>
  <c r="AD438" i="2"/>
  <c r="AD437" i="2"/>
  <c r="AD436" i="2"/>
  <c r="AD435" i="2"/>
  <c r="AD434" i="2"/>
  <c r="AD433" i="2"/>
  <c r="AD432" i="2"/>
  <c r="AD431" i="2"/>
  <c r="AD430" i="2"/>
  <c r="AD429" i="2"/>
  <c r="AD428" i="2"/>
  <c r="AD427" i="2"/>
  <c r="AD426" i="2"/>
  <c r="AD425" i="2"/>
  <c r="AD424" i="2"/>
  <c r="AD423" i="2"/>
  <c r="AD422" i="2"/>
  <c r="AD421" i="2"/>
  <c r="AD420" i="2"/>
  <c r="AD419" i="2"/>
  <c r="AD418" i="2"/>
  <c r="AD417" i="2"/>
  <c r="AD416" i="2"/>
  <c r="AD415" i="2"/>
  <c r="AD414" i="2"/>
  <c r="AD413" i="2"/>
  <c r="AD412" i="2"/>
  <c r="AD411" i="2"/>
  <c r="AD410" i="2"/>
  <c r="AD409" i="2"/>
  <c r="AD408" i="2"/>
  <c r="AD407" i="2"/>
  <c r="AD406" i="2"/>
  <c r="AD405" i="2"/>
  <c r="AD404" i="2"/>
  <c r="AD403" i="2"/>
  <c r="AD402" i="2"/>
  <c r="AD401" i="2"/>
  <c r="AD400" i="2"/>
  <c r="AD399" i="2"/>
  <c r="AD398" i="2"/>
  <c r="AD397" i="2"/>
  <c r="AD396" i="2"/>
  <c r="AD395" i="2"/>
  <c r="AD394" i="2"/>
  <c r="AD393" i="2"/>
  <c r="AD392" i="2"/>
  <c r="AD391" i="2"/>
  <c r="AD390" i="2"/>
  <c r="AD389" i="2"/>
  <c r="AD388" i="2"/>
  <c r="AD387" i="2"/>
  <c r="AD386" i="2"/>
  <c r="AD385" i="2"/>
  <c r="AD383" i="2"/>
  <c r="AD382" i="2"/>
  <c r="AD381" i="2"/>
  <c r="AD380" i="2"/>
  <c r="AD379" i="2"/>
  <c r="AD378" i="2"/>
  <c r="AD377" i="2"/>
  <c r="AD376" i="2"/>
  <c r="AD375" i="2"/>
  <c r="AD374" i="2"/>
  <c r="AD373" i="2"/>
  <c r="AD372" i="2"/>
  <c r="AD371" i="2"/>
  <c r="AD370" i="2"/>
  <c r="AD369" i="2"/>
  <c r="AD368" i="2"/>
  <c r="AD367" i="2"/>
  <c r="AD366" i="2"/>
  <c r="AD365" i="2"/>
  <c r="AD364" i="2"/>
  <c r="AD363" i="2"/>
  <c r="AD362" i="2"/>
  <c r="AD361" i="2"/>
  <c r="AD360" i="2"/>
  <c r="AD359" i="2"/>
  <c r="AD358" i="2"/>
  <c r="AD357" i="2"/>
  <c r="AD356" i="2"/>
  <c r="AD355" i="2"/>
  <c r="AD354" i="2"/>
  <c r="AD353" i="2"/>
  <c r="AD352" i="2"/>
  <c r="AD350" i="2"/>
  <c r="AD349" i="2"/>
  <c r="AD348" i="2"/>
  <c r="AD347" i="2"/>
  <c r="AD346" i="2"/>
  <c r="AD345" i="2"/>
  <c r="AD344" i="2"/>
  <c r="AD343" i="2"/>
  <c r="AD342" i="2"/>
  <c r="AD341" i="2"/>
  <c r="AD340" i="2"/>
  <c r="AD339" i="2"/>
  <c r="AD338" i="2"/>
  <c r="AD337" i="2"/>
  <c r="AD336" i="2"/>
  <c r="AD335" i="2"/>
  <c r="AD334" i="2"/>
  <c r="AD333" i="2"/>
  <c r="AD332" i="2"/>
  <c r="AD331" i="2"/>
  <c r="AD330" i="2"/>
  <c r="AD329" i="2"/>
  <c r="AD328" i="2"/>
  <c r="AD327" i="2"/>
  <c r="AD326" i="2"/>
  <c r="AD325" i="2"/>
  <c r="AD324" i="2"/>
  <c r="AD323" i="2"/>
  <c r="AD322" i="2"/>
  <c r="AD321" i="2"/>
  <c r="AD320" i="2"/>
  <c r="AD319" i="2"/>
  <c r="AD318" i="2"/>
  <c r="AD317" i="2"/>
  <c r="AD316" i="2"/>
  <c r="AD315" i="2"/>
  <c r="AD313" i="2"/>
  <c r="AD312" i="2"/>
  <c r="AD311" i="2"/>
  <c r="AD310" i="2"/>
  <c r="AD309" i="2"/>
  <c r="AD308" i="2"/>
  <c r="AD307" i="2"/>
  <c r="AD306" i="2"/>
  <c r="AD304" i="2"/>
  <c r="AD303" i="2"/>
  <c r="AD302" i="2"/>
  <c r="AD301" i="2"/>
  <c r="AD300" i="2"/>
  <c r="AD299" i="2"/>
  <c r="AD298" i="2"/>
  <c r="AD297" i="2"/>
  <c r="AD296" i="2"/>
  <c r="AD295" i="2"/>
  <c r="AD294" i="2"/>
  <c r="AD293" i="2"/>
  <c r="AD292" i="2"/>
  <c r="AD291" i="2"/>
  <c r="AD290" i="2"/>
  <c r="AD289" i="2"/>
  <c r="AD288" i="2"/>
  <c r="AD287" i="2"/>
  <c r="AD286" i="2"/>
  <c r="AD285" i="2"/>
  <c r="AD284" i="2"/>
  <c r="AD283" i="2"/>
  <c r="AD282" i="2"/>
  <c r="AD281" i="2"/>
  <c r="AD280" i="2"/>
  <c r="AD279" i="2"/>
  <c r="AD278" i="2"/>
  <c r="AD277" i="2"/>
  <c r="AD276" i="2"/>
  <c r="AD275" i="2"/>
  <c r="AD274" i="2"/>
  <c r="AD273" i="2"/>
  <c r="AD272" i="2"/>
  <c r="AD271" i="2"/>
  <c r="AD270" i="2"/>
  <c r="AD269" i="2"/>
  <c r="AD268" i="2"/>
  <c r="AD267" i="2"/>
  <c r="AD266" i="2"/>
  <c r="AD265" i="2"/>
  <c r="AD264" i="2"/>
  <c r="AD263" i="2"/>
  <c r="AD262" i="2"/>
  <c r="AD261" i="2"/>
  <c r="AD260" i="2"/>
  <c r="AD259" i="2"/>
  <c r="AD258" i="2"/>
  <c r="AD257" i="2"/>
  <c r="AD256" i="2"/>
  <c r="AD255" i="2"/>
  <c r="AD254" i="2"/>
  <c r="AD253" i="2"/>
  <c r="AD252" i="2"/>
  <c r="AD251" i="2"/>
  <c r="AD250" i="2"/>
  <c r="AD249" i="2"/>
  <c r="AD248" i="2"/>
  <c r="AD247" i="2"/>
  <c r="AD246" i="2"/>
  <c r="AD245" i="2"/>
  <c r="AD244" i="2"/>
  <c r="AD243" i="2"/>
  <c r="AD242" i="2"/>
  <c r="AD241" i="2"/>
  <c r="AD240" i="2"/>
  <c r="AD239" i="2"/>
  <c r="AD238" i="2"/>
  <c r="AD237" i="2"/>
  <c r="AD236" i="2"/>
  <c r="AD235" i="2"/>
  <c r="AD234" i="2"/>
  <c r="AD233" i="2"/>
  <c r="AD232" i="2"/>
  <c r="AD231" i="2"/>
  <c r="AD230" i="2"/>
  <c r="AD229" i="2"/>
  <c r="AD228" i="2"/>
  <c r="AD227" i="2"/>
  <c r="AD226" i="2"/>
  <c r="AD225" i="2"/>
  <c r="AD224" i="2"/>
  <c r="AD223" i="2"/>
  <c r="AD222" i="2"/>
  <c r="AD221" i="2"/>
  <c r="AD220" i="2"/>
  <c r="AD219" i="2"/>
  <c r="AD218" i="2"/>
  <c r="AD217" i="2"/>
  <c r="AD216" i="2"/>
  <c r="AD215" i="2"/>
  <c r="AD214" i="2"/>
  <c r="AD213" i="2"/>
  <c r="AD212" i="2"/>
  <c r="AD211" i="2"/>
  <c r="AD210" i="2"/>
  <c r="AD209" i="2"/>
  <c r="AD208" i="2"/>
  <c r="AD207" i="2"/>
  <c r="AD206" i="2"/>
  <c r="AD205" i="2"/>
  <c r="AD204" i="2"/>
  <c r="AD203" i="2"/>
  <c r="AD202" i="2"/>
  <c r="AD201" i="2"/>
  <c r="AD200" i="2"/>
  <c r="AD199" i="2"/>
  <c r="AD198" i="2"/>
  <c r="AD197" i="2"/>
  <c r="AD196" i="2"/>
  <c r="AD195" i="2"/>
  <c r="AD194" i="2"/>
  <c r="AD193" i="2"/>
  <c r="AD192" i="2"/>
  <c r="AD191" i="2"/>
  <c r="AD189" i="2"/>
  <c r="AD188" i="2"/>
  <c r="AD187" i="2"/>
  <c r="AD186" i="2"/>
  <c r="AD185" i="2"/>
  <c r="AD184" i="2"/>
  <c r="AD183" i="2"/>
  <c r="AD182" i="2"/>
  <c r="AD181" i="2"/>
  <c r="AD180" i="2"/>
  <c r="AD179" i="2"/>
  <c r="AD178" i="2"/>
  <c r="AD177" i="2"/>
  <c r="AD176" i="2"/>
  <c r="AD175" i="2"/>
  <c r="AD174" i="2"/>
  <c r="AD173" i="2"/>
  <c r="AD172" i="2"/>
  <c r="AD171" i="2"/>
  <c r="AD170" i="2"/>
  <c r="AD169" i="2"/>
  <c r="AD168" i="2"/>
  <c r="AD167" i="2"/>
  <c r="AD166" i="2"/>
  <c r="AD165" i="2"/>
  <c r="AD164" i="2"/>
  <c r="AD163" i="2"/>
  <c r="AD162" i="2"/>
  <c r="AD161" i="2"/>
  <c r="AD160" i="2"/>
  <c r="AD159" i="2"/>
  <c r="AD158" i="2"/>
  <c r="AD157" i="2"/>
  <c r="AD156" i="2"/>
  <c r="AD155" i="2"/>
  <c r="AD154" i="2"/>
  <c r="AD153" i="2"/>
  <c r="AD152" i="2"/>
  <c r="AD151" i="2"/>
  <c r="AD150" i="2"/>
  <c r="AD149" i="2"/>
  <c r="AD148" i="2"/>
  <c r="AD147" i="2"/>
  <c r="AD146" i="2"/>
  <c r="AD145" i="2"/>
  <c r="AD144" i="2"/>
  <c r="AD143" i="2"/>
  <c r="AD142" i="2"/>
  <c r="AD141" i="2"/>
  <c r="AD140" i="2"/>
  <c r="AD139" i="2"/>
  <c r="AD138" i="2"/>
  <c r="AD137" i="2"/>
  <c r="AD136" i="2"/>
  <c r="AD135" i="2"/>
  <c r="AD134" i="2"/>
  <c r="AD133" i="2"/>
  <c r="AD132" i="2"/>
  <c r="AD131" i="2"/>
  <c r="AD130" i="2"/>
  <c r="AD129" i="2"/>
  <c r="AD128" i="2"/>
  <c r="AD127" i="2"/>
  <c r="AD126" i="2"/>
  <c r="AD125" i="2"/>
  <c r="AD124" i="2"/>
  <c r="AD123" i="2"/>
  <c r="AD122" i="2"/>
  <c r="AD121" i="2"/>
  <c r="AD120" i="2"/>
  <c r="AD119" i="2"/>
  <c r="AD118" i="2"/>
  <c r="AD117" i="2"/>
  <c r="AD116" i="2"/>
  <c r="AD115" i="2"/>
  <c r="AD114" i="2"/>
  <c r="AD113" i="2"/>
  <c r="AD112" i="2"/>
  <c r="AD111" i="2"/>
  <c r="AD110" i="2"/>
  <c r="AD109" i="2"/>
  <c r="AD108" i="2"/>
  <c r="AD107" i="2"/>
  <c r="AD106" i="2"/>
  <c r="AD105" i="2"/>
  <c r="AD104" i="2"/>
  <c r="AD103" i="2"/>
  <c r="AD102" i="2"/>
  <c r="AD101" i="2"/>
  <c r="AD100" i="2"/>
  <c r="AD99" i="2"/>
  <c r="AD98" i="2"/>
  <c r="AD97" i="2"/>
  <c r="AD96" i="2"/>
  <c r="AD95" i="2"/>
  <c r="AD94" i="2"/>
  <c r="AD93" i="2"/>
  <c r="AD92" i="2"/>
  <c r="AD91" i="2"/>
  <c r="AD87" i="2"/>
  <c r="AD86" i="2"/>
  <c r="AD85" i="2"/>
  <c r="AD84" i="2"/>
  <c r="AD83" i="2"/>
  <c r="AD82" i="2"/>
  <c r="AD80" i="2"/>
  <c r="AD79" i="2"/>
  <c r="AD78" i="2"/>
  <c r="AD77" i="2"/>
  <c r="AD76" i="2"/>
  <c r="AD75" i="2"/>
  <c r="AD74" i="2"/>
  <c r="AD73" i="2"/>
  <c r="AD72" i="2"/>
  <c r="AD71" i="2"/>
  <c r="AD70" i="2"/>
  <c r="AD69" i="2"/>
  <c r="AD68" i="2"/>
  <c r="AD67" i="2"/>
  <c r="AD66" i="2"/>
  <c r="AD65" i="2"/>
  <c r="AD64" i="2"/>
  <c r="AD63" i="2"/>
  <c r="AD62" i="2"/>
  <c r="AD61" i="2"/>
  <c r="AD60" i="2"/>
  <c r="AD59" i="2"/>
  <c r="AD58" i="2"/>
  <c r="AD57" i="2"/>
  <c r="AD56" i="2"/>
  <c r="AD55" i="2"/>
  <c r="AD54" i="2"/>
  <c r="AD53" i="2"/>
  <c r="AD52" i="2"/>
  <c r="AD51" i="2"/>
  <c r="AD50" i="2"/>
  <c r="AD49" i="2"/>
  <c r="AD48" i="2"/>
  <c r="AD47" i="2"/>
  <c r="AD46" i="2"/>
  <c r="AD45" i="2"/>
  <c r="AD44" i="2"/>
  <c r="AD43" i="2"/>
  <c r="AD42" i="2"/>
  <c r="AD41" i="2"/>
  <c r="AD40" i="2"/>
  <c r="AD39" i="2"/>
  <c r="AD38" i="2"/>
  <c r="AD37" i="2"/>
  <c r="AD36" i="2"/>
  <c r="AD35" i="2"/>
  <c r="AD34" i="2"/>
  <c r="AD33" i="2"/>
  <c r="AD32" i="2"/>
  <c r="AD31" i="2"/>
  <c r="AD30" i="2"/>
  <c r="AD29" i="2"/>
  <c r="AD28" i="2"/>
  <c r="AD27" i="2"/>
  <c r="AD26" i="2"/>
  <c r="AD25" i="2"/>
  <c r="AD24" i="2"/>
  <c r="AD23" i="2"/>
  <c r="AD22" i="2"/>
  <c r="AD20" i="2"/>
  <c r="AD19" i="2"/>
  <c r="AD18" i="2"/>
  <c r="AD17" i="2"/>
  <c r="AD16" i="2"/>
  <c r="AD15" i="2"/>
  <c r="AD14" i="2"/>
  <c r="AD13" i="2"/>
  <c r="AD12" i="2"/>
  <c r="AD11" i="2"/>
  <c r="AD10"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C127" authorId="0" shapeId="0" xr:uid="{00000000-0006-0000-0000-000001000000}">
      <text>
        <r>
          <rPr>
            <b/>
            <sz val="8"/>
            <color indexed="81"/>
            <rFont val="Tahoma"/>
            <family val="2"/>
            <charset val="186"/>
          </rPr>
          <t>Author:</t>
        </r>
        <r>
          <rPr>
            <sz val="8"/>
            <color indexed="81"/>
            <rFont val="Tahoma"/>
            <family val="2"/>
            <charset val="186"/>
          </rPr>
          <t xml:space="preserve">
Bērna kopšanas atvaļinājumā līdz 30.09.2008, aizvieto V.Rodionovs</t>
        </r>
      </text>
    </comment>
    <comment ref="C202" authorId="0" shapeId="0" xr:uid="{00000000-0006-0000-0000-000002000000}">
      <text>
        <r>
          <rPr>
            <b/>
            <sz val="8"/>
            <color indexed="81"/>
            <rFont val="Tahoma"/>
            <family val="2"/>
            <charset val="186"/>
          </rPr>
          <t>Author:</t>
        </r>
        <r>
          <rPr>
            <sz val="8"/>
            <color indexed="81"/>
            <rFont val="Tahoma"/>
            <family val="2"/>
            <charset val="186"/>
          </rPr>
          <t xml:space="preserve">
prakse no 01.11.2010.</t>
        </r>
      </text>
    </comment>
    <comment ref="C207" authorId="0" shapeId="0" xr:uid="{00000000-0006-0000-0000-000003000000}">
      <text>
        <r>
          <rPr>
            <b/>
            <sz val="8"/>
            <color indexed="81"/>
            <rFont val="Tahoma"/>
            <family val="2"/>
            <charset val="186"/>
          </rPr>
          <t>Author:</t>
        </r>
        <r>
          <rPr>
            <sz val="8"/>
            <color indexed="81"/>
            <rFont val="Tahoma"/>
            <family val="2"/>
            <charset val="186"/>
          </rPr>
          <t xml:space="preserve">
ģ.ā. prakse no 01.07.2008</t>
        </r>
      </text>
    </comment>
    <comment ref="D365" authorId="0" shapeId="0" xr:uid="{00000000-0006-0000-0000-000004000000}">
      <text>
        <r>
          <rPr>
            <b/>
            <sz val="9"/>
            <color indexed="81"/>
            <rFont val="Tahoma"/>
            <family val="2"/>
            <charset val="186"/>
          </rPr>
          <t xml:space="preserve">Andis Vārslavs: aizvieto </t>
        </r>
        <r>
          <rPr>
            <sz val="9"/>
            <color indexed="81"/>
            <rFont val="Tahoma"/>
            <family val="2"/>
            <charset val="186"/>
          </rPr>
          <t xml:space="preserve">sertificēta ģimenes ārste VERONIKA ASTAFJEVA </t>
        </r>
      </text>
    </comment>
    <comment ref="C559" authorId="0" shapeId="0" xr:uid="{00000000-0006-0000-0000-000005000000}">
      <text>
        <r>
          <rPr>
            <b/>
            <sz val="8"/>
            <color indexed="81"/>
            <rFont val="Tahoma"/>
            <family val="2"/>
            <charset val="186"/>
          </rPr>
          <t>Author:</t>
        </r>
        <r>
          <rPr>
            <sz val="8"/>
            <color indexed="81"/>
            <rFont val="Tahoma"/>
            <family val="2"/>
            <charset val="186"/>
          </rPr>
          <t xml:space="preserve">
praksē no 01./08.2010</t>
        </r>
      </text>
    </comment>
    <comment ref="C560" authorId="0" shapeId="0" xr:uid="{00000000-0006-0000-0000-000006000000}">
      <text>
        <r>
          <rPr>
            <b/>
            <sz val="8"/>
            <color indexed="81"/>
            <rFont val="Tahoma"/>
            <family val="2"/>
            <charset val="186"/>
          </rPr>
          <t>Author:</t>
        </r>
        <r>
          <rPr>
            <sz val="8"/>
            <color indexed="81"/>
            <rFont val="Tahoma"/>
            <family val="2"/>
            <charset val="186"/>
          </rPr>
          <t xml:space="preserve">
praksē no 01./08.2010</t>
        </r>
      </text>
    </comment>
  </commentList>
</comments>
</file>

<file path=xl/sharedStrings.xml><?xml version="1.0" encoding="utf-8"?>
<sst xmlns="http://schemas.openxmlformats.org/spreadsheetml/2006/main" count="13798" uniqueCount="4796">
  <si>
    <t>līnija gar Ķemdziju ielu no Piestātnes līdz Platāi ielai</t>
  </si>
  <si>
    <t>86-C</t>
  </si>
  <si>
    <t>Bolderāja-C</t>
  </si>
  <si>
    <t>Gaigalas, Piestātnes iela, Loču kanāls, Hapaka grāvis, Platā iela</t>
  </si>
  <si>
    <t>86-CA</t>
  </si>
  <si>
    <t>Loču kanāls,dzelzc., Piestātnes (iesk.), Miglas iela,līnija uz Loču kanālu</t>
  </si>
  <si>
    <t>86-CB</t>
  </si>
  <si>
    <t>Miglas, Brūžu, Stūrmaņu,Gaigalas (iesk.) iela (dzelzceļš)</t>
  </si>
  <si>
    <t>86-CC</t>
  </si>
  <si>
    <t>Loču kanāls, līn.uz Miglas ielu, Brūžu, Stūrmaņu iela</t>
  </si>
  <si>
    <t>Stūrmaņu, Gaigalas, Platā iela, Hapaka grāvis</t>
  </si>
  <si>
    <t>Bolderājas (Buļļu) kāpa</t>
  </si>
  <si>
    <t>Pils.robeža, Buļļupe, taka no Lielās uz Kleistu ielu, Kleistu iela, grāvis, Hapaka grāvis</t>
  </si>
  <si>
    <t>Daugavgrīva</t>
  </si>
  <si>
    <t>Līnija gar ūdens attīrīšanas iekārtām (ieskaitot), taka, Rīgas līcis, Daugava, Loču kanāls, Buļļupe</t>
  </si>
  <si>
    <t>85-A</t>
  </si>
  <si>
    <t>Rīgas līcis, Daugava, Loču kanāls, Buļļupe, dzelzceļš, līnija uz līci</t>
  </si>
  <si>
    <t>85-B</t>
  </si>
  <si>
    <t>Buļļupe, dzelzceļš, Parādes, Plēksnes iela</t>
  </si>
  <si>
    <t>85-C</t>
  </si>
  <si>
    <t>Parādes, Esplanādes iela (iesk.), dzelzceļš, līnija uz līci, līcis, līnija, Zvīņu iela</t>
  </si>
  <si>
    <t>85-D</t>
  </si>
  <si>
    <t>Buļļupe, Plēksnes, Parādes, Zvīņu iela</t>
  </si>
  <si>
    <t>26-AB*1,26-AB*2,26-AD,26-AG</t>
  </si>
  <si>
    <t>57-AA,57-AB</t>
  </si>
  <si>
    <t>35-JA,35-JB</t>
  </si>
  <si>
    <t>69-C,69-D,69-E</t>
  </si>
  <si>
    <t>38-AC*2, 38-AB*1, 38-AB*2, 38-AE</t>
  </si>
  <si>
    <t>65-CA*1,65-CA*2,65-CB*1,65-CB*2,65-CC*1,65-CC*2</t>
  </si>
  <si>
    <t>2-AA,9-BA,9-BB</t>
  </si>
  <si>
    <t>35-IA,35-IB</t>
  </si>
  <si>
    <t>24-BA*1,24-BA*2</t>
  </si>
  <si>
    <t>59-CC,59-CD,69-B</t>
  </si>
  <si>
    <t>45 (Jaunciems)</t>
  </si>
  <si>
    <t>10-AE*1,10-BA,10-BC</t>
  </si>
  <si>
    <t>38-AC*1,38-AC*2,38-AI,38-AM</t>
  </si>
  <si>
    <t>38-AA*1, 38-AA*2</t>
  </si>
  <si>
    <t>24-AA, 24-BD*1, 24-BD*2, 24-BE*1, 24-BE*2</t>
  </si>
  <si>
    <t>77,78-A,78-DFH,78-BC, 78-BD</t>
  </si>
  <si>
    <t>35-BA, 35-BB, 35-HA, 35-HB, 35-IA, 35-IB</t>
  </si>
  <si>
    <t>24-BE*1,24-BE*2,24-BF*1,24-BF*2,24-BG*1,24-BG*2,24-BH,24-CH</t>
  </si>
  <si>
    <t>23-AA, 23-AB</t>
  </si>
  <si>
    <t>Teritoriālā nodaļa</t>
  </si>
  <si>
    <t>Ārstniecības iestādes nosaukums</t>
  </si>
  <si>
    <t>Ģimenes ārsta vārds, uzvārds</t>
  </si>
  <si>
    <t>Ārstniecības iestādes adrese</t>
  </si>
  <si>
    <t>Pamatdarbības teritorija</t>
  </si>
  <si>
    <t>Prakses darba laiks</t>
  </si>
  <si>
    <t>Ģimenes ārsta pieņemšanas laiks</t>
  </si>
  <si>
    <t>Ārstniecības iestādes kods</t>
  </si>
  <si>
    <t xml:space="preserve">Sarakstā apkopoti gan ārsti, kuriem ir sava prakse, gan arī ārsti, kuri strādā kā darba ņēmēji veselības centros. </t>
  </si>
  <si>
    <t>Ārsti sakārtoti pēc to darba vietas pa pilsētām un rajoniem un pamatdarbības teritorijām.</t>
  </si>
  <si>
    <t>Elektroniskā pasta adrese saziņai ar pacientiem, ja iestāde tādu ir norādījusi</t>
  </si>
  <si>
    <t>Pr</t>
  </si>
  <si>
    <t>O</t>
  </si>
  <si>
    <t>T</t>
  </si>
  <si>
    <t>C</t>
  </si>
  <si>
    <t>Pk</t>
  </si>
  <si>
    <t>S</t>
  </si>
  <si>
    <t>Sv</t>
  </si>
  <si>
    <t>800800012</t>
  </si>
  <si>
    <t>Daiga Āboltiņa</t>
  </si>
  <si>
    <t>67813020</t>
  </si>
  <si>
    <t>801000018</t>
  </si>
  <si>
    <t>Maijas Adamovas-Krastiņas ģimenes ārsta prakse</t>
  </si>
  <si>
    <t>Maija Adamova-Krastiņa</t>
  </si>
  <si>
    <t>67964071</t>
  </si>
  <si>
    <t>019175403</t>
  </si>
  <si>
    <t xml:space="preserve">Jolantas Adītājas ģimenes ārsta prakse </t>
  </si>
  <si>
    <t>Jolanta Adītāja</t>
  </si>
  <si>
    <t>019177433</t>
  </si>
  <si>
    <t>Regīnas Aganovas ģimenes ārsta prakse</t>
  </si>
  <si>
    <t>Regīna Aganova</t>
  </si>
  <si>
    <t>Daugavgrīvas iela ,šos.,līn. gar A/s ”Brocēni”,Daugava,Roņu dīķis, ostas dzelzc.</t>
  </si>
  <si>
    <t>Iļģuciems</t>
  </si>
  <si>
    <t>Bolderājas dzelzceļš, Lāčupīte, ostas dzelzceļa loks (Lidoņu iela), Daugavgrīvas, Riekstu, Dzirciema, Buļļu iela</t>
  </si>
  <si>
    <t>56-AA</t>
  </si>
  <si>
    <t>Bolderājas-Ostas dzelzceļa loks, līnija uz Palangas ielu, Palangas, Buļļu iela</t>
  </si>
  <si>
    <t>56-AB</t>
  </si>
  <si>
    <t>Bolderājas dzelzceļš, līnija caur mazdārziņu terit.uz Dzirciema ielu, Dzirciema iela, līnija gar Lāčupīti un tehn.apk.staciju, ostas dzelzceļš, Zunds, Tvaikoņu, Viļņas, Grodņas, Dagmāras,Slokas iela</t>
  </si>
  <si>
    <t>56-A</t>
  </si>
  <si>
    <t>Iļģuciems-A</t>
  </si>
  <si>
    <t>Inese Andersone</t>
  </si>
  <si>
    <t>9-CF</t>
  </si>
  <si>
    <t>Matīsa, Kr.Barona, A.Čaka, Bruņinieku iela</t>
  </si>
  <si>
    <t>9-D</t>
  </si>
  <si>
    <t>Vidzeme-D</t>
  </si>
  <si>
    <t xml:space="preserve">Kr.Valdemāra,Alojas,Miera,Mēness,Cēsu,Tallinas,Brīvības,Bruņinieku iela </t>
  </si>
  <si>
    <t>9-DA</t>
  </si>
  <si>
    <t>Kr.Valdemāra, Alojas, Miera, Brīvības, Bruņinieku iela</t>
  </si>
  <si>
    <t>9-DB</t>
  </si>
  <si>
    <t>Miera, Mēness, Cēsu,Tallinas, Brīvības iela</t>
  </si>
  <si>
    <t xml:space="preserve">Grīziņkalns </t>
  </si>
  <si>
    <t>Latg.P.</t>
  </si>
  <si>
    <t xml:space="preserve">A.Čaka iela, dzelzceļš no Zemitānu stacijas, Lāčplēša iela            </t>
  </si>
  <si>
    <t>10-A</t>
  </si>
  <si>
    <t>Grīziņkalns-A</t>
  </si>
  <si>
    <t>A.Čaka, Tallinas, Valmieras iela, dzelzceļš, Lāčplēša iela</t>
  </si>
  <si>
    <t>10-AA*1</t>
  </si>
  <si>
    <t>A.Čaka, Ģertrūdes, Avotu, Lāčplēša iela</t>
  </si>
  <si>
    <t>10-AA*2</t>
  </si>
  <si>
    <t>A.Čaka,  Stabu, Avotu, Ģertrūdes iela</t>
  </si>
  <si>
    <t>10-AB*1</t>
  </si>
  <si>
    <t>Stabu, A.Čaka, Bruņinieku, Avotu iela</t>
  </si>
  <si>
    <t>10-AB*2</t>
  </si>
  <si>
    <t>Bruņinieku, A.Čaka, Matīsa, Avotu iela</t>
  </si>
  <si>
    <t>10-AC</t>
  </si>
  <si>
    <t>10-AD</t>
  </si>
  <si>
    <t>10-AE*1</t>
  </si>
  <si>
    <t>Krāsotāju, Tallinas, A.Deglava, Avotu, Matīsa iela</t>
  </si>
  <si>
    <t>10-AE*2</t>
  </si>
  <si>
    <t>Sandra Mickeviča</t>
  </si>
  <si>
    <t>130075407</t>
  </si>
  <si>
    <t>Olgas Mihailovas ģimenes ārsta prakse</t>
  </si>
  <si>
    <t>Olga Mihailova</t>
  </si>
  <si>
    <t>019475402</t>
  </si>
  <si>
    <t>019575410</t>
  </si>
  <si>
    <t>Lailas Mikules ģimenes ārsta prakse</t>
  </si>
  <si>
    <t>Laila Mikule</t>
  </si>
  <si>
    <t>801000003</t>
  </si>
  <si>
    <t>Astra Miķelsone</t>
  </si>
  <si>
    <t>Digna Miltiņa</t>
  </si>
  <si>
    <t>Inna Miļutikova</t>
  </si>
  <si>
    <t>804900004</t>
  </si>
  <si>
    <t>Daigas Molodcovas ģimenes ārstu prakse</t>
  </si>
  <si>
    <t>Daiga Molodcova</t>
  </si>
  <si>
    <t>130075405</t>
  </si>
  <si>
    <t>Vijas Morozas ģimenes ārsta prakse</t>
  </si>
  <si>
    <t>Vija Moroza</t>
  </si>
  <si>
    <t>67765092</t>
  </si>
  <si>
    <t>010001070</t>
  </si>
  <si>
    <t>Iritas Muižzemnieces ģimenes ārsta prakse</t>
  </si>
  <si>
    <t>Irita Muižzemniece</t>
  </si>
  <si>
    <t>010000835</t>
  </si>
  <si>
    <t>Indra Mukāne</t>
  </si>
  <si>
    <t>010000429</t>
  </si>
  <si>
    <t>67760077</t>
  </si>
  <si>
    <t>019475418</t>
  </si>
  <si>
    <t>Ingas Gostevas ģimenes ārsta prakse</t>
  </si>
  <si>
    <t xml:space="preserve">Andras Matuševicas ģimenes ārsta prakse </t>
  </si>
  <si>
    <t>Andra Matuševica</t>
  </si>
  <si>
    <t>Irina Matvejeva</t>
  </si>
  <si>
    <t>019375410</t>
  </si>
  <si>
    <t>Olgas Meirēnas ģimenes ārsta prakse</t>
  </si>
  <si>
    <t>Olga Meirēna</t>
  </si>
  <si>
    <t>801000014</t>
  </si>
  <si>
    <t>Vilita Melbārde</t>
  </si>
  <si>
    <t>67962163</t>
  </si>
  <si>
    <t>010075427</t>
  </si>
  <si>
    <t>SIA "V.Meļņikas ārsta prakse"</t>
  </si>
  <si>
    <t>Vēsma Meļņika</t>
  </si>
  <si>
    <t>67567396, 67567584</t>
  </si>
  <si>
    <t>010075421</t>
  </si>
  <si>
    <t>Daces Mežales ģimenes ārsta prakse</t>
  </si>
  <si>
    <t>Dace Mežale</t>
  </si>
  <si>
    <t>800800022</t>
  </si>
  <si>
    <t>Ieva Mežale</t>
  </si>
  <si>
    <t>019275419</t>
  </si>
  <si>
    <t>Aināra Mežaļa ģimenes ārsta prakse</t>
  </si>
  <si>
    <t>Ainārs Mežals</t>
  </si>
  <si>
    <t>010075426</t>
  </si>
  <si>
    <t xml:space="preserve"> SIA "S.Mickevičas ārsta prakse "</t>
  </si>
  <si>
    <t>Imanta Ganus ģimenes ārsta prakse</t>
  </si>
  <si>
    <t>Imants Ganus</t>
  </si>
  <si>
    <t>67977560</t>
  </si>
  <si>
    <t>010075413</t>
  </si>
  <si>
    <t>Maija Gavronska</t>
  </si>
  <si>
    <t>010000327</t>
  </si>
  <si>
    <t>Tatjana Geletko</t>
  </si>
  <si>
    <t>Ella Gerasimova</t>
  </si>
  <si>
    <t>010095201</t>
  </si>
  <si>
    <t>SIA "RSU ambulance"</t>
  </si>
  <si>
    <t>Sandra Gintere</t>
  </si>
  <si>
    <t>019375431</t>
  </si>
  <si>
    <t>Nataļjas Gizatullinas ģimenes ārsta prakse</t>
  </si>
  <si>
    <t>Nataļja Gizatullina</t>
  </si>
  <si>
    <t>801200024</t>
  </si>
  <si>
    <t xml:space="preserve">SIA "SEMPERA DG" </t>
  </si>
  <si>
    <t>019275428</t>
  </si>
  <si>
    <t>Ingas Indrānes ģimenes ārsta prakse</t>
  </si>
  <si>
    <t>Inga Indrāne</t>
  </si>
  <si>
    <t>805200002</t>
  </si>
  <si>
    <t>Mairas Indrānes ģimenes ārsta prakse</t>
  </si>
  <si>
    <t>Maira Indrāne</t>
  </si>
  <si>
    <t>67993312</t>
  </si>
  <si>
    <t>019375428</t>
  </si>
  <si>
    <t>Žanetas Isakovičas ģimenes ārsta prakse</t>
  </si>
  <si>
    <t>Žaneta Isakoviča</t>
  </si>
  <si>
    <t>010075405</t>
  </si>
  <si>
    <t>Ainas Ozolas ģimenes ārsta prakse</t>
  </si>
  <si>
    <t>Aina Ozola</t>
  </si>
  <si>
    <t>019475433</t>
  </si>
  <si>
    <t>Ilgas Ozolas ģimenes ārsta prakse</t>
  </si>
  <si>
    <t>Ilga Ozola</t>
  </si>
  <si>
    <t>67577334, 67587277</t>
  </si>
  <si>
    <t>019477455</t>
  </si>
  <si>
    <t>Ineses Ozolas ģimenes ārsta prakse</t>
  </si>
  <si>
    <t>Inese Ozola</t>
  </si>
  <si>
    <t>809277401</t>
  </si>
  <si>
    <t>Individuālais komersants "Ozoliņas doktorāts"</t>
  </si>
  <si>
    <t>Sandra Ozoliņa</t>
  </si>
  <si>
    <t>019675411</t>
  </si>
  <si>
    <t>Ievas Ozolnieces ģimenes ārsta prakse</t>
  </si>
  <si>
    <t>Ieva Ozolniece</t>
  </si>
  <si>
    <t>019477417</t>
  </si>
  <si>
    <t>Ņina Panteļejeva</t>
  </si>
  <si>
    <t>019675410</t>
  </si>
  <si>
    <t>Irina Paņina</t>
  </si>
  <si>
    <t>010000205</t>
  </si>
  <si>
    <t>Ingas Paradovskas ģimenes ārsta prakse</t>
  </si>
  <si>
    <t>Inga Paradovska</t>
  </si>
  <si>
    <t>010001135</t>
  </si>
  <si>
    <t>Olgas Parfjonovas ģimenes ārsta prakse</t>
  </si>
  <si>
    <t>Olga Parfjonova</t>
  </si>
  <si>
    <t>019575431</t>
  </si>
  <si>
    <t>Barba Tuzika</t>
  </si>
  <si>
    <t>019177464</t>
  </si>
  <si>
    <t>Dace Tuzika</t>
  </si>
  <si>
    <t>019477438</t>
  </si>
  <si>
    <t>Ināra Upīte</t>
  </si>
  <si>
    <t>010000876</t>
  </si>
  <si>
    <t>Larisas Urbanovičas ģimenes ārsta prakse</t>
  </si>
  <si>
    <t>Larisa Urbanoviča</t>
  </si>
  <si>
    <t>010000390</t>
  </si>
  <si>
    <t>Agitas Vaivades ģimenes ārsta un pediatra prakse</t>
  </si>
  <si>
    <t>Agita Vaivade</t>
  </si>
  <si>
    <t>010001134</t>
  </si>
  <si>
    <t>Daugava,Sarkandaugava,dzelzc.gar Kaķasēkļa dambi un Eksporta ielu, osta</t>
  </si>
  <si>
    <t xml:space="preserve">Vējzaķu sala </t>
  </si>
  <si>
    <t>Dzelzceļš gar Lugažu ielu un Kaķasēkļa dambi,Sarkandaugava, Lakstīgalu pss., Uriekstes iela, Ganību dambis</t>
  </si>
  <si>
    <t xml:space="preserve">Ūdrugrāvis    </t>
  </si>
  <si>
    <t>Ganību dambis, Dambja, Duntes, Pededzes, Ozolu iela, dzelzceļš gar Raiņa un Miķeļa kapiem, Laktas, Duntes, Bukultu iela</t>
  </si>
  <si>
    <t>14-A</t>
  </si>
  <si>
    <t>Ganību dambis, Dambja, Duntes, Bukultu iela</t>
  </si>
  <si>
    <t>14-B</t>
  </si>
  <si>
    <t>Duntes, Pededzes, Ozolu iela, dzelzceļš gar Raiņa un Miķeļa kapiem, Laktas iela</t>
  </si>
  <si>
    <t xml:space="preserve">Kundziņsala </t>
  </si>
  <si>
    <t>Daugava, Mīlgrāvis, Sarkandaugava</t>
  </si>
  <si>
    <t>19-A_</t>
  </si>
  <si>
    <t>Kundziņsala-A</t>
  </si>
  <si>
    <t>(dzīv.rajons) Dzeloņstiepļu sēta, Sarkandaugava</t>
  </si>
  <si>
    <t>_19-B</t>
  </si>
  <si>
    <t>Kundziņsala-B</t>
  </si>
  <si>
    <t>(osta)  Daugava, Mīlgrāvis, Sarkandaugava, sēta, Sarkandaugava</t>
  </si>
  <si>
    <t>Sarkandaugava</t>
  </si>
  <si>
    <t>Sarkandaugava,Ostas dzelzceļš līdz Tvaika/Sliežu ielas krust., Viestura prospekts, Meža prospekts, dzelzceļš, Ozolu, Pededzes, Duntes, Dambja, Uriekstes iela, Lakstīgalu pussala</t>
  </si>
  <si>
    <t>Svetlana Trumpele</t>
  </si>
  <si>
    <t>Gaļina Trušņikova</t>
  </si>
  <si>
    <t>16-C</t>
  </si>
  <si>
    <t>Brīvības, Pērnavas, A.Čaka iela, dzelzceļš</t>
  </si>
  <si>
    <t>16-D</t>
  </si>
  <si>
    <t>Brīvības, Pērnavas,Kr.Barona, Tallinas iela</t>
  </si>
  <si>
    <t>Kr.Barona, Pērnavas, A.Čaka, Tallinas iela</t>
  </si>
  <si>
    <t>83 PVA rajoni Centra reģionā</t>
  </si>
  <si>
    <t>Ziemeļu reģions</t>
  </si>
  <si>
    <t>Eksportosta</t>
  </si>
  <si>
    <t>Ziem.R</t>
  </si>
  <si>
    <t>Irinas Račinskas Rīgas individuālais uzņēmums medicīniskā firma "Ārstes I.Račinskas privātprakse"</t>
  </si>
  <si>
    <t>Irina Račinska</t>
  </si>
  <si>
    <t>010000339</t>
  </si>
  <si>
    <t>SIA "Angel Plus"</t>
  </si>
  <si>
    <t>019375425</t>
  </si>
  <si>
    <t>Ligitas Rasmanes ģimenes ārsta prakse</t>
  </si>
  <si>
    <t>Ligita Rasmane</t>
  </si>
  <si>
    <t>019475411</t>
  </si>
  <si>
    <t>Maiga Reine</t>
  </si>
  <si>
    <t>019177403</t>
  </si>
  <si>
    <t>Ievas Reinholdes ārsta prakse pediatrijā</t>
  </si>
  <si>
    <t>Ieva Reinholde</t>
  </si>
  <si>
    <t>010000962</t>
  </si>
  <si>
    <t>Vita Jirgensone</t>
  </si>
  <si>
    <t>019375436</t>
  </si>
  <si>
    <t xml:space="preserve">Olgas Junkinas ģimenes ārsta prakse </t>
  </si>
  <si>
    <t>Olga Junkina</t>
  </si>
  <si>
    <t>019675407</t>
  </si>
  <si>
    <t>Ludmilas Kackevičas ģimenes ārsta prakse</t>
  </si>
  <si>
    <t>Ludmila Kackeviča</t>
  </si>
  <si>
    <t>010001197</t>
  </si>
  <si>
    <t>130075404</t>
  </si>
  <si>
    <t>Ināras Kalniņas ģimenes ārsta prakse</t>
  </si>
  <si>
    <t>Ināra Kalniņa</t>
  </si>
  <si>
    <t>Dzelzceļš, Rušānu,Prūšu iela,līnija starp dzīv.māju masīviem līdz dzelzceļam</t>
  </si>
  <si>
    <t>Daugava, Kaņiera, Maskavas, Glūdas iela</t>
  </si>
  <si>
    <t>38-AD*2</t>
  </si>
  <si>
    <t>Daugava, Glūdas, Maskavas iela,līnija starp dzīv.mājām līdz Daugavai</t>
  </si>
  <si>
    <t>38-AD*3</t>
  </si>
  <si>
    <t xml:space="preserve">Daugava, līn.starp dzīv.mājām, Maskavas iela, līnija (Rušānu ielas turpinājums) </t>
  </si>
  <si>
    <t>38-AE</t>
  </si>
  <si>
    <t>Maskavas, Prūšu, Rušānu iela</t>
  </si>
  <si>
    <t>38-AF</t>
  </si>
  <si>
    <t>Daugava, līnija līdz Rušānu/Maskavas ielas krust., Maskavas, Krāces iela</t>
  </si>
  <si>
    <t>38-AG*1</t>
  </si>
  <si>
    <t>Maskavas,Rušānu,Maltas iela līdz Mālnavas ielas krust.,līnija uz Maskavas ielu</t>
  </si>
  <si>
    <t>38-AG*2</t>
  </si>
  <si>
    <t>Maltas, Rušānu, Aglonas, Mālnavas iela</t>
  </si>
  <si>
    <t>38-AH*1</t>
  </si>
  <si>
    <t>Aglonas, Rušānu, Prūšu iela, līnija starp dzīv.mājām</t>
  </si>
  <si>
    <t>38-AH*2</t>
  </si>
  <si>
    <t>Prūšu, Mālnavas, Aglonas iela, līnija starp dzīv.mājām</t>
  </si>
  <si>
    <t>38-AI</t>
  </si>
  <si>
    <t>Prūšu, Rušānu iela, dzelzceļš, līnija līdz Mālnavas un Prūšu ielas krustojumam</t>
  </si>
  <si>
    <t>38-AJ</t>
  </si>
  <si>
    <t>Daugava, Krāces, Maskavas, Ikšķiles iela (gar rūpnīcu “KVADRĀTS”)</t>
  </si>
  <si>
    <t>38-AK</t>
  </si>
  <si>
    <t>Kokneses prospekts, A.Sakses iela, Ķīšezers, līnija, Ķīšezera iela</t>
  </si>
  <si>
    <t>Čiekurkalns</t>
  </si>
  <si>
    <t>Pils.kanāls, Kronvalda parks, Pulkv.Brieža,Dzirnavu,Kr.Valdemāra iela</t>
  </si>
  <si>
    <t>2-BA</t>
  </si>
  <si>
    <t>Kronvalda parks, Pulkveža Brieža, Dzirnavu, Strēlnieku iela</t>
  </si>
  <si>
    <t>2-BB</t>
  </si>
  <si>
    <t>Kronvalda parks, Strēlnieku, Dzirnavu, Antonijas iela</t>
  </si>
  <si>
    <t>2-BC</t>
  </si>
  <si>
    <t>Kronvalda parks, Antonijas, Dzirnavu, Kr.Valdemāra iela</t>
  </si>
  <si>
    <t>2-C</t>
  </si>
  <si>
    <t>Bulvāri-C</t>
  </si>
  <si>
    <t>Andrejosta, Hanzas, Pulkveža Brieža iela, Kronvalda parks, pilsētas kanāls</t>
  </si>
  <si>
    <t>2-CA</t>
  </si>
  <si>
    <t>Andrejosta, Vašingtona laukums, Hanzas, Ausekļa iela, Kronvalda parks</t>
  </si>
  <si>
    <t>2-CB</t>
  </si>
  <si>
    <t>Kronvalda parks, Ausekļa, Hanzas, Rūpniecības iela</t>
  </si>
  <si>
    <t>2-CC</t>
  </si>
  <si>
    <t>Rūpniecības, Hanzas, Pulkveža Brieža iela, Kronvalda parks</t>
  </si>
  <si>
    <t>Stacija-    Tirgus</t>
  </si>
  <si>
    <t xml:space="preserve">Latg.P. </t>
  </si>
  <si>
    <t>13.janvāra, Marijas, A.Čaka, Lāčplēša iela, Daugava</t>
  </si>
  <si>
    <t>3-A</t>
  </si>
  <si>
    <t>Stac.Tirgus-A</t>
  </si>
  <si>
    <t>Marijas, A.Čaka, Lāčplēša iela, dzelzceļš</t>
  </si>
  <si>
    <t>3-AA</t>
  </si>
  <si>
    <t>Dzelzceļš, Marijas, Dzirnavu, E.Birznieka-Upīša, Lāčplēša iela</t>
  </si>
  <si>
    <t>3-AB</t>
  </si>
  <si>
    <t>Marijas, Avotu, Lāčplēša, E.Birznieka-Upīša, Dzirnavu iela</t>
  </si>
  <si>
    <t>3-AC</t>
  </si>
  <si>
    <t>A.Čaka, Lāčplēša, Avotu iela</t>
  </si>
  <si>
    <t>3-B</t>
  </si>
  <si>
    <t>Stac.Tirgus-B</t>
  </si>
  <si>
    <t>13.janvāra iela, dzelzceļš, Lāčplēša iela (Salu tilts), Daugava</t>
  </si>
  <si>
    <t>3-BA</t>
  </si>
  <si>
    <t>Dzelzceļš, Dzirnavu iela, Daugava, Lāčplēša iela</t>
  </si>
  <si>
    <t>3-BB</t>
  </si>
  <si>
    <t>Daugava, Dzirnavu, Puškina iela</t>
  </si>
  <si>
    <t>3-BC</t>
  </si>
  <si>
    <t>Daugava, Puškina, Dzirnavu iela, dzelzceļš</t>
  </si>
  <si>
    <t xml:space="preserve">Andrejsala  </t>
  </si>
  <si>
    <t>Daugava, Eksportosta, Eksporta iela, Andrejosta</t>
  </si>
  <si>
    <t xml:space="preserve">Pētersala     </t>
  </si>
  <si>
    <t>Eksporta iela,dzelzc.gar Lugažu ielu,Ganību dambis,Pulkv.Brieža,Hanzas iela</t>
  </si>
  <si>
    <t>5-A</t>
  </si>
  <si>
    <t>Eksporta, Pētersalas, Pulkveža Brieža, Hanzas iela</t>
  </si>
  <si>
    <t>5-B</t>
  </si>
  <si>
    <t>Pētersalas, Eksporta iela, Katrīnas dambis</t>
  </si>
  <si>
    <t>5-C</t>
  </si>
  <si>
    <t>Katrīnas dambis, Pētersalas iela, Ganību dambis</t>
  </si>
  <si>
    <t>Preču stacija</t>
  </si>
  <si>
    <t>Pulkv.Brieža, Ganību d., Bukultu, Duntes iela,dzelzceļš, Preču stac.terit.robeža, Skanstes, Hanzas iela,</t>
  </si>
  <si>
    <t xml:space="preserve">Lapene           </t>
  </si>
  <si>
    <t>Vidz. P.</t>
  </si>
  <si>
    <t>Jekaterina Lukjanenko</t>
  </si>
  <si>
    <t>26278823</t>
  </si>
  <si>
    <t>Daina Lustika</t>
  </si>
  <si>
    <t>SIA "VIDEMED"</t>
  </si>
  <si>
    <t>Jūlija Ļeskova</t>
  </si>
  <si>
    <t>019375419</t>
  </si>
  <si>
    <t>Natālija Ļihodejevska</t>
  </si>
  <si>
    <t>019575405</t>
  </si>
  <si>
    <t>Dace Ļūļe</t>
  </si>
  <si>
    <t>019477418</t>
  </si>
  <si>
    <t>Neonilas Magerovas ģimenes ārsta un internista prakse</t>
  </si>
  <si>
    <t>Neonila Magerova</t>
  </si>
  <si>
    <t>010001210</t>
  </si>
  <si>
    <t>019475420</t>
  </si>
  <si>
    <t>Judītes Māliņas ģimenes ārsta prakse</t>
  </si>
  <si>
    <t>Judīte Māliņa</t>
  </si>
  <si>
    <t>Dagmāra Malnača</t>
  </si>
  <si>
    <t>010000288</t>
  </si>
  <si>
    <t>Oksanas Maļinovskas ģimenes ārsta prakse</t>
  </si>
  <si>
    <t>Oksana Maļinovska</t>
  </si>
  <si>
    <t>010075425</t>
  </si>
  <si>
    <t>Astrīda Marčenoka</t>
  </si>
  <si>
    <t xml:space="preserve">67526246, 67528961 </t>
  </si>
  <si>
    <t>010000432</t>
  </si>
  <si>
    <t>Jolantas Martinsones-Bičevskas ģimenes ārsta prakse</t>
  </si>
  <si>
    <t>Jolanta Martinsone-Bičevska</t>
  </si>
  <si>
    <t>010000476</t>
  </si>
  <si>
    <t>Jāņa Mārtinsona ģimenes ārsta prakse</t>
  </si>
  <si>
    <t>Jānis Mārtinsons</t>
  </si>
  <si>
    <t xml:space="preserve">Biķernieku, Vairoga, Kastrānes iela </t>
  </si>
  <si>
    <t>23-AB</t>
  </si>
  <si>
    <t xml:space="preserve">Ieriķu iela, līnija līdz Vairoga ielas 15.Nr.,Vairoga, Kastrānes iela </t>
  </si>
  <si>
    <t>23-BA</t>
  </si>
  <si>
    <t>Kastrānes, Biķernieku, Burtnieku, Raunas iela</t>
  </si>
  <si>
    <t>23-BB</t>
  </si>
  <si>
    <t>Kastrānes, Raunas, Burtnieku, Ieriķu iela</t>
  </si>
  <si>
    <t>23-C</t>
  </si>
  <si>
    <t>Ieriķu, Burtnieku, Biķernieku, Laimdotas iela</t>
  </si>
  <si>
    <t>23-DA</t>
  </si>
  <si>
    <t>Laimdotas, Biķernieku, Lielvārdes, Ieriķu, Ķeguma, Raunas iela</t>
  </si>
  <si>
    <t>23-DB</t>
  </si>
  <si>
    <t>Laimdotas, Ieriķu, Ķeguma, Raunas iela</t>
  </si>
  <si>
    <t>Teika</t>
  </si>
  <si>
    <t>Ropažu,Lēdmanes,Čiekurkalna stac.,Bērzpils,Siguldas dzelzc.,Līzuma iela, līn.gar A/s“Alfa”(iesk.) un Juglas kapiem (neiesk.),Stāmerienas, Stūrīša iela, līnija gar klīniku “Linezers” un Dzelzc.slimnīcu, Lielvārdes,Biķernieku iela</t>
  </si>
  <si>
    <t>32-A</t>
  </si>
  <si>
    <t>Teika-A</t>
  </si>
  <si>
    <t>Ropažu,Lēdmanes iela,stacija,Bērzpils iela, dzelzceļš, Džutas,Lielvārdes, Biķernieku iela</t>
  </si>
  <si>
    <t>32-AA*1</t>
  </si>
  <si>
    <t xml:space="preserve">Brīvības, Bajāru, Tālivalža, Biķernieku iela </t>
  </si>
  <si>
    <t>32-AA*2</t>
  </si>
  <si>
    <t xml:space="preserve">Brīvības, Aizkraukles, Tālivalža, Bajāru iela </t>
  </si>
  <si>
    <t>32-AB*1</t>
  </si>
  <si>
    <t xml:space="preserve">Brīvības, Ropažu, Lēdmanes iela, Siguldas dzelzc., līnija, Vidrižu iela </t>
  </si>
  <si>
    <t>32-AB*2</t>
  </si>
  <si>
    <t xml:space="preserve">Brīvības, Vidrižu iela, līnija,  Siguldas dzelzc., Džutas iela </t>
  </si>
  <si>
    <t>32-AC*1</t>
  </si>
  <si>
    <t xml:space="preserve">Brīvības, Aizkraukles, Lielvārdes iela  </t>
  </si>
  <si>
    <t>32-AC*2</t>
  </si>
  <si>
    <t xml:space="preserve">Aizkraukles, Tālivalža, Bajāru, Lielvārdes iela  </t>
  </si>
  <si>
    <t>32-AD</t>
  </si>
  <si>
    <t xml:space="preserve">Lielvārdes, Biķernieku, Tālivalža, Bajāru iela </t>
  </si>
  <si>
    <t>32-B</t>
  </si>
  <si>
    <t>Teika-B</t>
  </si>
  <si>
    <t>Lielvārdes,Džutas iela, dzelzceļš., Līzuma iela, līnija, Stāmerienas, Stūrīša iela, līnija gar klīniku “Linezers” un Dzelzceļa slimnīcu (neieskaitot)</t>
  </si>
  <si>
    <t>32-BA</t>
  </si>
  <si>
    <t>Lielvārdes, Aizkraukles, Dzērbenes iela, līnija gar klīniku un slimnīcu</t>
  </si>
  <si>
    <t xml:space="preserve">Brīvības iela, līn.uz Šmerļupīti, Stāmerienas, Stūrīša, Dzērbenes, Aizkraukles, Lielvārdes iela </t>
  </si>
  <si>
    <t>Brīvības, Džutas, Siguldas dzelzceļš, Līzuma iela</t>
  </si>
  <si>
    <t>Biķernieku mežs</t>
  </si>
  <si>
    <t xml:space="preserve">Līnija gar Dzelzc.slim. “Biķernieki” un klīniku “Linezers” (iesk.),Stūrīša, Stāmerienas iela, līnija gar Juglas kapiem (iesk.), A/s“Alfa” un Rīgas kinostūdiju (neieskaitot), līnija gar Biķernieku mežu, Šmerļupīte, Šmerļa, S.Eizenšteina, Strautu, Dzelzavas iela </t>
  </si>
  <si>
    <t>Purvciems</t>
  </si>
  <si>
    <t xml:space="preserve">A.Deglava iela,dzelzc. līdz Zemitānu stacijai, Ieriķu, Lielvārdes iela </t>
  </si>
  <si>
    <t>24-A</t>
  </si>
  <si>
    <t>Purvciems-A</t>
  </si>
  <si>
    <t>Dzelzceļš, Ieriķu, Vaidavas, Vējavas, Braslas, A.Deglava iela</t>
  </si>
  <si>
    <t>24-AA</t>
  </si>
  <si>
    <t>Jelgavas dzelzc., līnija uz Vienības gatvi, Vienības gatve, Satiksmes, Bauskas, Ilmājas,Kartupeļu,Irbenes iela, līnija gar Dīķu ielu un 8.pamatskolu uz dzelzc.</t>
  </si>
  <si>
    <t>69-A</t>
  </si>
  <si>
    <t>Jelgavas dzelzceļš, Robežu iela, Vienības gatve, līnija līdz dzelzceļam</t>
  </si>
  <si>
    <t>69-B</t>
  </si>
  <si>
    <t>Vienības gatve, Satiksmes, Bauskas iela, K.Ulmaņa gatve, Telts iela</t>
  </si>
  <si>
    <t>69-C</t>
  </si>
  <si>
    <t>Jelgavas dzelzc.,Robežu iela,Vienības gatve, līnija gar Dīķu ielu un 8.pamatskolu</t>
  </si>
  <si>
    <t>69-D</t>
  </si>
  <si>
    <t>Vienības g.,Telts iela,K.Ulmaņa g.,Bauskas,Dandāles,Garozes,Tadaiķu, Ģimnastikas iela</t>
  </si>
  <si>
    <t>69-E</t>
  </si>
  <si>
    <t>Valdeķu, Tadaiķu, Ģimnastikas iela, Vienības gatve, Irbenes iela</t>
  </si>
  <si>
    <t>69-F</t>
  </si>
  <si>
    <t>Valdeķu, Kartupeļu,Ilmājas, Skaistkalnes, Bauskas, Dandāles,Garozes, Tadaiķu iela</t>
  </si>
  <si>
    <t>Bieķensala</t>
  </si>
  <si>
    <t>Bauskas, Satiksmes iela,Vienības gatve līdz pagriezienam, līnija līdz dzelzceļam, dzelzceļš, Mazā Daugava, Bieķengrāvis, Skaistkalnes iela</t>
  </si>
  <si>
    <t>Lucavsala</t>
  </si>
  <si>
    <t>Mazā Daugava, Bieķengrāvis</t>
  </si>
  <si>
    <t>Zaķusala</t>
  </si>
  <si>
    <t>Mazā Daugava, Daugava</t>
  </si>
  <si>
    <t>Krūzmuiža</t>
  </si>
  <si>
    <t>Lielirbes iela, Jūrmalas dzelzc.,Liepājas iela,K.Ulmaņa gatve līdz Mežotnes ielai, pilsētas robeža</t>
  </si>
  <si>
    <t>Bieriņi</t>
  </si>
  <si>
    <t>K.Ulmaņa gatve, Liepājas iela, Jūrmalas un Jelgavas dzelzceļš, pils.robeža</t>
  </si>
  <si>
    <t>79-A</t>
  </si>
  <si>
    <t>Bieriņi-A</t>
  </si>
  <si>
    <t>Pils.robeža, K.Ulmaņa gatve, Liepājas iela, Jūrmalas dzelzceļš, Mārupīte</t>
  </si>
  <si>
    <t>79-A*1</t>
  </si>
  <si>
    <t>Robeža starp A*1 un A*2 :</t>
  </si>
  <si>
    <t>79-A*2</t>
  </si>
  <si>
    <t>Ozolnieku, Mežotnes, Liepājas, Līves, Lutriņu iela, līnija uz  Mārupīti</t>
  </si>
  <si>
    <t>79-B</t>
  </si>
  <si>
    <t xml:space="preserve">85-A, 85-B, 85-C, 85-D, 85-E, 87 </t>
  </si>
  <si>
    <t>59-CA,59-CB,67-AB,67-AD,67-B,78-BB,78-CB,78-EGK,79-A</t>
  </si>
  <si>
    <t>24-BD*1,24-BD*2,24-BE*1,24-BE*2,24-BF*1,24-BF*2,24-BG*1,24-BG*2</t>
  </si>
  <si>
    <t>20-F</t>
  </si>
  <si>
    <t>56-AD, 56-AE</t>
  </si>
  <si>
    <t>26-AA*1,26-AA*2,26-AC*1,26-AB*2</t>
  </si>
  <si>
    <t>79-A, 79-BA, 79-BB</t>
  </si>
  <si>
    <t>85-A,85-B,85-C,85-D,85-E,86-A,86-BA,86-BB,86-CA,86-CB,86-CC,86-CD</t>
  </si>
  <si>
    <t>78-BA, 78-BC, 78-IJ, 78-DFH</t>
  </si>
  <si>
    <t>9-CC, 9-CD, 9-AD, 10-BA, 10-BB, 10-BC, 10-BD, 16-C,16-D,16-E</t>
  </si>
  <si>
    <t>78-BA,78-BC, 78-BD</t>
  </si>
  <si>
    <t>56-BE,56-BG</t>
  </si>
  <si>
    <t>38-BH,38-BI</t>
  </si>
  <si>
    <t>Ilūkstes, līn.starp stad.un skolu uz Brantkalna ielu, gar to (neiesk.) līdz Ilūkstes ielai</t>
  </si>
  <si>
    <t>24-CE</t>
  </si>
  <si>
    <t>Ilūkstes, Dzelzavas, Lielvārdes, Zvaigznāja gatve, Varavīksnes gatve</t>
  </si>
  <si>
    <t>24-CF*1</t>
  </si>
  <si>
    <t>Ilūkstes,Varavīksnes gatve (sākums),Marsa gatve,Zvaigznāja gatve,Lielvārdes iela</t>
  </si>
  <si>
    <t>24-CF*2</t>
  </si>
  <si>
    <t xml:space="preserve">Zvaigznāja gatve,Lielvārdes iela,līn.gar stad.uz Varavīksnes gatvi (iesk.), gatve </t>
  </si>
  <si>
    <t>24-CG*1</t>
  </si>
  <si>
    <t>20-BA, 20-BB, 14-A, 14-B</t>
  </si>
  <si>
    <t>pacientam@gmail.com</t>
  </si>
  <si>
    <t>inarina21@hotmail.com</t>
  </si>
  <si>
    <t>esatalova@inbox.lv</t>
  </si>
  <si>
    <t>dr_zaharova2@inbox.lv</t>
  </si>
  <si>
    <t>13.30-19</t>
  </si>
  <si>
    <t>12.30-17</t>
  </si>
  <si>
    <t>3-BA, 3-BB, 3-BC</t>
  </si>
  <si>
    <t>11-AA,11-AC,11-AD,3-BA</t>
  </si>
  <si>
    <t>18-BD, 18-BE, 25-BA, 25-BC, 25-BD, 36-Jāņavārti</t>
  </si>
  <si>
    <t>24-BE*1,24-BE*2,24-BF*1,24-BF*2,24-BG*1,24-BG*2</t>
  </si>
  <si>
    <t>49-EA ,49-DC</t>
  </si>
  <si>
    <t>24-AA,24-AB</t>
  </si>
  <si>
    <t>38-AB*1</t>
  </si>
  <si>
    <t>85-A,85-C,85-E,87</t>
  </si>
  <si>
    <t>59-AA</t>
  </si>
  <si>
    <t>25-AA</t>
  </si>
  <si>
    <t>35-CA,35-CB,35-FA</t>
  </si>
  <si>
    <t>25-AA,25-AB,25-AE</t>
  </si>
  <si>
    <t>86-CB,86-CC,86-CD, 84</t>
  </si>
  <si>
    <t>65-BA*1,65-BA*2,65-BD*1,65-BD*2,65-CA*1,65-CA*2</t>
  </si>
  <si>
    <t>59-CC,59-CD,79-BB</t>
  </si>
  <si>
    <t>25-AC, 25-AF</t>
  </si>
  <si>
    <t>67286673, 67280614</t>
  </si>
  <si>
    <t>019377425</t>
  </si>
  <si>
    <t>Jeļenas Aizikovičas ģimenes ārsta prakse</t>
  </si>
  <si>
    <t>Jeļena Aizikoviča</t>
  </si>
  <si>
    <t>010065402</t>
  </si>
  <si>
    <t>SIA "Ģimenes ārstu prakse"</t>
  </si>
  <si>
    <t>22, 23-AA, 23-AB, 32-AA*1, 32-AA*2, 32-AC*1</t>
  </si>
  <si>
    <t>49-DA</t>
  </si>
  <si>
    <t>32-AA*1,32-AA*2,32-AC*2,32-AD, 32-AC*1, 32-BA</t>
  </si>
  <si>
    <t>24-CB</t>
  </si>
  <si>
    <t>26-AC*1,26-AC*2</t>
  </si>
  <si>
    <t>10-AD,10-AE*1,10-BA,10-BC,10-C</t>
  </si>
  <si>
    <t>80-AE*1, 80-AE*2, 80-BD*1, 80-BD*2, 83</t>
  </si>
  <si>
    <t>23-BA,23-BB,23-C, 24-AC*2</t>
  </si>
  <si>
    <t>9-CB, 9-CE</t>
  </si>
  <si>
    <t>80-AE*1, 80-AE*2, 80-AE*3</t>
  </si>
  <si>
    <t>59-AB, 60 , 61-A, 61-B</t>
  </si>
  <si>
    <t>24-AC*1, 24-AC*2, 23-C, 23-AB, 23-BB</t>
  </si>
  <si>
    <t>11-BA, 11-BB, 11-BD</t>
  </si>
  <si>
    <t>58-BB,58-BC,58-BD</t>
  </si>
  <si>
    <t>38-AA*1, 38-AA*2, 38-AB*1, 38-AB*2, 38-AC*1, 38-AC*2, 38-AD*1, 38-AD*2, 38-AD*3, 38-AE, 38-AF, 38-AG*1, 38-AG*2, 38-AH*1, 38-AH*2, 38-AI, 38-AJ, 38-AM, 38-AL, 38-AK, 38-BA, 38-BB, 38-BC, 38-BD, 38-BE, 38-BF, 38-BG, 38-BH, 38-BI, 39,40</t>
  </si>
  <si>
    <t>58-AA,58-AB,58-AC,58-BA</t>
  </si>
  <si>
    <t>20-A</t>
  </si>
  <si>
    <t>49-EA, 49-EB</t>
  </si>
  <si>
    <t>65-CA*1,65-CA*2,65-CB*1,65-CB*2,65-CC*1,65-CC*2,66,76</t>
  </si>
  <si>
    <t>15-B, 15-D</t>
  </si>
  <si>
    <t>27, 28</t>
  </si>
  <si>
    <t>35-CA,35-EA,35-EB,35-FA,35-FB,35-CB</t>
  </si>
  <si>
    <t>85-B,85-D,85-E, 86-CD</t>
  </si>
  <si>
    <t>86-CA,86-CB,86-CD, 86-BB, 86-BC</t>
  </si>
  <si>
    <t>24-CF*1, 24-CF*2, 24-CG*1, 24-CG*2, 35-AA, 35-AB, 34, 35-CA, 35-CB, 35-DA, 35-DB, 35-EA, 35-EB, 35-FA, 35-FB, 35-G</t>
  </si>
  <si>
    <t>38-BA,38-BC,38-BE,38-BG, 38-AJ, 38-BF, 38-BH</t>
  </si>
  <si>
    <t>9-AA,9-AB,9-AC,9-AD,9-AE</t>
  </si>
  <si>
    <t>69-B,69-C</t>
  </si>
  <si>
    <t>24-CD*2, 24-CE, 24-CF*1, 24-CF*2, 24-CA*1, 24-CA*2, 24-CB, 24-CC*1, 24-CC*2</t>
  </si>
  <si>
    <t>20-BA,20-BB,20-BC,20-C</t>
  </si>
  <si>
    <t>24-BA*1,24-BA*2,24-BB*1,24-BB*2,24-BC*1,24-BC*2</t>
  </si>
  <si>
    <t>35-BA,35-BB,35-L</t>
  </si>
  <si>
    <t>50-AA</t>
  </si>
  <si>
    <t>80-BA,80-BB,81-A,81-B</t>
  </si>
  <si>
    <t>65-AE, 65-AF</t>
  </si>
  <si>
    <t>35-DA,35-DB,35-IA,35-IB</t>
  </si>
  <si>
    <t>10-AB*1,10-BC</t>
  </si>
  <si>
    <t>Lailas Vaivodes ārsta prakse pediatrijā</t>
  </si>
  <si>
    <t>Laila Vaivode</t>
  </si>
  <si>
    <t>804900005</t>
  </si>
  <si>
    <t>SIA "Ārstu privātprakse "Svīre plus""</t>
  </si>
  <si>
    <t>58-BF</t>
  </si>
  <si>
    <t>Dreiliņu, Āgenskalna, Melnsila, Kalnciema iela</t>
  </si>
  <si>
    <t>Lāčupe</t>
  </si>
  <si>
    <t>Kleistu iela, Hapaka grāvis, Bolderājas dzelzc.,Slokas iela, Kurzemes prospekts</t>
  </si>
  <si>
    <t>Imanta</t>
  </si>
  <si>
    <t>Kurzemes prosp., Ziedoņa iela, pils.robeža, līnija uz Kurzemes prospektu,Kurzemes prospekts, Slokas,Tapešu iela (dzelzceļš), Jūrmalas gatve</t>
  </si>
  <si>
    <t>65-A</t>
  </si>
  <si>
    <t>Imanta-A</t>
  </si>
  <si>
    <t xml:space="preserve">Jūrmalas gatve līdz LU Pedag.fak., taka Anniņmuižas parkā, Dumbrāja iela, līnija gar sporta kompleksu “Anniņmuiža” (neiesk.), Kleistu iela, Kurzemes prospekts,  Slokas iela, Tapešu iela </t>
  </si>
  <si>
    <t>Kleistu iela, Kurzemes prosp., Slokas iela</t>
  </si>
  <si>
    <t>65-AB</t>
  </si>
  <si>
    <t>Anniņmuižas bulv., Kleistu, Slokas, Kooperatīva, Imantas, Bebru iela</t>
  </si>
  <si>
    <t>Taka Anniņmuižas parkā,Dumbrāja iela,līnija gar sporta kompleksu, Anniņmuižas bulvāris, Bebru, Imantas iela, Jūrmalas gatve</t>
  </si>
  <si>
    <t>65-AD</t>
  </si>
  <si>
    <t>Vidzemes priekšpilsēta</t>
  </si>
  <si>
    <t>22,32-AB*1,32-AB*2</t>
  </si>
  <si>
    <t>14.30-18.30</t>
  </si>
  <si>
    <t>10-15</t>
  </si>
  <si>
    <t>8.30-13</t>
  </si>
  <si>
    <t>1-CA,2-AA, 10-AE*1, 10-AE*2, 10-BC</t>
  </si>
  <si>
    <t>13-18</t>
  </si>
  <si>
    <t>15.30-19.30</t>
  </si>
  <si>
    <t>67366440; 67366441</t>
  </si>
  <si>
    <t>8.30-12.30</t>
  </si>
  <si>
    <t>24-BA*1, 24-BA*2, 24-BB*1, 24-BC*1, 24-BC*2, 24-AB, 24-AC*1, 24-AC*2</t>
  </si>
  <si>
    <t>9-10</t>
  </si>
  <si>
    <t>9-15</t>
  </si>
  <si>
    <t>67366440; 67366442</t>
  </si>
  <si>
    <t>67366440; 67366445</t>
  </si>
  <si>
    <t>8-20</t>
  </si>
  <si>
    <t>11-16</t>
  </si>
  <si>
    <t>32-BB</t>
  </si>
  <si>
    <t>010001170</t>
  </si>
  <si>
    <t>35-HA,35-HB,35-IA,35-IB,35-JA,35-JB,35-KA,35-KB,35-KC</t>
  </si>
  <si>
    <t>10-19</t>
  </si>
  <si>
    <t>8-11</t>
  </si>
  <si>
    <t>23-BA,23-BB,23-C,24-BA*1,24-BA*2</t>
  </si>
  <si>
    <t>24-BG*1, 24-BG*2, 24-BF*1, 24-BF*2, 24-BH, 24-BC*1, 24-BC*2</t>
  </si>
  <si>
    <t>11-14</t>
  </si>
  <si>
    <t>10.30-18.30</t>
  </si>
  <si>
    <t>7.30-15.30</t>
  </si>
  <si>
    <t>14.30-19.30</t>
  </si>
  <si>
    <t>14-20</t>
  </si>
  <si>
    <t>35-DA, 35-DB</t>
  </si>
  <si>
    <t>32-BB, 32-BC,48-A,48-B,50-AA,50-AB,50-AC*1, 50-AC*2,50-BA*1,50-BA*2</t>
  </si>
  <si>
    <t>9-16</t>
  </si>
  <si>
    <t>14-17</t>
  </si>
  <si>
    <t>8.30-13.30</t>
  </si>
  <si>
    <t>11-20</t>
  </si>
  <si>
    <t>32-AA*1,32-AA*2,32-AB*1,32-AB*2,32-AC*1, 32-AC*2,32-AD,32-BC</t>
  </si>
  <si>
    <t>Latgales priekšpilsēta</t>
  </si>
  <si>
    <t>67220335, 67233066</t>
  </si>
  <si>
    <t>24-CH, 25-BA, 35-AA, 35- AB</t>
  </si>
  <si>
    <t>38-BD, 38-BE, 38-BF</t>
  </si>
  <si>
    <t>36,37,38-AC*2,38-AH*1,38-AH*2,38-AL,38-BA,38-BB,39,40</t>
  </si>
  <si>
    <t>15-18</t>
  </si>
  <si>
    <t>Dana Blāze</t>
  </si>
  <si>
    <t>019675406</t>
  </si>
  <si>
    <t>Gaļinas Bogdanovas ģimenes ārsta prakse</t>
  </si>
  <si>
    <t>Gaļina Bogdanova</t>
  </si>
  <si>
    <t>67509640, 67509646</t>
  </si>
  <si>
    <t>Tatjana Boiloviča</t>
  </si>
  <si>
    <t>58-AB</t>
  </si>
  <si>
    <t>Kalnciema, Melnsila, Āgenskalna (iesk.), Baložu iela</t>
  </si>
  <si>
    <t>58-AC</t>
  </si>
  <si>
    <t>Kalnciema, Baložu, Slokas, Krēslas, Daugavgrīvas, Kr.Valdemāra iela</t>
  </si>
  <si>
    <t>58-B</t>
  </si>
  <si>
    <t>Zasulauks-B</t>
  </si>
  <si>
    <t>Bolderājas dzelzc., Jūrmalas gatve,Dzirciema,Vīlipa,Melnsila,Kalnciema iela</t>
  </si>
  <si>
    <t>58-BA</t>
  </si>
  <si>
    <t>Tapešu iela (dzelzc.), Jūrmalas gatve, Dzirciema, Vīlipa, Elvīras iela</t>
  </si>
  <si>
    <t>49-A, 49-CA, 49-CB, 50-BA, 50-AE, 50-BB</t>
  </si>
  <si>
    <t>8-17</t>
  </si>
  <si>
    <t>9-18</t>
  </si>
  <si>
    <t>Dzelzc.,Ikšķiles iela,līnija (Aviācijas ielas turpin.) līdz Višķu ielai,Višķu iela</t>
  </si>
  <si>
    <t>38-BH</t>
  </si>
  <si>
    <t>Maskavas (iesk),Ikšķiles,līnija (Aviācijas ielas turpin.) līdz Višķu ielai, iela</t>
  </si>
  <si>
    <t>38-BI</t>
  </si>
  <si>
    <t>Maskavas (iesk.), Višķu iela, dzelzceļš, Krustpils iela</t>
  </si>
  <si>
    <t>39_</t>
  </si>
  <si>
    <t>Rumbula</t>
  </si>
  <si>
    <t>Daugava, līnija gar Ķengaraga parku uz Maskavas ielu,Maskavas, Krustpils iela, pils.robeža, Dārziņu iela, līnija gar apbūvēto teritoriju uz Daugavu</t>
  </si>
  <si>
    <t>_40</t>
  </si>
  <si>
    <t>Dārziņi</t>
  </si>
  <si>
    <t xml:space="preserve">Daugava, līnija gar Rumbulas kapiem, Dārziņu iela, līnija, pils.robeža </t>
  </si>
  <si>
    <t xml:space="preserve"> 70 PVA rajoni Dienvidaustrumu reģionā</t>
  </si>
  <si>
    <t>Dienvidrietumu reģions</t>
  </si>
  <si>
    <t>Āgenskalns</t>
  </si>
  <si>
    <t>Zemg.P</t>
  </si>
  <si>
    <t>Dzelzceļa loks, Kalnciema, K.Valdemāra iela, Āzene, Āgenskalna līcis, A.Grīna bulv., Hermaņa, O.Vācieša iela gar stad. ”Lokomotīve” (ieskaitot)</t>
  </si>
  <si>
    <t>59-A</t>
  </si>
  <si>
    <t>Āgenskalns-A</t>
  </si>
  <si>
    <t>Kalnciema, Kr.Valdemāra iela, Azene, Āgenskalna līcis, A.Grīna bulvāris, Augļu, Nometņu, Olgas, Ernestīnes, Melnsila iela</t>
  </si>
  <si>
    <t>Kalnciema, Slokas, Nometņu, Olgas, Ernestīnes, Melnsila iela</t>
  </si>
  <si>
    <t>59-AB</t>
  </si>
  <si>
    <t>Slokas, Kr.Valdemāra iela, Āzene, Āgenskalna līcis, A.Grīna bulvāris</t>
  </si>
  <si>
    <t>59-AC</t>
  </si>
  <si>
    <t>Slokas iela, A.Grīna bulvāris, līnija uz Žubīšu ielu, Žubīšu, Nometņu iela</t>
  </si>
  <si>
    <t>59-AD</t>
  </si>
  <si>
    <t xml:space="preserve"> Augļu, Nometņu, Žubīšu iela,līnija uz A.Grīna bulv., A.Grīna bulvāris</t>
  </si>
  <si>
    <t>59-B</t>
  </si>
  <si>
    <t>Āgenskalns-B</t>
  </si>
  <si>
    <t>Kalnciema, Melnsila, Ernestīnes, Olgas, Nometņu, Augļu iela, A.Grīna bulvāris, Hermaņa, O.Vācieša, M.Nometņu, Margrietas iela</t>
  </si>
  <si>
    <t>59-BA</t>
  </si>
  <si>
    <t>Kalnciema, Sabiles, Talsu, Nometņu, M.Nometņu, Margrietas iela</t>
  </si>
  <si>
    <t>59-BB</t>
  </si>
  <si>
    <t>Kalnciema, Sabiles, Talsu, Nometņu, Olgas, Ernestīnes, Melnsila iela</t>
  </si>
  <si>
    <t>59-BC</t>
  </si>
  <si>
    <t>Nometņu, Augļu, A.Grīna bulvāris, Bāriņu, M.Nometņu iela</t>
  </si>
  <si>
    <t>59-BD</t>
  </si>
  <si>
    <t>Bāriņu, Hermaņa, O.Vācieša, M.Nometņu iela</t>
  </si>
  <si>
    <t>59-C</t>
  </si>
  <si>
    <t>Āgenskalns-C</t>
  </si>
  <si>
    <t>Jūrmalas dzelzceļš, Kalnciema, Margrietas, M.Nometņu, O.Vācieša  iela</t>
  </si>
  <si>
    <t>59-CA</t>
  </si>
  <si>
    <t>Dzelzceļš, Kalnciema, Margrietas, M.Nometņu, Pārslas, Magoņu, Atpūtas iela</t>
  </si>
  <si>
    <t>Dzelzc.loks, Atpūtas, Magoņu, Pārslas, M.Nometņu, Pilsoņu,Ventspils iela (iesk.)</t>
  </si>
  <si>
    <t>Dzelzc.loks, līn.gar Ventspils ielu (neiesk.),Pilsoņu, M.Nometņu iela, Saules aleja</t>
  </si>
  <si>
    <t>59-CD</t>
  </si>
  <si>
    <t>Dzelzc.loks, līnija līdz Saules alejai, Saules aleja, M.Nometņu, O.Vācieša iela</t>
  </si>
  <si>
    <t xml:space="preserve">Uzvaras lauk. </t>
  </si>
  <si>
    <t>O.Vācieša, Hermaņa iela, A.Grīna bulv., Raņķa dambis, līnija, dzelzceļš</t>
  </si>
  <si>
    <t>Klīversala</t>
  </si>
  <si>
    <t>Dzelzceļš, Raņķa dambis, Āgenskalna līcis, Daugava, dzelzceļa tilts</t>
  </si>
  <si>
    <t>61-A</t>
  </si>
  <si>
    <t>Kurz.R.</t>
  </si>
  <si>
    <t>Āgenskalna līcis, Daugava, Uzvaras bulvāris, Raņķa dambis</t>
  </si>
  <si>
    <t>61-B._60</t>
  </si>
  <si>
    <t>Uzvaras laukuma robeža un  dzelzceļš, Daugava, Uzvaras bulv., Raņķa dambis</t>
  </si>
  <si>
    <t>Torņakalns</t>
  </si>
  <si>
    <t>Lolita Zorģe</t>
  </si>
  <si>
    <t>019177434</t>
  </si>
  <si>
    <t>Intas Zvagūzes ģimenes ārsta prakse</t>
  </si>
  <si>
    <t>Inta Zvagūze</t>
  </si>
  <si>
    <t>010000418</t>
  </si>
  <si>
    <t xml:space="preserve">SIA "Ārstes Mudītes Zvaigznes prakse " </t>
  </si>
  <si>
    <t>Mudīte Zvaigzne</t>
  </si>
  <si>
    <t>010000875</t>
  </si>
  <si>
    <t>Lidijas Zvirbules ģimenes ārsta prakse</t>
  </si>
  <si>
    <t>Lidija Zvirbule</t>
  </si>
  <si>
    <t>Daiga Žagare</t>
  </si>
  <si>
    <t>Marina Žiļiča</t>
  </si>
  <si>
    <t>019375430</t>
  </si>
  <si>
    <t>Janīnas Žubules ģimenes ārsta prakse</t>
  </si>
  <si>
    <t>Janīna Žubule</t>
  </si>
  <si>
    <t>67221253, 67220761</t>
  </si>
  <si>
    <t>019375418</t>
  </si>
  <si>
    <t>Jeļenas Žukas ģimenes ārsta prakse</t>
  </si>
  <si>
    <t>Jeļena Žuka</t>
  </si>
  <si>
    <t>3-AA,3-AB,3-AC</t>
  </si>
  <si>
    <t>10-AB*2, 10-AF*1, 10-AF*2, 10-AG*2, 10-C</t>
  </si>
  <si>
    <t>78-BC</t>
  </si>
  <si>
    <t>9-DA, 9-DB</t>
  </si>
  <si>
    <t>9-AD,9-AE,9-AF, 9-AC, 9-AB, 2-AB</t>
  </si>
  <si>
    <t>38-AB*1, 38-AB*2,25-BA, 72</t>
  </si>
  <si>
    <t>16-E</t>
  </si>
  <si>
    <t>65-CA*1,65-CA*2,65-CB*1,65-CB*2,76</t>
  </si>
  <si>
    <t>23-AA,23-AB</t>
  </si>
  <si>
    <t>11-AA,11-AB,11-AC,11-AD,3-BA</t>
  </si>
  <si>
    <t>38-BD,38-BE,38-BF,38-BH</t>
  </si>
  <si>
    <t>57-AA, 57-AB, 57-AC</t>
  </si>
  <si>
    <t>38-BH, 38-BI</t>
  </si>
  <si>
    <t>57-AB,58-AB,58-BA</t>
  </si>
  <si>
    <t>15-E,15-F, 15-G*1</t>
  </si>
  <si>
    <t>58-BE,58-BF,67-AB,67-AC,67-AD</t>
  </si>
  <si>
    <t>11-AE,11-BA,11-BC,11-BD</t>
  </si>
  <si>
    <t>18-BB,18-BD</t>
  </si>
  <si>
    <t>15-B,15-C,15-E, 16-D, 16-E</t>
  </si>
  <si>
    <t>2-BA,2-BB,2-BC,8-AA,8-AB,8-AC,9-AA,9-AD,9-BA,9-BB,9-BC</t>
  </si>
  <si>
    <t>55, 56-BC, 56-AF, 56-AG, 56-BG, 56-BD, 57-AA</t>
  </si>
  <si>
    <t>10-AA*1,10-AA*2,10-AB*1,10-AB*2,9-AA,9-AB,9-AC,9-AD,9-AE,9-AF,9-AG,9-CA,9-CF, 3-AC</t>
  </si>
  <si>
    <t>2-AC,3-AB,9-AA,9-AB,9-AC, 9-AF, 9-CB, 9-CC, 9-CE, 9-CD</t>
  </si>
  <si>
    <t>80-BB, 80-BC</t>
  </si>
  <si>
    <t>57-AA,64,65-AA,65-AB,65-AD,75</t>
  </si>
  <si>
    <t>50-AC*1,50-AC*2,50-AD</t>
  </si>
  <si>
    <t>85-A,85-B,85-C</t>
  </si>
  <si>
    <t>65-BA*1,65-BA*2,65-BD*1,65-BD*2</t>
  </si>
  <si>
    <t>56-AA,56-BA,56-BB,56-BC,56-BD,64,75,88</t>
  </si>
  <si>
    <t>35-KA,35-KB,35-KC</t>
  </si>
  <si>
    <t>80-BD*1, 80-BD*2</t>
  </si>
  <si>
    <t>13,14-A, 4, 5-B, 5-C, 6</t>
  </si>
  <si>
    <t>65-BB*1,65-BB*2</t>
  </si>
  <si>
    <t>57-AB,57-AC</t>
  </si>
  <si>
    <t>69-E, 80-AE*1, 80-AE*2, 80-AE*3, 80-BA</t>
  </si>
  <si>
    <t>16-A, 16-B, 16-C, 16-D</t>
  </si>
  <si>
    <t xml:space="preserve">31-BB, 32-BB, 32-BC </t>
  </si>
  <si>
    <t>31-AA,31-AB,31-BA</t>
  </si>
  <si>
    <t>24-CA*1, 24-CA*2, 24-CB, 51, 53</t>
  </si>
  <si>
    <t>16-A,9-DB</t>
  </si>
  <si>
    <t>86-CD</t>
  </si>
  <si>
    <t>24-CD*1, 24-CD*2, 24-CH</t>
  </si>
  <si>
    <t>38-BC, 38-BF</t>
  </si>
  <si>
    <t>24-CA*1,24-CA*2,24-CB, 24-CC*1, 24-CC*2</t>
  </si>
  <si>
    <t>35-HA,35-HB</t>
  </si>
  <si>
    <t>47,50-AA,50-AB,50-AC*1,50-AC*2,50-AD</t>
  </si>
  <si>
    <t>10-AA*1,10-AA*2,10-AB*1,10-AB*2</t>
  </si>
  <si>
    <t>38-BB,38-BC,38-BD,38-BE,38-BF</t>
  </si>
  <si>
    <t>35-EA,35-EB,35-FA,35-G</t>
  </si>
  <si>
    <t>58-AB,58-BE,58-BF,58-BA, 58-BB</t>
  </si>
  <si>
    <t>80-BB, 80-BD*1, 80-BD*2</t>
  </si>
  <si>
    <t>15-A, 8-B</t>
  </si>
  <si>
    <t>64,65-AA,65-AD,65-AF,65-AG,66,75, 65-AB, 65-AE</t>
  </si>
  <si>
    <t>80-BC</t>
  </si>
  <si>
    <t>24-BB*2,24-BF*1,24-BF*2,24-BH</t>
  </si>
  <si>
    <t>8-AC, 8-B</t>
  </si>
  <si>
    <t>69-C,79-A,79-BB,80-AA</t>
  </si>
  <si>
    <t>10-AA*1,10-AA*2,10-AB*1,10-AB*2,9-AG, 9-CA,9-CF</t>
  </si>
  <si>
    <t>16-A, 16-B</t>
  </si>
  <si>
    <t xml:space="preserve">26-AA*1, 26-AA*2, 26-AB*1, 26-AB*2, 26-AC*1, 26-AC*2, 26-AD, 26-AG, 26-AH, 26-AI, 26-BA, 26-BB, 26-BC, 27, 28 </t>
  </si>
  <si>
    <t>25-AA,25-AB,25-AD,25-AE,25-AF,25-BB,25-BC,25-BD</t>
  </si>
  <si>
    <t>56-AA, 56-AB, 56-AC</t>
  </si>
  <si>
    <t>38-BA, 38-BB</t>
  </si>
  <si>
    <t>38-AG*1, 38-AH*1, 38-AH*2,38-AL</t>
  </si>
  <si>
    <t>71, 81-A,81-B</t>
  </si>
  <si>
    <t>31-AB,31-BA,31-BB</t>
  </si>
  <si>
    <t>25-AB,25-AE</t>
  </si>
  <si>
    <t>35-BA,35-BB</t>
  </si>
  <si>
    <t>10-AB*1,10-AB*2,10-AC,10-AD</t>
  </si>
  <si>
    <t>24-CD*1,24-CG*2,24-CF*1</t>
  </si>
  <si>
    <t>50-AC*2,50-AE,50-BA*1,50-BA*2,50-BB,50-BC</t>
  </si>
  <si>
    <t>38-BG, 38-BH, 39,40 , 38-AB*2, 38-AC*2, 38-AG*1, 38-AJ, 38-AK</t>
  </si>
  <si>
    <t>2-BA,2-BB,2-BC</t>
  </si>
  <si>
    <t>35-IA,35-IB,35-KA,35-KB</t>
  </si>
  <si>
    <t>24-CB,24-CC*1,24-CA*1</t>
  </si>
  <si>
    <t>2-AA, 9-BC</t>
  </si>
  <si>
    <t>65-AA</t>
  </si>
  <si>
    <t>9-AA,9-AB,9-AC,9-AD,9-AF,9-AE,9-AG</t>
  </si>
  <si>
    <t>57-BB,58-AC</t>
  </si>
  <si>
    <t>10-AB*2,10-AC,10-AF*2,16-D,9-CA,9-CC, 9-CD,9-CE,9-CF</t>
  </si>
  <si>
    <t>38-AE,38-AG*2,38-AH*1,38-AH*2</t>
  </si>
  <si>
    <t>48-A,48-B,50-AB,50-AC*1,50-AC*2, 50-AD,50-AE,50-BA*1,50-BA*2</t>
  </si>
  <si>
    <t>65-AA,65-BB*2,65-BC*1,65-BC*2</t>
  </si>
  <si>
    <t>3-AA, 3-AC, 3-BA, 5-A, 12, 15-A</t>
  </si>
  <si>
    <t>80-ABC, 80-AD, 80-AE*1, 80-AE*2</t>
  </si>
  <si>
    <t>50-BB,50-BC</t>
  </si>
  <si>
    <t>56-BG, 57 –BA*1, 57-BA*2, 57-BB</t>
  </si>
  <si>
    <t>35-CB,35-EA,35-EB,35-FA,35-FB</t>
  </si>
  <si>
    <t>56-BD, 56-BB, 56-BF</t>
  </si>
  <si>
    <t>56-AD,56-AE</t>
  </si>
  <si>
    <t>47, 48-A, 48-B, 50-AA, 50-AD</t>
  </si>
  <si>
    <t xml:space="preserve">2-AA,2-BA,2-BB,2-BC,2-CA,2-CB </t>
  </si>
  <si>
    <t>24-AC*1, 24-AC*2, 23-AB, 23-BA, 23-BB, 23-C, 24-AB, 24-AA, 24-BH, 24-BD*2, 24-BE*2, 24-BG*2, 24-BG*1, 24-BF*1, 24-BD*1, 24-BF*2, 24-BB*1, 24-BC*2</t>
  </si>
  <si>
    <t>80-AE*2</t>
  </si>
  <si>
    <t>38-BF, 38-BH</t>
  </si>
  <si>
    <t>22,24-AC*1,24-AC*2</t>
  </si>
  <si>
    <t>59-CB, 68, 79-A</t>
  </si>
  <si>
    <t>78-A,78-BA,78-BC,78-CA,78-CB,78-CC,78-DFH,78-EKG</t>
  </si>
  <si>
    <t>24-AA, 24-BD*1, 24-BD*2, 24-BF*1, 24-BF*2</t>
  </si>
  <si>
    <t>24-BE*1,24-BE*2,24-BG*1,24-BG*2,24-AA,24-BD*1</t>
  </si>
  <si>
    <t>50-AB,50-AC*1,50-AC*2,50-AD,48-A</t>
  </si>
  <si>
    <t>59-AB, 59-AC, 59-AD, 59-BC</t>
  </si>
  <si>
    <t>75, 76, 77, 78-A, 78-BA, 78-BB, 78-BC, 78-BD, 78-CA, 78-CB, 78-CC, 78-EKG, 78-DFH, 78-IJ</t>
  </si>
  <si>
    <t>58-BA,58-BB,58-BC,58-BD,58-BF</t>
  </si>
  <si>
    <t>26-AJ, 26-BA, 26-BB, 41, 42, 43, 44</t>
  </si>
  <si>
    <t>54, 59-AA, 59-BB</t>
  </si>
  <si>
    <t>59-AC, 59-BA, 59-BC, 60</t>
  </si>
  <si>
    <t>32-AD,32-BA,49-EA,49-EB,53, 33, 32-AB*1, 32-AB*2</t>
  </si>
  <si>
    <t>32-BB, 32-BC,48-A,48-B,50-AA</t>
  </si>
  <si>
    <t>50-AB,50-AC*1</t>
  </si>
  <si>
    <t>13,14-A,1-B,2-CB,5-A,5-B,5-C, 12</t>
  </si>
  <si>
    <t>16-A, 16-B, 16-C, 16-D, 16-E, 9-CC</t>
  </si>
  <si>
    <t>69-D, 69-E</t>
  </si>
  <si>
    <t>38-AD*2,38-AD*3,38-AE</t>
  </si>
  <si>
    <t>019277413</t>
  </si>
  <si>
    <t>Vadima Agarelova ģimenes ārsta prakse</t>
  </si>
  <si>
    <t>Vadims Agarelovs</t>
  </si>
  <si>
    <t>019475407</t>
  </si>
  <si>
    <t>Rutas Agbobli ģimenes ārsta prakse</t>
  </si>
  <si>
    <t>Ruta Agbobli</t>
  </si>
  <si>
    <t>Vizmas Šarnas ģimenes ārsta prakse</t>
  </si>
  <si>
    <t>Vizma Šarna</t>
  </si>
  <si>
    <t>019577405</t>
  </si>
  <si>
    <t>Ella Šatalova</t>
  </si>
  <si>
    <t>Lāčplēša iela, dzelzceļš, Ivana kapi, Kalna, M.Kalna, Toma, Krasta iela</t>
  </si>
  <si>
    <t>11-AA</t>
  </si>
  <si>
    <t>Lāčplēša iela, dzelzceļš, Jēkabpils iela</t>
  </si>
  <si>
    <t>11-AB</t>
  </si>
  <si>
    <t>Daugavpils, Jēkabpils iela, dzelzceļš,  Kalna, M.Kalna, Ludzas iela</t>
  </si>
  <si>
    <t>11-AC</t>
  </si>
  <si>
    <t>Jēkabpils, Daugavpils, Ludzas, Sadovņikova iela</t>
  </si>
  <si>
    <t>11-AD</t>
  </si>
  <si>
    <t>Krasta, Lāčplēša, Sadovņikova, Ludzas, Daugavpils, Grebenščikova iela</t>
  </si>
  <si>
    <t>11-AE</t>
  </si>
  <si>
    <t>Krasta, Grebenščikova, Daugavpils, Ludzas, M.Kalna, Toma iela</t>
  </si>
  <si>
    <t>11-B</t>
  </si>
  <si>
    <t xml:space="preserve">Maskavas p.p.B </t>
  </si>
  <si>
    <t>Toma,M.Kalna,Ivana kapi,dzelzceļš,Lubānas,Fridriķa,Grēdu,Kojusalas iela</t>
  </si>
  <si>
    <t>11-BA</t>
  </si>
  <si>
    <t>Valentīna Tenis</t>
  </si>
  <si>
    <t>019477416</t>
  </si>
  <si>
    <t>Nadežda Tereškina</t>
  </si>
  <si>
    <t>Sana Vaivode</t>
  </si>
  <si>
    <t>019377439</t>
  </si>
  <si>
    <t>Tatjana Valucka</t>
  </si>
  <si>
    <t>Natālija Vasiļjeva</t>
  </si>
  <si>
    <t>019175408</t>
  </si>
  <si>
    <t>Vizmas Vecvērdiņas ģimenes ārsta prakse</t>
  </si>
  <si>
    <t>Vizma Vecvērdiņa</t>
  </si>
  <si>
    <t>Irina Vedenska</t>
  </si>
  <si>
    <t>010075416</t>
  </si>
  <si>
    <t>Sarmītes Veides ģimenes ārsta prakse</t>
  </si>
  <si>
    <t>Sarmīte Veide</t>
  </si>
  <si>
    <t>58-BB</t>
  </si>
  <si>
    <t>Tapešu iela (dzelzc.), Elvīras, Vīlipa, Kuldīgas, Gregora iela</t>
  </si>
  <si>
    <t>58-BC</t>
  </si>
  <si>
    <t>807600001</t>
  </si>
  <si>
    <t>Ausmas Ānes ģimenes ārsta prakse</t>
  </si>
  <si>
    <t>Ausma Āne</t>
  </si>
  <si>
    <t>67915234</t>
  </si>
  <si>
    <t>010000393</t>
  </si>
  <si>
    <t>Ilzes Apinītes ģimenes ārsta prakse</t>
  </si>
  <si>
    <t>Ilze Apinīte</t>
  </si>
  <si>
    <t>Elita Atpile</t>
  </si>
  <si>
    <t>019275437</t>
  </si>
  <si>
    <t>019377409</t>
  </si>
  <si>
    <t>Svetlanas Averinas ģimenes ārsta un internista prakse</t>
  </si>
  <si>
    <t>Svetlana Averina</t>
  </si>
  <si>
    <t>67131313 - reģ.</t>
  </si>
  <si>
    <t>019277430</t>
  </si>
  <si>
    <t>Tatjanas Ažipas ģimenes ārsta prakse</t>
  </si>
  <si>
    <t>Tatjana Ažipa</t>
  </si>
  <si>
    <t>019277406</t>
  </si>
  <si>
    <t>Vijas Babickas ģimenes ārsta prakse</t>
  </si>
  <si>
    <t>Vija Babicka</t>
  </si>
  <si>
    <t>019477413</t>
  </si>
  <si>
    <t>Maijas Baldiņas ģimenes ārsta prakse</t>
  </si>
  <si>
    <t>Maija Baldiņa</t>
  </si>
  <si>
    <t>019275440</t>
  </si>
  <si>
    <t>Margaritas Balmanes ģimenes ārsta prakse</t>
  </si>
  <si>
    <t>Margarita Balmane</t>
  </si>
  <si>
    <t>010000021</t>
  </si>
  <si>
    <t xml:space="preserve"> SIA "Harmonija Plus"</t>
  </si>
  <si>
    <t>Inese Bārbale</t>
  </si>
  <si>
    <t>019177441</t>
  </si>
  <si>
    <t>Maijas Baumanes ģimenes ārsta prakse</t>
  </si>
  <si>
    <t>Maija Baumane</t>
  </si>
  <si>
    <t>010075415</t>
  </si>
  <si>
    <t>Andris Baumanis</t>
  </si>
  <si>
    <t>019275438</t>
  </si>
  <si>
    <t xml:space="preserve"> Ināras Bažbaueres ģimenes ārsta prakse</t>
  </si>
  <si>
    <t>Ināra Bažbauere</t>
  </si>
  <si>
    <t>019175414</t>
  </si>
  <si>
    <t>Līgas Beijeres ģimenes ārsta prakse</t>
  </si>
  <si>
    <t>Līga Beijere</t>
  </si>
  <si>
    <t>801200004</t>
  </si>
  <si>
    <t>Gundega Beķe</t>
  </si>
  <si>
    <t>019477435</t>
  </si>
  <si>
    <t>Daugava,Kreimeņu,Baltāsbaznīcas,Rīnūžu,Mērnieku,Atlantijas iela,līnija gar ostas teritorijas robežu līdz Audupei</t>
  </si>
  <si>
    <t>11-17</t>
  </si>
  <si>
    <t>8-14</t>
  </si>
  <si>
    <t>12-18</t>
  </si>
  <si>
    <t>8.30-16.30</t>
  </si>
  <si>
    <t>9-19</t>
  </si>
  <si>
    <t>14-19</t>
  </si>
  <si>
    <t>16-19</t>
  </si>
  <si>
    <t>8-19</t>
  </si>
  <si>
    <t>8-AB,8-AC,9-BA,</t>
  </si>
  <si>
    <t>13-21</t>
  </si>
  <si>
    <t>8-18</t>
  </si>
  <si>
    <t>10-AD,10-BA,10-BC,10-C,16-E,9-CD,9-CE,9-CF</t>
  </si>
  <si>
    <t>9-12</t>
  </si>
  <si>
    <t>8-12.30</t>
  </si>
  <si>
    <t>12-17</t>
  </si>
  <si>
    <t>11.30-19.30</t>
  </si>
  <si>
    <t>10-11</t>
  </si>
  <si>
    <t>8-15</t>
  </si>
  <si>
    <t>12-19</t>
  </si>
  <si>
    <t>9-AA,9-AB,9-AC,9-AD,9-AE, 2-AA, 2-AB, 2-AC</t>
  </si>
  <si>
    <t>13-19</t>
  </si>
  <si>
    <t>13-16</t>
  </si>
  <si>
    <t>12-16</t>
  </si>
  <si>
    <t>7-15</t>
  </si>
  <si>
    <t xml:space="preserve">Valdas Bērziņas ģimenes ārsta prakse  </t>
  </si>
  <si>
    <t>Valda Bērziņa</t>
  </si>
  <si>
    <t>801400006</t>
  </si>
  <si>
    <t xml:space="preserve">Vēsmas Bērziņas ģimenes ārsta prakse  </t>
  </si>
  <si>
    <t>Vēsma Bērziņa</t>
  </si>
  <si>
    <t>67951944</t>
  </si>
  <si>
    <t>801400009</t>
  </si>
  <si>
    <t>Aivars Bērziņš</t>
  </si>
  <si>
    <t>130077414</t>
  </si>
  <si>
    <t>SIA "S.Birznieces-Bekmanes ģimenes ārsta un pediatra prakse"</t>
  </si>
  <si>
    <t>Sandra Birzniece-Bekmane</t>
  </si>
  <si>
    <t>808400004</t>
  </si>
  <si>
    <t>Kristīne Birzniece-Bērziņa</t>
  </si>
  <si>
    <t>67918303</t>
  </si>
  <si>
    <t>019375422</t>
  </si>
  <si>
    <t>Silvas Blauas ģimenes ārsta prakse</t>
  </si>
  <si>
    <t>Silva Blaua</t>
  </si>
  <si>
    <t>67136971, 67171930</t>
  </si>
  <si>
    <t>019575416</t>
  </si>
  <si>
    <t>Danas Blāzes ģimenes ārsta prakse</t>
  </si>
  <si>
    <t>Līnija gar Zolitūdes purva (neiesk.) robežu uz Ciema/Gaviezes ielas krust., līnija uz dzelzc. (pretim Platones ielai),dzelzc.,J.Endzelina,Jūrkalnes iela, pils. robeža</t>
  </si>
  <si>
    <t>77__78-A</t>
  </si>
  <si>
    <t>Sk. 77.Beberbeķi un 78-A : Jūrmalas dzelzc.,līnija uz Ciema/Gaviezes ielas krust., līnija gar Zolitūdes purva  robežu līdz Mūkupurva ielai,līnija gar Rikšotāju ielu (iesk.) līdz Zolitūdes/Gramzdas ielas krustojumam, Zolitūdes iela</t>
  </si>
  <si>
    <t>78-BA</t>
  </si>
  <si>
    <t xml:space="preserve">Jūrmalas dzelzc.,Zolitūdes,Ruses iela,līnija uz Anniņmuižas ielu, Anniņmuižas iela </t>
  </si>
  <si>
    <t>78-BB</t>
  </si>
  <si>
    <t xml:space="preserve"> Anniņmuižas, Gramzdas iela, Imantas 15.līnija, līnija uz Anniņmuižas ielu</t>
  </si>
  <si>
    <t xml:space="preserve">Zolitūdes, Ruses iela, līnija uz Zolitūdes ielu (pretim Rikšotāju ielai) </t>
  </si>
  <si>
    <t>78-BD</t>
  </si>
  <si>
    <t>Zolitūdes,Gramzdas iela,Imantas 15.līn.,līn.uz Zolitūdes ielu (pretim Rikšotāju ielai)</t>
  </si>
  <si>
    <t>78-CA</t>
  </si>
  <si>
    <t xml:space="preserve">Jūrmalas dzelzceļš, Anniņmuižas, P.Lejiņa iela </t>
  </si>
  <si>
    <t>78-CB</t>
  </si>
  <si>
    <t>Apūzes, P.Lejiņa iela, Anniņmuižas, Priedaines iela</t>
  </si>
  <si>
    <t>78-CC</t>
  </si>
  <si>
    <t>Dzelzceļš, līnija no Zolitūdes stac., P.Lejiņa, Apūzes, Priedaines, J.Endzeliņa iela</t>
  </si>
  <si>
    <t>78-DFH</t>
  </si>
  <si>
    <t xml:space="preserve">Pils.robeža,līnija gar Zolitūdes purvu un Mūkupurva ielu (iesk.) šķērso K.Ulmaņa g. un līdz Zolitūdes/Gramzdas ielas krust.,Gramzdas,Anniņmuižas,Priedaines iela,līnija </t>
  </si>
  <si>
    <t>78-EGK</t>
  </si>
  <si>
    <t>Pils.rob., līnija līdz Priedaines ielai, Priedaines, Zolitūdes, Valtaiķu, Jūrkalnes iela</t>
  </si>
  <si>
    <t>78-IJ</t>
  </si>
  <si>
    <t>Zolitūdes, Priedaines, J.Endzeliņa, Jūrkalnes, Valtaiķu iela</t>
  </si>
  <si>
    <t>74 PVA rajoni Rietumu reģionā</t>
  </si>
  <si>
    <t>Ziemeļrietumu reģions</t>
  </si>
  <si>
    <t>Voleri</t>
  </si>
  <si>
    <t xml:space="preserve">Daugavgrīvas šos.,līn.gar Voleriem uz Daugavu,Daugava,līnija gar A/s“Brocēni” </t>
  </si>
  <si>
    <t>Spilves lidl.</t>
  </si>
  <si>
    <t>Līnija caur mazdārziņu teritoriju, Dzirciema iela, līnija gar Lāčupīti un tehn. apk.staciju, Bolderājas dzelzceļš, Daugavgrīvas iela un šoseja, lidostas ,,Spilve” ziemeļu robeža, Hapaka grāvis, ostas dzelzceļš</t>
  </si>
  <si>
    <t>Krēmeri -Beķermuiža</t>
  </si>
  <si>
    <t>Hapaka grāvis līdz tiltam,Daugavgrīvas šoseja,Zilā iela,Daugava,līnija gar Voleriem, Daugavgrīvas šoseja, lidostas ,,Spilve” ziemeļu robeža</t>
  </si>
  <si>
    <t>Spilve</t>
  </si>
  <si>
    <t>Hapaka grāvis, Apakšgrāvja iela, Hapaka grāvis</t>
  </si>
  <si>
    <t>Krievu sala</t>
  </si>
  <si>
    <t>Hapaka grāvis, Daugava, Zilā iela, Daugavgrīvas šoseja</t>
  </si>
  <si>
    <t>Bolderāja</t>
  </si>
  <si>
    <t>Kleistu iela līdz pagriezienam (Bolderājas kāpā), taka uz Lielo ielu, Buļļupe, Loču kanāls, Hapaka grāvis, Apakšgrāvja iela</t>
  </si>
  <si>
    <t>86-A</t>
  </si>
  <si>
    <t>Bolderāja-A</t>
  </si>
  <si>
    <t>Apakšgrāvja iela,līnija gar ezeru un A/s “Būvmateriāli”,Platā iela,Hapaka grāvis</t>
  </si>
  <si>
    <t>86-B</t>
  </si>
  <si>
    <t>Bolderāja-B</t>
  </si>
  <si>
    <t>Apakšgrāvja, Kleistu iela, stiga uz Lielo ielu, Buļļupe, Piestātnes,Gaigalas iela, līnija uz Apakšgrāvja ielu</t>
  </si>
  <si>
    <t>86-BA</t>
  </si>
  <si>
    <t>Robeža starp 86-BA un 86-BB :</t>
  </si>
  <si>
    <t>86-BB</t>
  </si>
  <si>
    <t xml:space="preserve">Līnija no Valdeķu līdz Mālu ielai, Mālu iela, pils.robeža, līnija līdz Ozolciema ielai un tālāk starp dzīv.mājām līdz līnijai no Mālu līdz Valdeķu ielai </t>
  </si>
  <si>
    <t>80-BD*2</t>
  </si>
  <si>
    <t>Kopā ar   83.Līvciems</t>
  </si>
  <si>
    <t>Valdeķu, Ozolciema iela, līnija starp dzīv.mājām uz Valdeķu ieluSk. 83.Līvciems</t>
  </si>
  <si>
    <t xml:space="preserve">Līvciems </t>
  </si>
  <si>
    <t xml:space="preserve">Pilsētas robeža gar Vienības gatvi, Ozolciema iela līdz dzīvojamā masīva beigām, līnija līdz pilsētas robežai </t>
  </si>
  <si>
    <t>Ziepniekkalns</t>
  </si>
  <si>
    <t>Kartupeļu, Ilmājas, Skaistkalnes iela, Bieķengrāvis,l īnija gar M.Bauskas ielu, Bauskas, Ziepniekkalna iela, pils.robeža līdz mājām ”Airītes”, taka gar grāvi uz Mālu ielu, Mālu iela</t>
  </si>
  <si>
    <t>81-A</t>
  </si>
  <si>
    <t>Ziepniekkalns-A</t>
  </si>
  <si>
    <t>Kartupeļu, Ilmājas, Skaistkalnes, Putnu, Graudu, Stērstu, Dignājas, Ziepniekkalna iela, pils.robeža līdz mājām ”Airītes”, meža taka, Mālu iela</t>
  </si>
  <si>
    <t>81-B</t>
  </si>
  <si>
    <t>Ziepniekkalns-B</t>
  </si>
  <si>
    <t>Skaistkalnes iela, Bieķengrāvis, līnija gar M.Bauskas ielu, Bauskas, Ziepniekkalna, Dignājas, Stērstu, Graudu, Putnu iela</t>
  </si>
  <si>
    <t>Katlakalns</t>
  </si>
  <si>
    <t>Olgas Muravjovas ģimenes ārsta prakse</t>
  </si>
  <si>
    <t>Olga Muravjova</t>
  </si>
  <si>
    <t>010000378</t>
  </si>
  <si>
    <t>Alise Nicmane-Aišpure</t>
  </si>
  <si>
    <t>85-E_</t>
  </si>
  <si>
    <t>Buļļupe, Zvīņu iela, līnija uz līci, līcis, taka un līnija gar attīrīš.iekārtām (iesk.)</t>
  </si>
  <si>
    <t>_87</t>
  </si>
  <si>
    <t>Buļļi</t>
  </si>
  <si>
    <t>Pils.robeža, Rīgas līcis, taka, līnija gar Rītabuļļu dzīv.rajonu (iesk.), Buļļupe</t>
  </si>
  <si>
    <t>13 PVA rajoni Ziemeļrietumu reģionā</t>
  </si>
  <si>
    <t>Skanstes iela, Preču stac.terit.robeža, Skanstes, Zirņu, Vesetas iela, līnija gar sporta kompleksu “Baltijas regbija centrs”, Grostonas, Sporta iela</t>
  </si>
  <si>
    <t>.</t>
  </si>
  <si>
    <t>Hanza</t>
  </si>
  <si>
    <t>Hanzas, Skanstes, Sporta, Grostonas iela, līnija gar sporta kompleksu “Baltijas regbija centrs”, Mālpils, Kr.Valdemāra, Dzirnavu, Pulkveža Brieža iela</t>
  </si>
  <si>
    <t>8-AA</t>
  </si>
  <si>
    <t>Hanzas, Strēlnieku, Dzirnavu, Pulkveža Brieža iela</t>
  </si>
  <si>
    <t>8-AB</t>
  </si>
  <si>
    <t>Dzirnavu, Strēlnieku, E.Melngaiļa, Kr.Valdemāra iela</t>
  </si>
  <si>
    <t>8-AC</t>
  </si>
  <si>
    <t>Hanzas, Skanstes, Sporta, Kr.Valdemāra, E.Melngaiļa, Strēlnieku iela</t>
  </si>
  <si>
    <t>8-B</t>
  </si>
  <si>
    <t>Grostonas iela,līnija gar sporta kompleksu, Mālpils,Kr.Valdemāra, Sporta iela</t>
  </si>
  <si>
    <t>Vidzeme</t>
  </si>
  <si>
    <t>Kr.Valdemāra,Alojas,Miera,Mēness,Cēsu,Tallinas, A.Čaka, Dzirnavu iela</t>
  </si>
  <si>
    <t>9-A</t>
  </si>
  <si>
    <t>Vidzeme-A</t>
  </si>
  <si>
    <t>Dzirnavu, Brīvības, Bruņinieku, A.Čaka, Marijas iela</t>
  </si>
  <si>
    <t>9-AA</t>
  </si>
  <si>
    <t>Dzirnavu, Brīvības, Lāčplēša, Tērbatas iela</t>
  </si>
  <si>
    <t>9-AB</t>
  </si>
  <si>
    <t>Dzirnavu, Tērbatas, Lāčplēša, Kr.Barona iela</t>
  </si>
  <si>
    <t>9-AC</t>
  </si>
  <si>
    <t>Dzirnavu, Kr.Barona, Lāčplēša, A.Čaka, Marijas iela</t>
  </si>
  <si>
    <t>9-AD</t>
  </si>
  <si>
    <t>Lāčplēša, Brīvības, Stabu, Tērbatas iela</t>
  </si>
  <si>
    <t>9-AE</t>
  </si>
  <si>
    <t>Lāčplēša, Tērbatas, Stabu, Kr.Barona iela</t>
  </si>
  <si>
    <t>9-AF</t>
  </si>
  <si>
    <t>Lāčplēša, Kr.Barona, Stabu, A.Čaka iela</t>
  </si>
  <si>
    <t>9-AG</t>
  </si>
  <si>
    <t>Stabu, Brīvības, Bruņinieku, A.Čaka iela</t>
  </si>
  <si>
    <t>9-B</t>
  </si>
  <si>
    <t>Vidzeme-B</t>
  </si>
  <si>
    <t>Kr.Valdemāra, Bruņinieku, Brīvības, Dzirnavu iela</t>
  </si>
  <si>
    <t>9-BA</t>
  </si>
  <si>
    <t>Kr.Valdemāra, Ģertrūdes, Baznīcas, Dzirnavu iela</t>
  </si>
  <si>
    <t>9-BB</t>
  </si>
  <si>
    <t>Ģertrūdes, Kr.Valdemāra, Bruņinieku, Baznīcas iela</t>
  </si>
  <si>
    <t>9-BC</t>
  </si>
  <si>
    <t>Dzirnavu, Baznīcas, Bruņinieku, Brīvības iela</t>
  </si>
  <si>
    <t>9-C</t>
  </si>
  <si>
    <t>Vidzeme-C</t>
  </si>
  <si>
    <t>Centra  R</t>
  </si>
  <si>
    <t>Brīvības, Tallinas, A.Čaka, Bruņinieku iela</t>
  </si>
  <si>
    <t>9-CA</t>
  </si>
  <si>
    <t>Brīvības, Matīsa, Kr.Barona, Bruņinieku iela</t>
  </si>
  <si>
    <t>9-CB</t>
  </si>
  <si>
    <t>9-CC</t>
  </si>
  <si>
    <t>9-CD</t>
  </si>
  <si>
    <t>9-CE</t>
  </si>
  <si>
    <t>Tapešu iela (dzelzceļš), Slokas iela, Jūrmalas gatve</t>
  </si>
  <si>
    <t>57-AA</t>
  </si>
  <si>
    <t>Tapešu iela (dzelzc.), Slokas, Sēlpils, Purva, Vircavas iela</t>
  </si>
  <si>
    <t>57-AB</t>
  </si>
  <si>
    <t>Tapešu iela (dzelzc.), Vircavas, Purva, Dzirciema iela, Jūrmalas gatve</t>
  </si>
  <si>
    <t>57-AC</t>
  </si>
  <si>
    <t>Dzirciema iela, Jūrmalas gatve, Slokas, Sēlpils iela</t>
  </si>
  <si>
    <t>57-B</t>
  </si>
  <si>
    <t>Dzegužkalns-B</t>
  </si>
  <si>
    <t>Slokas,Dagmāras,Grodņas,Viļņas,Tvaikoņu iela,Zunds,Daugavgrīvas,Kuldīgas iela</t>
  </si>
  <si>
    <t>57-BA*1</t>
  </si>
  <si>
    <t>Slokas, Dagmāras, Buļļu, Pulka iela</t>
  </si>
  <si>
    <t>57-BA*2</t>
  </si>
  <si>
    <t>Grodņas,Viļņas,Tvaikoņu iela, Zunds, līnija uz Pulka/Buļļu ielas krust., Buļļu iela</t>
  </si>
  <si>
    <t>57-BB</t>
  </si>
  <si>
    <t>Zunds, līnija uz Pulka ielu, Pulka, Slokas, Kuldīgas, Daugavgrīvas iela</t>
  </si>
  <si>
    <t xml:space="preserve">Zasulauks </t>
  </si>
  <si>
    <t>010000364</t>
  </si>
  <si>
    <t>Jeļenas Pogodinas ģimenes ārsta un internista prakse</t>
  </si>
  <si>
    <t>Jeļena Pogodina</t>
  </si>
  <si>
    <t>SIA "Mārupes ambulance 1"</t>
  </si>
  <si>
    <t>Dzintra Poiša</t>
  </si>
  <si>
    <t>019275424</t>
  </si>
  <si>
    <t>Tamāras Polukarovas ģimenes ārsta prakse</t>
  </si>
  <si>
    <t>Tamāra Polukarova</t>
  </si>
  <si>
    <t>7-18</t>
  </si>
  <si>
    <t>Inga Gosteva</t>
  </si>
  <si>
    <t>Zanda Grāve</t>
  </si>
  <si>
    <t>010077483</t>
  </si>
  <si>
    <t>Harija Greditora ģimenes ārsta un internista prakse</t>
  </si>
  <si>
    <t>Harijs Greditors</t>
  </si>
  <si>
    <t>67521382, 67525792</t>
  </si>
  <si>
    <t>019575402</t>
  </si>
  <si>
    <t>Aijas Gredzenas ģimenes ārsta prakse</t>
  </si>
  <si>
    <t>Aija Gredzena</t>
  </si>
  <si>
    <t>130000055</t>
  </si>
  <si>
    <t>Kalna, Lauvas, Ebreju, Līksnas, Ludzas, M.Kalna iela</t>
  </si>
  <si>
    <t>11-BB</t>
  </si>
  <si>
    <t>Dzelzceļš, Lubānas, Lomonosova, Lauvas iela</t>
  </si>
  <si>
    <t>11-BC</t>
  </si>
  <si>
    <t xml:space="preserve">Toma,M.Kalna,Ludzas,Līksnas,Ebreju,Maskavas,Balvu, Kojusalas iela </t>
  </si>
  <si>
    <t>11-BD</t>
  </si>
  <si>
    <t xml:space="preserve">Balvu, Maskavas, Ebreju, Lomonosova, Lubānas, Fridriķa, Grēdu iela </t>
  </si>
  <si>
    <t xml:space="preserve">Brasa                    </t>
  </si>
  <si>
    <t>Vidzemespriekš-pilsēta</t>
  </si>
  <si>
    <t>Vesetas,Zirņu,Skanstes iela,Preču stac.terit.robeža,dzelzc. gar Laktas ielu, Saulkrastu dzelzc.,Rūpnīcas terit.,Klijānu iela,Lielie kapi (Lakstīgalu,Kaspara iela) līdz Senču ielai, Pokrova kapi līdz Mēness ielai, Mēness,Miera,Alojas, Kr.Valdemāra, Mālpils iela</t>
  </si>
  <si>
    <t>15-A</t>
  </si>
  <si>
    <t>Mālpils, Vesetas (iesk.), Ēveles, Miera, Alojas, Kr.Valdemāra iela</t>
  </si>
  <si>
    <t>15-B</t>
  </si>
  <si>
    <t>Ēveles, Vesetas (iesk.), Zirņu, Kr.Valdemāra iela</t>
  </si>
  <si>
    <t>15-C</t>
  </si>
  <si>
    <t>Kr.Valdemāra, Ēveles, Miera (iesk.), Zirņu iela</t>
  </si>
  <si>
    <t>15-D</t>
  </si>
  <si>
    <t>Kr.Valdemāra, Zirņu, Skanstes iela</t>
  </si>
  <si>
    <t>15-E</t>
  </si>
  <si>
    <t>Kr.Valdemāra, Ierēdņu, Hospitāļu, Kazarmju, Miera (iesk.), Zirņu iela</t>
  </si>
  <si>
    <t>15-F</t>
  </si>
  <si>
    <t>Kr.Valdemāra, Upes, Lejas, Kazarmju, Hospitāļu, Ierēdņu iela</t>
  </si>
  <si>
    <t>15-G*1</t>
  </si>
  <si>
    <t>SIA "Valijas Pčolkinas ģimenes ārsta prakse "</t>
  </si>
  <si>
    <t>Gaļina Perepjolka</t>
  </si>
  <si>
    <t>010000389</t>
  </si>
  <si>
    <t>Innas Pernas ģimenes ārsta un pediatra prakse</t>
  </si>
  <si>
    <t>Inna Perna</t>
  </si>
  <si>
    <t>806900004</t>
  </si>
  <si>
    <t xml:space="preserve">SIA "Krimuldas doktorāts "  </t>
  </si>
  <si>
    <t>Ilze Pētersone</t>
  </si>
  <si>
    <t>67978468</t>
  </si>
  <si>
    <t>Ingrīda Petraškēviča</t>
  </si>
  <si>
    <t>019375433</t>
  </si>
  <si>
    <t>Larisa Petražicka</t>
  </si>
  <si>
    <t>019375432</t>
  </si>
  <si>
    <t>Ludmilas Petrovas ģimenes ārsta prakse</t>
  </si>
  <si>
    <t>Ludmila Petrova</t>
  </si>
  <si>
    <t>010000482</t>
  </si>
  <si>
    <t>Māra Pīleņģe</t>
  </si>
  <si>
    <t>67280708</t>
  </si>
  <si>
    <t>019475440</t>
  </si>
  <si>
    <t>Svetlanas Pilskalnes ģimenes ārsta prakse</t>
  </si>
  <si>
    <t>Svetlana Pilskalne</t>
  </si>
  <si>
    <t>67565635, 67561635</t>
  </si>
  <si>
    <t>804477406</t>
  </si>
  <si>
    <t>SIA "M&amp;M centrs"</t>
  </si>
  <si>
    <t>Dace Pavlova</t>
  </si>
  <si>
    <t>010065405</t>
  </si>
  <si>
    <t>019575427</t>
  </si>
  <si>
    <t>Ilze Breča</t>
  </si>
  <si>
    <t>010065407</t>
  </si>
  <si>
    <t>Rīgas pilsētas ģimenes ārstes Sarmītes Breices individuālais uzņēmums</t>
  </si>
  <si>
    <t>Sarmīte Breice</t>
  </si>
  <si>
    <t>67847103, 67847129</t>
  </si>
  <si>
    <t>Māra Bremmere</t>
  </si>
  <si>
    <t>67280674, 67280614</t>
  </si>
  <si>
    <t>019475413</t>
  </si>
  <si>
    <t>Ineses Briedes ģimenes ārsta prakse</t>
  </si>
  <si>
    <t>Inese Briede</t>
  </si>
  <si>
    <t>010000974</t>
  </si>
  <si>
    <t>Zanes Brokas ģimenes ārsta prakse</t>
  </si>
  <si>
    <t>Zane Broka</t>
  </si>
  <si>
    <t>Līga Brūkle</t>
  </si>
  <si>
    <t>010000347</t>
  </si>
  <si>
    <t>010000126</t>
  </si>
  <si>
    <t>Igora Bubina ģimenes ārsta prakse</t>
  </si>
  <si>
    <t>Igors Bubins</t>
  </si>
  <si>
    <t>010000001</t>
  </si>
  <si>
    <t>Nataļjas Buldakovas ģimenes ārsta prakse</t>
  </si>
  <si>
    <t>Nataļja Buldakova</t>
  </si>
  <si>
    <t>Edvīns Bunkas</t>
  </si>
  <si>
    <t>019475424</t>
  </si>
  <si>
    <t>Leonora Burova</t>
  </si>
  <si>
    <t>010000343</t>
  </si>
  <si>
    <t>SIA "Adoria"</t>
  </si>
  <si>
    <t>800600005</t>
  </si>
  <si>
    <t xml:space="preserve">Ināras Celmiņas ģimenes ārsta prakse   </t>
  </si>
  <si>
    <t>Ināra Celmiņa</t>
  </si>
  <si>
    <t>67932709;  67932043</t>
  </si>
  <si>
    <t>010001190</t>
  </si>
  <si>
    <t>Ivetas Ceriņas ģimenes ārsta prakse</t>
  </si>
  <si>
    <t>Iveta Ceriņa</t>
  </si>
  <si>
    <t>Kauguri</t>
  </si>
  <si>
    <t>Vasilija Rutkovska ģimenes ārsta prakse</t>
  </si>
  <si>
    <t>Svetlana Ruzina</t>
  </si>
  <si>
    <t>019175404</t>
  </si>
  <si>
    <t>Ievas Safranovas ģimenes ārsta prakse</t>
  </si>
  <si>
    <t>Ieva Safranova</t>
  </si>
  <si>
    <t>Ķemeri</t>
  </si>
  <si>
    <t xml:space="preserve">Ķemeru teritorija  </t>
  </si>
  <si>
    <t>Asari</t>
  </si>
  <si>
    <t>Vaivaru rajons</t>
  </si>
  <si>
    <t>67322641, 67322609</t>
  </si>
  <si>
    <t>-</t>
  </si>
  <si>
    <t>9-CB, 9-CC</t>
  </si>
  <si>
    <t>23-DA, 24-BA*1, 24-BA*2, 24-BC*1, 24-BC*2</t>
  </si>
  <si>
    <t>Rīgas teritoriālais iedalījums 7 reģionos, 88 (124) statistiskajās vienībās un 393 PVA rajonos</t>
  </si>
  <si>
    <t>Centra reģions</t>
  </si>
  <si>
    <t>Vecrīga</t>
  </si>
  <si>
    <t>Pilsētas kanāls, 13.janvāra iela, Daugava</t>
  </si>
  <si>
    <t>1-A</t>
  </si>
  <si>
    <t>Vecrīga-A</t>
  </si>
  <si>
    <t xml:space="preserve">Centra R </t>
  </si>
  <si>
    <t>Daugava, Kr.Valdemāra iela, pils.kanāls, Smilšu iela, Doma,Herdera lauk., Bīskapa gāte</t>
  </si>
  <si>
    <t>1-B</t>
  </si>
  <si>
    <t>Vecrīga-B</t>
  </si>
  <si>
    <t>Ziem.R .</t>
  </si>
  <si>
    <t>Daugava, Andrejosta, pilsētas kanāls, Kr.Valdemāra iela</t>
  </si>
  <si>
    <t>1-C</t>
  </si>
  <si>
    <t>Vecrīga-C</t>
  </si>
  <si>
    <t>Centra R</t>
  </si>
  <si>
    <t>Daugava, Bīskapa gāte, Herdera,Doma laukums, Smilšu iela, pils.kanāls,13.janvāra iela</t>
  </si>
  <si>
    <t>1-CA</t>
  </si>
  <si>
    <t xml:space="preserve">Robeža starp 1-CA un 1-CB :  </t>
  </si>
  <si>
    <t>1-CB</t>
  </si>
  <si>
    <t xml:space="preserve">  pa Audēju un Mārstaļu ielu</t>
  </si>
  <si>
    <t>Bulvāri</t>
  </si>
  <si>
    <t>Hanzas, Dzirnavu, Marijas iela, Pilsētas kanāls, Andrejosta</t>
  </si>
  <si>
    <t>2-A</t>
  </si>
  <si>
    <t>Bulvāri-A</t>
  </si>
  <si>
    <t>Pilsētas kanāls, Kr.Valdemāra, Dzirnavu, Marijas iela</t>
  </si>
  <si>
    <t>2-AA</t>
  </si>
  <si>
    <t>Pils.kanāls, Kr.Valdemāra, Dzirnavu iela, Brīvības bulvāris</t>
  </si>
  <si>
    <t>2-AB</t>
  </si>
  <si>
    <t xml:space="preserve">Pilsētas kanāls, Brīvības bulvāris, Dzirnavu, Kr.Barona iela </t>
  </si>
  <si>
    <t>2-AC</t>
  </si>
  <si>
    <t>Pilsētas kanāls, Kr.Barona, Dzirnavu, Marijas iela</t>
  </si>
  <si>
    <t>2-B</t>
  </si>
  <si>
    <t>Bulvāri-B</t>
  </si>
  <si>
    <t>Ziem.R.</t>
  </si>
  <si>
    <t>Gaļina Kormiļicina</t>
  </si>
  <si>
    <t>010064120</t>
  </si>
  <si>
    <t>67521480, 67521270</t>
  </si>
  <si>
    <t>Tatjana Korņejeva</t>
  </si>
  <si>
    <t>019275441</t>
  </si>
  <si>
    <t>Tatjanas Koršunovas ģimenes ārsta prakse</t>
  </si>
  <si>
    <t>Tatjana Koršunova</t>
  </si>
  <si>
    <t>Ludmila Kotikova</t>
  </si>
  <si>
    <t>010000130</t>
  </si>
  <si>
    <t>Natālijas Kozakas ģimenes ārsta prakse</t>
  </si>
  <si>
    <t>Natālija Kozaka</t>
  </si>
  <si>
    <t>019275408</t>
  </si>
  <si>
    <t>Jeļena Kozicka</t>
  </si>
  <si>
    <t>010000166</t>
  </si>
  <si>
    <t>Ilzes Kozindas ģimenes ārsta prakse</t>
  </si>
  <si>
    <t>Ilze Kozinda</t>
  </si>
  <si>
    <t>010075428</t>
  </si>
  <si>
    <t>Ineses Krastiņas ģimenes ārsta prakse</t>
  </si>
  <si>
    <t>Inese Krastiņa</t>
  </si>
  <si>
    <t>019275411</t>
  </si>
  <si>
    <t>SIA " A.Kraules ģimenes ārsta prakse"</t>
  </si>
  <si>
    <t>Anna Kraule</t>
  </si>
  <si>
    <t>010000514</t>
  </si>
  <si>
    <t>Daigas Krustiņas ģimenes ārsta prakse</t>
  </si>
  <si>
    <t>Daiga Krustiņa</t>
  </si>
  <si>
    <t>Ilze Kuble</t>
  </si>
  <si>
    <t>010075410</t>
  </si>
  <si>
    <t>Jeļenas Kudrjavcevas ģimenes ārsta un osteopāta prakse</t>
  </si>
  <si>
    <t>Jeļena Kudrjavceva</t>
  </si>
  <si>
    <t>019275412</t>
  </si>
  <si>
    <t>Dace Kudrjavceva</t>
  </si>
  <si>
    <t>019375405</t>
  </si>
  <si>
    <t>Lailas Kudules ģimenes ārsta prakse</t>
  </si>
  <si>
    <t>Laila Kudule</t>
  </si>
  <si>
    <t>Skaidrītes Kukurānes ģimenes ārsta prakse</t>
  </si>
  <si>
    <t>Skaidrīte Kukurāne</t>
  </si>
  <si>
    <t>67962111</t>
  </si>
  <si>
    <t>019375404</t>
  </si>
  <si>
    <t>Jeļena Kulakova</t>
  </si>
  <si>
    <t>Ignatija Kulišova ģimenes ārsta prakse</t>
  </si>
  <si>
    <t>Ignatijs Kulišovs</t>
  </si>
  <si>
    <t>010000120</t>
  </si>
  <si>
    <t>Elgas Kunstbergas ģimenes ārsta prakse</t>
  </si>
  <si>
    <t>Elga Kunstberga</t>
  </si>
  <si>
    <t>019675403</t>
  </si>
  <si>
    <t>Dainas Kurbanovas ģimenes ārsta prakse</t>
  </si>
  <si>
    <t>Daina Kurbanova</t>
  </si>
  <si>
    <t>019375412</t>
  </si>
  <si>
    <t>Astrīdas Kuzmanes ģimenes ārsta prakse</t>
  </si>
  <si>
    <t xml:space="preserve">67136971, 67136003 </t>
  </si>
  <si>
    <t>Irina Kuzmina</t>
  </si>
  <si>
    <t>019375441</t>
  </si>
  <si>
    <t>019375424</t>
  </si>
  <si>
    <t>Indras Ķēniņas ģimenes ārsta prakse</t>
  </si>
  <si>
    <t>Indra Ķēniņa</t>
  </si>
  <si>
    <t>Lidija Laganovska</t>
  </si>
  <si>
    <t>804900010</t>
  </si>
  <si>
    <t>Dinas Lagzdiņas ģimenes ārsta prakse</t>
  </si>
  <si>
    <t>010000141</t>
  </si>
  <si>
    <t>010064013</t>
  </si>
  <si>
    <t>SIA "Ģimenes ārsta Andra Lasmaņa klīnika" Alma""</t>
  </si>
  <si>
    <t>67285644, 67282229</t>
  </si>
  <si>
    <t>019275417</t>
  </si>
  <si>
    <t>Tamāras Latiševas ģimenes ārsta prakse</t>
  </si>
  <si>
    <t>Tamāra Latiševa</t>
  </si>
  <si>
    <t>019175419</t>
  </si>
  <si>
    <t>Ingrīdas Latkovskas ģimenes ārsta prakse</t>
  </si>
  <si>
    <t>Ingrīda Latkovska</t>
  </si>
  <si>
    <t>Irina Lazareva</t>
  </si>
  <si>
    <t>019175416</t>
  </si>
  <si>
    <t>Margeritas Lazdānes ģimenes ārsta prakse</t>
  </si>
  <si>
    <t>Margerita Lazdāne</t>
  </si>
  <si>
    <t>010065801</t>
  </si>
  <si>
    <t>SIA "Palīdzības dienests "</t>
  </si>
  <si>
    <t>130024102</t>
  </si>
  <si>
    <t xml:space="preserve">Pašvaldības SIA "Kauguru veselības centrs " </t>
  </si>
  <si>
    <t>Antoņina Leškoviča</t>
  </si>
  <si>
    <t>67736355</t>
  </si>
  <si>
    <t>019575426</t>
  </si>
  <si>
    <t xml:space="preserve">SIA "A. Līberes ārsta prakse " </t>
  </si>
  <si>
    <t>Aiva Lībere</t>
  </si>
  <si>
    <t>010001112</t>
  </si>
  <si>
    <t>Gerdas Lielauses ģimenes ārsta un pediatra prakse</t>
  </si>
  <si>
    <t>Gerda Lielause</t>
  </si>
  <si>
    <t>804465402</t>
  </si>
  <si>
    <t>SIA " ĢIMENES ĀRSTA PRAKSE "</t>
  </si>
  <si>
    <t>67997397</t>
  </si>
  <si>
    <t>010077480</t>
  </si>
  <si>
    <t>Lindas Liepiņas ģimenes ārsta un  pediatra prakse</t>
  </si>
  <si>
    <t>Linda Liepiņa</t>
  </si>
  <si>
    <t>804400003</t>
  </si>
  <si>
    <t xml:space="preserve">67997503           </t>
  </si>
  <si>
    <t>Jekaterinas Lukjaņenko ārsta prakse pediatrijā</t>
  </si>
  <si>
    <t>Gaļina Spicina</t>
  </si>
  <si>
    <t>019477454</t>
  </si>
  <si>
    <t>807400002</t>
  </si>
  <si>
    <t>Jevgeņijas Sprūdes ģimenes ārsta prakse</t>
  </si>
  <si>
    <t>Jevgeņija Sprūde</t>
  </si>
  <si>
    <t>019475417</t>
  </si>
  <si>
    <t>Ausmas Staugas ģimenes ārsta  un pediatra prakse</t>
  </si>
  <si>
    <t>Ausma Stauga</t>
  </si>
  <si>
    <t>019275434</t>
  </si>
  <si>
    <t>Daces Straumes ģimenes ārsta prakse</t>
  </si>
  <si>
    <t>Dace Straume</t>
  </si>
  <si>
    <t>019475405</t>
  </si>
  <si>
    <t>Zitas Straupes ģimenes ārsta prakse</t>
  </si>
  <si>
    <t>Zita Straupe</t>
  </si>
  <si>
    <t>Ineses Strautmanes ģimenes ārsta prakse</t>
  </si>
  <si>
    <t>Inese Strautmane</t>
  </si>
  <si>
    <t>019675405</t>
  </si>
  <si>
    <t>Ingunas Strazdiņas ģimenes ārsta prakse</t>
  </si>
  <si>
    <t>Inguna Strazdiņa</t>
  </si>
  <si>
    <t>67509650, 67509640</t>
  </si>
  <si>
    <t>010000045</t>
  </si>
  <si>
    <t>Ludmilas Streļčas ģimenes ārsta prakse</t>
  </si>
  <si>
    <t>Ludmila Streļča</t>
  </si>
  <si>
    <t>130075412</t>
  </si>
  <si>
    <t>Ineses Svilānes ģimenes ārsta prakse</t>
  </si>
  <si>
    <t>Inese Svilāne</t>
  </si>
  <si>
    <t>019275423</t>
  </si>
  <si>
    <t>Larisas Šabanovas ģimenes ārsta prakse</t>
  </si>
  <si>
    <t>Larisa Šabanova</t>
  </si>
  <si>
    <t>010000193</t>
  </si>
  <si>
    <t>Nikolaja Šabanova ģimenes ārsta prakse</t>
  </si>
  <si>
    <t>Nikolajs Šabanovs</t>
  </si>
  <si>
    <t>019375448</t>
  </si>
  <si>
    <t>Vladimirs Šalajevs</t>
  </si>
  <si>
    <t>010000969</t>
  </si>
  <si>
    <t>Indra Šapele</t>
  </si>
  <si>
    <t>019175415</t>
  </si>
  <si>
    <t>Dace Goberga</t>
  </si>
  <si>
    <t>010000165</t>
  </si>
  <si>
    <t>Jolantas Nodelmanes ģimenes ārsta prakse</t>
  </si>
  <si>
    <t>Jolanta Nodelmane</t>
  </si>
  <si>
    <t>019575429</t>
  </si>
  <si>
    <t>019275404</t>
  </si>
  <si>
    <t>Borisa Novikova ģimenes ārsta prakse</t>
  </si>
  <si>
    <t>Boriss Novikovs</t>
  </si>
  <si>
    <t>130075402</t>
  </si>
  <si>
    <t xml:space="preserve">SIA "NPP " </t>
  </si>
  <si>
    <t>Anda Nulle</t>
  </si>
  <si>
    <t>019677408</t>
  </si>
  <si>
    <t>Marina Ņesterovska</t>
  </si>
  <si>
    <t>SIA "DOKTORĀTS "BERĢI""</t>
  </si>
  <si>
    <t>Anita Oginska</t>
  </si>
  <si>
    <t>Zanda Oliņa - Putene</t>
  </si>
  <si>
    <t>019675402</t>
  </si>
  <si>
    <t>Svetlanas Oniščukas ģimenes ārsta prakse</t>
  </si>
  <si>
    <t>Svetlana Oniščuka</t>
  </si>
  <si>
    <t>019375417</t>
  </si>
  <si>
    <t>Sonas Ostrovskas ģimenes ārsta prakse</t>
  </si>
  <si>
    <t>Sona Ostrovska</t>
  </si>
  <si>
    <t>801600012</t>
  </si>
  <si>
    <t>Juta Ošeniece</t>
  </si>
  <si>
    <t xml:space="preserve">28651887 </t>
  </si>
  <si>
    <t>Ropažu novads</t>
  </si>
  <si>
    <t>11-19.30</t>
  </si>
  <si>
    <t xml:space="preserve">Kurzemes prosp.,Jūrmalas gatve,līnija līdz stad.un gar Tālavas gatvi (ieskaitot) </t>
  </si>
  <si>
    <t>65-CB*2</t>
  </si>
  <si>
    <t>Jūrmalas g., līnija līdz stad.un gar Tālavas gatvi (iesk.) un Dubultu ielu (neiesk.)</t>
  </si>
  <si>
    <t>65-CC*1</t>
  </si>
  <si>
    <t xml:space="preserve">Zentenes iela,taka Anniņmuižas parkā,līnija līdz un gar Dubultu ielu (ieskaitot) </t>
  </si>
  <si>
    <t>65-CC*2</t>
  </si>
  <si>
    <t xml:space="preserve">Jūrmalas gatve,taka Anniņmuižas parkā,līnija līdz un gar Dubultu ielu (iesk.) </t>
  </si>
  <si>
    <t>Anniņmuiža</t>
  </si>
  <si>
    <t>Zolitūdes iela, Jūrmalas gatve,Tapešu iela (dzelzc.), Jūrmalas dzelzceļš</t>
  </si>
  <si>
    <t>66-A_</t>
  </si>
  <si>
    <t>Anniņmuiža-A</t>
  </si>
  <si>
    <t>8.Imantas līnija (iesk.), Jūrmalas gatve,Tapešu iela (dzelzc.), Jūrmalas dzelzc.</t>
  </si>
  <si>
    <t>_ 66-B</t>
  </si>
  <si>
    <t>Anniņmuiža-B</t>
  </si>
  <si>
    <t>Zolitūdes iela, Jūrmalas gatve, 8.Imantas līnija (neiesk.), Jūrmalas dzelzceļš</t>
  </si>
  <si>
    <t>75_</t>
  </si>
  <si>
    <t>Kleisti</t>
  </si>
  <si>
    <t>Kurzemes prospekts, pilsētas robeža, Hapaka grāvis, Kleistu iela</t>
  </si>
  <si>
    <t>_76</t>
  </si>
  <si>
    <t>Ķiburga</t>
  </si>
  <si>
    <t>Jūrmalas dzelzc., pils.robeža, Ziedoņa iela, Kurzemes prosp., Zolitūdes iela</t>
  </si>
  <si>
    <t>Šampēteris(Pleskodāle)</t>
  </si>
  <si>
    <t>Jūrkalnes, J.Endzelina iela,Jūrmalas dzelzc.līnija,Kalnciema,Lielirbes iela, pils.robeža</t>
  </si>
  <si>
    <t>67-A</t>
  </si>
  <si>
    <t>Šampēteris-A</t>
  </si>
  <si>
    <t>Ventas, Rucavas, Irlavas,J.Endzelina iela, dzelzceļš, Kalnciema, Lielirbes iela</t>
  </si>
  <si>
    <t>67-AA</t>
  </si>
  <si>
    <t>Jūrmalas dzelzc., J.Endzelina, Irlavas, Zalves, Zasulauka, Šampētera iela</t>
  </si>
  <si>
    <t>67-AB</t>
  </si>
  <si>
    <t>Irlavas, Kalnciema,Ventspils, Lielirbes, Ventas, Rucavas iela</t>
  </si>
  <si>
    <t>67-AC</t>
  </si>
  <si>
    <t>Irlavas,Zalves,ZasulaukaVolguntes,Fr.Candera,Kalnciema,Lielirbes,Ventspils, Kalnciema iela</t>
  </si>
  <si>
    <t>67-AD</t>
  </si>
  <si>
    <t>Jūrmalas dzelzc., Kalnciema, Fr.Candera,Volguntes, Zasulauka, Šampētera iela</t>
  </si>
  <si>
    <t>67-B</t>
  </si>
  <si>
    <t>Šampēteris-B</t>
  </si>
  <si>
    <t>Jūrkalnes, Irlavas, Rucavas, Ventas, Lielirbes iela, pils.robeža</t>
  </si>
  <si>
    <t>Beberbeķi</t>
  </si>
  <si>
    <t>010077467</t>
  </si>
  <si>
    <t>Antoņina Proskurina</t>
  </si>
  <si>
    <t>019377412</t>
  </si>
  <si>
    <t>Tatjanas Proskurņas ģimenes ārsta un internista prakse</t>
  </si>
  <si>
    <t>Tatjana Proskurņa</t>
  </si>
  <si>
    <t>010000071</t>
  </si>
  <si>
    <t>Dmitrija Pučkova ģimenes ārsta prakse</t>
  </si>
  <si>
    <t>Dmitrijs Pučkovs</t>
  </si>
  <si>
    <t>010067402</t>
  </si>
  <si>
    <t>Rīgas pilsētas S.Pujātes individuālais uzņēmums medicīnsikā firma "Silva med "</t>
  </si>
  <si>
    <t>Vita Vītola</t>
  </si>
  <si>
    <t>019375426</t>
  </si>
  <si>
    <t>Aijas Volujevičas ģimenes ārsta prakse</t>
  </si>
  <si>
    <t>Aija Volujeviča</t>
  </si>
  <si>
    <t>010000019</t>
  </si>
  <si>
    <t>Ņinas Voroņko ģimenes ārsta prakse</t>
  </si>
  <si>
    <t>Ņina Voroņko</t>
  </si>
  <si>
    <t>019575418</t>
  </si>
  <si>
    <t>SIA "Ligitas Vulfas ārsta prakse "</t>
  </si>
  <si>
    <t>Ligita Vulfa</t>
  </si>
  <si>
    <t>019375440</t>
  </si>
  <si>
    <t xml:space="preserve">Venerandas Vuļas ģimenes ārsta prakse </t>
  </si>
  <si>
    <t>Veneranda Vuļa</t>
  </si>
  <si>
    <t>019377435</t>
  </si>
  <si>
    <t>Nataļja Zaharenkova</t>
  </si>
  <si>
    <t>010000253</t>
  </si>
  <si>
    <t>Larisa Zaharova</t>
  </si>
  <si>
    <t>019375435</t>
  </si>
  <si>
    <t>Nataļjas Zaharovas ģimenes ārsta prakse</t>
  </si>
  <si>
    <t>Nataļja Zaharova</t>
  </si>
  <si>
    <t>019477414</t>
  </si>
  <si>
    <t>Gaļina Zaharova</t>
  </si>
  <si>
    <t>Nataļja Zaiceva</t>
  </si>
  <si>
    <t>019275405</t>
  </si>
  <si>
    <t>Sarmīte Zaķe</t>
  </si>
  <si>
    <t>Daugava, Ķengaraga, Maskavas, Kaņiera iela</t>
  </si>
  <si>
    <t xml:space="preserve">Dzelzceļš, Slāvu,Maskavas iela,līnija no Maskavas/ Ķengaraga ielas krust.uz dzelzc. </t>
  </si>
  <si>
    <t>38-AB*2</t>
  </si>
  <si>
    <t>Dzelzceļš (Salaspils iela ),līnija starp dzīv.māju masīviem no (līdz) dzelzceļam</t>
  </si>
  <si>
    <t>38-AC*1</t>
  </si>
  <si>
    <t>Līnija no Maskavas/Ķengaraga ielas krust.līdz dzelzc.,Maskavas,Prūšu iela,līnija</t>
  </si>
  <si>
    <t>38-AC*2</t>
  </si>
  <si>
    <t>80-AE*1;80AE*2,80-AD,80-AE*3, 80-BC, 80-BD*2</t>
  </si>
  <si>
    <t>69-D,69-F,80-BA,81-B; 71(Lucavsala); 82-A, 82-B</t>
  </si>
  <si>
    <t>019375446</t>
  </si>
  <si>
    <t>Faridas Saļahovas ģimenes ārsta prakse</t>
  </si>
  <si>
    <t>Farida Saļahova</t>
  </si>
  <si>
    <t>019475404</t>
  </si>
  <si>
    <t>Dinas Savickas ģimenes ārsta prakse</t>
  </si>
  <si>
    <t>Dina Savicka</t>
  </si>
  <si>
    <t>019277427</t>
  </si>
  <si>
    <t>Svetlanas Sazonovas ģimenes ārsta prakse</t>
  </si>
  <si>
    <t>Svetlana Sazonova</t>
  </si>
  <si>
    <t>800800009</t>
  </si>
  <si>
    <t>Birutas Sedliņas ģimenes ārsta prakse</t>
  </si>
  <si>
    <t>Biruta Sedliņa</t>
  </si>
  <si>
    <t>Iveta Sergejeva</t>
  </si>
  <si>
    <t>019477423</t>
  </si>
  <si>
    <t>Valentīnas Sergejevas ģimenes ārsta prakse</t>
  </si>
  <si>
    <t>Valentīna Sergejeva</t>
  </si>
  <si>
    <t>010000281</t>
  </si>
  <si>
    <t>Viktorijas Sevastjanovas ģimenes ārsta prakse</t>
  </si>
  <si>
    <t>Viktorija Sevastjanova</t>
  </si>
  <si>
    <t>801600057</t>
  </si>
  <si>
    <t>Saulkrastu dzelzceļš (gar rūpnīcu), Gaujas, Ķīšezera iela, Ķīšezers, dīķi, Līzuma iela, Siguldas dzelzc.,Bērzpils iela, Čiekurkalna stacija, Starta iela</t>
  </si>
  <si>
    <t>31-A</t>
  </si>
  <si>
    <t>Čiekurkalns-A</t>
  </si>
  <si>
    <t xml:space="preserve">Saulkrastu dzelzc.,Gaujas, Ķīšezera, Rusova iela, 4.šķērslīnija, Čiekurkalna stacija, līnija līdz Lēdmanes ielai, Starta iela, Siguldas dzelzceļš </t>
  </si>
  <si>
    <t>31-AA</t>
  </si>
  <si>
    <t>Robeža starp 31-AA un 31-AB :</t>
  </si>
  <si>
    <t>31-AB</t>
  </si>
  <si>
    <t>pa Gaujas ielu, 2.šķērslīniju un tās turpinājumu - līniju līdz Starta ielai</t>
  </si>
  <si>
    <t>31-B</t>
  </si>
  <si>
    <t>Čiekurkalns-B</t>
  </si>
  <si>
    <t>Līnija no Lēdmanes ielas, 4.šķērslīn., Rusova, Ķīšezera iela, Ķīšezes, dīķi, Siguldas dzelzc., Līzuma, Bērzpils iela, Čiekurkalna stacija</t>
  </si>
  <si>
    <t>Robeža starp 31-BA un 31-BB : līnija no dzelzceļa uz 7.šķērslīniju, 7.šķērslīnija</t>
  </si>
  <si>
    <t>31-BB</t>
  </si>
  <si>
    <t>un tās turpinājums- taisnā līnija uz Ķīšezeru (Ķīšezera un Ezermalas ielas krust.)</t>
  </si>
  <si>
    <t>Mangaļsala</t>
  </si>
  <si>
    <t xml:space="preserve">Daugava, Rīgas jūras līcis,Vecdaugava, Audupe           </t>
  </si>
  <si>
    <t>Vecdaugava</t>
  </si>
  <si>
    <t>Vecdaugava,Mangaļu prosp.,krasta līnija gar Vecāķiem, Zvejas iela, dzelzc. (līdz dzīv.raj.), līnija caur Rīnūžu mežu un gar ostas dzelzc. līdzAtlantijas ielai, līnija gar ostas teritorijas robežu līdz Vecdaugavai</t>
  </si>
  <si>
    <t>Vecāķi</t>
  </si>
  <si>
    <t>Vecdaugava, Rīgas līcis, pilsētas robeža, Saulkrastu dzelzceļš, Zvejas iela, krasta līnija gar apdzīv.teritoriju, Mangaļu prospekts</t>
  </si>
  <si>
    <t xml:space="preserve">Trīsciems           </t>
  </si>
  <si>
    <t>Saulkrastu dzelzceļš, pils.robeža, šoseja uz Carnikavu, Ķīšezers, līnija no Sniķeru salas gar dzīv. masīviem līdz Saulkrastu dzelzceļam</t>
  </si>
  <si>
    <t>Jaunciems</t>
  </si>
  <si>
    <t xml:space="preserve">Ķīšezers, šoseja uz Carnikavu, pils.robeža līdz Sužiem      </t>
  </si>
  <si>
    <t xml:space="preserve"> 38 PVA rajoni Ziemeļu reģionā</t>
  </si>
  <si>
    <t xml:space="preserve"> Austrumu reģions</t>
  </si>
  <si>
    <t xml:space="preserve">VEF                                                 </t>
  </si>
  <si>
    <t>Siguldas dzelzc.no Zemitānu stac.,Starta iela,Čiekurkalna stac., Lēdmanes, Ropažu,Vairoga, līnija no Vairoga ielas pagriez. līdz Ieriķu ielai, Ieriķu iela</t>
  </si>
  <si>
    <t>Rauna</t>
  </si>
  <si>
    <t>Ieriķu iela, līnija līdz Vairoga ielas 15.Nr., Vairoga, Biķernieku, Lielvārdes iela</t>
  </si>
  <si>
    <t>23-AA</t>
  </si>
  <si>
    <t xml:space="preserve">Ilūkstes, A.Deglava, G.Astras, Pūces iela,līnija gar  Brantkalna ielu (ieskaitot) </t>
  </si>
  <si>
    <t>Bukulti</t>
  </si>
  <si>
    <t xml:space="preserve">Ķīšezers, pilsētas robeža (no Sužiem), Siguldas dzelzceļš, Jugla, </t>
  </si>
  <si>
    <t xml:space="preserve">Mārkalne       </t>
  </si>
  <si>
    <t>Līzuma iela, dīķi, Ķīšezers, Jugla, Siguldas dzelzceļš</t>
  </si>
  <si>
    <t>Šmerlis</t>
  </si>
  <si>
    <t>Siguldas dzelzc., Mārkalnes, Murjāņu, Kvēles, Palsas, Malienas, Šmerļa iela, Šmerļupīte,līn. gar Rīgas kinostudiju (iesk.) un A/s”Alfa”(neiesk.), Līzuma iela</t>
  </si>
  <si>
    <t>48-A</t>
  </si>
  <si>
    <t>Līzuma iela, Siguldas dzelzceļš, Mārkalnes, Brīvības iela</t>
  </si>
  <si>
    <t>48-B</t>
  </si>
  <si>
    <t xml:space="preserve">Brīvības, Murjāņu, Kvēles, Palsas, Malienas, Šmerļa iela, Šmerļupīte,līnija </t>
  </si>
  <si>
    <t>Jugla</t>
  </si>
  <si>
    <t>Kvēles, Murjāņu, Mārkalnes iela, Siguldas dzelzceļš, Juglas upe, Juglas ezers, līnija gar mazdārziņu teritoriju, M.Juglas, Ūdeļu, Juglas, Malienas iela</t>
  </si>
  <si>
    <t>50-A</t>
  </si>
  <si>
    <t>Jugla-A</t>
  </si>
  <si>
    <t>Murjāņu, Mārkalnes iela, dzelzceļš, Jugla, Juglas ezers, līnija uz Murjāņu ielu</t>
  </si>
  <si>
    <t>Mārkalnes iela, Siguldas dzelzceļš, Jugla, Brīvības iela</t>
  </si>
  <si>
    <t>50-AB</t>
  </si>
  <si>
    <t>Brīvības, Murjāņu, Slēpotāju, Silciema iela</t>
  </si>
  <si>
    <t>50-AC*1</t>
  </si>
  <si>
    <t>Brīvības, Silciema, Slēpotāju, Baltezera, Pāles, Juglas iela</t>
  </si>
  <si>
    <t>50-AC*2</t>
  </si>
  <si>
    <t>Brīvības, Juglas iela, līnija uz Juglas ez. (gar  Strazdmuižas internātskolu)</t>
  </si>
  <si>
    <t>50-AD</t>
  </si>
  <si>
    <t>Pāles, Baltezera, Slēpotāju, Murjāņu, Kvēles, Juglas iela</t>
  </si>
  <si>
    <t xml:space="preserve">Juglas,Kvēles,Murjāņu iela,līnija uz Juglas ezeru, ezers, līnija uz Juglas ielu </t>
  </si>
  <si>
    <t>50-B</t>
  </si>
  <si>
    <t>Jugla-B</t>
  </si>
  <si>
    <t xml:space="preserve">Kvēles, Murjāņu iela, līnija uz ezeru, Juglas ezers, līnija gar mazdārziņu teritoriju, M.Juglas, Ūdeļu, Juglas, Malienas iela </t>
  </si>
  <si>
    <t>50-BA*1</t>
  </si>
  <si>
    <t xml:space="preserve">Kvēles, Murjāņu,Veldres (iesk.), Rīvas iela </t>
  </si>
  <si>
    <t>50-BA*2</t>
  </si>
  <si>
    <t>Dzelzceļš, A.Deglava, Braslas, Vējavas, Madonas iela, līnija līdz dzelzceļam</t>
  </si>
  <si>
    <t>24-AB</t>
  </si>
  <si>
    <t>Dzelzceļš, Ieriķu, Stārķu, Dzelzavas, Vējavas, Madonas iela, līnija</t>
  </si>
  <si>
    <t>24-AC*1</t>
  </si>
  <si>
    <t>Stārķu,Ieriķu,Vaidavas iela, līnija starp dzīv.masīviem uz Stārķu ielu</t>
  </si>
  <si>
    <t>24-AC*2</t>
  </si>
  <si>
    <t>Stārķu, Dzelzavas,Vaidavas iela, līnija starp dzīv.masīviem</t>
  </si>
  <si>
    <t>24-B</t>
  </si>
  <si>
    <t>Purvciems-B</t>
  </si>
  <si>
    <t>Braslas,Vējavas,Vaidavas,Ieriķu,Lielvārdes, G.Astras, A.Deglava iela</t>
  </si>
  <si>
    <t>24-BA*1</t>
  </si>
  <si>
    <t>Ieriķu, Rubeņu,Žagatu, Teteru iela, līnija uz Ūnijas ielu, Ūnijas, Vaidavas iela</t>
  </si>
  <si>
    <t>24-BA*2</t>
  </si>
  <si>
    <t>Ieriķu, Ainavas, Žagatu, Induļa, Ūnijas iela,līnija, Teteru, Žagatu, Rubeņu iela</t>
  </si>
  <si>
    <t>24-BB*1</t>
  </si>
  <si>
    <t>Ūnijas,Induļa,Žagatu,Ainavas,Ieriķu,Stirnu iela līdz Nr.49a, līnija gar Stirnu ielu</t>
  </si>
  <si>
    <t>24-BB*2</t>
  </si>
  <si>
    <t>Ieriķu,Lielvārdes,G.Astras,Ūnijas iela,līnija gar Stirnu ielu, Stirnu iela no Nr.49a</t>
  </si>
  <si>
    <t>24-BC*1</t>
  </si>
  <si>
    <t>Ūnijas, Vaidavas iela, līnija starp dzīv.masīviem uz Ūnijas ielu</t>
  </si>
  <si>
    <t>24-BC*2</t>
  </si>
  <si>
    <t>Ūnijas, Dzelzavas, Vaidavas iela, līnija starp dzīv.masīviem uz Ūnijas ielu</t>
  </si>
  <si>
    <t>24-BD*1</t>
  </si>
  <si>
    <t>Dzelzavas, Vējavas, Staiceles, Nīcgales iela</t>
  </si>
  <si>
    <t>24-BD*2</t>
  </si>
  <si>
    <t>Staiceles, Vējavas, Kalsnavas, Purvciema, Nīcgales iela</t>
  </si>
  <si>
    <t>24-BE*1</t>
  </si>
  <si>
    <t xml:space="preserve">Nīcgales, Purvciema, A.Deglava iela </t>
  </si>
  <si>
    <t>24-BE*2</t>
  </si>
  <si>
    <t xml:space="preserve">Braslas, Purvciema, Kalsnavas iela </t>
  </si>
  <si>
    <t>24-BF*1</t>
  </si>
  <si>
    <t>Nīcgales, Purvciema, Stirnu iela, līnija starp dzīv.mājām uz Nīcgales ielu</t>
  </si>
  <si>
    <t>24-BF*2</t>
  </si>
  <si>
    <t>Stirnu, Dzelzavas, Nīcgales iela, līnija starp dzīv.mājām uz Stirnu ielu</t>
  </si>
  <si>
    <t>24-BG*1</t>
  </si>
  <si>
    <t>A.Deglava,Stirnu,Purvciema iela,līn.gar stad.un dzīv.mājām uz A.Deglava ielu</t>
  </si>
  <si>
    <t>24-BG*2</t>
  </si>
  <si>
    <t>A.Deglava, Nīcgales, Purvciema iela, līnija</t>
  </si>
  <si>
    <t>24-BH</t>
  </si>
  <si>
    <t>G.Astras, Stirnu, Dzelzavas iela</t>
  </si>
  <si>
    <t>24-C</t>
  </si>
  <si>
    <t>Purvciems-C</t>
  </si>
  <si>
    <t>G.Astras, Lielvārdes, A.Deglava iela</t>
  </si>
  <si>
    <t>24-CA*1</t>
  </si>
  <si>
    <t>G.Astras, Lielvārdes iela, līnija uz Andromedas gatvi, Andromedas gatve</t>
  </si>
  <si>
    <t>24-CA*2</t>
  </si>
  <si>
    <t>Lielvārdes iela,līnija uz Andromedas gatvi,Andromedas, Dž.Dudajeva gatve, līnija uz Dzelzavas ielu, iela līdz krustoj.ar Ilūkstes ielu, līnija uz Lielv. ielu</t>
  </si>
  <si>
    <t>Andromedas gatve, Dž.Dudajeva gatve, G.Astras iela</t>
  </si>
  <si>
    <t>24-CC*1</t>
  </si>
  <si>
    <t>G.Astras iela,Dž.Dudajeva,Andromedas gatve,līn.uz Dzelzavas , Dzelzavas iela</t>
  </si>
  <si>
    <t>24-CC*2</t>
  </si>
  <si>
    <t>Lielvārdes, Dzelzavas iela līdz krust.ar Ilūkstes ielu, līnija uz Lielvārdes  ielu</t>
  </si>
  <si>
    <t>24-CD*1</t>
  </si>
  <si>
    <t>G.Astras, Dzelzavas, Ilūkstes iela,līnija starp stadionu un skolu uz Brantkalna (neiesk.) un Pūces ielu, Pūces iela</t>
  </si>
  <si>
    <t>24-CD*2</t>
  </si>
  <si>
    <t>Hipokrāta iela, līnija gar pansionātu uz Juglas ielu (kapiem), Juglas, Biķernieku iela</t>
  </si>
  <si>
    <t>Dreiliņi</t>
  </si>
  <si>
    <t xml:space="preserve">Lielvārdes,Dzelzavas,Strautu,Biķernieku iela, pilsētas robeža, A.Deglava iela                   </t>
  </si>
  <si>
    <t>75 PVA rajoni Austrumu reģionā</t>
  </si>
  <si>
    <t>Statistiskās vienības un un  PVA rajona</t>
  </si>
  <si>
    <t>Rīgas pils.rajons (R),</t>
  </si>
  <si>
    <t xml:space="preserve"> Orientējošā robeža</t>
  </si>
  <si>
    <t>SIA "Ilzes Skujas Ģimenes ārsta prakse"</t>
  </si>
  <si>
    <t>Tvaika (iesk.), Aptiekas, Allažu, Hapsalas, Limbažu iela</t>
  </si>
  <si>
    <t>20-BC</t>
  </si>
  <si>
    <t xml:space="preserve">Aptiekas, Allažu, Hapsalas, Limbažu iela , dzelzceļš, Tilta iela </t>
  </si>
  <si>
    <t>20-C</t>
  </si>
  <si>
    <t>Limbažu, Tvaika (iesk.), Zāģeru iela, dzelzceļš</t>
  </si>
  <si>
    <t>20-D</t>
  </si>
  <si>
    <t>Zāģeru, Tvaika iela līdz Tvaika/Sliežu ielas krust., dzelzceļš</t>
  </si>
  <si>
    <t>20-E</t>
  </si>
  <si>
    <t>Dzelzceļš, līnija no Tvaika/Sliežu ielas krustojuma līdz Viestura prospektam, Viestura prosp. (ieskaitot), taisnā līnija līdz dzelzceļam (pretī  Zāģeru ielai)</t>
  </si>
  <si>
    <t>Dzelzceļš, taisnā līnija, Viestura prospekts (iesk.), Meža prospekts</t>
  </si>
  <si>
    <t>Meža kapi</t>
  </si>
  <si>
    <t xml:space="preserve">Dzelzceļš, Meža prosp., Inčukalna iela, līnija gar Meža kapiem, Gaujas iela </t>
  </si>
  <si>
    <t xml:space="preserve">Vecmīlgrāvis    </t>
  </si>
  <si>
    <t>Daugava,Audupe,līnija gar Zvejas ostas terit.robežu līdz Atlantijas ielai, līnija caur Rīnūžu mežu un gar ostas dzelzc.līdz Saulkrastu dzelzceļam, līnija gar Rīnūžu dzīvojamo rajonu līdz Sniķeru salai Ķīšezerā, Mīlgrāvis</t>
  </si>
  <si>
    <t>26-A</t>
  </si>
  <si>
    <t>Vecmīlgrāvis-A</t>
  </si>
  <si>
    <t>Kreimeņu, Baltāsbaznīcas iela,Vecāķu prosp.līdz ostas dzelzceļam, līnija gar Rīnūžu dzīvojamo rajonu uz Sniķersalu, Mīlgrāvis</t>
  </si>
  <si>
    <t>26-AA*1</t>
  </si>
  <si>
    <t>Mīlgrāvis, Emmas, A.Dombrovska, Gāles iela (ieskaitot)</t>
  </si>
  <si>
    <t>26-AA*2</t>
  </si>
  <si>
    <t>Emmas,Vecmīlgrāvja, Melidas , A.Dombrovska iela</t>
  </si>
  <si>
    <t>26-AB*1</t>
  </si>
  <si>
    <t>A.Dombrovska, Skuju,Vecmīlgrāvja,Emmas, Meldru (iesk.), M.Rinkas iela</t>
  </si>
  <si>
    <t>26-AB*2</t>
  </si>
  <si>
    <t>Melidas, A.Dombrovska, Skuju, Vecmīlgrāvja iela</t>
  </si>
  <si>
    <t>26-AC*1</t>
  </si>
  <si>
    <t>M.Rinkas,Meldru (iesk.),Kreimeņu,A.Dombrovska, Stiebru iela,Vecmīlgr.1.līnija</t>
  </si>
  <si>
    <t>26-AC*2</t>
  </si>
  <si>
    <t>A.Dombrovska, Stiebru iela, Vecmīlgrāvja 1.līnija, M.Rinkas iela</t>
  </si>
  <si>
    <t>26-AD</t>
  </si>
  <si>
    <t xml:space="preserve">Baltāsbaznīcas iela,Vecāķu prosp.,Vecmīlgr. 6.līn.,Natālijas,Dombrovska iela </t>
  </si>
  <si>
    <t>26-AG</t>
  </si>
  <si>
    <t>A.Dombrovska, Natālijas iela,Vecmīlgr.6.līnija,Vecāķu prosp.,Emmas iela</t>
  </si>
  <si>
    <t>26-AH</t>
  </si>
  <si>
    <t>A.Dombrovska, Emmas, Gāles iela (iesk.)</t>
  </si>
  <si>
    <t>26-AI</t>
  </si>
  <si>
    <t>Vecāķu pr.līdz ostas dzelzc., līn.gar Rīnūžu dzīv.raj. uz Sniķersalu, Mīlgrāvis</t>
  </si>
  <si>
    <t>26-B</t>
  </si>
  <si>
    <t>Vecmīlgrāvis-B</t>
  </si>
  <si>
    <t>019475434</t>
  </si>
  <si>
    <t xml:space="preserve">Tilta iela, dzelzceļš, Ozolu, Pededzes, Duntes, Dambja iela, Ganību dambis </t>
  </si>
  <si>
    <t>20-BA</t>
  </si>
  <si>
    <t>Tilta iela, Ganību dambis, Uriekstes iela, Sarkandaugava, Aptiekas iela</t>
  </si>
  <si>
    <t>20-BB</t>
  </si>
  <si>
    <t>Silvija Pujāte</t>
  </si>
  <si>
    <t>67591334, 67598363</t>
  </si>
  <si>
    <t>019275414</t>
  </si>
  <si>
    <t>Marinas Pukijānes ģimenes ārsta prakse</t>
  </si>
  <si>
    <t>Marina Pukijāne</t>
  </si>
  <si>
    <t>Ausma Puķīte</t>
  </si>
  <si>
    <t>010000996</t>
  </si>
  <si>
    <t>Sintijas Puļķes ģimenes ārsta un ārsta homeopāta prakse</t>
  </si>
  <si>
    <t>Sintija Puļķe</t>
  </si>
  <si>
    <t>019275415</t>
  </si>
  <si>
    <t>Ludmilas Pundanes ģimenes ārsta prakse</t>
  </si>
  <si>
    <t>Ludmila Pundane</t>
  </si>
  <si>
    <t>019575419</t>
  </si>
  <si>
    <t>Maijas Purenkovas ģimenes ārsta prakse</t>
  </si>
  <si>
    <t>Maija Purenkova</t>
  </si>
  <si>
    <t>019375420</t>
  </si>
  <si>
    <t>Jeļenas Purinas ģimenes ārsta prakse</t>
  </si>
  <si>
    <t>Jeļena Purina</t>
  </si>
  <si>
    <t>SIA "Ineses Rabkevičas  ārsta prakse"</t>
  </si>
  <si>
    <t>Inese Rabkeviča</t>
  </si>
  <si>
    <t>010065409</t>
  </si>
  <si>
    <t>Ingrīdas Petraškēvičas ģimenes ārsta prakse</t>
  </si>
  <si>
    <t>Ilūkstes, līnija no Ilūkstes/Rēzeknes ielas krustojuma, A.Saharova, Pavasara iela</t>
  </si>
  <si>
    <t>35-JB</t>
  </si>
  <si>
    <t>Pavasara, A.Saharova, Lubānas, Ilūkstes iela</t>
  </si>
  <si>
    <t>35-KA</t>
  </si>
  <si>
    <t>A.Saharova,Praulienas iela, līnija līdz un pa Lubānas ielu, līn. līdz Tīnūžu ielai,Tīnūžu iela</t>
  </si>
  <si>
    <t>35-KB</t>
  </si>
  <si>
    <t xml:space="preserve">A.Saharova, Tīnūžu, J.Vācieša, Lubānas iela </t>
  </si>
  <si>
    <t>35-KC</t>
  </si>
  <si>
    <t xml:space="preserve"> J.Vācieša iela līdz Tīnūžu ielai, līnija līdz Lubānas ielai, Lubānas iela</t>
  </si>
  <si>
    <t>Jāņavārti</t>
  </si>
  <si>
    <t>9-12.30</t>
  </si>
  <si>
    <t>12-15</t>
  </si>
  <si>
    <t>9.30-13.30</t>
  </si>
  <si>
    <t>25-AC,35-AA,35-AB,35-BA,35-BB</t>
  </si>
  <si>
    <t>25-AB,25-AE, 25-BA, 25-BC, 25-BD</t>
  </si>
  <si>
    <t>9-20</t>
  </si>
  <si>
    <t>35-CA,35-CB,35-DA,35-EA</t>
  </si>
  <si>
    <t>15-19.30</t>
  </si>
  <si>
    <t>Kurzemes rajons</t>
  </si>
  <si>
    <t>57-BA, 56-BD, 56-BB, 56-BF</t>
  </si>
  <si>
    <t>65-AF,66</t>
  </si>
  <si>
    <t xml:space="preserve">86-BA, 86-BB </t>
  </si>
  <si>
    <t>58-BA, 58-BB</t>
  </si>
  <si>
    <t>65-AC</t>
  </si>
  <si>
    <t>7-12</t>
  </si>
  <si>
    <t>65-AB,65-AC,65-AE,66</t>
  </si>
  <si>
    <t>019575420</t>
  </si>
  <si>
    <t>Alda Kalniņa ģimenes ārsta prakse</t>
  </si>
  <si>
    <t>Aldis Kalniņš</t>
  </si>
  <si>
    <t>010000346</t>
  </si>
  <si>
    <t>Iļmiras Kaļinkinas ģimenes ārsta prakse</t>
  </si>
  <si>
    <t>Iļmira Kaļinkina</t>
  </si>
  <si>
    <t>019275430</t>
  </si>
  <si>
    <t>Galijas Kaļinkinas ģimenes ārsta prakse</t>
  </si>
  <si>
    <t>Galija Kaļinkina</t>
  </si>
  <si>
    <t>019475414</t>
  </si>
  <si>
    <t>Gaļinas Kaļiņinas ģimenes ārsta prakse</t>
  </si>
  <si>
    <t>Gaļina Kaļiņina</t>
  </si>
  <si>
    <t>019375442</t>
  </si>
  <si>
    <t>Nadeždas Kaļitas ģimenes ārsta prakse</t>
  </si>
  <si>
    <t>Nadežda Kaļita</t>
  </si>
  <si>
    <t>019475428</t>
  </si>
  <si>
    <t>Karīnas Kaņepes ģimenes ārsta prakse</t>
  </si>
  <si>
    <t>Karīna Kaņepe</t>
  </si>
  <si>
    <t>019275429</t>
  </si>
  <si>
    <t>Indras Kārkliņas ģimenes ārsta prakse</t>
  </si>
  <si>
    <t>Indra Kārkliņa</t>
  </si>
  <si>
    <t>67413743, 67414861</t>
  </si>
  <si>
    <t>019577413</t>
  </si>
  <si>
    <t>Gaļinas Kasačovas ģimenes ārsta prakse</t>
  </si>
  <si>
    <t>Gaļina Kasačova</t>
  </si>
  <si>
    <t>019675401</t>
  </si>
  <si>
    <t>Aļfijas Kavejevas ģimenes ārsta prakse</t>
  </si>
  <si>
    <t>Aļfija Kavejeva</t>
  </si>
  <si>
    <t>Maskavas iela, līnija līdz Mālnavas ielai, Mālnavas, Aglonas, Spaļu iela, līnija</t>
  </si>
  <si>
    <t>38-AL</t>
  </si>
  <si>
    <t>Mālnavas, Aglonas, Bultu, Prūšu iela</t>
  </si>
  <si>
    <t>38-AM</t>
  </si>
  <si>
    <t xml:space="preserve">Dzelzceļš,līnija,Bultu,Prūšu līdz Mālnavas ielai, Mālnavas iela, līnija </t>
  </si>
  <si>
    <t>38-B</t>
  </si>
  <si>
    <t>Ķengarags-B</t>
  </si>
  <si>
    <t>Daugava, Ikšķiles iela gar rūpnīcu “Kvadrāts”(iesk.), Spaļu,Bultu iela,Ogres dzelzc., Krustpils, Maskavas iela, līnija gar Ķengaraga parku (iesk.)</t>
  </si>
  <si>
    <t>38-BA</t>
  </si>
  <si>
    <t>Dzelzceļš, līnija, Bultu,Spaļu,Aglonas,Aviācijas,Plostu,Prūšu, Pelnu iela</t>
  </si>
  <si>
    <t>38-BB</t>
  </si>
  <si>
    <t>Aglonas,Aviācijas,Rasas iela,līnija uz Daugavu, Daugava, Ikšķiles, Spaļu iela</t>
  </si>
  <si>
    <t>38-BC</t>
  </si>
  <si>
    <t>Dzelzceļš, līnija, Pelnu, Prūšu, Ikšķiles iela</t>
  </si>
  <si>
    <t>38-BD</t>
  </si>
  <si>
    <t>Prūšu, Plostu, Aviācijas, Rasas iela</t>
  </si>
  <si>
    <t>38-BE</t>
  </si>
  <si>
    <t>Aviācijas, Rasas , Prūšu, Ikšķiles iela</t>
  </si>
  <si>
    <t>38-BF</t>
  </si>
  <si>
    <t>Maskavas (iesk.), Rasas, Aviācijas, Ikšķiles iela</t>
  </si>
  <si>
    <t>38-BG</t>
  </si>
  <si>
    <t>78-BA,78-BB,78-BC,78-BD,78-CA,78-CB,78-CC</t>
  </si>
  <si>
    <t>8.30-19</t>
  </si>
  <si>
    <t>67327061; 67614599</t>
  </si>
  <si>
    <t>67-AA,67-AB,67-AC,67-B,68</t>
  </si>
  <si>
    <t>65-CA*1, 65-CA*2, 65-CB*!, 65-CB*2, 65-CC*1, 65-CC*2, 66-A, 66-B, 76, 77, 78-A, 78-BA, 78-BC, 78-BD, 78-CA, 78-CB, 78-CC</t>
  </si>
  <si>
    <t>Zemgales priekšpilsēta</t>
  </si>
  <si>
    <t>82-A, 82-B, 81-A</t>
  </si>
  <si>
    <t>59-CC</t>
  </si>
  <si>
    <t>10-13</t>
  </si>
  <si>
    <t>80-AA, 80-ABC, 80-AE*1, 80-AE*2, 80-AD, 80-AE*3, 80-BA, 80-BB, 80-BC, 80-BD*2, 81-A, 81-B</t>
  </si>
  <si>
    <t xml:space="preserve">59-AD, 59-BB, 59-BC </t>
  </si>
  <si>
    <t>80-AA , 80-ABC, 80-BA, 80-BB, 80-BC, 80-BD*2, 81-A, 81-B, 82-A, 82-B, 83 (Līvciems)</t>
  </si>
  <si>
    <t>59 CC, 79 A, 79 BB</t>
  </si>
  <si>
    <t>79-A*1, 79-A*2, 79-BA, 79-BB, 69-C</t>
  </si>
  <si>
    <t>Ziemeļu rajons</t>
  </si>
  <si>
    <t>67509649, 67509640</t>
  </si>
  <si>
    <t>67344210, 67344215</t>
  </si>
  <si>
    <t>67344210, 67344213</t>
  </si>
  <si>
    <t>67331673;67333544</t>
  </si>
  <si>
    <t>31-AA,31-AB</t>
  </si>
  <si>
    <t>7.30-14.30</t>
  </si>
  <si>
    <t>26-AB*2,26-AD,26-AC*1 ,26-AC*2</t>
  </si>
  <si>
    <t>8.30-14</t>
  </si>
  <si>
    <t>8-11.30</t>
  </si>
  <si>
    <t>15-17</t>
  </si>
  <si>
    <t>Ritas Zaļenieces ģimenes ārsta prakse</t>
  </si>
  <si>
    <t>Rita Zaļeniece</t>
  </si>
  <si>
    <t>67942129</t>
  </si>
  <si>
    <t>010000550</t>
  </si>
  <si>
    <t>Līgas Zarembas ģimenes ārsta prakse</t>
  </si>
  <si>
    <t>Līga Zaremba</t>
  </si>
  <si>
    <t>019375416</t>
  </si>
  <si>
    <t>Ritas Zarubinas ģimenes ārsta prakse</t>
  </si>
  <si>
    <t>Rita Zarubina</t>
  </si>
  <si>
    <t>010000023</t>
  </si>
  <si>
    <t>Lindas Zēģeles ģimenes ārsta prakse</t>
  </si>
  <si>
    <t>Linda Zēģele</t>
  </si>
  <si>
    <t>808475401</t>
  </si>
  <si>
    <t>Ligita Zeltiņa</t>
  </si>
  <si>
    <t>010000170</t>
  </si>
  <si>
    <t>Andas Zeltiņas ģimenes ārsta prakse</t>
  </si>
  <si>
    <t>Anda Zeltiņa</t>
  </si>
  <si>
    <t>Ināras Zemītes ģimenes ārsta prakse</t>
  </si>
  <si>
    <t>Ināra Zemīte</t>
  </si>
  <si>
    <t>019375407</t>
  </si>
  <si>
    <t>Diānas Ziediņas ģimenes ārsta prakse</t>
  </si>
  <si>
    <t>Diāna Ziediņa</t>
  </si>
  <si>
    <t>807477401</t>
  </si>
  <si>
    <t>130075415</t>
  </si>
  <si>
    <t>010000243</t>
  </si>
  <si>
    <t>Zanes Zitmanes ģimenes ārsta prakse</t>
  </si>
  <si>
    <t>Zane Zitmane</t>
  </si>
  <si>
    <t>010001187</t>
  </si>
  <si>
    <t>Līgas Zīveres-Piles ģimenes ārsta prakse</t>
  </si>
  <si>
    <t>Līga Zīvere-Pile</t>
  </si>
  <si>
    <t>019175409</t>
  </si>
  <si>
    <t>Lolitas Zorģes ģimenes ārsta prakse</t>
  </si>
  <si>
    <t>Alla Dobroserdova</t>
  </si>
  <si>
    <t>019475406</t>
  </si>
  <si>
    <t>019275431</t>
  </si>
  <si>
    <t>Inetas Dombrovskas ģimenes ārsta prakse</t>
  </si>
  <si>
    <t>Ineta Dombrovska</t>
  </si>
  <si>
    <t>019575413</t>
  </si>
  <si>
    <t>Valentīnas Doncovas ģimenes ārsta prakse</t>
  </si>
  <si>
    <t>Valentīna Doncova</t>
  </si>
  <si>
    <t>019175422</t>
  </si>
  <si>
    <t>Lienes Drēmanes ģimenes ārsta prakse</t>
  </si>
  <si>
    <t>Liene Drēmane</t>
  </si>
  <si>
    <t>010067401</t>
  </si>
  <si>
    <t>Rīgas pilsētas V.Driksmanes individuālais uzņēmums medicīniskā firma "Viktorija D "</t>
  </si>
  <si>
    <t>Viktorija Driksmane</t>
  </si>
  <si>
    <t>130075409</t>
  </si>
  <si>
    <t>Anitas Dundures ģimenes ārsta prakse</t>
  </si>
  <si>
    <t>Anita Dundure</t>
  </si>
  <si>
    <t>67740900</t>
  </si>
  <si>
    <t>801000019</t>
  </si>
  <si>
    <t>Sanitas Dzenes ģimenes ārsta prakse</t>
  </si>
  <si>
    <t>Sanita Dzene</t>
  </si>
  <si>
    <t>67966757</t>
  </si>
  <si>
    <t>019675409</t>
  </si>
  <si>
    <t>Ilzes Dziļumas ģimenes ārsta prakse</t>
  </si>
  <si>
    <t>Ilze Dziļuma</t>
  </si>
  <si>
    <t>67331673, 67812694</t>
  </si>
  <si>
    <t>019477407</t>
  </si>
  <si>
    <t>Vilhelmīnes Eglītes ģimenes ārsta prakse</t>
  </si>
  <si>
    <t>Vilhelmīne Eglīte</t>
  </si>
  <si>
    <t>019577414</t>
  </si>
  <si>
    <t>Intas Eihmanes ģimenes ārsta prakse</t>
  </si>
  <si>
    <t>Inta Eihmane</t>
  </si>
  <si>
    <t>010000372</t>
  </si>
  <si>
    <t>Livijas Elksnes ģimenes ārsta prakse</t>
  </si>
  <si>
    <t>Livija Elksne</t>
  </si>
  <si>
    <t>Ināra Elksne</t>
  </si>
  <si>
    <t>67755298</t>
  </si>
  <si>
    <t>019177429</t>
  </si>
  <si>
    <t>Marinas Farafonovas ģimenes ārsta prakse</t>
  </si>
  <si>
    <t>Marina Farafonova</t>
  </si>
  <si>
    <t>010000236</t>
  </si>
  <si>
    <t>Natālijas Fjodorovas ģimenes ārsta prakse</t>
  </si>
  <si>
    <t>Natālija Fjodorova</t>
  </si>
  <si>
    <t>010000455</t>
  </si>
  <si>
    <t xml:space="preserve">Lienes Freimanes ģimenes ārsta prakse </t>
  </si>
  <si>
    <t>Liene Freimane</t>
  </si>
  <si>
    <t>800800003</t>
  </si>
  <si>
    <t>23-C,23-DA,23-DB,32-AC*2,32-AD,32-BA,32-BB</t>
  </si>
  <si>
    <t>38-AE, 38-AG*2</t>
  </si>
  <si>
    <t>56-BE,56-BF,56-BG,57-BA*1,57-BA*2</t>
  </si>
  <si>
    <t>18-BC,18-BD,18-BE</t>
  </si>
  <si>
    <t>49-A, 49-CA, 49-CB</t>
  </si>
  <si>
    <t>45, 46, 52</t>
  </si>
  <si>
    <t>20-BA,20-BB,20-BC,20-F,28</t>
  </si>
  <si>
    <t>22, 23-AA, 23-AB</t>
  </si>
  <si>
    <t>50-AC*1,50-AC*2,50-AD,50-AE,50-BA*1,50-BA*2</t>
  </si>
  <si>
    <t>22,23-AB,24-AB,24-AC*1, 24-AC*2</t>
  </si>
  <si>
    <t>30-A,30-B*1,30-B*2, 21, 29</t>
  </si>
  <si>
    <t>26-AA*1,26-AA*2,26-AB*1,26-AB*2,26-AG,26-AH,26-BB,44, 26-AI</t>
  </si>
  <si>
    <t>3-BA,3-BB,3-BC</t>
  </si>
  <si>
    <t>56-BA, 56-BB, 56-BC, 56-BD, 56-BE</t>
  </si>
  <si>
    <t>65-BB*1, 65-BB*2, 65-BC*2, 65-BC*1, 65-BF*1, 65-BF*2</t>
  </si>
  <si>
    <t>78-BA,78-BB,78-CA</t>
  </si>
  <si>
    <t>50-AE, 50-BB, 50-AD</t>
  </si>
  <si>
    <t>10-AB*1,10-AB*2,10-AF*1,10-AF*2, 10-AC</t>
  </si>
  <si>
    <t>32-BC</t>
  </si>
  <si>
    <t>24-CF*1,24-CF*2,24-CG*1,24-CG*2</t>
  </si>
  <si>
    <t>10-AE*2,10-AF*1,10-AF*2,10-C</t>
  </si>
  <si>
    <t>24-CE,24-CF*1,24-CF*2</t>
  </si>
  <si>
    <t xml:space="preserve">Bieķengrāvis, Daugava, pils.robeža, Ziepniekkalna, Bauskas iela, līnija gar M.Bauskas ielu                                                  </t>
  </si>
  <si>
    <t>82-A</t>
  </si>
  <si>
    <t>Bišumuiža</t>
  </si>
  <si>
    <t>Daugava, J.Čakstes gatve un tās turpinājums līdz Ziepniekkalna ielai, Ziepniekkalna, Bauskas iela, līnija gar M.Bauskas ielu, Bieķengrāvis</t>
  </si>
  <si>
    <t>82-B</t>
  </si>
  <si>
    <t xml:space="preserve">Ziepniekkalna iela, J.Čakstes gatve (būv.posms), pils.robeža </t>
  </si>
  <si>
    <t xml:space="preserve"> 41 PVA rajons Dienvidrietumu reģionā</t>
  </si>
  <si>
    <t>Rietumu reģions</t>
  </si>
  <si>
    <t>Ķīpsala</t>
  </si>
  <si>
    <t>Kurz.R</t>
  </si>
  <si>
    <t>Āzene, Zunds, Roņu dīķis, Daugava, Āgenskalna līcis</t>
  </si>
  <si>
    <t>Podrags</t>
  </si>
  <si>
    <t>10-AB*1,10-AB*2,10-AF*1,10-AF*2,9-AG,9-CA,9-CF, 10-AG*2</t>
  </si>
  <si>
    <t>25-AC,25-AF</t>
  </si>
  <si>
    <t>11-BA, 11-BB, 17</t>
  </si>
  <si>
    <t>9-AG,9-CA,9-CF</t>
  </si>
  <si>
    <t>59-CB</t>
  </si>
  <si>
    <t>56-BF,56-BG</t>
  </si>
  <si>
    <t>11-BA,11-BB,11-BC,11-BD</t>
  </si>
  <si>
    <t>Gitas Grīgas ģimenes ārsta prakse</t>
  </si>
  <si>
    <t>Gita Grīga</t>
  </si>
  <si>
    <t>26310805</t>
  </si>
  <si>
    <t>019675412</t>
  </si>
  <si>
    <t>Nataļja Grigorenko</t>
  </si>
  <si>
    <t>Aļona Bergmane</t>
  </si>
  <si>
    <t>67966543</t>
  </si>
  <si>
    <t>019475410</t>
  </si>
  <si>
    <t>Zaigas Grīnhofas ģimenes ārsta prakse</t>
  </si>
  <si>
    <t>Zaiga Grīnhofa</t>
  </si>
  <si>
    <t>019477442</t>
  </si>
  <si>
    <t>Nataļjas Griņas ģimenes ārsta un pediatra prakse</t>
  </si>
  <si>
    <t>Nataļja Griņa</t>
  </si>
  <si>
    <t>807635202</t>
  </si>
  <si>
    <t xml:space="preserve">SIA "Mārupes ambulance 1"   </t>
  </si>
  <si>
    <t>Ritma Gritāne</t>
  </si>
  <si>
    <t>67934303</t>
  </si>
  <si>
    <t>010000266</t>
  </si>
  <si>
    <t>Gita Grīviņa</t>
  </si>
  <si>
    <t>130075411</t>
  </si>
  <si>
    <t>Raita Gulbja ģimenes ārsta prakse</t>
  </si>
  <si>
    <t>010000280</t>
  </si>
  <si>
    <t>Maijas Gustes ģimenes ārsta prakse</t>
  </si>
  <si>
    <t>Maija Guste</t>
  </si>
  <si>
    <t>019175402</t>
  </si>
  <si>
    <t>Vinetas Ģēģeres ģimenes ārsta prakse</t>
  </si>
  <si>
    <t>Vineta Ģēģere</t>
  </si>
  <si>
    <t>010077454</t>
  </si>
  <si>
    <t>Aleksandras Homenko ģimenes ārsta un pediatra prakse</t>
  </si>
  <si>
    <t>Aleksandra Homenko</t>
  </si>
  <si>
    <t>SIA "Ģimenes ārstu prakse - DK"</t>
  </si>
  <si>
    <t>Saulkrastu novads</t>
  </si>
  <si>
    <t>Ķekavas novads</t>
  </si>
  <si>
    <t>Berģi</t>
  </si>
  <si>
    <t>Mārupes novads</t>
  </si>
  <si>
    <t>8-10</t>
  </si>
  <si>
    <t>Ādažu novads</t>
  </si>
  <si>
    <t>Bolderājas dzelzceļš (gar Tapešu ielu), Jūrmalas gatve, Slokas,Kuldīgas, Daugavgrīvas, Kr.Valdemāra, Kalnciema iela</t>
  </si>
  <si>
    <t>58-A</t>
  </si>
  <si>
    <t>Zasulauks-A</t>
  </si>
  <si>
    <t>Melnsila,Vīlipa,Dzirciema iela, Jūrmalas gatve, Slokas,Kuldīgas, Daugavgrīvas, Kr.Valdemāra, Kalnciema iela</t>
  </si>
  <si>
    <t>58-AA</t>
  </si>
  <si>
    <t>Jūrmalas gatve, Slokas, Kuldīgas, Daugavgrīvas, Krēslas, līnija gar Āgenskalna ielu (neiesk.), Vīlipa, Dzirciema iela</t>
  </si>
  <si>
    <t>26-AB*1,26-AB*2,26-AC*1,26-AC*2,26-AD</t>
  </si>
  <si>
    <t>78-CB,78-CC</t>
  </si>
  <si>
    <t>18-BB,18-BD,18-BE</t>
  </si>
  <si>
    <t>11-BD,18-BB,18-BD,18-BE,25-BA</t>
  </si>
  <si>
    <t>35-KA, 35-HB, 35-JA, 35-JB</t>
  </si>
  <si>
    <t>49-DA, 49-DB, 49-CB, 51</t>
  </si>
  <si>
    <t>62, 73, 86-BA, 86-BB, 88, 74</t>
  </si>
  <si>
    <t xml:space="preserve">24-CD*1,24-CD*2,24-CH </t>
  </si>
  <si>
    <t>11-AD,11-BA,11-BC</t>
  </si>
  <si>
    <t>38-AD*1</t>
  </si>
  <si>
    <t>2-AB,2-AC,3-AA,3-AB,3-AC,9-AC, 10-AB*1</t>
  </si>
  <si>
    <t>15-A,8-B,9-DA</t>
  </si>
  <si>
    <t>32-AA*1,32-AA*2,32-AB*1, 32-AB*2</t>
  </si>
  <si>
    <t>Centra rajons</t>
  </si>
  <si>
    <t>10-18</t>
  </si>
  <si>
    <t>8-16</t>
  </si>
  <si>
    <t>11-19</t>
  </si>
  <si>
    <t>9-17</t>
  </si>
  <si>
    <t>14-18</t>
  </si>
  <si>
    <t>8-12</t>
  </si>
  <si>
    <t>15-19</t>
  </si>
  <si>
    <t>9-13</t>
  </si>
  <si>
    <t>10-20</t>
  </si>
  <si>
    <t>15-20</t>
  </si>
  <si>
    <t>8-13</t>
  </si>
  <si>
    <t>9-14</t>
  </si>
  <si>
    <t>12-20</t>
  </si>
  <si>
    <t>11-15</t>
  </si>
  <si>
    <t>16-20</t>
  </si>
  <si>
    <t>10-14</t>
  </si>
  <si>
    <t>13-17</t>
  </si>
  <si>
    <t>801200006</t>
  </si>
  <si>
    <t>SIA "ANJE"</t>
  </si>
  <si>
    <t>Andra Jemeļjanova</t>
  </si>
  <si>
    <t>67942109</t>
  </si>
  <si>
    <t>019375438</t>
  </si>
  <si>
    <t>Natālijas Jevčukas ģimenes ārsta prakse</t>
  </si>
  <si>
    <t>Natālija Jevčuka</t>
  </si>
  <si>
    <t xml:space="preserve">Pils.robeža, Slokas iela,līnija starp dzīv.māju masīviem uz pils.robežu </t>
  </si>
  <si>
    <t>65-BA*2</t>
  </si>
  <si>
    <t>Slokas, Dammes iela un līnija līdz robežai, robeža, līnija starp dzīv.māju masīviem</t>
  </si>
  <si>
    <t>65-BB*1</t>
  </si>
  <si>
    <t xml:space="preserve">Slokas, Dammes iela, līnija līdz robežai,robeža, līnija starp dzīv.māju masīviem </t>
  </si>
  <si>
    <t>65-BB*2</t>
  </si>
  <si>
    <t>Slokas iela, līnija, robeža, Kurzemes prosp.(iesk.), līnija starp M.Lomonosova politehnikas koledžu un Rigondas gatvi uz  Slokas ielas pagriezienu</t>
  </si>
  <si>
    <t>65-BC*1</t>
  </si>
  <si>
    <t>Kurzemes prosp. (iesk.), Kleistu, Slokas iela, Rigondas gatve, līnija uz Kurz.prosp.</t>
  </si>
  <si>
    <t>65-BC*2</t>
  </si>
  <si>
    <t>Slokas iela,Rigondas gatve, līnija uz Kurzemes prosp., prospekts (iesk.), līnija uz Slokas ielas pagriezienu</t>
  </si>
  <si>
    <t>65-BD*1</t>
  </si>
  <si>
    <t xml:space="preserve">Slokas iela,līnija, Ziedoņa, Zentenes iela, līnija starp dzīv.māju masīviem </t>
  </si>
  <si>
    <t>65-BD*2</t>
  </si>
  <si>
    <t>Slokas, Auru, Zentenes iela, līnija starp dzīv.māju masīviem</t>
  </si>
  <si>
    <t>65-BE*1</t>
  </si>
  <si>
    <t xml:space="preserve">Auru, Zentenes iela, taka Anniņmuižas parkā, līnija uz Auru ielu </t>
  </si>
  <si>
    <t>65-BE*2</t>
  </si>
  <si>
    <t xml:space="preserve">Auru,Slokas,Dammes,Dumbrāja iela, taka Anniņmuižas parkā, līnija uz Auru ielu </t>
  </si>
  <si>
    <t>65-BF*1</t>
  </si>
  <si>
    <t>Slokas,Dammes,Dumbrāja iela, līn.gar sporta kompl.uz Slokas ielas pagriezienu</t>
  </si>
  <si>
    <t>65-BF*2</t>
  </si>
  <si>
    <t>26-BB</t>
  </si>
  <si>
    <t xml:space="preserve"> Ziemeļblāzmas,Baltāsbaznīcas,Rīnūžu,Mērnieku,Atlantijas iela līdz līnijai, līnija </t>
  </si>
  <si>
    <t>26-BC</t>
  </si>
  <si>
    <t>Atlantijas iela,līnija caur Rīnūžu mežu,Vecāķu prosp, Baltāsbaznīcas, Ziemeļblāzmas iela,līnija gar Vecmīlgrāvja kapiem līdz Atlantijas ielai</t>
  </si>
  <si>
    <t>Jaunmīlgrāvis</t>
  </si>
  <si>
    <t>Sarkandaugava,Mīlgrāvis,dzelzc.gar Mīlgrāvja ielu,Ostas iela,Viestura pr., dzelzc.</t>
  </si>
  <si>
    <t>Aplokciems</t>
  </si>
  <si>
    <t>Viestura prosp.,Ostas iela,dzelzceļš gar Mīlgrāvja ielu, Mīlgrāvis, Ķīšezers, līnija uz Atpūtas alejas Z izliekumu,Atpūtas aleja, apdzīv.terit., Mores iela līdz Briežu ielai, Aplokciema apdzīv. terit. robežlīnija līdz Viestura prosp.</t>
  </si>
  <si>
    <t>Mežaparks</t>
  </si>
  <si>
    <t>Viestura prosp.,Aplokciema dzīv.raj.robeža līdz Ostas prosp.,Mores iela,apdzīv. terit. ,Atpūtas aleja, Ķīšezers,līn.līdz Meža prosp.savien.ar Ezermalas ielu, Meža prosp.</t>
  </si>
  <si>
    <t>Mežaparks Dzīv.</t>
  </si>
  <si>
    <t xml:space="preserve">Ķīšezera iela,līnija no Gaujas/Ķīšezera ielas krustojuma gar 2.Meža kapiem, Inčukalna iela,Meža prospekts līdz savienojumam ar Ezermalas ielu, Ķīšezers </t>
  </si>
  <si>
    <t>30-A</t>
  </si>
  <si>
    <t>Meža prospekts, Inčukalna iela, līnija, Ķīšezera iela, Kokneses prospekts</t>
  </si>
  <si>
    <t>30-B*1</t>
  </si>
  <si>
    <t>Kokneses prospekts, A.Sakses iela, Ķīšezers, līnija, Meža prospekts</t>
  </si>
  <si>
    <t>30-B*2</t>
  </si>
  <si>
    <t>Sarmīte Cikovska</t>
  </si>
  <si>
    <t>010000459</t>
  </si>
  <si>
    <t>Aijas Cingeles  ģimenes ārsta prakse</t>
  </si>
  <si>
    <t>Aija Cingele</t>
  </si>
  <si>
    <t>010054109</t>
  </si>
  <si>
    <t xml:space="preserve">Valsts SIA "Iekšlietu ministrijas poliklīnika"  </t>
  </si>
  <si>
    <t>Tatjana Čehlova</t>
  </si>
  <si>
    <t>019475425</t>
  </si>
  <si>
    <t>Edītes Čoderes ģimenes ārsta prakse</t>
  </si>
  <si>
    <t>Edīte Čodere</t>
  </si>
  <si>
    <t>019375434</t>
  </si>
  <si>
    <t>Irinas Čubukovas ģimenes ārsta prakse</t>
  </si>
  <si>
    <t>Irina Čubukova</t>
  </si>
  <si>
    <t>019475419</t>
  </si>
  <si>
    <t>Āra Čukura ģimenes ārsta prakse</t>
  </si>
  <si>
    <t>Āris Čukurs</t>
  </si>
  <si>
    <t>019177432</t>
  </si>
  <si>
    <t>Tatjanas Čurilovas ģimenes ārsta prakse</t>
  </si>
  <si>
    <t>Tatjana Čurilova</t>
  </si>
  <si>
    <t xml:space="preserve">Valsts SIA "Iekšlietu ministrijas poliklīnika" </t>
  </si>
  <si>
    <t>Rita Dārziņa</t>
  </si>
  <si>
    <t>800800027</t>
  </si>
  <si>
    <t>SIA "R.D.doktorāts"</t>
  </si>
  <si>
    <t>Rasa Dauškane</t>
  </si>
  <si>
    <t>67937474; 22304446</t>
  </si>
  <si>
    <t>010000414</t>
  </si>
  <si>
    <t>Ņina Demčenkova</t>
  </si>
  <si>
    <t>010000072</t>
  </si>
  <si>
    <t>Larisa Demidova</t>
  </si>
  <si>
    <t>67175755, 67136949</t>
  </si>
  <si>
    <t>010040307</t>
  </si>
  <si>
    <t>A/S "Latvijas Jūras medicīnas centrs" (Vecmīlgrāvja PVA centrs)</t>
  </si>
  <si>
    <t>010077417</t>
  </si>
  <si>
    <t>SIA "TriA SAD"</t>
  </si>
  <si>
    <t>Svetlana Derkača</t>
  </si>
  <si>
    <t>019575409</t>
  </si>
  <si>
    <t>Vijas Dīriņas ģimenes ārsta prakse</t>
  </si>
  <si>
    <t>Vija Dīriņa</t>
  </si>
  <si>
    <t>019677407</t>
  </si>
  <si>
    <t>010000442</t>
  </si>
  <si>
    <t>Veras Hudinas ārsta internista prakse</t>
  </si>
  <si>
    <t xml:space="preserve">Bieriņi-B </t>
  </si>
  <si>
    <t>Mārupīte, Jūrmalas un Jelgavas dzelzceļš, pilsētas robeža</t>
  </si>
  <si>
    <t>79-BA</t>
  </si>
  <si>
    <t>Mārupīte, Imulas,Teriņu, Codes iela, Jelgavas dzelzceļš, pilsētas robeža</t>
  </si>
  <si>
    <t>79-BB</t>
  </si>
  <si>
    <t>Mārupīte, Imulas,Teriņu, Codes iela, Jelgavas un Jūrmalas dzelzceļš</t>
  </si>
  <si>
    <t>Ozolciems</t>
  </si>
  <si>
    <t>Zemg.P.</t>
  </si>
  <si>
    <t>Jelgavas dzelzceļš, līnija gar Dīķu ielu un 8.pamatskolu, Irbenes, Kartupeļu, Mālu iela, meža taka caur Ziepniekkalna mežu līdz mājām “Airītes”, pilsētas robeža, līnija uz 40.autobusa galapunktu, Ozolciema iela, pils.robeža</t>
  </si>
  <si>
    <t>80-A</t>
  </si>
  <si>
    <t>Ozolciems-A</t>
  </si>
  <si>
    <t>Jelgavas dzelzceļš, līnija, Irbenes, Valdeķu, Ozolciema iela, pils.robeža</t>
  </si>
  <si>
    <t>80-AA</t>
  </si>
  <si>
    <t>Dzelzceļš, līnija gar Dīķu ielu, Irbenes iela, Vienības gatve, Ābolu iela (iesk.)</t>
  </si>
  <si>
    <t>80-ABC</t>
  </si>
  <si>
    <t>Vienības gatve, Irbenes,Valdeķu, Brucenes iela</t>
  </si>
  <si>
    <t>80-AD</t>
  </si>
  <si>
    <t>Vienības gatve, Brucenes,Valdeķu,līnija uz Serenes ielu, Serenes iela</t>
  </si>
  <si>
    <t>80-AE*1</t>
  </si>
  <si>
    <t>Serenes iela,līnija uz Valdeķu ielu,Valdeķu iela,līn.starp dzīv.mājām,pils.robeža</t>
  </si>
  <si>
    <t>Līnija starp dzīv.mājām,Valdeķu, līnija starp dzīv.mājām, pils.robeža</t>
  </si>
  <si>
    <t>80-AE*3</t>
  </si>
  <si>
    <t>Līnija starp dzīv.mājām,Valdeķu, Ozolciema iela, pils.rob. (gar Vienības gatvi)</t>
  </si>
  <si>
    <t>80-B</t>
  </si>
  <si>
    <t>Ozolciems-B</t>
  </si>
  <si>
    <t>Valdeķu, Kartupeļu, Mālu iela, līnija uz mājām”Airītes”, pils. robeža, līnija uz 40.autobusa galapunktu, Ozolciema iela</t>
  </si>
  <si>
    <t>80-BA</t>
  </si>
  <si>
    <t>Valdeķu, Kartupeļu, Mālu, Graudu iela</t>
  </si>
  <si>
    <t>80-BB</t>
  </si>
  <si>
    <t>Valdeķu, Graudu, Mālu, Misas iela, J.Čakstes gatve</t>
  </si>
  <si>
    <t>Valdeķu iela, J.Čakstes gatve, Misas, Mālu iela, līnija gar tirgu uz Valdeķu ielu</t>
  </si>
  <si>
    <t>80-BD*1</t>
  </si>
  <si>
    <t>Inta Freimane</t>
  </si>
  <si>
    <t>67813038</t>
  </si>
  <si>
    <t>010000506</t>
  </si>
  <si>
    <t>Ilāra Freimaņa ģimenes ārsta prakse</t>
  </si>
  <si>
    <t>Ilārs Freimanis</t>
  </si>
  <si>
    <t>019375413</t>
  </si>
  <si>
    <t>Anitas Frīdvaldes ģimenes ārsta prakse</t>
  </si>
  <si>
    <t>Anita Frīdvalde</t>
  </si>
  <si>
    <t>010000142</t>
  </si>
  <si>
    <t>Tatjanas Frolovas ģimenes ārsta un pediatra prakse</t>
  </si>
  <si>
    <t>Tatjana Frolova</t>
  </si>
  <si>
    <t>019375403</t>
  </si>
  <si>
    <t>Agita Gailīte</t>
  </si>
  <si>
    <t>806000001</t>
  </si>
  <si>
    <t>Anita Ganus</t>
  </si>
  <si>
    <t>67998588</t>
  </si>
  <si>
    <t>801800003</t>
  </si>
  <si>
    <t>65-BA*1,65-BA*2</t>
  </si>
  <si>
    <t>10-BA, 10-BB,10-BD,16-C,16-E, 16-D</t>
  </si>
  <si>
    <t>46, 52, 50-AB</t>
  </si>
  <si>
    <t>24-CA*1,24-CA*2,24-CB,24-CC*1, 24-BD*1, 24-BD*2</t>
  </si>
  <si>
    <t>8-B, 9-BA,9-BB,9-BC</t>
  </si>
  <si>
    <t>23-DA,23-DB,24-BA*2,24-BB*1,24-BB*2, 24-AC*2</t>
  </si>
  <si>
    <t>59-AA,59-AB,59-AC,59-AD,59-BC</t>
  </si>
  <si>
    <t>24-CC*1,24-CC*2, 24-CA*2</t>
  </si>
  <si>
    <t xml:space="preserve">86-BA, 86-BB, 85-B, 85-D, 85-E, 87 </t>
  </si>
  <si>
    <t>24-BB*1,24-BB*2,24-BH</t>
  </si>
  <si>
    <t>31-BA</t>
  </si>
  <si>
    <t>16-A,16-B</t>
  </si>
  <si>
    <t>86-CA,86-CB,86-CC,86-CD</t>
  </si>
  <si>
    <t>80-AA, 80-AD, 80-AE*1, 80-AE*2, 83</t>
  </si>
  <si>
    <t>019275427</t>
  </si>
  <si>
    <t>Aizenetas Aldersones ģmenes ārsta prakse</t>
  </si>
  <si>
    <t>Aizeneta Aldersone</t>
  </si>
  <si>
    <t>019475430</t>
  </si>
  <si>
    <t>Natālijas Aleksandrovas ģimenes ārsta prakse</t>
  </si>
  <si>
    <t>Natālija Aleksandrova</t>
  </si>
  <si>
    <t>010054211</t>
  </si>
  <si>
    <t>SIA "VESELĪBAS CENTRS "BIĶERNIEKI""</t>
  </si>
  <si>
    <t>010064111</t>
  </si>
  <si>
    <t>SIA "Dziedniecība"</t>
  </si>
  <si>
    <t>Laura Alksne</t>
  </si>
  <si>
    <t>800600003</t>
  </si>
  <si>
    <t>Ārija Ancāne</t>
  </si>
  <si>
    <t>67932385</t>
  </si>
  <si>
    <t>019364004</t>
  </si>
  <si>
    <t>SIA "Doktorāts Anima"</t>
  </si>
  <si>
    <t>Jevgeņijs Andrijenko</t>
  </si>
  <si>
    <t>019175407</t>
  </si>
  <si>
    <t>Juglas,līn.no Juglas ielas līdz Gaiļezera ielai,Gaiļezera, S.Eizenšteina iela,starp Nr.37 un 39 līnija uz Juglas ielu (šķērso Hipokrāta ielu un tālāk starp 7.slim.un Onk.centru)</t>
  </si>
  <si>
    <t>49-DB</t>
  </si>
  <si>
    <t xml:space="preserve">Juglas iela, līnija starp 7.slimnīcu un Onkoloģijas centru līdz Eizenšteina ielai, iela - starp Nr.51 un 53 - līnija līdz Juglas ielai (starp Onkol.centru un Pansionātu) </t>
  </si>
  <si>
    <t>49-DC</t>
  </si>
  <si>
    <t xml:space="preserve">Juglas iela,līnija, Eizenšteina iela, starp Nr.65 un 67 - līnija līdz Biķernieku kapiem (gar 89.vidusskolu, pansionātu) </t>
  </si>
  <si>
    <t>49-EA</t>
  </si>
  <si>
    <t>Hipokrāta iela, līnija gar 89.vidusskolu, S.Eizenšteina, Biķernieku iela</t>
  </si>
  <si>
    <t>49-EB</t>
  </si>
  <si>
    <t>11-BB,11-BD,18-BA,18-BB</t>
  </si>
  <si>
    <t>69-D, 69-F, 81-A</t>
  </si>
  <si>
    <t>10-AC,10-AD,10-AE*1,10-AE*2,10-BD,16-D,9-CB,9-CC,9-CD,9-CE</t>
  </si>
  <si>
    <t>10-AD,10-BA,10-BD,9-CD,9-CE</t>
  </si>
  <si>
    <t>50-AE</t>
  </si>
  <si>
    <t>26-AA*1,26-AD,26-BB,26-BC</t>
  </si>
  <si>
    <t>24-CF*1, 24-CF*2, 24-CG*1, 24-CG*2</t>
  </si>
  <si>
    <t>38-AB*2, 38-AC*1</t>
  </si>
  <si>
    <t>37,38-AI,38-AM</t>
  </si>
  <si>
    <t>35-DA,35-DB,35-FA</t>
  </si>
  <si>
    <t>65-BF*1,65-BF*2</t>
  </si>
  <si>
    <t>32-AB*1,32-AB*2</t>
  </si>
  <si>
    <t>11-BD,18-BA,18-BB,18-BC</t>
  </si>
  <si>
    <t>Ināra Beļēviča</t>
  </si>
  <si>
    <t>130000042</t>
  </si>
  <si>
    <t>Ilze Bergmane</t>
  </si>
  <si>
    <t>019177445</t>
  </si>
  <si>
    <t>Irinas Berkovičas ģimenes ārsta prakse</t>
  </si>
  <si>
    <t>Irina Berkoviča</t>
  </si>
  <si>
    <t>019575415</t>
  </si>
  <si>
    <t>Tapešu, Gregora, Kuldīgas, M.Kuldīgas iela</t>
  </si>
  <si>
    <t>58-BD</t>
  </si>
  <si>
    <t>Kuldīgas, Vīlipa,  Āgenskalna iela</t>
  </si>
  <si>
    <t>58-BE</t>
  </si>
  <si>
    <t>Tapešu, M.Kuldīgas, Āgenskalna, Dreiliņu, Kalnciema iela</t>
  </si>
  <si>
    <t>Dzintra Homka</t>
  </si>
  <si>
    <t>Vera Hudina</t>
  </si>
  <si>
    <t>67413743, 67413792</t>
  </si>
  <si>
    <t>809635210</t>
  </si>
  <si>
    <t>Vija Ikauniece</t>
  </si>
  <si>
    <t>67910796</t>
  </si>
  <si>
    <t>Gundegas Pones ģimenes ārsta prakse</t>
  </si>
  <si>
    <t>Gundega Pone</t>
  </si>
  <si>
    <t>019575432</t>
  </si>
  <si>
    <t>Nataļjas Portnajas ģimenes ārsta prakse</t>
  </si>
  <si>
    <t>Nataļja Portnaja</t>
  </si>
  <si>
    <t>010000061</t>
  </si>
  <si>
    <t>Ilze Pozņaka</t>
  </si>
  <si>
    <t>019475401</t>
  </si>
  <si>
    <t>SIA " Ilzes Jākobsones ģimenes ārsta prakse "</t>
  </si>
  <si>
    <t>Ilze Jākobsone</t>
  </si>
  <si>
    <t>808475403</t>
  </si>
  <si>
    <t>Anitas Jansones ģimenes ārsta prakse</t>
  </si>
  <si>
    <t>Anita Jansone</t>
  </si>
  <si>
    <t>67958157</t>
  </si>
  <si>
    <t>801000007</t>
  </si>
  <si>
    <t>Vinetas Jaunķiķes ģimenes ārsta prakse</t>
  </si>
  <si>
    <t>Vineta Jaunķiķe</t>
  </si>
  <si>
    <t>019275401</t>
  </si>
  <si>
    <t>Guntas Jāvaldes ģimenes ārsta prakse</t>
  </si>
  <si>
    <t>Gunta Jāvalde</t>
  </si>
  <si>
    <t>Slokas,Kooperatīva,Imantas,Bebru iela un turpin.-līnija līdz Nīcas ielai (dzelzceļam)</t>
  </si>
  <si>
    <t>65-AE</t>
  </si>
  <si>
    <t>Kooperatīva, Bebru, Imantas iela</t>
  </si>
  <si>
    <t>65-AF</t>
  </si>
  <si>
    <t>Kooperatīva, Bebru iela, Kurzemes prosp, Jūrmalas gatve</t>
  </si>
  <si>
    <t>65-AG</t>
  </si>
  <si>
    <t>Kurzemes prosp, līnija līdz Nīcas ielai (dzelzceļam), dzelzceļš, Jūrmalas gatve</t>
  </si>
  <si>
    <t>65-B</t>
  </si>
  <si>
    <t>Imanta-B</t>
  </si>
  <si>
    <t>Taka Anniņmuižas parkā, Zentenes, Ziedoņa iela, pils.robeža, Kurzemes prosp., Kleistu iela, līnija gar sporta kompleksu “Anniņmuiža” (iesk.), Dumbrāja iela</t>
  </si>
  <si>
    <t>65-BA*1</t>
  </si>
  <si>
    <t>Krista Bondare</t>
  </si>
  <si>
    <t>67980019</t>
  </si>
  <si>
    <t>019275418</t>
  </si>
  <si>
    <t>Jurijs Bordovskis</t>
  </si>
  <si>
    <t>67280614, 67286673</t>
  </si>
  <si>
    <t>Dmitrijs Boroviks</t>
  </si>
  <si>
    <t>Slokas,Kleistu iela, līnija gar sporta kompl., Dumbrāja iela, līnija uz Slokas ielu</t>
  </si>
  <si>
    <t>65-C</t>
  </si>
  <si>
    <t>Imanta-C</t>
  </si>
  <si>
    <t>Kurzemes prosp., Zentenes iela, taka Anniņmuižas parkā, Jūrmalas gatve</t>
  </si>
  <si>
    <t>65-CA*1</t>
  </si>
  <si>
    <t>Kurzemes prosp.,Zentenes,Vīksnes iela,līnija gar stad.un Tālavas gatvi (neiesk.)</t>
  </si>
  <si>
    <t>65-CA*2</t>
  </si>
  <si>
    <t xml:space="preserve">Zentenes,Vīksnes iela,līn.gar stad. (neiesk.) līdz Dubultu ielai un gar to (neiesk.) </t>
  </si>
  <si>
    <t>65-CB*1</t>
  </si>
  <si>
    <t>2-AA;2-AB;9-AB;3-AC;10-AA</t>
  </si>
  <si>
    <t>10-AA*1.10-AA*2,10-AG*1,10-AG*2, 10-AF*1, 10-AF*2, 10-AE*2</t>
  </si>
  <si>
    <t>10-AC; 10-AD;10-AE*1;10-AE*2;10-BA;10-BB;10-BC;10-BD;16-C;16-E; 22-VEF</t>
  </si>
  <si>
    <t>16-B; 32-AB*1; 32-AB*2; 32-AA*1; 32-AA*2; 32-AC*1</t>
  </si>
  <si>
    <t>5-A;5-B;5-C; 11-AA;11-AB;11-AC;11-AD;11-AE;11-BA;11-BB;11-BC;11-BD; 18-A,18-BA;18-BB;18-BC;18-BD;18-BE</t>
  </si>
  <si>
    <t>24-BB*2; 24-BC*2; 24-BG*1; 24-BG*2, 24-BF*1; 24-CH; 24-BH</t>
  </si>
  <si>
    <t>3-BC; 3-BA, 3-BB; 11-AA;11-AB; 11-AC; 11-AD; 18-A; 2-AC;</t>
  </si>
  <si>
    <t>9-CC, 9-CD, 9-CE, 10-AC, 10-AD, 10-AE*1, 10-BB, 16-C,</t>
  </si>
  <si>
    <t>52(Berģi,), 53(Brekši), 50-BA*1, 50-BA*2; 50-BB; 50-BC, 48-A, 48-B</t>
  </si>
  <si>
    <t xml:space="preserve">9-AA;9-AB;9-AC;9-AD;9-AE;9-AF;9-AG; 9-BA;9-BB;9-BC;9-DA;9-DB; 9-CA;9-CF; 9-CB;9-CC;9-CD;9-CE, 29, 30-A;30-B*1; 30-B*2; 32-AA*1;32-AA*2; 32-AB*1, 32-AB*2; 32-AC*1; 32-AC*2; 32-AD;32-BA </t>
  </si>
  <si>
    <t>25-AC;32-BA;32-BB;32-BC, 33 (Biķernieku mežs);49-A;49-B;49-CA;49-CB;49-DA;49-DB;49-DC;49-EA;49-EB;</t>
  </si>
  <si>
    <t>52(Berģi,), 53(Brekši), 50-BA*1, 50-BA*2; 50-BB; 50-BC</t>
  </si>
  <si>
    <t>Irēnas Rezovskas ģimenes ārsta prakse</t>
  </si>
  <si>
    <t>Irēna Rezovska</t>
  </si>
  <si>
    <t>SIA " Ģimenes ārstu doktorāts "Siguldas efekts""</t>
  </si>
  <si>
    <t>67971420</t>
  </si>
  <si>
    <t>010001041</t>
  </si>
  <si>
    <t>Olga Ribkina</t>
  </si>
  <si>
    <t>019175410</t>
  </si>
  <si>
    <t>Natālijas Rimjanes ģimenes ārsta prakse</t>
  </si>
  <si>
    <t>Natālija Rimjane</t>
  </si>
  <si>
    <t>010000525</t>
  </si>
  <si>
    <t>Gaļinas Rimšas ģimenes ārsta prakse</t>
  </si>
  <si>
    <t>Gaļina Rimša</t>
  </si>
  <si>
    <t>019477422</t>
  </si>
  <si>
    <t>Ingunas Riževas ģimenes ārsta prakse</t>
  </si>
  <si>
    <t>Inguna Riževa</t>
  </si>
  <si>
    <t>130000057</t>
  </si>
  <si>
    <t>Daces Robaldes ārsta prakse pediatrijā</t>
  </si>
  <si>
    <t>Dace Robalde</t>
  </si>
  <si>
    <t>Daces Ročānes ģimenes ārsta prakse</t>
  </si>
  <si>
    <t>Dace Ročāne</t>
  </si>
  <si>
    <t>67932043</t>
  </si>
  <si>
    <t>67686700, 67686702</t>
  </si>
  <si>
    <t>019275410</t>
  </si>
  <si>
    <t>Kristas Rozes ģimenes ārsta prakse</t>
  </si>
  <si>
    <t>Krista Roze</t>
  </si>
  <si>
    <t>019575412</t>
  </si>
  <si>
    <t>Ainas Rozenieces ģimenes ārsta prakse</t>
  </si>
  <si>
    <t>Aina Rozeniece</t>
  </si>
  <si>
    <t>Andra Rožkalne</t>
  </si>
  <si>
    <t>019177426</t>
  </si>
  <si>
    <t>010001248</t>
  </si>
  <si>
    <t>Irinas Rudometovas ārsta prakse pediatrijā</t>
  </si>
  <si>
    <t>Irina Rudometova</t>
  </si>
  <si>
    <t>010000549</t>
  </si>
  <si>
    <t>Ērikas Rukavišņikovas ģimenes ārsta prakse</t>
  </si>
  <si>
    <t>Ērika Rukavišņikova</t>
  </si>
  <si>
    <t>019375406</t>
  </si>
  <si>
    <t>Pils. robeža, Jūrmalas dzelzceļš līdz Platones ielai,līnija uz Gaviezes/Ciema ielas krustojumu, līnija gar Zolitūdes purva (iesk.) robežu</t>
  </si>
  <si>
    <t>Zolitūde</t>
  </si>
  <si>
    <t>24-AA;24-AB;24-AC*1;24-AC*2;24-BA*1;24-BA*2;24-BB*1;24-BB*2;24-BC*1;24-BC*2;24-BD*1;24-BD*2;24-BE*1;24-BE*2;24-BF*1;24-BF*2;24-CA*1;24-CA*2;24-CB;24-CC*1;24-CC*2;24-CD*1;24-CD*2;24-CE;24-CF*1;24-CF*2;24-CG*1;24-CG*2;25-AA;25-AB;25-AC;25-AD;25-AE;25-AF;25-BA;25-BB;25-BC;25-BD;35-JA;35-JB;35-KB; 35-KC;</t>
  </si>
  <si>
    <t>36 (Jāņvārti); 37 (Šķirotava); 39 (Rumbula), 40 (Dārziņi); 38-AC*2, 38-AH*1, 38-AH*2, 38-AL, 38-BA, 38-BB</t>
  </si>
  <si>
    <t>38-AD*3;38-AE;38-AF;38-AG*1;38-AG*2;38-AH*1;38-AH*2;38-AI;38-AJ;38-AM;38-AL;38-AK;38-BA;38-BB;38-BC;38-BD;38-BE;38-BF;38-BG;38-BH;38-BI;39,40</t>
  </si>
  <si>
    <t>10-AD; 10-AC; 10-AE*1</t>
  </si>
  <si>
    <t>35-AA; 35-AB; 35-BA; 35-BB; 35-HA; 35-HB; 35-JA; 35-JB; 35-CA; 35-CB; 35-DA; 35-DB; 35-IA; 35-IB; 35-KA; 35-KB; 35-KC; 35-EA; 35-EB; 35-FA; 35-FB; 35-G; 25-AC; 25-AF; 25-BB; 25-BC; 25-BD</t>
  </si>
  <si>
    <t>8-B;9-AA;9-AB;9-AC;9-AD;9-AE;9-AF;9-AG;9-BA;9-BB; 9-BC ; 9-CA; 9-CB; 9-CC; 9-CD; 9-CE; 9-CF;  9-DA; 9-DB;10-AA*1;10-AA*2; 10-AB*1; 10-AB*2; 10-AC; 10-AD; 10-AE*1; 10-AE*2; 10-AF*1; 10-AF*2; 10-AG*1; 10-AG*2; 10-B; 10-BA; 10-BB; 10-BC; 10-BD, 10-C; 16-C; 16-D;16-E.</t>
  </si>
  <si>
    <t>18-A;18-BA; 18-BB; 18-BC; 18-BE; 18-BD</t>
  </si>
  <si>
    <t>65-AA, 65-AB, 65-AC, 65-AD, 65-AE, 65-AF, 65-BA*1, 65-BA*2, 65-BB*1, 65-BB*2, 65-BC*1, 65-BC*2, 65-BD*1, 65-BD*2, 65-BE*1, 65-BE*2, 65-BF*1, 65-BF*2</t>
  </si>
  <si>
    <t xml:space="preserve">61-A, 61-B, 54;57-AA;57-AB;57-AC;58-AA;58-AB; 58-AC;58-BA;58-BB;58-BC;58-BD;58-BE;58-BF; 59-AA;59-AB; 59-BA;59-BB;59-BC;59-CA; 59-CB; 65-AG;67-AA;67-AB;67-AC;67-AD;67-B; 68     </t>
  </si>
  <si>
    <t>010001158</t>
  </si>
  <si>
    <t>Anželikas Kazarjanas ģimenes ārsta prakse</t>
  </si>
  <si>
    <t>Anželika Kazarjana</t>
  </si>
  <si>
    <t>67847103, 67847100</t>
  </si>
  <si>
    <t>019375409</t>
  </si>
  <si>
    <t>019475438</t>
  </si>
  <si>
    <t>Aijas Klaubergas ģimenes ārsta prakse</t>
  </si>
  <si>
    <t>Aija Klauberga</t>
  </si>
  <si>
    <t>67566755, 67563002</t>
  </si>
  <si>
    <t>Inese Klimko</t>
  </si>
  <si>
    <t>019375447</t>
  </si>
  <si>
    <t>Aijas Kondratovas ģimenes ārsta prakse</t>
  </si>
  <si>
    <t>Aija Kondratova</t>
  </si>
  <si>
    <t>019375414</t>
  </si>
  <si>
    <t>SIA "Makont Med "</t>
  </si>
  <si>
    <t>Maija Kontautiene</t>
  </si>
  <si>
    <t>010065214</t>
  </si>
  <si>
    <t>SIA "Ūnijas doktorāts"</t>
  </si>
  <si>
    <t>Svetlana Koola</t>
  </si>
  <si>
    <t>019275433</t>
  </si>
  <si>
    <t>Gaļinas Kormiļicinas ģimenes ārsta prakse</t>
  </si>
  <si>
    <t>Bolderājas dzelzceļš, Lāčupīte, Dzirciema, Buļļu, Palangas iela, līnija uz dzelzceļu</t>
  </si>
  <si>
    <t>56-AC</t>
  </si>
  <si>
    <t>Dzirciema, Lidoņu iela, Ostas dzelzceļa loks, Lāčupīte</t>
  </si>
  <si>
    <t>56-AD</t>
  </si>
  <si>
    <t>Lidoņu, Baltā, Cementa iela</t>
  </si>
  <si>
    <t>56-AE</t>
  </si>
  <si>
    <t>Baltā, Lidoņu, Daugavgrīvas iela, līnija gar Motoru ielu (neieskaitot)</t>
  </si>
  <si>
    <t>56-AF</t>
  </si>
  <si>
    <t>Riekstu, Lidoņu, Cementa, Baltā iela</t>
  </si>
  <si>
    <t>56-AG</t>
  </si>
  <si>
    <t>Riekstu, Baltā iela, līnija gar Motoru ielu (ieskaitot), Daugavgrīvas iela</t>
  </si>
  <si>
    <t>56-B</t>
  </si>
  <si>
    <t>Iļģuciems-B</t>
  </si>
  <si>
    <t>Bolderājas dzelzceļš, Buļļu, Dzirciema, Riekstu, Daugavgrīvas iela, ostas dzelzceļš,  Zunds, Tvaikoņu,Viļņas, Grodņas, Dagmāras, Slokas iela</t>
  </si>
  <si>
    <t xml:space="preserve">56-BA </t>
  </si>
  <si>
    <t>Dzelzceļš, Buļļu, Grīvas, Vaidelotes iela, līnija uz dzelzceļu</t>
  </si>
  <si>
    <t xml:space="preserve">56-BB  </t>
  </si>
  <si>
    <t>Dzelzceļš, Šķērsiela, Grīvas, Vaidelotes iela, līnija uz dzelzceļu</t>
  </si>
  <si>
    <t>56-BC</t>
  </si>
  <si>
    <t>Buļļu, Grīvas, Vērdiņu, Iļģuciema iela, līnija gar Dzirciema ielu (neieskaitot)</t>
  </si>
  <si>
    <t>56-BD</t>
  </si>
  <si>
    <t>Dzelzceļš, Šķērsiela, Grīvas, Vērdiņu, Iļģuciema, Dzirciema, Slokas iela</t>
  </si>
  <si>
    <t>56-BE</t>
  </si>
  <si>
    <t>Slokas, Dzirciema (ieskaitot), Buļļu, Dagmāras iela</t>
  </si>
  <si>
    <t>56-BF</t>
  </si>
  <si>
    <t>Dzirciema, Riekstu, līnija uz Bēnes ielu, Bēnes, Lilijas, Buļļu iela</t>
  </si>
  <si>
    <t>56-BG</t>
  </si>
  <si>
    <t>Zunds, Tvaikoņu,Viļņas, Grodņas, Buļļu, Lilijas, Bēnes iela,līnija, Riekstu, Daugavgrīvas  iela, ostas dzelzceļš</t>
  </si>
  <si>
    <t>Dzegužkalns</t>
  </si>
  <si>
    <t>Tapešu iela (dzelzceļš),Slokas,Dagmāras,Grodņas,Viļņas,Tvaikoņu iela, Zunds, Daugavgrīvas, Kuldīgas, Slokas iela, Jūrmalas gatve</t>
  </si>
  <si>
    <t>57-A</t>
  </si>
  <si>
    <t>Dzegužkalns-A</t>
  </si>
  <si>
    <t>Dina Lagzdiņa</t>
  </si>
  <si>
    <t>Ināra Laizāne</t>
  </si>
  <si>
    <t>010000244</t>
  </si>
  <si>
    <t>Evitas Langinas ģimenes ārsta prakse</t>
  </si>
  <si>
    <t>Evita Langina</t>
  </si>
  <si>
    <t>019375415</t>
  </si>
  <si>
    <t>Sandras Lankretes ģimenes ārsta prakse</t>
  </si>
  <si>
    <t>Sandra Lankrete</t>
  </si>
  <si>
    <t>67220335, 67233753</t>
  </si>
  <si>
    <t>010000360</t>
  </si>
  <si>
    <t>Daina Lapa</t>
  </si>
  <si>
    <t>010077445</t>
  </si>
  <si>
    <t>Santas Lapiņas ģimenes ārsta prakse</t>
  </si>
  <si>
    <t>Santa Lapiņa</t>
  </si>
  <si>
    <t>67042440, 67042443</t>
  </si>
  <si>
    <t>010065207</t>
  </si>
  <si>
    <t xml:space="preserve">Rīgas pilsētas Lilijas Lapsas individuālais uzņēmums "Doktorāts Lumale " </t>
  </si>
  <si>
    <t>Lilija Lapsa</t>
  </si>
  <si>
    <t>Kvēles, Malienas, Veldres (iesk.), Rīvas iela</t>
  </si>
  <si>
    <t>50-BB</t>
  </si>
  <si>
    <t>Murjāņu,Juglas, Malienas,Veldres (neiesk.) iela</t>
  </si>
  <si>
    <t>50-BC</t>
  </si>
  <si>
    <t>Juglas,Ūdeļu,M.Juglas iela,līnija, Juglas ezers,līnija uz Juglas/Murjāņu ielas krust.</t>
  </si>
  <si>
    <t>Siguldas dzelzceļa līnija, pilsētas robeža, Lielā Jugla, Juglas ezers</t>
  </si>
  <si>
    <t>Juglas mežs</t>
  </si>
  <si>
    <t>Juglas, Ūdeļu, M.Juglas iela, līnija gar mazdārziņu terit., Juglas ezers, Piķurga, pilsētas robeža, Biķernieku iela</t>
  </si>
  <si>
    <t>Brekši</t>
  </si>
  <si>
    <t>Līnija gar dzīv.rajona robežu,Piķurga,Juglas ez.,Lielā Juglas upe, pils. robeža</t>
  </si>
  <si>
    <t>Mežciems</t>
  </si>
  <si>
    <t>S.Eizenšteina, Malienas, Palsas, Kvēles, Malienas, Juglas, Biķernieku iela</t>
  </si>
  <si>
    <t>49-A</t>
  </si>
  <si>
    <t>S.Eizenšteina, Malienas, Celmu, Mežciema iela</t>
  </si>
  <si>
    <t>49-B</t>
  </si>
  <si>
    <t>Celmu, Palsas, Kvēles, Mežciema iela</t>
  </si>
  <si>
    <t>49-CA</t>
  </si>
  <si>
    <t>Mežciema, S.Eizenšteina, Gaiļezera, Līduma iela</t>
  </si>
  <si>
    <t>49-CB</t>
  </si>
  <si>
    <t>Juglas,Malienas,Mežciema,Līduma,Gaiļezera iela,līnija no Gaiļezera/Hipokrāta ielas krustojuma līdz Juglas ielai (paralēli Madlienas ielai)</t>
  </si>
  <si>
    <t>Matīsa, Avotu, A.Deglava, Valmieras iela</t>
  </si>
  <si>
    <t>10-AF*1</t>
  </si>
  <si>
    <t xml:space="preserve">Stabu, Avotu, Bruņinieku, Valmieras iela </t>
  </si>
  <si>
    <t>10-AF*2</t>
  </si>
  <si>
    <t xml:space="preserve">Bruņinieku, Avotu, Matīsa, Valmieras iela </t>
  </si>
  <si>
    <t>10-AG*1</t>
  </si>
  <si>
    <t>Lāčplēša, Avotu, Ģertrūdes, Valmieras iela, dzelzceļš</t>
  </si>
  <si>
    <t>10-AG*2</t>
  </si>
  <si>
    <t>Ģertrūdes, Avotu,  Stabu, Valmieras iela</t>
  </si>
  <si>
    <t>10-B</t>
  </si>
  <si>
    <t>Grīziņkalns-B</t>
  </si>
  <si>
    <t>A.Čaka iela, dzelzceļš, A.Deglava, Tallinas iela</t>
  </si>
  <si>
    <t>10-BA</t>
  </si>
  <si>
    <t xml:space="preserve">A.Čaka, Alauksta, Zvaigžņu, Tallinas iela </t>
  </si>
  <si>
    <t>10-BB</t>
  </si>
  <si>
    <t>10-BC</t>
  </si>
  <si>
    <t xml:space="preserve">Zvaigžņu, Alauksta, Pērnavas, Lauku, Tallinas iela </t>
  </si>
  <si>
    <t>10-BD</t>
  </si>
  <si>
    <t>10-C</t>
  </si>
  <si>
    <t xml:space="preserve">Grīziņkalns-C     </t>
  </si>
  <si>
    <t xml:space="preserve">Valmieras, A.Deglava iela, dzelzceļa loks </t>
  </si>
  <si>
    <t>Maskavas pr.pils.</t>
  </si>
  <si>
    <t xml:space="preserve">Lāčplēša iela,Ogres dzelzc.,Lubānas,Fridriķa,Grēdu,Kojusalas,Krasta iela </t>
  </si>
  <si>
    <t>11-A</t>
  </si>
  <si>
    <t xml:space="preserve">Maskavas p.p.A </t>
  </si>
  <si>
    <t>Ineses Andersones ģimenes ārsta prakse</t>
  </si>
  <si>
    <t>804475401</t>
  </si>
  <si>
    <t xml:space="preserve">SIA "Ārsta nams" </t>
  </si>
  <si>
    <t>Diāna Šēfere</t>
  </si>
  <si>
    <t>67904027</t>
  </si>
  <si>
    <t>Lidija Šivjakova</t>
  </si>
  <si>
    <t>805277402</t>
  </si>
  <si>
    <t>Anda Šmitiņa</t>
  </si>
  <si>
    <t>67992067</t>
  </si>
  <si>
    <t>019475426</t>
  </si>
  <si>
    <t>Jūlijas Šnaideres ģimenes ārsta prakse</t>
  </si>
  <si>
    <t>Jūlija Šnaidere</t>
  </si>
  <si>
    <t>010000220</t>
  </si>
  <si>
    <t>Guntra Talente</t>
  </si>
  <si>
    <t>019475429</t>
  </si>
  <si>
    <t>Ivetas Teleženko ģimenes ārsta prakse</t>
  </si>
  <si>
    <t>Iveta Teleženko</t>
  </si>
  <si>
    <t>010077403</t>
  </si>
  <si>
    <t>Valentīnas Tenis Rīgas individuālais uzņēmums medicīniskā firma " Mājas ārsts "</t>
  </si>
  <si>
    <t>Nr. un Nosaukums</t>
  </si>
  <si>
    <t>pr.pils.(P)</t>
  </si>
  <si>
    <t>Dienvidaustrumu reģions</t>
  </si>
  <si>
    <t>Vagonu parks</t>
  </si>
  <si>
    <t>Latg. P.</t>
  </si>
  <si>
    <t>Dzelzceļa loks no Daugavpils līdz A.Deglava ielai,līnija līdz Rēznas/Vestienas  ielas krust.,līn.līdz Lubānas ielai, dzelzc. no Lubānas līdz Daugavpils ielai</t>
  </si>
  <si>
    <t>Dārzciems</t>
  </si>
  <si>
    <t>Dzelzceļš no Slāvu tilta līdz Lubānas ielai, līn. līdz Rēznas/Vestienas ielas krust., līnija līdz Matīsa cietumam, dzelzceļš, A.Deglava, Ilūkstes, Lubānas, Slāvu iela</t>
  </si>
  <si>
    <t>25-A</t>
  </si>
  <si>
    <t>Dārzciems-A</t>
  </si>
  <si>
    <t>Līn.no Rēznas/Vestienas ielas krust. līdz cietumam, dzelzc.,A.Deglava,Ilūkstes, Pildas iela</t>
  </si>
  <si>
    <t>Dzelzceļš, A.Deglava, Nīcgales, Vietalvas iela</t>
  </si>
  <si>
    <t>25-AB</t>
  </si>
  <si>
    <t>Nīcgales, A.Deglava, Dārzciema, Sesku iela</t>
  </si>
  <si>
    <t>25-AC</t>
  </si>
  <si>
    <t>A.Deglava, Ilūkstes, Sesku, Dārzciema iela</t>
  </si>
  <si>
    <t>25-AD</t>
  </si>
  <si>
    <t>Dzelzceļš, Vietalvas, Nīcgales, Pildas, Rēznas iela (ieskaitot)</t>
  </si>
  <si>
    <t>25-AE</t>
  </si>
  <si>
    <t xml:space="preserve">Sesku, Dārzciema, Pildas, Nīcgales iela </t>
  </si>
  <si>
    <t>25-AF</t>
  </si>
  <si>
    <t>Dārzciema, Sesku, Ilūkstes, Pildas iela</t>
  </si>
  <si>
    <t>25-B</t>
  </si>
  <si>
    <t>Dārzciems-B</t>
  </si>
  <si>
    <t>Pildas, Ilūkstes, Lubānas, Slāvu iela, dzelzc. līdz Lubānas ielai, līn. līdz Rēznas/ Vestienas ielas krustojumam</t>
  </si>
  <si>
    <t>25-BA</t>
  </si>
  <si>
    <t>Rēznas, Pildas, Dārzciema, Slāvu iela, dzelzceļš</t>
  </si>
  <si>
    <t>25-BB</t>
  </si>
  <si>
    <t>Dārzciema, Pildas, Ilūkstes, Rēzeknes iela</t>
  </si>
  <si>
    <t>25-BC</t>
  </si>
  <si>
    <t>Dārzciema, Rēzeknes, Klāņu, Lubānas iela</t>
  </si>
  <si>
    <t>25-BD</t>
  </si>
  <si>
    <t>Klāņu, Rēzeknes, Ilūkstes , Lubānas iela</t>
  </si>
  <si>
    <t>Pļavnieki</t>
  </si>
  <si>
    <t>Latg.P</t>
  </si>
  <si>
    <t>Ilūkstes, A.Deglava iela, pils.robeža (Lubānas iela), Lubānas iela</t>
  </si>
  <si>
    <t>35-AA</t>
  </si>
  <si>
    <t>A.Deglava,Ilūkstes iela, līnija starp dzīv.mājām uz Saharova/Deglava ielas krustojumu</t>
  </si>
  <si>
    <t>35-AB</t>
  </si>
  <si>
    <t>Ilūkstes iela,līnija starp dzīv.mājām uz Strautu/Ilūkstes ielas krustojumu</t>
  </si>
  <si>
    <t>35-BA</t>
  </si>
  <si>
    <t>Ilūkstes iela,līnija līdz A.Saharova/Deglava ielas krust., A.Saharova, Zemes iela</t>
  </si>
  <si>
    <t>35-BB</t>
  </si>
  <si>
    <t>Ilūkstes, Zemes, A.Saharova, akad.M.Keldiša iela</t>
  </si>
  <si>
    <t>35-CA</t>
  </si>
  <si>
    <t xml:space="preserve">A.Saharova, A.Deglava, Ulbrokas, Dravnieku iela </t>
  </si>
  <si>
    <t>35-CB</t>
  </si>
  <si>
    <t>Dravnieku, A.Saharova, Pļavnieku, līnija, Ulbrokas iela</t>
  </si>
  <si>
    <t>35-DA</t>
  </si>
  <si>
    <t xml:space="preserve">A.Saharova, Pļavnieku, līnija, Ulbrokas iela, līnija gar Dzeņu ielu (neiesk.) </t>
  </si>
  <si>
    <t>35-DB</t>
  </si>
  <si>
    <t>Ulbrokas, līnija gar Dzeņu ielu (iesk.), A.Saharova, akad.M.Keldiša iela</t>
  </si>
  <si>
    <t>35-EA</t>
  </si>
  <si>
    <t xml:space="preserve">Ulbrokas,Salnas iela, līnija uz  A.Deglava ielu,Deglava iela </t>
  </si>
  <si>
    <t>35-EB</t>
  </si>
  <si>
    <t>Lejas, Upes, Miera, dzelzceļš, Klusā (iesk.), Kazarmju iela</t>
  </si>
  <si>
    <t>15-G*2</t>
  </si>
  <si>
    <t>Upes, Duntes (iesk.), Laktas iela (iesk.), Miera iela</t>
  </si>
  <si>
    <t>Gaisa tilts</t>
  </si>
  <si>
    <t>Tallinas, Cēsu, Mēness iela, Pokrova un Lielie kapi (Kaspara, Lakstīgalu iela), Klijānu iela, rūpnīcas terit., dzelzc.līdz Zemitānu stacijai, A.Čaka iela</t>
  </si>
  <si>
    <t>16-A</t>
  </si>
  <si>
    <t>Vidz. P</t>
  </si>
  <si>
    <t>Tallinas,Cēsu,Mēness iela, Pokrova kapi, Senču, Brīvības iela</t>
  </si>
  <si>
    <t>16-B</t>
  </si>
  <si>
    <t>Brīvības, Senču iela, Lielie kapi, Klijānu iela (ieskaitot)</t>
  </si>
  <si>
    <t>010000030</t>
  </si>
  <si>
    <t>Vitas Berliņas ģimenes ārsta prakse</t>
  </si>
  <si>
    <t>Vita Berliņa</t>
  </si>
  <si>
    <t>Laimdotas Berķes-Bergas ģimenes ārsta prakse</t>
  </si>
  <si>
    <t>Laimdota Berķe-Berga</t>
  </si>
  <si>
    <t>010000965</t>
  </si>
  <si>
    <t>Brigitas Veseles ģimenes ārsta prakse</t>
  </si>
  <si>
    <t xml:space="preserve">Deglava iela, līnija uz Salnas ielu, Salnas iela līdz galam,līnija uz A.Deglava ielu </t>
  </si>
  <si>
    <t>35-FA</t>
  </si>
  <si>
    <t>Ulbrokas,Salnas iela līdz galam, līn.uz Lubānas ielu, Lubānas iela, līnija uz Ulbrokas ielu</t>
  </si>
  <si>
    <t>35-FB</t>
  </si>
  <si>
    <t>Lubānas iela, līnija uz Keldiša/Ulbrokas ielas krust.,Ulbrokas iela, līnija uz Lubānas ielu</t>
  </si>
  <si>
    <t>35-G</t>
  </si>
  <si>
    <t>un 34.Dreiliņi</t>
  </si>
  <si>
    <t>A.Deglava iela,līnija no A.Deglava ielas līdz Lubānas ielai, Lubānas iela</t>
  </si>
  <si>
    <t>35-HA</t>
  </si>
  <si>
    <t>Ilūkstes, M.Keldiša, A.Saharova, Rudens iela</t>
  </si>
  <si>
    <t>35-HB</t>
  </si>
  <si>
    <t>Ilūkstes, Rudens, A.Saharova iela, līnija no A.Saharova/Praulienas ielas krustojuma līdz Ilūkstes/Rēzeknes ielas krustojumam</t>
  </si>
  <si>
    <t>35-IA</t>
  </si>
  <si>
    <t>A.Saharova, Jasmuižas iela, līnija līdz un pa Lubānas ielu, līnija uz M.Keldiša/ Ulbrokas ielas krustojumu, M.Keldiša iela</t>
  </si>
  <si>
    <t>35-IB</t>
  </si>
  <si>
    <t>A.Saharova,Jasmuižas iela,līnija līdz un pa Lubānas ielu, līnija uz un pa Praulienas ielu</t>
  </si>
  <si>
    <t>35-JA</t>
  </si>
  <si>
    <t>019275436</t>
  </si>
  <si>
    <t xml:space="preserve">SIA "I.Timčenko ģimenes ārsta prakse " </t>
  </si>
  <si>
    <t>Ilona Timčenko</t>
  </si>
  <si>
    <t>019375445</t>
  </si>
  <si>
    <t xml:space="preserve">Guntas Timšānes ģimenes ārsta prakse </t>
  </si>
  <si>
    <t>Gunta Timšāne</t>
  </si>
  <si>
    <t>019375423</t>
  </si>
  <si>
    <t>Edgara Tirāna ģimenes ārsta prakse</t>
  </si>
  <si>
    <t>Edgars Tirāns</t>
  </si>
  <si>
    <t>130075413</t>
  </si>
  <si>
    <t>Zane Torbejeva</t>
  </si>
  <si>
    <t>67753069</t>
  </si>
  <si>
    <t>019675408</t>
  </si>
  <si>
    <t>67344210-reģ.   67344218-kab.</t>
  </si>
  <si>
    <t>019475442</t>
  </si>
  <si>
    <t>67736212</t>
  </si>
  <si>
    <t>019475409</t>
  </si>
  <si>
    <t>Līga Bērsone</t>
  </si>
  <si>
    <t>Aila Bērziņa</t>
  </si>
  <si>
    <t>019275426</t>
  </si>
  <si>
    <t>Zanes Bērziņas ģimenes ārsta prakse</t>
  </si>
  <si>
    <t>Zane Bērziņa</t>
  </si>
  <si>
    <t>807600007</t>
  </si>
  <si>
    <t>Brigita Vesele</t>
  </si>
  <si>
    <t>019377415</t>
  </si>
  <si>
    <t>Daces Vikmanes ģimenes ārsta un pediatra prakse</t>
  </si>
  <si>
    <t>Dace Vikmane</t>
  </si>
  <si>
    <t>809600006</t>
  </si>
  <si>
    <t>67956854</t>
  </si>
  <si>
    <t>807665201</t>
  </si>
  <si>
    <t>SIA "Ārstu prakse "Mazcena 21 ""</t>
  </si>
  <si>
    <t>Anita Vintere</t>
  </si>
  <si>
    <t>67933217</t>
  </si>
  <si>
    <t>010000381</t>
  </si>
  <si>
    <t>Vadima Vissarionova ģimenes ārsta prakse</t>
  </si>
  <si>
    <t>Vadims Vissarionovs</t>
  </si>
  <si>
    <t>800800011</t>
  </si>
  <si>
    <t>Lienes Vītolas ģimenes ārsta prakse</t>
  </si>
  <si>
    <t>Liene Vītola</t>
  </si>
  <si>
    <t>67813039</t>
  </si>
  <si>
    <t>Slāvu, Lubānas iela, pils. robeža, Ērgļu dzelzceļš līdz Jāņavārtu stacijai, līnija gar Jāņavārtu un Rencēnu ielu līdz Slāvu tiltam</t>
  </si>
  <si>
    <t>36-A_</t>
  </si>
  <si>
    <t>Jāņavārti-A</t>
  </si>
  <si>
    <t>Slāvu, Lubānas iela līdz Ilūkstes ielai, līnija no Ilūkstes ielas līdz “Zvirgzdiņiem”, Ērgļu dzelzc.līdz Jāņavārtu stac.,līnija gar Jāņavārtu un Rencēnu ielu līdz Slāvu tiltam</t>
  </si>
  <si>
    <t>_36-B</t>
  </si>
  <si>
    <t>Jāņavārti-B</t>
  </si>
  <si>
    <t xml:space="preserve">Lubānas iela, pils.rob.,Ērgļu dzelzceļš līdz “Zvirgzdiņiem”,līnija uz Ilūkstes ielu </t>
  </si>
  <si>
    <t>Krasts</t>
  </si>
  <si>
    <t>Salu tilts, Lāčplēša, Krasta, Kojusalas, Grēdu, Fridriķa, Lubānas iela, Ogres dzelzceļš, Slāvu iela, līnija gar autoskolu līdz Daugavai, Daugava</t>
  </si>
  <si>
    <t>18-A</t>
  </si>
  <si>
    <t>Krasts-A</t>
  </si>
  <si>
    <t>Salu tilts, Lāčplēša, Krasta, Kojusalas, Grēdu iela līdz Fridriķa ielai, līnija, Daugava</t>
  </si>
  <si>
    <t>18-B</t>
  </si>
  <si>
    <t>Krasts-B</t>
  </si>
  <si>
    <t xml:space="preserve">Daugava,līnija gar garāžām,Fridriķa,Lubānas iela,Ogres dzelzc.,Slāvu tilts,iela, līnija </t>
  </si>
  <si>
    <t>18-A_ _18-BA</t>
  </si>
  <si>
    <t>(Sk. Krasta-A robežu)Daugava, līnija, Fridriķa, Maskavas iela, Krīdenera dambis</t>
  </si>
  <si>
    <t>18-BB</t>
  </si>
  <si>
    <t>Maskavas, Lubānas, Zilupes, Dzērvju iela</t>
  </si>
  <si>
    <t>18-BC</t>
  </si>
  <si>
    <t>Zilupes,Dzērvju iela, Krīdenera d.,Daugava,līnija līdz Slāvu ielai, Maskavas,Indrupes iela</t>
  </si>
  <si>
    <t>18-BD</t>
  </si>
  <si>
    <t>Dzelzceļš, Lubānas, Zilupes, Indrupes iela</t>
  </si>
  <si>
    <t>18-BE</t>
  </si>
  <si>
    <t>Indrupes iela, dzelzceļš, Slāvu tilts, Slāvu, Maskavas iela</t>
  </si>
  <si>
    <t>Šķirotava</t>
  </si>
  <si>
    <t>Līnijano Slāvu tilta gar Rencēnu un Jāņavārtu ielu līdz Jāņavārtu stacijai, Ērgļu dzelzceļš, pils.robeža,Ogres dzelzceļš līdz Slāvu tiltam</t>
  </si>
  <si>
    <t>Ķengarags</t>
  </si>
  <si>
    <t xml:space="preserve">Daugava, līnija gar autoskolu, Slāvu iela, Ogres dzelzceļš, Krustpils, Maskavas iela, līnija gar Ķengaraga parku (ieskaitot) uz Daugavu </t>
  </si>
  <si>
    <t>38-A</t>
  </si>
  <si>
    <t>Ķengarags-A</t>
  </si>
  <si>
    <t>Daugava, līnija, Slāvu iela, Ogres dzelzceļš, Bultu, Spaļu, Ikšķiles iela gar rūpnīcu “Kvadrāts” (neieskaitot)</t>
  </si>
  <si>
    <t>38-AA*1</t>
  </si>
  <si>
    <t>Daugava, līnija, Slāvu, Maskavas, Ķengaraga iela</t>
  </si>
  <si>
    <t>38-AA*2</t>
  </si>
  <si>
    <t>Daugava, Audupe, līnija gar ostas terit.robežu līdz Atlantijas ielai, līnija caur Rīnūžu mežu, Vecāķu prosp., Baltāsbaznīcas, Kreimeņu  iela</t>
  </si>
  <si>
    <t>26-BA</t>
  </si>
  <si>
    <t>Ilze Silanža</t>
  </si>
  <si>
    <t>019475441</t>
  </si>
  <si>
    <t>SIA "Vija Med"</t>
  </si>
  <si>
    <t>Vija Siliņa</t>
  </si>
  <si>
    <t>130000056</t>
  </si>
  <si>
    <t>Intas Simsones ģimenes ārsta prakse</t>
  </si>
  <si>
    <t>Inta Simsone</t>
  </si>
  <si>
    <t>26558251</t>
  </si>
  <si>
    <t>019575406</t>
  </si>
  <si>
    <t>Annas Skribnovskas ģimenes ārsta prakse</t>
  </si>
  <si>
    <t>Anna Skribnovska</t>
  </si>
  <si>
    <t>010000964</t>
  </si>
  <si>
    <t>010000505</t>
  </si>
  <si>
    <t>Ilonas Skudras ģimenes ārsta prakse</t>
  </si>
  <si>
    <t>Ilona Skudra</t>
  </si>
  <si>
    <t>019175426</t>
  </si>
  <si>
    <t>019575408</t>
  </si>
  <si>
    <t>Diānas Skumbiņas ģimenes ārsta prakse</t>
  </si>
  <si>
    <t>Diāna Skumbiņa</t>
  </si>
  <si>
    <t>019275403</t>
  </si>
  <si>
    <t>Inna Skurihina</t>
  </si>
  <si>
    <t>801800005</t>
  </si>
  <si>
    <t>Iveta Skurule</t>
  </si>
  <si>
    <t>019375444</t>
  </si>
  <si>
    <t>Allas Sokaļskas ģimenes ārsta prakse</t>
  </si>
  <si>
    <t>Alla Sokaļska</t>
  </si>
  <si>
    <t>67221253, 67205030</t>
  </si>
  <si>
    <t>Māra Sokolova</t>
  </si>
  <si>
    <t>019277411</t>
  </si>
  <si>
    <t>Tatjanas Solodovas ģimenes ārsta prakse</t>
  </si>
  <si>
    <t>Tatjana Solodova</t>
  </si>
  <si>
    <t>010000348</t>
  </si>
  <si>
    <t>Kira Solovjova</t>
  </si>
  <si>
    <t>019575414</t>
  </si>
  <si>
    <t>Marina Spasova</t>
  </si>
  <si>
    <t>019277408</t>
  </si>
  <si>
    <t>Gaļinas Spicinas ģimenes ārsta prakse</t>
  </si>
  <si>
    <t>Ilūkstes iela,Marsa gatve,līnija gar Varavīksnes gatvi (neiesk.),līn.uz Ilūkstes ielu</t>
  </si>
  <si>
    <t>24-CG*2</t>
  </si>
  <si>
    <t>Ilūkstes iela,līnija gar stadionu uz Lielvārdes ielu, Lielvārdes, A.Deglava iela</t>
  </si>
  <si>
    <t>24-CH</t>
  </si>
  <si>
    <t>Sarmītes Zaķes ģimenes ārsta un arodveselības un arodslimību ārsta prakse</t>
  </si>
  <si>
    <t xml:space="preserve">Larisas Demidovas ģimenes ārsta prakse </t>
  </si>
  <si>
    <t>Ilzes Brečas ģimenes ārsta un pediatra prakse</t>
  </si>
  <si>
    <t>SIA "Ģimenes ārsta Andra Baumaņa prakse"</t>
  </si>
  <si>
    <t>Alfrēds Ozoliņš</t>
  </si>
  <si>
    <t>Marita Ķirsone</t>
  </si>
  <si>
    <t>010000465</t>
  </si>
  <si>
    <t>010000539</t>
  </si>
  <si>
    <t>010001228</t>
  </si>
  <si>
    <t>8.15-16.15</t>
  </si>
  <si>
    <t>Dežūrārsts    9-15</t>
  </si>
  <si>
    <t>010001304</t>
  </si>
  <si>
    <t>019175427</t>
  </si>
  <si>
    <t>010001317</t>
  </si>
  <si>
    <t>Ivetas Sergejevas ģimenes ārsta prakse</t>
  </si>
  <si>
    <t>010001303</t>
  </si>
  <si>
    <t>Nataļjas Zaicevas ģimenes ārsta un arodveselības un arodslimību ārsta prakse</t>
  </si>
  <si>
    <t>12-21</t>
  </si>
  <si>
    <t xml:space="preserve"> </t>
  </si>
  <si>
    <t>7.30-16.30</t>
  </si>
  <si>
    <t>Rozenberga Dace</t>
  </si>
  <si>
    <t>010001305</t>
  </si>
  <si>
    <t>801600013</t>
  </si>
  <si>
    <t>801600008</t>
  </si>
  <si>
    <t>801200011</t>
  </si>
  <si>
    <t>Kristas Bondares ģimenes ārsta prakse</t>
  </si>
  <si>
    <t>801200007</t>
  </si>
  <si>
    <t>801200022</t>
  </si>
  <si>
    <t>Tatjanas Korņejevas ģimenes ārsta prakse</t>
  </si>
  <si>
    <t>801200012</t>
  </si>
  <si>
    <t>801200008</t>
  </si>
  <si>
    <t>8-12            15-19</t>
  </si>
  <si>
    <t>801000021</t>
  </si>
  <si>
    <t>801000017</t>
  </si>
  <si>
    <t>800600007</t>
  </si>
  <si>
    <t>130000032</t>
  </si>
  <si>
    <t>Bulduri</t>
  </si>
  <si>
    <t>Gulbis Raitis</t>
  </si>
  <si>
    <t>801400004</t>
  </si>
  <si>
    <t>8-12          15-19</t>
  </si>
  <si>
    <t>8-B;9-DA; 15-A;15-B;15-C; 15-E; 15-G*1; 15-G*2</t>
  </si>
  <si>
    <t>34, 35-FA, 35-FB, 35-EA, 35-G, 49-EA, 35-EB, 51</t>
  </si>
  <si>
    <t>25-AA,25-AB,25-AD,25-AE,25-AF, 25-BA,  25-BB,25-BC,25-BD</t>
  </si>
  <si>
    <t>34, 35-G, 35-EB, 35-EA, 35-FA, 35-FB, 35-L.</t>
  </si>
  <si>
    <t>61-A, 13, 14-A, 14-B, 5-A, 5-B, 1-B, 8-AA</t>
  </si>
  <si>
    <t>67737648</t>
  </si>
  <si>
    <t>26-AH,26-AI,41,42,44</t>
  </si>
  <si>
    <t>26-AA*1,26-AA*2,26-AC*1,26-AC*2,26-AD,26-AG</t>
  </si>
  <si>
    <t>26-AA*1,26-AA*2,26-AB*2,26-AG</t>
  </si>
  <si>
    <t>41 (Mangaļsala), 42 (Vecdaugava), 43 (Vecāķi), 44 (Trīsciems), 45 (Jaunciems)</t>
  </si>
  <si>
    <t>26-AC*1, 26-AC*2, 26-AA*1, 26-AA*2</t>
  </si>
  <si>
    <t>65-AD,65-BE*2,65-CA*2</t>
  </si>
  <si>
    <t>65-BB*1,65-BB*2,65-BC*2</t>
  </si>
  <si>
    <t>66-A, 66-B, 67-AA, 67-AB, 67-AC, 67-AD, 76, 77, 78-A, 78-BA, 78-BC, 78-CA, 78-CB, 78-CC, 78-DFH, 78-IJ, 78-EKG</t>
  </si>
  <si>
    <t>85-C, 85-B, 85-D, 86-A, 86-C</t>
  </si>
  <si>
    <t>49-A; 49-B;  49-CA; 49-CB; 49-DA; 49-DB; 49-DC; 49-EA; 49-EB,  50-BA*1; 50-BA*2; 50-BB</t>
  </si>
  <si>
    <t>38-AC*2,38-AH*1,38-AH*2,38-AI</t>
  </si>
  <si>
    <t>38-AB*2,38-AC*2</t>
  </si>
  <si>
    <t>35-EA,35-EB,35-FA,35-G, 34</t>
  </si>
  <si>
    <t>25-BA,25-BB,25-BC,25-BD</t>
  </si>
  <si>
    <t>50-AE, 50-BB</t>
  </si>
  <si>
    <t>32-AA*1,32-AA*2,32-AC*1,32-AC*2, 32-BA, 32-AD</t>
  </si>
  <si>
    <t>10-AA*1; 10-AA*2; 10-AB*1; 10-AB*2; 10-AF*1; 10-AF*2; 10-AG*1; 10-AG*2; 10-AC;10-AD;10-AE*1;10-AE*2;10-BA;10-BB;10-BC;10-BD;10-C; 15-A;15-B;15-C;15-D;15-E;15-F;15-G*1;15-G*2; 16-A;16-B; 16-C;16-D;16-E.</t>
  </si>
  <si>
    <t>10-AB*1,10-AB*2,10-AF*1,10-AF*2,10-C</t>
  </si>
  <si>
    <t>1-B,2-BA,2-BB,2-CA,2-CB,2-CC,5-A, 5-B</t>
  </si>
  <si>
    <t>61-B,  70</t>
  </si>
  <si>
    <t>67413743, 67413792 ,  67068551</t>
  </si>
  <si>
    <t>67413743; 67068554</t>
  </si>
  <si>
    <t>Antoņinas Leškovičas ģimenes ārsta prakse</t>
  </si>
  <si>
    <t>SIA "Vilitas Melbārdes ģimenes ārsta prakse"</t>
  </si>
  <si>
    <t>67577334;  67576255,  67577334</t>
  </si>
  <si>
    <t>67898244; 67898245</t>
  </si>
  <si>
    <t>Ināras Upītes ģimenes ārsta  prakse</t>
  </si>
  <si>
    <t>Inese Ziemiņa</t>
  </si>
  <si>
    <t>Tālruņa numurs, kas iesniegts NVD publicēšanai mājas lapā</t>
  </si>
  <si>
    <t>010001348</t>
  </si>
  <si>
    <t xml:space="preserve">Bessudnova Ludmila - ģimenes ārsta prakse </t>
  </si>
  <si>
    <t>Ludmila Bessudnova</t>
  </si>
  <si>
    <t>Larisa Gončarova</t>
  </si>
  <si>
    <t>13-14</t>
  </si>
  <si>
    <t>26-AI, 26-BA, 26-BB, 41, 42, 43, 44</t>
  </si>
  <si>
    <t>15-F,15-G*,1,15-G*2</t>
  </si>
  <si>
    <t>1-CA,1-CB,2-AB,3-AB,9-AB,10-AG*2,10-AB*1</t>
  </si>
  <si>
    <t>801600061</t>
  </si>
  <si>
    <t>67752254, 67512953</t>
  </si>
  <si>
    <t>SIA "ARST-L"</t>
  </si>
  <si>
    <t xml:space="preserve">Boroviks Dmitrijs – ģimenes ārsta prakse </t>
  </si>
  <si>
    <t>SIA "Nimece"</t>
  </si>
  <si>
    <t>Valērijs Valdmanis</t>
  </si>
  <si>
    <t>Jekaterina Jeļiseikina</t>
  </si>
  <si>
    <t>timcenkoprakse@inbox.lv</t>
  </si>
  <si>
    <t>SIA „ĢAP Iveta Skurule”</t>
  </si>
  <si>
    <t>010001363</t>
  </si>
  <si>
    <t>IK „Ingas Žīgures ārsta prakse”</t>
  </si>
  <si>
    <t>Inga Žīgure</t>
  </si>
  <si>
    <t>Brīvības iela 180, Rīga, LV-1012</t>
  </si>
  <si>
    <t>9AD, 10-AE*1, 10-BD, 10-C</t>
  </si>
  <si>
    <t xml:space="preserve">67914186, 67919506,pac.-67914499   </t>
  </si>
  <si>
    <t>13-19.30</t>
  </si>
  <si>
    <t>010001379</t>
  </si>
  <si>
    <t>Laima Upeniece</t>
  </si>
  <si>
    <t>010001378</t>
  </si>
  <si>
    <t>010001376</t>
  </si>
  <si>
    <t>Gacka Anda - ģimenes ārsta prakse</t>
  </si>
  <si>
    <t>Anda Gacka</t>
  </si>
  <si>
    <t>SIA "Dr. I.Bergas veselības &amp; konsultāciju centrs"</t>
  </si>
  <si>
    <t>Iveta Berga</t>
  </si>
  <si>
    <t>Anžela Leite</t>
  </si>
  <si>
    <t>Dace Pakalniņa</t>
  </si>
  <si>
    <t>7.30-14</t>
  </si>
  <si>
    <t>010001400</t>
  </si>
  <si>
    <t>15-B, 15-D, 15-E,   15-F</t>
  </si>
  <si>
    <t>SIA "Thymus"</t>
  </si>
  <si>
    <t>Jūlija Lazutina</t>
  </si>
  <si>
    <t xml:space="preserve">67491000; 20260806 </t>
  </si>
  <si>
    <t>67847103; 67847101</t>
  </si>
  <si>
    <t>19-A, 19-B, 20-C, 20-E, 20-F, 20-D</t>
  </si>
  <si>
    <t>19-A, 19-B , 20-C, 20-E, 20-D</t>
  </si>
  <si>
    <t>SIA „I.Kuģes ģimenes ārsta prakse”</t>
  </si>
  <si>
    <t>010001418</t>
  </si>
  <si>
    <t xml:space="preserve">SIA „Ingara Burlaka ģimenes ārsta prakse” </t>
  </si>
  <si>
    <t>Ingars Burlaks</t>
  </si>
  <si>
    <t>Aija Stūrmane</t>
  </si>
  <si>
    <t xml:space="preserve">SIA „D.Pastares prakse” </t>
  </si>
  <si>
    <t>SIA "Katedra"</t>
  </si>
  <si>
    <t>010001434</t>
  </si>
  <si>
    <t>010001435</t>
  </si>
  <si>
    <t>SIA "I.Dūces ārsta privātprakse"</t>
  </si>
  <si>
    <t>Inese Dūce</t>
  </si>
  <si>
    <t>010020301</t>
  </si>
  <si>
    <t>Rīgas pašvaldības SIA "Rīgas 1.slimnīca"</t>
  </si>
  <si>
    <t xml:space="preserve">SIA "K.Zivtiņas ārsta prakse" </t>
  </si>
  <si>
    <t xml:space="preserve">SIA "SN ĀRSTE" </t>
  </si>
  <si>
    <t>Jānis Dreimanis</t>
  </si>
  <si>
    <t>Aleksandrs Grašs</t>
  </si>
  <si>
    <t>9- 17</t>
  </si>
  <si>
    <t>9-13        14-19</t>
  </si>
  <si>
    <t xml:space="preserve"> SIA "Ā.Ancānes ģimenes ārsta prakse"</t>
  </si>
  <si>
    <t>Tatjana Fradina</t>
  </si>
  <si>
    <t>67731196 (Jūrmala, Kauguri, Talsu šoseja 39, 1. korpuss, LV-2016); 67512720 (Jūrmala, Vienības prospekts 19/21, LV – 2010 )</t>
  </si>
  <si>
    <t>IK “Veides ārstu prakse”</t>
  </si>
  <si>
    <t>010001224</t>
  </si>
  <si>
    <t>Gundega Veide</t>
  </si>
  <si>
    <t>Hedviga Kronberga</t>
  </si>
  <si>
    <t>9:30-13:30</t>
  </si>
  <si>
    <t>Miķelsone Astra – ģimenes ārsta un arodveselības un arodslimību ārsta prakse</t>
  </si>
  <si>
    <t xml:space="preserve">SIA  "J.Gulbes ģimenes ārsta prakse" </t>
  </si>
  <si>
    <t>010001488</t>
  </si>
  <si>
    <t xml:space="preserve">Daces Cibules ģimenes ārsta un internista prakse </t>
  </si>
  <si>
    <t>Dace Cibule</t>
  </si>
  <si>
    <t xml:space="preserve">59-CC,59-CD,
69-A,79-BB
</t>
  </si>
  <si>
    <t>SIA "Tatjanas Boilovičas ģimenes ārsta prakse"</t>
  </si>
  <si>
    <t>010001420</t>
  </si>
  <si>
    <t>11-18.30</t>
  </si>
  <si>
    <t>11 - 19</t>
  </si>
  <si>
    <t>9 – 13</t>
  </si>
  <si>
    <t>15 - 19</t>
  </si>
  <si>
    <t>9 - 13</t>
  </si>
  <si>
    <t>SIA "Ivetas Vīksnes ģimenes ārsta prakse"</t>
  </si>
  <si>
    <t>010001499</t>
  </si>
  <si>
    <t>Ingunas Ponnes ģimenes ārsta prakse</t>
  </si>
  <si>
    <t>Inguna Ponne</t>
  </si>
  <si>
    <t>Žanna Gubska</t>
  </si>
  <si>
    <t>35-HA,35-HB,35-JA,35-JB</t>
  </si>
  <si>
    <t>8.15-13.15</t>
  </si>
  <si>
    <t>67980019; 22335246</t>
  </si>
  <si>
    <t>Pāvels Dimenšteins</t>
  </si>
  <si>
    <t>Pāvela Dimenšteina ģimenes ārsta prakse</t>
  </si>
  <si>
    <t>010001506</t>
  </si>
  <si>
    <t>Jūlija Balandina</t>
  </si>
  <si>
    <t>SIA „ESI SPIRGTS”</t>
  </si>
  <si>
    <t xml:space="preserve">SIA „MEDAKO” </t>
  </si>
  <si>
    <t xml:space="preserve">67322609 ; 29177545 </t>
  </si>
  <si>
    <t>SIA „Armandas Skrickas ģimenes ārsta prakse”</t>
  </si>
  <si>
    <t>800800033</t>
  </si>
  <si>
    <t>Katerina Berezina</t>
  </si>
  <si>
    <t>67213412;  67366440</t>
  </si>
  <si>
    <t xml:space="preserve">7-15*
10-18**
</t>
  </si>
  <si>
    <t>Gitas Grīviņas  ģimenes ārsta prakse</t>
  </si>
  <si>
    <t>130000076</t>
  </si>
  <si>
    <t>67760077; 29180010</t>
  </si>
  <si>
    <t>Henrihs Bužinskis</t>
  </si>
  <si>
    <t>Mareks Liepiņš</t>
  </si>
  <si>
    <t>67565635, 67566755</t>
  </si>
  <si>
    <t>48-A, 48-B, 50-AB, 50-AC*1;</t>
  </si>
  <si>
    <t xml:space="preserve"> 32-AA*2, 32-AC*1, 32-BB</t>
  </si>
  <si>
    <t xml:space="preserve">67521270, 26478114 </t>
  </si>
  <si>
    <t xml:space="preserve">67565635 (reģistratūrā), 67561213 </t>
  </si>
  <si>
    <t>8-13                   14-19</t>
  </si>
  <si>
    <t>8-12                     13-17</t>
  </si>
  <si>
    <t xml:space="preserve">
8-14
17-19
</t>
  </si>
  <si>
    <t>67131313; 67255688 – kab.</t>
  </si>
  <si>
    <t>67576255; 67548454</t>
  </si>
  <si>
    <t>8 - 12</t>
  </si>
  <si>
    <t xml:space="preserve">SIA „Indras Mukānes ģimenes ārsta prakse”  </t>
  </si>
  <si>
    <t>SIA „M.Gavronskas ārsta prakse”</t>
  </si>
  <si>
    <t>67598616; 29849589</t>
  </si>
  <si>
    <t>67175755; 26642524</t>
  </si>
  <si>
    <t>7-11</t>
  </si>
  <si>
    <t>29424866;  67942129</t>
  </si>
  <si>
    <t xml:space="preserve">8-16      </t>
  </si>
  <si>
    <t>67676731; 66102058</t>
  </si>
  <si>
    <t>13.30-15.30</t>
  </si>
  <si>
    <t>67813040 ;  67813021</t>
  </si>
  <si>
    <t>Viktorija Fjodorova</t>
  </si>
  <si>
    <t>32-AB*1, 32-AB*2, 32-BB, 32-BC</t>
  </si>
  <si>
    <t>Vilena Šumska</t>
  </si>
  <si>
    <t>010001410</t>
  </si>
  <si>
    <t>67413743; 67068548</t>
  </si>
  <si>
    <t>27069244; 20230515</t>
  </si>
  <si>
    <t>67625681, 25626555</t>
  </si>
  <si>
    <t>Līga Siliņa</t>
  </si>
  <si>
    <t>801000024</t>
  </si>
  <si>
    <t>Kalēja Sarmīte – ģimenes ārsta prakse</t>
  </si>
  <si>
    <t>Sarmīte Kalēja</t>
  </si>
  <si>
    <t>86-BA, 86-CD</t>
  </si>
  <si>
    <t>67286673; 67284981; 26458327</t>
  </si>
  <si>
    <t>8.15-19</t>
  </si>
  <si>
    <t>SIA „Daces Tuzikas ārsta prakse”</t>
  </si>
  <si>
    <t>SIA „Intas Freimanes ģimenes ārsta prakse”</t>
  </si>
  <si>
    <t>Nataļjas Kuzņecovas ģimenes ārsta prakse</t>
  </si>
  <si>
    <t>Jeļenas Kozickas ģimenes ārsta un pediatra prakse</t>
  </si>
  <si>
    <t>Ludmilas Bubenko ģimenes ārsta un arodslimību ārsta prakse</t>
  </si>
  <si>
    <t>Paņina Irina  - ģimenes ārsta un arodveselības un arodslimību ārsta prakse</t>
  </si>
  <si>
    <t>801200040</t>
  </si>
  <si>
    <t>Maija Kozlovska</t>
  </si>
  <si>
    <t>Aijas Karlsones ģimenes ārsta prakse</t>
  </si>
  <si>
    <t>010001527</t>
  </si>
  <si>
    <t>Aija Karlsone</t>
  </si>
  <si>
    <t>SIA „D.Ļūļes ārsta prakse”</t>
  </si>
  <si>
    <t>Kiras Solovjovas ģimenes ārsta ārsta prakse</t>
  </si>
  <si>
    <t>Ņinas Panteļejevas ģimenes ārsta  prakse</t>
  </si>
  <si>
    <t>Šapele Indra – ģimenes ārsta un pediatra prakse</t>
  </si>
  <si>
    <t xml:space="preserve">Skurihina Inna – ģimenes ārsta un arodveselības un arodslimību ārsta prakse  </t>
  </si>
  <si>
    <t>801200041</t>
  </si>
  <si>
    <t>Simanoviča Žaneta - ģimenes ārsta prakse</t>
  </si>
  <si>
    <t>Žaneta Simanoviča</t>
  </si>
  <si>
    <t>Rakhata Mambetajeva</t>
  </si>
  <si>
    <t>8-18.30</t>
  </si>
  <si>
    <t>Bruņinieku iela 8, Rīga, LV-1010</t>
  </si>
  <si>
    <t>010064103</t>
  </si>
  <si>
    <t xml:space="preserve"> SIA "D.Pakalniņas Ģimenes ārsta prakse"</t>
  </si>
  <si>
    <t>8-9</t>
  </si>
  <si>
    <t>22025270; 26056480</t>
  </si>
  <si>
    <t>Feldmane Iveta</t>
  </si>
  <si>
    <t>Reģistrēto pacientu skaits/t.sk. bērni</t>
  </si>
  <si>
    <t>010001535</t>
  </si>
  <si>
    <t>SIA "Rīgas Veselības centrs"</t>
  </si>
  <si>
    <t>Sņežana Novaha</t>
  </si>
  <si>
    <t>Zaharenkova Nataļja - ģimenes ārsta un arodveselības un arodslimību ārsta prakse</t>
  </si>
  <si>
    <t>SIA „Daigas Āboltiņas ģimenes ārsta prakse”</t>
  </si>
  <si>
    <t>Liāna Ozoliņa</t>
  </si>
  <si>
    <t>Ritvars Ziedonis</t>
  </si>
  <si>
    <t>800800034</t>
  </si>
  <si>
    <t>Līgas Brūkles ģimenes ārsta prakse</t>
  </si>
  <si>
    <t>010001547</t>
  </si>
  <si>
    <t>10-19.30</t>
  </si>
  <si>
    <t>67704425, 25131961</t>
  </si>
  <si>
    <t>9.30-14</t>
  </si>
  <si>
    <t>10-20.30</t>
  </si>
  <si>
    <t>Ilze Salmiņa</t>
  </si>
  <si>
    <t>Jekaterina Koževņikova</t>
  </si>
  <si>
    <t>Mihails Ciganovs</t>
  </si>
  <si>
    <t xml:space="preserve">SIA „Orients” Rīgā </t>
  </si>
  <si>
    <t>SIA "Vitas Jirgensones ārsta prakse"</t>
  </si>
  <si>
    <t>Olga Tambovceva</t>
  </si>
  <si>
    <t>8:30-16:30</t>
  </si>
  <si>
    <t xml:space="preserve">Rakhatas Mambetaevas  ģimenes ārsta prakse </t>
  </si>
  <si>
    <t xml:space="preserve">14-18 </t>
  </si>
  <si>
    <t>Svetlana Prokofjeva</t>
  </si>
  <si>
    <t>67136971, 67136979</t>
  </si>
  <si>
    <t>RĪGAS TERITORIĀLĀ NODAĻA</t>
  </si>
  <si>
    <t>Cēsu iela 31, k-3, 6. ieeja, Rīga, LV-1012, tālr. 67201282, fakss 67201285, e-pasts riga@vmnvd.gov.lv, www.vmnvd.gov.lv</t>
  </si>
  <si>
    <t xml:space="preserve">Līgumattiecībās ar Nacionālo veselības dienestu esošo ģimenes ārstu (primārās aprūpes ārstu) saraksts </t>
  </si>
  <si>
    <t>Inese Kuģe</t>
  </si>
  <si>
    <t>7:30-15:30</t>
  </si>
  <si>
    <t>10:30-19</t>
  </si>
  <si>
    <t>krauleanna@inbox.lv</t>
  </si>
  <si>
    <t>67521382, 26520951</t>
  </si>
  <si>
    <t>130000081</t>
  </si>
  <si>
    <t xml:space="preserve">Bulduru Doktorāts, Sabiedrība ar ierobežotu atbildību </t>
  </si>
  <si>
    <t>67512719, 25440810</t>
  </si>
  <si>
    <t xml:space="preserve">
80-AE*1; 80-AE*2; 
80-AE*3
80-BA; 80-BB; 80-BC
80-BD*1; 80-BD*2
83.Līvciems
69-E, 69-F
</t>
  </si>
  <si>
    <t>30-A, 30-B*1,30-B*2, 21, 29, 7</t>
  </si>
  <si>
    <t>20-A, 7</t>
  </si>
  <si>
    <t>1-A,1-CA,1-CB,2-AA,2-AB, 1-B, 1-A</t>
  </si>
  <si>
    <t>SIA "Jūlijas Balandinas ģimenes ārsta prakse"</t>
  </si>
  <si>
    <t>SIA "Zolitūdes doktorāts"</t>
  </si>
  <si>
    <t>Līgas Bērsones ģimenes ārsta prakse</t>
  </si>
  <si>
    <t>Ārsta PVA specialitātes nosaukums</t>
  </si>
  <si>
    <t>Ārsta otras PVA specialitātes nosaukums</t>
  </si>
  <si>
    <t>Rīgas nodaļa</t>
  </si>
  <si>
    <t>SIA „Marinas Ņesterovskas ģimenes ārsta un internista prakse”</t>
  </si>
  <si>
    <t>Pediatrs</t>
  </si>
  <si>
    <t>Ģimenes ārsts</t>
  </si>
  <si>
    <t>Internists</t>
  </si>
  <si>
    <t>andris_b@apollo.lv  andris2403@gmail.com</t>
  </si>
  <si>
    <t>tatjana.curilova@gmail.com</t>
  </si>
  <si>
    <t>mfs7@inbox.lv</t>
  </si>
  <si>
    <t>daina.lapa@inbox.lv</t>
  </si>
  <si>
    <t>doc.lazar66@gmail.com</t>
  </si>
  <si>
    <t>margo.l@inbox.lv</t>
  </si>
  <si>
    <t>gl.arsta.prakse@inbox.lv</t>
  </si>
  <si>
    <t xml:space="preserve"> rimjane.natalija@inbox.lv</t>
  </si>
  <si>
    <t>info@pacientiem.eu</t>
  </si>
  <si>
    <t>vizmasarna@inbox.lv</t>
  </si>
  <si>
    <t>lolitazorge@inbox.lv</t>
  </si>
  <si>
    <t>insamo@inbox.lv</t>
  </si>
  <si>
    <t>muditezvaigzne@inbox.lv</t>
  </si>
  <si>
    <t>ades45@inbox.lv</t>
  </si>
  <si>
    <t>na.alek@hotmail.com</t>
  </si>
  <si>
    <t>kikam@apollo.lv</t>
  </si>
  <si>
    <t>burovaleonora@gmail.com</t>
  </si>
  <si>
    <t>anitafridvalde@inbox.lv</t>
  </si>
  <si>
    <t>ingagosteva@inbox.lv</t>
  </si>
  <si>
    <t>hgsd@inbox.lv</t>
  </si>
  <si>
    <t>natalija_grina@inbox.lv</t>
  </si>
  <si>
    <t>inese.kuge@gmail.com</t>
  </si>
  <si>
    <t>gunta.javalde@gmail.com</t>
  </si>
  <si>
    <t>dr.upeniece@gmail.com</t>
  </si>
  <si>
    <t>galina.kalinina3@inbox.lv</t>
  </si>
  <si>
    <t>dk.prakse@inbox.lv</t>
  </si>
  <si>
    <t>santalapina10@inbox.lv</t>
  </si>
  <si>
    <t>lilijalapsa@inbox.lv</t>
  </si>
  <si>
    <t xml:space="preserve">alma@alma.lv </t>
  </si>
  <si>
    <t>info@privatklinika.lv</t>
  </si>
  <si>
    <t>e.luka@inbox.lv</t>
  </si>
  <si>
    <t>magerova@inbox.lv</t>
  </si>
  <si>
    <t>a.marcenoka@inbox.lv</t>
  </si>
  <si>
    <t>tamihai@inbox.lv</t>
  </si>
  <si>
    <t xml:space="preserve">  irita.m@inbox.lv  </t>
  </si>
  <si>
    <t>ineseozola2@gmail.com</t>
  </si>
  <si>
    <t>nina_pantelejeva@inbox.lv</t>
  </si>
  <si>
    <t>spilskalne@inbox.lv</t>
  </si>
  <si>
    <t>silvamed@inbox.lv</t>
  </si>
  <si>
    <t>irina@bm.lv</t>
  </si>
  <si>
    <t>r.asleera@inbox.lv</t>
  </si>
  <si>
    <t>oribkina@inbox.lv</t>
  </si>
  <si>
    <t>inguna.rizeva@tvnet.lv</t>
  </si>
  <si>
    <t>vijamedinfo@gmail.com</t>
  </si>
  <si>
    <t>ludmila.strelca@inbox.lv</t>
  </si>
  <si>
    <t>telezenko@inbox.lv</t>
  </si>
  <si>
    <t>unijas82v@inbox.lv</t>
  </si>
  <si>
    <t>lailavaivode@inbox.lv</t>
  </si>
  <si>
    <t>galinazaharova@inbox.lv</t>
  </si>
  <si>
    <t>siveta1@inbox.lv</t>
  </si>
  <si>
    <t>marina0505@inbox.lv</t>
  </si>
  <si>
    <t>birojs@dr.aizsilniece.lv</t>
  </si>
  <si>
    <t>dr.sblaua@inbox.lv</t>
  </si>
  <si>
    <t>boilovicha@inbox.lv</t>
  </si>
  <si>
    <t>ludmilabubenko@inbox.lv</t>
  </si>
  <si>
    <t>byt2@inbox.lv</t>
  </si>
  <si>
    <t>info@adoria.lv</t>
  </si>
  <si>
    <t>irina55cubukova@inbox.lv</t>
  </si>
  <si>
    <t>ozone@inbox.lv</t>
  </si>
  <si>
    <t>kam_in@inbox.lv</t>
  </si>
  <si>
    <t>jirgensone-prakse@inbox.lv</t>
  </si>
  <si>
    <t>gila45@inbox.lv</t>
  </si>
  <si>
    <t xml:space="preserve">rahat29@inbox.lv  </t>
  </si>
  <si>
    <t>jelena_kud@apollo.lv</t>
  </si>
  <si>
    <t>lailakudule@inbox.lv</t>
  </si>
  <si>
    <t xml:space="preserve">kulakovaa@inbox.lv </t>
  </si>
  <si>
    <t>kuzmanesprakse@inbox.lv</t>
  </si>
  <si>
    <t>nkuznecova@inbox.lv</t>
  </si>
  <si>
    <t>evita.langina@inbox.lv</t>
  </si>
  <si>
    <t>olgasum@inbox.lv</t>
  </si>
  <si>
    <t>ostrovskasona@gmail.com</t>
  </si>
  <si>
    <t>grahor@gmail.com</t>
  </si>
  <si>
    <t>ilze.poznaka@riga.lv</t>
  </si>
  <si>
    <t>tatjanap@apollo.lv</t>
  </si>
  <si>
    <t xml:space="preserve"> klients2003@inbox.lv</t>
  </si>
  <si>
    <t>e.purina@inbox.lv</t>
  </si>
  <si>
    <t>l.rasmane@inbox.lv</t>
  </si>
  <si>
    <t>ievare@inbox.lv</t>
  </si>
  <si>
    <t>erikaru@inbox.lv</t>
  </si>
  <si>
    <t>vrutkovskis@inbox.lv</t>
  </si>
  <si>
    <t>drfarida@inbox.lv</t>
  </si>
  <si>
    <t>allasokalska@gmail.com</t>
  </si>
  <si>
    <t>vladimirs.salajevs@plavnieki.lv</t>
  </si>
  <si>
    <t>tatjanavalucka@inbox.lv</t>
  </si>
  <si>
    <t>dr.zaharenkova@inbox.lv</t>
  </si>
  <si>
    <t>ligamed@inbox.lv</t>
  </si>
  <si>
    <t>ritazarubina2@inbox.lv</t>
  </si>
  <si>
    <t>ingars.burlaks@inbox.lv</t>
  </si>
  <si>
    <t>aizenetaaldersone@inbox.lv</t>
  </si>
  <si>
    <t>inga.saripova@inbox.lv.</t>
  </si>
  <si>
    <t>mbalmane@gmail.com</t>
  </si>
  <si>
    <t>inara.bazbauere@inbox.lv</t>
  </si>
  <si>
    <t>medikus@inbox.lv</t>
  </si>
  <si>
    <t>bordovskis@inbox.lv</t>
  </si>
  <si>
    <t>legap@inbox.lv</t>
  </si>
  <si>
    <t>tgeletko@gmail.com</t>
  </si>
  <si>
    <t>aldra4@inbox.lv</t>
  </si>
  <si>
    <t>vera.hudina@inbox.lv</t>
  </si>
  <si>
    <t>ingaindrane@inbox.lv</t>
  </si>
  <si>
    <t>karklina.indra@inbox.lv</t>
  </si>
  <si>
    <t>inese.klimko@gmail.com</t>
  </si>
  <si>
    <t>inese-krastina@inbox.lv</t>
  </si>
  <si>
    <t>ilzekuble@gmail.com</t>
  </si>
  <si>
    <t>dacesprakse@inbox.lv</t>
  </si>
  <si>
    <t>ignatijs.kulisovs@gmail.com</t>
  </si>
  <si>
    <t>latisevaprakse@inbox.lv</t>
  </si>
  <si>
    <t>dagmara.malnaca@inbox.lv</t>
  </si>
  <si>
    <t>omalinovska@gmail.com</t>
  </si>
  <si>
    <t>andra.matusevica@inbox.lv</t>
  </si>
  <si>
    <t>borisnovikovs@inbox.lv</t>
  </si>
  <si>
    <t>asinsanalizes@inbox.lv</t>
  </si>
  <si>
    <t>proskurina@inbox.lv</t>
  </si>
  <si>
    <t>pukijane2@inbox.lv</t>
  </si>
  <si>
    <t>l.p.gap@inbox.lv</t>
  </si>
  <si>
    <t>anzheli99@inbox.lv</t>
  </si>
  <si>
    <t>rimselez@inbox.lv</t>
  </si>
  <si>
    <t>inskur@inbox.lv</t>
  </si>
  <si>
    <t>larmed@apollo.lv</t>
  </si>
  <si>
    <t>sarmitezake@inbox.lv</t>
  </si>
  <si>
    <t>arsts@dr-gundega.lv</t>
  </si>
  <si>
    <t>laimdotabb@gmail.com</t>
  </si>
  <si>
    <t>blaze.dana@gmail.com</t>
  </si>
  <si>
    <t>breca.meldrina@gmail.com</t>
  </si>
  <si>
    <t>vija.dirina@inbox.lv</t>
  </si>
  <si>
    <t>inta.eihmane@gmail.com</t>
  </si>
  <si>
    <t>maijagavronska@inbox.lv</t>
  </si>
  <si>
    <t>aldis27@inbox.lv</t>
  </si>
  <si>
    <t>elgakunstberga@inbox.lv</t>
  </si>
  <si>
    <t>aival@inbox.lv</t>
  </si>
  <si>
    <t>laila10@inbox.lv</t>
  </si>
  <si>
    <t>olga_parfjonova@inbox.lv</t>
  </si>
  <si>
    <t>barbuk@inbox.lv</t>
  </si>
  <si>
    <t xml:space="preserve">sp.prakse@inbox.lv    </t>
  </si>
  <si>
    <t>dr.vulfa@gmail.com</t>
  </si>
  <si>
    <t>zanezitmane@apollo.lv</t>
  </si>
  <si>
    <t>ludmila.kackevic@gmail.com</t>
  </si>
  <si>
    <t>natalja.kozaka@gmail.com</t>
  </si>
  <si>
    <t>ilze.kozinda@inbox.lv</t>
  </si>
  <si>
    <t>daina_dr@inbox.lv</t>
  </si>
  <si>
    <t>jolantamartinsone@inbox.lv</t>
  </si>
  <si>
    <t>msnester@inbox.lv</t>
  </si>
  <si>
    <t>godunoff@inbox.lv</t>
  </si>
  <si>
    <t>dr.ozolniece@mansarsts.lv</t>
  </si>
  <si>
    <t xml:space="preserve">dacite.rozenberga@gmail.com </t>
  </si>
  <si>
    <t>natalija.tretjaka@gmail.com</t>
  </si>
  <si>
    <t>gimenesdaktere@gmail.com</t>
  </si>
  <si>
    <t>mkgap@inbox.lv</t>
  </si>
  <si>
    <t>gundegabeke@inbox.lv</t>
  </si>
  <si>
    <t>dace_goberga@inbox.lv</t>
  </si>
  <si>
    <t>aanje@inbox.lv</t>
  </si>
  <si>
    <t>kristaprakse@inbox.lv</t>
  </si>
  <si>
    <t>kornejevatatjana@inbox.lv</t>
  </si>
  <si>
    <t xml:space="preserve"> isalmina03@inbox.lv</t>
  </si>
  <si>
    <t>inese.rabkevica@inbox.lv</t>
  </si>
  <si>
    <t>gundega.pone@gmail.com</t>
  </si>
  <si>
    <t>vilita.melbarde@tvnet.lv</t>
  </si>
  <si>
    <t>kalejasarmite@inbox.lv</t>
  </si>
  <si>
    <t>ezandare@inbox.lv</t>
  </si>
  <si>
    <t>s.kukurane@inbox.lv</t>
  </si>
  <si>
    <t>vesma582@inbox.lv</t>
  </si>
  <si>
    <t>lielberzs@inbox.lv</t>
  </si>
  <si>
    <t>gunta.a@inbox.lv</t>
  </si>
  <si>
    <t>imprakse@gmail.com</t>
  </si>
  <si>
    <t>valerijs_valdmanis@inbox.lv</t>
  </si>
  <si>
    <t>a.ancanes.gap@inbox.lv</t>
  </si>
  <si>
    <t>inara.celmina@gmail.com</t>
  </si>
  <si>
    <t>dacerocane@gmail.com</t>
  </si>
  <si>
    <t>doktorats.bergi@inbox.lv</t>
  </si>
  <si>
    <t>actos@inbox.lv</t>
  </si>
  <si>
    <t>drliepa@inbox.lv</t>
  </si>
  <si>
    <t>dacepavlova@inbox.lv</t>
  </si>
  <si>
    <t>arsta.prakse@inbox.lv</t>
  </si>
  <si>
    <t>anda.smitina@inbox.lv</t>
  </si>
  <si>
    <t>dacetuzika@tvnet.lv</t>
  </si>
  <si>
    <t>sauriesu.medpunkts@gmail.com</t>
  </si>
  <si>
    <t>ellaste@inbox.lv</t>
  </si>
  <si>
    <t>inta.simsone7@inbox.lv</t>
  </si>
  <si>
    <t>sandra-b@inbox.lv</t>
  </si>
  <si>
    <t>dr.inara@inbox.lv</t>
  </si>
  <si>
    <t>miol2@inbox.lv</t>
  </si>
  <si>
    <t>dace.robalde@gmail.com</t>
  </si>
  <si>
    <t>raitis.gulbis@gmail.com</t>
  </si>
  <si>
    <t>sekretare@dcb.lv</t>
  </si>
  <si>
    <t>info@ljmc.lv</t>
  </si>
  <si>
    <t>kdoktorats@inbox.lv</t>
  </si>
  <si>
    <t>mazcena@inbox.lv</t>
  </si>
  <si>
    <t xml:space="preserve">kvc@kvc.lv </t>
  </si>
  <si>
    <t xml:space="preserve">administracija@pulss5.lv
</t>
  </si>
  <si>
    <t xml:space="preserve"> administracija@juglamed.lv
</t>
  </si>
  <si>
    <t xml:space="preserve"> administracija@auramed.lv
</t>
  </si>
  <si>
    <t xml:space="preserve">administracija@juglamed.lv
</t>
  </si>
  <si>
    <t xml:space="preserve">administracija@vca.lv
</t>
  </si>
  <si>
    <t xml:space="preserve"> administracija@veselsmed.lv
</t>
  </si>
  <si>
    <t>67565635, 67571410</t>
  </si>
  <si>
    <t xml:space="preserve">67565635, 29425894 </t>
  </si>
  <si>
    <t>Talente Guntra – ģimenes ārsta un arodveselības un arodslimību ārsta prakse</t>
  </si>
  <si>
    <t>Nīcgales iela 5, Rīga, LV-1035</t>
  </si>
  <si>
    <t>rudzupukesgap@inbox.lv</t>
  </si>
  <si>
    <t>isakovica-arsts@inbox.lv</t>
  </si>
  <si>
    <t>67565635; 67566755</t>
  </si>
  <si>
    <t>Žannas Gubskas ģimenes ārsta prakse</t>
  </si>
  <si>
    <t>010001575</t>
  </si>
  <si>
    <t>Baiba Mitule</t>
  </si>
  <si>
    <t>poliklinika.sarlotes@1slimnica.lv</t>
  </si>
  <si>
    <t>Ināras Beļēvičas ģimenes ārsta  prakse</t>
  </si>
  <si>
    <t>Agnese Rubene</t>
  </si>
  <si>
    <t>56-AA, 56-BF, 56-BG, 57-BA*1, 57-BA*2, 56-AG</t>
  </si>
  <si>
    <t>010001586</t>
  </si>
  <si>
    <t>Anna Bertone</t>
  </si>
  <si>
    <t>anya.bertone@gmail.com</t>
  </si>
  <si>
    <t>25-BA, 25-BB, 35-CA, 35-CB, 35-DA, 35-EA, 36 - Jāņavārti, 37 - Šķirotava</t>
  </si>
  <si>
    <t>010001588</t>
  </si>
  <si>
    <t>SIA „Andreja Sazoņika ģimenes ārsta prakse”</t>
  </si>
  <si>
    <t>Andrejs Sazoņiks</t>
  </si>
  <si>
    <t>a.sazonik@gmail.com</t>
  </si>
  <si>
    <t xml:space="preserve">SIA „Zandas Oliņas Putenes ģimenes ārsta prakse” 
</t>
  </si>
  <si>
    <t>25420333;   26178887</t>
  </si>
  <si>
    <t xml:space="preserve"> dr.janisdreimanis@gmail.com</t>
  </si>
  <si>
    <t>Jaudzeme Oksana – ģimenes ārsta prakse</t>
  </si>
  <si>
    <t>010001593</t>
  </si>
  <si>
    <t>10-AA*2, 10-AB*1, 10-AF*1, 10-AG*2, 10-C, 9-AE, 9-AF</t>
  </si>
  <si>
    <t>Ligita Marnauza</t>
  </si>
  <si>
    <t xml:space="preserve">dr.kalnare@inbox.lv      </t>
  </si>
  <si>
    <t>Gunta Āboltiņa</t>
  </si>
  <si>
    <t>Dace Tomilina</t>
  </si>
  <si>
    <t>edite.codere@gmail.com.</t>
  </si>
  <si>
    <t>Jaudzeme Oksana</t>
  </si>
  <si>
    <t>elita.atpile@inbox.lv</t>
  </si>
  <si>
    <t>67435307, 20075651</t>
  </si>
  <si>
    <t xml:space="preserve">8-16
</t>
  </si>
  <si>
    <t>7.45-15.45</t>
  </si>
  <si>
    <t>Mārīte Ozoliņa</t>
  </si>
  <si>
    <t>Linda Šauriņa</t>
  </si>
  <si>
    <t>26-AD, 26-BA, 26-BB, 26-BC, 26-AC*1, 26-AC*2</t>
  </si>
  <si>
    <t xml:space="preserve">8-13.30
15.30-18
</t>
  </si>
  <si>
    <t xml:space="preserve">8-13
15-19
</t>
  </si>
  <si>
    <t>010001603</t>
  </si>
  <si>
    <t>Haričeva Valērija - ģimenes ārsta prakse</t>
  </si>
  <si>
    <t>Valērija Haričeva</t>
  </si>
  <si>
    <t>Albina Shchapova</t>
  </si>
  <si>
    <t xml:space="preserve">Jūlija Jakuņina </t>
  </si>
  <si>
    <r>
      <t xml:space="preserve">66102066 ; 66102062 </t>
    </r>
    <r>
      <rPr>
        <i/>
        <sz val="10"/>
        <rFont val="Times New Roman"/>
        <family val="1"/>
        <charset val="186"/>
      </rPr>
      <t>; 27860091</t>
    </r>
  </si>
  <si>
    <t xml:space="preserve">66102066, 66102061 , 66102060 </t>
  </si>
  <si>
    <t xml:space="preserve">54; 58-AB; 58-AC; 58-BF; 59-AA; 59-AB; 59-AC; 59-AD; 
59-BA; 59-BB; 59-CA; 59-CB
</t>
  </si>
  <si>
    <t xml:space="preserve">66101090 (kab.), 67509640 , 67509641 </t>
  </si>
  <si>
    <t>ilatkovska2@inbox.lv  ;   mājas lapa - ingridalatkovska.edakteri.lv</t>
  </si>
  <si>
    <t>Svetlana Mastjaņica</t>
  </si>
  <si>
    <t>brukle.liga@inbox.lv</t>
  </si>
  <si>
    <t>dr.karinakanepe@gmail.com</t>
  </si>
  <si>
    <t>Prūšu iela 13 - 4, Rīga, LV-1057</t>
  </si>
  <si>
    <t xml:space="preserve"> 66102066 , 66102065 </t>
  </si>
  <si>
    <t>Demčenkova Ņina - ģimenes ārsta prakse</t>
  </si>
  <si>
    <t>67131313, 27007668</t>
  </si>
  <si>
    <t>29274213, 20450539</t>
  </si>
  <si>
    <t>8-13                14-17</t>
  </si>
  <si>
    <t>14.30-19</t>
  </si>
  <si>
    <t>7.30-16</t>
  </si>
  <si>
    <t>67411618, 25426200</t>
  </si>
  <si>
    <t>Ellas Šatalovas ģimenes ārsta un pediatra prakse, SIA</t>
  </si>
  <si>
    <t>Baložu doktorāts, SIA</t>
  </si>
  <si>
    <t>67803902, 27757666, 29193976</t>
  </si>
  <si>
    <t xml:space="preserve">tsiganovm@inbox.lv
</t>
  </si>
  <si>
    <t>Olaines novads</t>
  </si>
  <si>
    <t>iberkovica@gmail.com</t>
  </si>
  <si>
    <t>Annas Bertones ģimenes ārsta prakse, SIA</t>
  </si>
  <si>
    <t>zeltite_a@inbox.lv</t>
  </si>
  <si>
    <t>rsuambulance@rsu.lv</t>
  </si>
  <si>
    <t>8801, 29158845</t>
  </si>
  <si>
    <t>galina322@inbox.lv</t>
  </si>
  <si>
    <t>npp.med@inbox.lv</t>
  </si>
  <si>
    <t>k.jablokova@inbox.lv</t>
  </si>
  <si>
    <t>marina.spasova@gmail.com</t>
  </si>
  <si>
    <t>a.skribnovska@inbox.lv</t>
  </si>
  <si>
    <t>dacestraume.gap@gmail.com</t>
  </si>
  <si>
    <t>jolgul@inbox.lv</t>
  </si>
  <si>
    <t>kira.solovjova@inbox.lv</t>
  </si>
  <si>
    <t>Nataļjas Grigorenko ģimenes ārsta un arodveselības un arodslimību ārsta prakse</t>
  </si>
  <si>
    <t>viktorijadriksmane@inbox.lv</t>
  </si>
  <si>
    <t>67591326, 29561682, 25121582</t>
  </si>
  <si>
    <t>8801, 20031678</t>
  </si>
  <si>
    <t>8801, 26276141</t>
  </si>
  <si>
    <t>I/K "Ivetas Feldmanes ģimenes ārsta prakse"</t>
  </si>
  <si>
    <t>bulduru.doktorats@gmail.com</t>
  </si>
  <si>
    <t>Ludmila Bubenko</t>
  </si>
  <si>
    <t>67422660, 29522110</t>
  </si>
  <si>
    <t>vitaber@inbox.lv</t>
  </si>
  <si>
    <t>67565635, 67566755, 66002669</t>
  </si>
  <si>
    <t>67131313, 67263478, 27045808</t>
  </si>
  <si>
    <t>66103379, 29724721</t>
  </si>
  <si>
    <t>vija.babi@gmail.com</t>
  </si>
  <si>
    <t>29451019, 29267872</t>
  </si>
  <si>
    <t>solodovat@gmail.com</t>
  </si>
  <si>
    <t>26815671, 22075944</t>
  </si>
  <si>
    <t>vula00@inbox.lv</t>
  </si>
  <si>
    <t>info@kazarjanasap.lv</t>
  </si>
  <si>
    <t>25153908, 8801, 20130585</t>
  </si>
  <si>
    <t>aris.cukurs@inbox.lv</t>
  </si>
  <si>
    <t>valentina.sergejeva@mansarsts.lv</t>
  </si>
  <si>
    <t>skudra.ilona@gmail.com</t>
  </si>
  <si>
    <t>8801, 67198801, 29636409</t>
  </si>
  <si>
    <t>korgaldok88@inbox.lv</t>
  </si>
  <si>
    <t>Siguldas novads</t>
  </si>
  <si>
    <t>Ingas Šaripovas ģimenes ārsta prakse</t>
  </si>
  <si>
    <t>Inga Šaripova</t>
  </si>
  <si>
    <t>010001631</t>
  </si>
  <si>
    <t>Marnauza Ligita - ģimenes ārsta prakse</t>
  </si>
  <si>
    <t xml:space="preserve">arsteligita@gmail.com   </t>
  </si>
  <si>
    <t>Ņeborakova Inga – ģimenes ārsta prakse</t>
  </si>
  <si>
    <t>Inga Ņeborakova</t>
  </si>
  <si>
    <t>siakzivtina@inbox.lv</t>
  </si>
  <si>
    <t xml:space="preserve">Ilze Skuja   </t>
  </si>
  <si>
    <t xml:space="preserve">Natālija Safronova       </t>
  </si>
  <si>
    <t>10-AA*1, 10-AA*2, 10-AB*2, 10-AG*1; 15-E, 15-F, 2-AA, 9-BA, 9-BB, 9-DA, 9-DB</t>
  </si>
  <si>
    <t>67473482, 66102002</t>
  </si>
  <si>
    <t>67817782 (reģ.), 26338006 (kab.).</t>
  </si>
  <si>
    <t>010001643</t>
  </si>
  <si>
    <t>SIA S.Gertneres ārsta prakse</t>
  </si>
  <si>
    <t>Santa Gertnere</t>
  </si>
  <si>
    <t xml:space="preserve">67847103, 67847100, 25454544 </t>
  </si>
  <si>
    <t xml:space="preserve"> Maijas Kozlovskas ģimenes ārsta prakse, SIA </t>
  </si>
  <si>
    <t>Zāģeru iela 11, Rīga, LV-1005</t>
  </si>
  <si>
    <t>010001649</t>
  </si>
  <si>
    <t>Gogoļa iela 3, Rīga, LV-1050</t>
  </si>
  <si>
    <t>Jekaterinas Gerķes  ģimenes ārsta prakse, SIA</t>
  </si>
  <si>
    <t>Jekaterina Gerķe</t>
  </si>
  <si>
    <t>801200043</t>
  </si>
  <si>
    <t>Lauku iela 8, Salaspils, Salaspils novads, LV-2121</t>
  </si>
  <si>
    <t>Ilze Aizsilniece</t>
  </si>
  <si>
    <t>67180504, 67799977</t>
  </si>
  <si>
    <t>Alises Nicmanes ģimenes ārsta prakse, SIA</t>
  </si>
  <si>
    <t xml:space="preserve">8-13.30
15.30-18
</t>
  </si>
  <si>
    <t>diana@arstanams.lv</t>
  </si>
  <si>
    <t xml:space="preserve">67521270, 67528961  </t>
  </si>
  <si>
    <t>Veide Artūrs – ģimenes ārsta, arodslimību un arodveselības ārsta prakse</t>
  </si>
  <si>
    <t>Artūrs Veide</t>
  </si>
  <si>
    <t>010001654</t>
  </si>
  <si>
    <t>Sadu Alberto – ģimenes ārsta prakse</t>
  </si>
  <si>
    <t>Sadu Alberto</t>
  </si>
  <si>
    <t xml:space="preserve">67295939,
25562663
</t>
  </si>
  <si>
    <t>9.30-17.30</t>
  </si>
  <si>
    <t>9 - 17</t>
  </si>
  <si>
    <t>8 - 16</t>
  </si>
  <si>
    <t>11 - 15</t>
  </si>
  <si>
    <t>10 - 13</t>
  </si>
  <si>
    <t>SIA "Hedvigas Kronbergas ģimenes ārsta prakse"</t>
  </si>
  <si>
    <t>10-14.40</t>
  </si>
  <si>
    <t>9-13.20</t>
  </si>
  <si>
    <t>10.10-14.30</t>
  </si>
  <si>
    <t>Ārijas Kerēvica ģimenes ārsta prakse</t>
  </si>
  <si>
    <t>Ārija Kerēvica</t>
  </si>
  <si>
    <t>010001667</t>
  </si>
  <si>
    <t>Veronikas Astafjevas ģimenes ārsta prakse</t>
  </si>
  <si>
    <t>Veronika Astafjeva</t>
  </si>
  <si>
    <t>27078825, 27039392</t>
  </si>
  <si>
    <t>astafjeva.veronika@gmail.com</t>
  </si>
  <si>
    <t xml:space="preserve"> 38-AA*1,38-AA*2</t>
  </si>
  <si>
    <t xml:space="preserve">Jeļena Daniļenko  </t>
  </si>
  <si>
    <t xml:space="preserve">Gunta Aprupe </t>
  </si>
  <si>
    <t>8801; 24402910</t>
  </si>
  <si>
    <t xml:space="preserve">8-11
13-20
</t>
  </si>
  <si>
    <t xml:space="preserve">8-16
18-20
</t>
  </si>
  <si>
    <t xml:space="preserve">8-14
17-20
</t>
  </si>
  <si>
    <t>drliene@inbox.lv</t>
  </si>
  <si>
    <t>67136979, 67136002, 28654559</t>
  </si>
  <si>
    <t>67366323, 25717166</t>
  </si>
  <si>
    <t>67817782, 29733268</t>
  </si>
  <si>
    <t>Artilērijas, Brīvības, Tallinas, Kr.Barona ielaē</t>
  </si>
  <si>
    <t>Brīvības,Artilērijas, Kr.Barona, Matīsa iela</t>
  </si>
  <si>
    <t>Artilērijas, Kr.Barona, Tallinas, A.Čaka iela</t>
  </si>
  <si>
    <t>Artilērijas, A.Čaka, Matīsa, Kr.Barona iela</t>
  </si>
  <si>
    <t>Matīsa, A.Čaka, Artilērijas, Krāsotāju iela</t>
  </si>
  <si>
    <t>A.Čaka, Artilērijas, Krāsotāju, Tallinas iela</t>
  </si>
  <si>
    <t xml:space="preserve">A.Čaka iela, dzelzceļš, Ata, Alauksta iela </t>
  </si>
  <si>
    <t xml:space="preserve">Ata iela, dzelzceļš, A.Deglava, Tallinas, Lauku, Pērnavas iela </t>
  </si>
  <si>
    <t>67971329; 67972039; 29236369 (ārsts); 26823669 (ārsta palīgs)</t>
  </si>
  <si>
    <t>8801; 24401486</t>
  </si>
  <si>
    <t>67918303, 61301366</t>
  </si>
  <si>
    <t>67286673, 67280614, 29413266, 67284981</t>
  </si>
  <si>
    <t>10-17</t>
  </si>
  <si>
    <t>Gerasimova Ella – ģimenes ārsta prakse</t>
  </si>
  <si>
    <t>daiga.prakse@inbox.lv</t>
  </si>
  <si>
    <t>Krutika Tatjana</t>
  </si>
  <si>
    <t xml:space="preserve">marupesambulance1@inbox.lv
</t>
  </si>
  <si>
    <t>010001673</t>
  </si>
  <si>
    <t xml:space="preserve">svpr@inbox.lv </t>
  </si>
  <si>
    <t>Prokofjeva Svetlana - ģimenes ārsta prakse</t>
  </si>
  <si>
    <t>Lāčplēša iela 38, Rīga, LV-1011</t>
  </si>
  <si>
    <t>Mihails Puškins</t>
  </si>
  <si>
    <t>9:30-17:30</t>
  </si>
  <si>
    <t>Līga Siliņa - ģimenes ārsta prakse</t>
  </si>
  <si>
    <t>dr.LigaSilina@gmail.com</t>
  </si>
  <si>
    <t>Lauras Veides ģimenes ārsta prakse, SIA</t>
  </si>
  <si>
    <t xml:space="preserve"> Laura Veide  </t>
  </si>
  <si>
    <t xml:space="preserve">veidesprakse@inbox.lv  
</t>
  </si>
  <si>
    <t>010001676</t>
  </si>
  <si>
    <t>13, 14-A, 2-BA, 2-BB, 5-B, 5-C, 8-AA</t>
  </si>
  <si>
    <t>Melnsila iela 19A, Rīga, LV-1046</t>
  </si>
  <si>
    <t>Guntas Āboltiņas ģimenes ārsta prakse, SIA</t>
  </si>
  <si>
    <t xml:space="preserve">Maritas Ķirsones ģimenes ārsta prakse, SIA   </t>
  </si>
  <si>
    <t>010001681</t>
  </si>
  <si>
    <t>dr.kirsone@gmail.com</t>
  </si>
  <si>
    <t>Ināra Lielkalne</t>
  </si>
  <si>
    <t>Zāģeru iela 9, Rīga, LV-1005</t>
  </si>
  <si>
    <t xml:space="preserve">Jekaterīna Stepičeva </t>
  </si>
  <si>
    <t>Santa Stepiņa</t>
  </si>
  <si>
    <t>santa.stepina@gmail.com</t>
  </si>
  <si>
    <t>010001684</t>
  </si>
  <si>
    <t xml:space="preserve">Liepiņš Mareks – ģimenes ārsta prakse </t>
  </si>
  <si>
    <t>mareks.liepins@inbox.lv</t>
  </si>
  <si>
    <t xml:space="preserve">56-AB, 56-AC, 56-AD, 55, 58-AA, 58-AB </t>
  </si>
  <si>
    <t>ozola.aina@inbox.lv</t>
  </si>
  <si>
    <t>Aslēras Frīdenbergas ģimenes ārsta prakse</t>
  </si>
  <si>
    <t>Aslēra Frīdenberga</t>
  </si>
  <si>
    <t>Ilze Liepa Vītiņa</t>
  </si>
  <si>
    <t xml:space="preserve">1. Kuble Ilze – ģimenes ārsta prakse </t>
  </si>
  <si>
    <t>019277431</t>
  </si>
  <si>
    <t>010000705</t>
  </si>
  <si>
    <t xml:space="preserve">Atpile Elita – ģimenes ārsta prakse </t>
  </si>
  <si>
    <t>010000527</t>
  </si>
  <si>
    <t xml:space="preserve"> Malnača Dagmāra – ģimenes ārsta prakse </t>
  </si>
  <si>
    <t>67468346 , 67468292 , 29605270</t>
  </si>
  <si>
    <t>67468292, 26477447</t>
  </si>
  <si>
    <t>67467220, 26806443</t>
  </si>
  <si>
    <t>Gončarova Larisa – ģimenes ārsta prakse</t>
  </si>
  <si>
    <t>lagonc@inbox.lv</t>
  </si>
  <si>
    <t>Laila Alupa</t>
  </si>
  <si>
    <t>010001640</t>
  </si>
  <si>
    <t>Šalajevs Vladimirs - ģimenes ārsta prakse un ārsta prakse vispārējā ultrasonogrāfijas metodē</t>
  </si>
  <si>
    <t>28272080, 67566755</t>
  </si>
  <si>
    <t>Spulgas iela 24, Rīga, LV-1058</t>
  </si>
  <si>
    <t>11-AA, 11-AB, 11-AC, 11-AD, 11-BC, 11-AE, 11-BD, 18-A</t>
  </si>
  <si>
    <t>10.30-19.30</t>
  </si>
  <si>
    <t>babitesambulance@gmail.com</t>
  </si>
  <si>
    <t>67817782, 24116612</t>
  </si>
  <si>
    <t>Gailīte Agita - ģimenes ārsta prakse</t>
  </si>
  <si>
    <t>Armanda Skricka</t>
  </si>
  <si>
    <t>ilze_silanza@inbox.lv</t>
  </si>
  <si>
    <t>68624262, 22325225</t>
  </si>
  <si>
    <t>aviva33@inbox.lv</t>
  </si>
  <si>
    <t>zsprakse@inbox.lv</t>
  </si>
  <si>
    <t>valdaligita2@inbox.lv</t>
  </si>
  <si>
    <t>jolanta.aditaja@apollo.lv</t>
  </si>
  <si>
    <t>67213412, 29724226</t>
  </si>
  <si>
    <t>ibprivatprakse@gmail.com</t>
  </si>
  <si>
    <t>G.Veides ģimenes ārsta prakse, SIA</t>
  </si>
  <si>
    <t>67997990, 28717924</t>
  </si>
  <si>
    <t>g.veide@inbox.lv</t>
  </si>
  <si>
    <t>3-AA, 11-AA, 11-BB, 11-AC, 18-BD, 18-BE, 18-BC</t>
  </si>
  <si>
    <t>2-AC; 3-BA, 3-BB; 3-BC; 11-AA; 11-AB; 11-AC; 11-AD;   18-A</t>
  </si>
  <si>
    <t>14 - 19</t>
  </si>
  <si>
    <t>Pašvaldības SIA “Kauguru veselības centrs”</t>
  </si>
  <si>
    <t>Aija Kalniņa</t>
  </si>
  <si>
    <t>aija.kalnina@inbox.lv</t>
  </si>
  <si>
    <t>69-D,69-E</t>
  </si>
  <si>
    <t>zanna.raka@rigasveseliba.lv</t>
  </si>
  <si>
    <t>Ilvas Gailumas ģimenes ārsta prakse, SIA</t>
  </si>
  <si>
    <t>010001731</t>
  </si>
  <si>
    <t>dakteregailuma@gmail.com</t>
  </si>
  <si>
    <t xml:space="preserve"> 66102231, 8801</t>
  </si>
  <si>
    <t>010001486</t>
  </si>
  <si>
    <t>010001427</t>
  </si>
  <si>
    <t>8.00-14.00</t>
  </si>
  <si>
    <t>8.00-13.00</t>
  </si>
  <si>
    <t>14.00-19.00</t>
  </si>
  <si>
    <t xml:space="preserve">Anastasija Toprina </t>
  </si>
  <si>
    <t>8-14 </t>
  </si>
  <si>
    <t>8-12 </t>
  </si>
  <si>
    <t>9-14 </t>
  </si>
  <si>
    <t>19-A,19-B,20-C, 20-E, 20-F, 20-BB</t>
  </si>
  <si>
    <t>8.00-16.00</t>
  </si>
  <si>
    <t>11.00-19.00</t>
  </si>
  <si>
    <t>10.00-18.00</t>
  </si>
  <si>
    <t>9.00-12.00</t>
  </si>
  <si>
    <t>14.00-18.00</t>
  </si>
  <si>
    <t>08.00-16.00</t>
  </si>
  <si>
    <t>9.00-17.00</t>
  </si>
  <si>
    <t>9.00-13.00</t>
  </si>
  <si>
    <t>8.00-12.00</t>
  </si>
  <si>
    <t>15.00-19.00</t>
  </si>
  <si>
    <t>9.00-19.00</t>
  </si>
  <si>
    <t>9.00-14.00</t>
  </si>
  <si>
    <t>804465401</t>
  </si>
  <si>
    <t>Ludmilas Zeiļukas ārsta prakse, SIA</t>
  </si>
  <si>
    <t>Ludmila Zeiļuka</t>
  </si>
  <si>
    <t>Jūlija Prokofjeva</t>
  </si>
  <si>
    <t>59-CD, 69-A, 69-B, 79-BB</t>
  </si>
  <si>
    <t xml:space="preserve"> 66102066; 66102063 </t>
  </si>
  <si>
    <t>Bergmane Ilze - ģimenes ārsta prakse</t>
  </si>
  <si>
    <t>7-15
17-19</t>
  </si>
  <si>
    <t>7-14
17-19</t>
  </si>
  <si>
    <t>8-12
14-19</t>
  </si>
  <si>
    <t>7-13</t>
  </si>
  <si>
    <t>7-14</t>
  </si>
  <si>
    <t>Ganus Anita - ģimenes ārsta prakse</t>
  </si>
  <si>
    <t>67676731, 66102059-kab.</t>
  </si>
  <si>
    <t>010001504</t>
  </si>
  <si>
    <t>800800030</t>
  </si>
  <si>
    <t>801600074</t>
  </si>
  <si>
    <t>010001691</t>
  </si>
  <si>
    <t>010001462</t>
  </si>
  <si>
    <t>010001351</t>
  </si>
  <si>
    <t>019577417</t>
  </si>
  <si>
    <t>010001485</t>
  </si>
  <si>
    <t>010001120</t>
  </si>
  <si>
    <t>010001227</t>
  </si>
  <si>
    <t>130075403</t>
  </si>
  <si>
    <t>010001476</t>
  </si>
  <si>
    <t>010001510</t>
  </si>
  <si>
    <t>804400024</t>
  </si>
  <si>
    <t>804400025</t>
  </si>
  <si>
    <t>010001355</t>
  </si>
  <si>
    <t>38-AD*2, 38-AD*3</t>
  </si>
  <si>
    <t>SIA "Zanes Torbejevas ģimenes ārsta prakse"</t>
  </si>
  <si>
    <t>Tatjanas Geletko ģimenes ārsta prakse</t>
  </si>
  <si>
    <t>Ilze Grauze</t>
  </si>
  <si>
    <t>67131313;26160094</t>
  </si>
  <si>
    <t>30-A;30-B2</t>
  </si>
  <si>
    <t>31-BA;31-BB</t>
  </si>
  <si>
    <t>31-AB;31-AA</t>
  </si>
  <si>
    <t>22;32-AB1;32-AB2</t>
  </si>
  <si>
    <t>Viktorija Cvetkova</t>
  </si>
  <si>
    <t>Med Plus Ārstu prakse, SIA</t>
  </si>
  <si>
    <t>807600028</t>
  </si>
  <si>
    <t>Olga Čivžele</t>
  </si>
  <si>
    <t>medplus27gmail.com</t>
  </si>
  <si>
    <t>APG project, SIA</t>
  </si>
  <si>
    <t>801200045</t>
  </si>
  <si>
    <t>Ilze Leimane</t>
  </si>
  <si>
    <t>29515821, 22124126</t>
  </si>
  <si>
    <t>801600079</t>
  </si>
  <si>
    <t>leimanesprakse@gmail.com</t>
  </si>
  <si>
    <t>Ilzes Silanžas ārsta prakse, SIA</t>
  </si>
  <si>
    <t>Dr. Ilzes Leimanes ģimenes ārstes prakse, SIA</t>
  </si>
  <si>
    <t>801800015</t>
  </si>
  <si>
    <t>I.Laizānes ārsta prakse, SIA</t>
  </si>
  <si>
    <t>Dainas Lapas ģimenes ārsta un arodveselības un arodslimību ārsta prakse</t>
  </si>
  <si>
    <t>Madara Liepiņa</t>
  </si>
  <si>
    <t>8-9.30</t>
  </si>
  <si>
    <t>14-18.30</t>
  </si>
  <si>
    <t>Sergejs Davidovičs-Ščerbackis</t>
  </si>
  <si>
    <t>38-AF, 38-AG*1</t>
  </si>
  <si>
    <t>801200046</t>
  </si>
  <si>
    <t>Liepiņa Madara - ģimenes ārsta prakse</t>
  </si>
  <si>
    <t>info@drliepina.lv</t>
  </si>
  <si>
    <t>010001765</t>
  </si>
  <si>
    <t>SIA, Ārsts TM</t>
  </si>
  <si>
    <t>Tatjana Malašonoka</t>
  </si>
  <si>
    <t>67676731, 66102055</t>
  </si>
  <si>
    <t>010001769</t>
  </si>
  <si>
    <t>Lidijas Laganovskas ģimenes ārsta prakse, SIA</t>
  </si>
  <si>
    <t>dr.lidijalaganovska@gmail.com</t>
  </si>
  <si>
    <t xml:space="preserve">Ludmila Terjajeva </t>
  </si>
  <si>
    <t>SIA "Dr.A.Šmitiņas privātprakse"</t>
  </si>
  <si>
    <t>Jeļena Jankeviča</t>
  </si>
  <si>
    <t>67566755, 67565635</t>
  </si>
  <si>
    <t>26-AB*1, 26-AB*2, 26-AC*1, 26-AC*2</t>
  </si>
  <si>
    <t>24402955, 29856756</t>
  </si>
  <si>
    <t>arstuprakse@yahoo.com</t>
  </si>
  <si>
    <t>L.Petražickas Doktorāts, SIA</t>
  </si>
  <si>
    <t>Jutas Ošenieces ģimenes ārsta prakse, SIA</t>
  </si>
  <si>
    <t>67704425, 66155318</t>
  </si>
  <si>
    <t>010001496</t>
  </si>
  <si>
    <t>010001683</t>
  </si>
  <si>
    <t>67045721, 29477846</t>
  </si>
  <si>
    <t>7.averina@gmail.com</t>
  </si>
  <si>
    <t xml:space="preserve">*prakses darba laiks nepāra mēnešos
**pāra mēnešos
</t>
  </si>
  <si>
    <t>8-16*            10-18**</t>
  </si>
  <si>
    <t xml:space="preserve">*prakses darba laiks pāra mēnešos                      **nepāra mēnešos </t>
  </si>
  <si>
    <t>24402844, 20028801</t>
  </si>
  <si>
    <t>unidok@inbox.lv</t>
  </si>
  <si>
    <t>margarita.gemma@inbox.lv</t>
  </si>
  <si>
    <t>010001784</t>
  </si>
  <si>
    <t>GEMMA doktorāts, SIA</t>
  </si>
  <si>
    <t>8-13.30</t>
  </si>
  <si>
    <t>arststm@gmail.com</t>
  </si>
  <si>
    <t>801000026</t>
  </si>
  <si>
    <t>ALSMED, SIA</t>
  </si>
  <si>
    <t>Līga Soida</t>
  </si>
  <si>
    <t>sia.alsmed@gmail.com</t>
  </si>
  <si>
    <t>Vitas Vītolas ārsta prakse pediatrijā, SIA</t>
  </si>
  <si>
    <t>67889009,                  29463344</t>
  </si>
  <si>
    <t xml:space="preserve"> - </t>
  </si>
  <si>
    <t xml:space="preserve">Viktorija Fokina </t>
  </si>
  <si>
    <t xml:space="preserve">67797155, 67411464 </t>
  </si>
  <si>
    <t xml:space="preserve">    administracija.elite@vca.lv</t>
  </si>
  <si>
    <t>Dina Florena</t>
  </si>
  <si>
    <t>VITA FORTA, SIA</t>
  </si>
  <si>
    <t>010001788</t>
  </si>
  <si>
    <t>010001787</t>
  </si>
  <si>
    <t>AP MED, SIA</t>
  </si>
  <si>
    <t>LIEPA UN GAILĪTE, SIA</t>
  </si>
  <si>
    <t>800600018</t>
  </si>
  <si>
    <t>67350102, 29428840</t>
  </si>
  <si>
    <t>d_liepa@inbox.lv</t>
  </si>
  <si>
    <t>prakselaromed@gmail.com</t>
  </si>
  <si>
    <t>LAROMED, SIA</t>
  </si>
  <si>
    <t>801000025</t>
  </si>
  <si>
    <t>Inna Ņeznanova</t>
  </si>
  <si>
    <t xml:space="preserve">38-BG </t>
  </si>
  <si>
    <t>dzintrahomka@inbox.lv</t>
  </si>
  <si>
    <t>lianamf@inbox.lv</t>
  </si>
  <si>
    <t>mso@apollo.lv</t>
  </si>
  <si>
    <t>stepiceva.jekaterina@gmail.com</t>
  </si>
  <si>
    <t>natali1909@inbox.lv</t>
  </si>
  <si>
    <t>RĪTS M, SIA</t>
  </si>
  <si>
    <t>milutikovi@inbox.lv</t>
  </si>
  <si>
    <t>krozegap@gmail.com</t>
  </si>
  <si>
    <t xml:space="preserve">Ilzes Āboliņas ārsta prakse, SIA   </t>
  </si>
  <si>
    <t>Ilze Āboliņa</t>
  </si>
  <si>
    <t>27142203, 25982957</t>
  </si>
  <si>
    <t>801600081</t>
  </si>
  <si>
    <t>SANDRAS KUKAINES DOKTORĀTS, SIA</t>
  </si>
  <si>
    <t>Kukaine Sandra</t>
  </si>
  <si>
    <t>Pils iela 13A, Sigulda, Siguldas novads, LV-2150</t>
  </si>
  <si>
    <t>Laura Nonberga</t>
  </si>
  <si>
    <t>010001794</t>
  </si>
  <si>
    <t>SIA "Bekker medical"</t>
  </si>
  <si>
    <t>Līva Bekere</t>
  </si>
  <si>
    <t>dr.bekere@gmail.com</t>
  </si>
  <si>
    <t>Nataļja Kuzņecova</t>
  </si>
  <si>
    <t>kamatina@hotmail.com</t>
  </si>
  <si>
    <t>67520930, 28643323</t>
  </si>
  <si>
    <t>Nataļja Fotiadu</t>
  </si>
  <si>
    <t>Vasilijs Rutkovskis</t>
  </si>
  <si>
    <t>010001805</t>
  </si>
  <si>
    <t>dprakse@gmail.com</t>
  </si>
  <si>
    <t>SIA "NEOCORTEX"</t>
  </si>
  <si>
    <t>010001804</t>
  </si>
  <si>
    <t>Olga Kļaviņa</t>
  </si>
  <si>
    <t>8-AB, 8-AC</t>
  </si>
  <si>
    <t>dr.klavina@inbox.lb</t>
  </si>
  <si>
    <t>010001808</t>
  </si>
  <si>
    <t>O.Kļaviņas ģimenes ārsta prakse, SIA</t>
  </si>
  <si>
    <t>Jeļena Anisimova</t>
  </si>
  <si>
    <t>info@dubultupoliklinika.lv</t>
  </si>
  <si>
    <t>SIA ”Siguldas slimnīca”</t>
  </si>
  <si>
    <t>Inese Kamergrauze</t>
  </si>
  <si>
    <t>Ziedu iela 5, Sigulda, Siguldas novads, LV-2150</t>
  </si>
  <si>
    <t>67971329; 67972808; 67973697</t>
  </si>
  <si>
    <t>ikammed@ikammed.lv</t>
  </si>
  <si>
    <t>010001809</t>
  </si>
  <si>
    <t>010001816</t>
  </si>
  <si>
    <t>SIA Jevgeņijas Soboļevskas ģimenes ārsa prakse</t>
  </si>
  <si>
    <t>Jevgeņija Soboļevska</t>
  </si>
  <si>
    <t>dr.sobolevska.prakse@gmail.com</t>
  </si>
  <si>
    <t xml:space="preserve">Revigo, SIA </t>
  </si>
  <si>
    <t xml:space="preserve">Evita Goraja </t>
  </si>
  <si>
    <t>801600003</t>
  </si>
  <si>
    <t>Margarita Gemma</t>
  </si>
  <si>
    <t>Cvetkova Viktorija - ģimenes ārsta prakse</t>
  </si>
  <si>
    <t>010001814</t>
  </si>
  <si>
    <t>010001819</t>
  </si>
  <si>
    <t>67676731, 66155253</t>
  </si>
  <si>
    <t>67414861, mob.28440432</t>
  </si>
  <si>
    <t>gk.ap2020@gmail.com</t>
  </si>
  <si>
    <t>JanaMed, SIA</t>
  </si>
  <si>
    <t>Jana Borisova-Litvinova</t>
  </si>
  <si>
    <t>Astrīdas Kalnāres ģimenes ārsta prakse, SIA</t>
  </si>
  <si>
    <t>Sēlpils iela 15, Rīga, LV-1007</t>
  </si>
  <si>
    <t>Valucka Tatjana- ģimenes ārsta prakse</t>
  </si>
  <si>
    <t>SIA "D.Pakalniņas Ģimenes ārsta prakse"</t>
  </si>
  <si>
    <t>A/S "Veselības centru apvienība"</t>
  </si>
  <si>
    <t>010001826</t>
  </si>
  <si>
    <t>Stūrmane Aija- ģimenes ārsta prakse</t>
  </si>
  <si>
    <t>67234974, 26135985</t>
  </si>
  <si>
    <t>sturmanes.prakse@inbox.lv</t>
  </si>
  <si>
    <t>7.Lapene; 14-B; 15-B; 15-D; 15-G*2; 20-A; 20-BA; 20-BB; 20-BC; 20-C; 20-D; 20-E; 20-F</t>
  </si>
  <si>
    <t>3-AA, 3-AB, 3-AC, 3-BA, 3-BB,     3-BC</t>
  </si>
  <si>
    <t>019577406</t>
  </si>
  <si>
    <t>010001833</t>
  </si>
  <si>
    <t>I. Menisa ģimenes ārsta prakse, SIA</t>
  </si>
  <si>
    <t>Iļja Meniss</t>
  </si>
  <si>
    <t>menisaprakse@gmail.com</t>
  </si>
  <si>
    <t>10-AA*1, 10-AA*2, 10-AB*1, 10-AB*2, 9-AC, 10-AE*1, 10-AE*2, 10-AG*1, 10-AG*2, 10-AF*1, 10-AF*2</t>
  </si>
  <si>
    <t>j.jeliseikina@inbox.lv</t>
  </si>
  <si>
    <t>10-12</t>
  </si>
  <si>
    <t>010001837</t>
  </si>
  <si>
    <t>I.Smirnovas ārsta prakse, SIA</t>
  </si>
  <si>
    <t>Inga Smirnova</t>
  </si>
  <si>
    <t>66102002, 27299057 (kab)</t>
  </si>
  <si>
    <t xml:space="preserve">  - </t>
  </si>
  <si>
    <t>805200008</t>
  </si>
  <si>
    <t>Liepziedi ārsta prakse, SIA</t>
  </si>
  <si>
    <t>prakse.liepziedi@gmail.com</t>
  </si>
  <si>
    <t>010001498</t>
  </si>
  <si>
    <t>Draška Rita- ģimenes ārsta prakse</t>
  </si>
  <si>
    <t>Rita Draška</t>
  </si>
  <si>
    <t>801800016</t>
  </si>
  <si>
    <t>N.Sergejevas ģimenes ārsta prakse, SIA</t>
  </si>
  <si>
    <t>Nadežda Sergejeva</t>
  </si>
  <si>
    <t>dr.n.sergejeva@inbox.lv</t>
  </si>
  <si>
    <t>Līva Rozenberga</t>
  </si>
  <si>
    <t>Dace Magdalēna Barlote</t>
  </si>
  <si>
    <t>20111103, 27655237</t>
  </si>
  <si>
    <t>11-12</t>
  </si>
  <si>
    <t>Pjotrs Ļemeševskis</t>
  </si>
  <si>
    <t>010001847</t>
  </si>
  <si>
    <t>Kristīne Višņevska</t>
  </si>
  <si>
    <t>20102868; 67576255</t>
  </si>
  <si>
    <t>dr.visnevska@gmail.com</t>
  </si>
  <si>
    <t>24-BB*1, 24-BB*2, 24-BF*1, 24-BF*2, 24-BH, 25-BB</t>
  </si>
  <si>
    <t>GSM Medical, SIA</t>
  </si>
  <si>
    <t>Gundega Skruze-Janava</t>
  </si>
  <si>
    <t>gundega.skruze@gmail.com</t>
  </si>
  <si>
    <t>15-19 </t>
  </si>
  <si>
    <t> 9-13</t>
  </si>
  <si>
    <t>9-13 </t>
  </si>
  <si>
    <t> 8-12</t>
  </si>
  <si>
    <t> 10-14</t>
  </si>
  <si>
    <t>13-17 </t>
  </si>
  <si>
    <t> 9-14</t>
  </si>
  <si>
    <t>12-16.30</t>
  </si>
  <si>
    <t>8-14.30</t>
  </si>
  <si>
    <t>13-16.30</t>
  </si>
  <si>
    <t>14-16              17-19</t>
  </si>
  <si>
    <t>8.15-10.15   11.15-13.15</t>
  </si>
  <si>
    <t>14.30-16.30 17-19</t>
  </si>
  <si>
    <t>8-10                       11-13</t>
  </si>
  <si>
    <t> 15-19</t>
  </si>
  <si>
    <t>14-15</t>
  </si>
  <si>
    <t>14-19.30</t>
  </si>
  <si>
    <t>8-10;11-15:30</t>
  </si>
  <si>
    <t>9.30-14.30</t>
  </si>
  <si>
    <t>11-14 </t>
  </si>
  <si>
    <t>13.30-17.30</t>
  </si>
  <si>
    <t>8.40-13.40</t>
  </si>
  <si>
    <t>12.00-16.00</t>
  </si>
  <si>
    <t>16.00-19.00</t>
  </si>
  <si>
    <t>8-10; 12-16</t>
  </si>
  <si>
    <t> 13-17</t>
  </si>
  <si>
    <t> 13-19</t>
  </si>
  <si>
    <t>13-19 </t>
  </si>
  <si>
    <t> 9-16</t>
  </si>
  <si>
    <t>17-20</t>
  </si>
  <si>
    <t>8-12* 14-18**</t>
  </si>
  <si>
    <t>*nepāra mēnešos **pāra mēnešos</t>
  </si>
  <si>
    <t>*pāra mēnešos **nepāra mēnešos</t>
  </si>
  <si>
    <t>10-14 </t>
  </si>
  <si>
    <t>8.30-12.30 16-19</t>
  </si>
  <si>
    <t>10.30-13.30</t>
  </si>
  <si>
    <t>KSB Doktorāts, SIA</t>
  </si>
  <si>
    <t>doctorat@inbox.lv</t>
  </si>
  <si>
    <t>67889835, 67889838, 29808946</t>
  </si>
  <si>
    <t xml:space="preserve">Jeļizaveta Saidjaševa-Zajaca </t>
  </si>
  <si>
    <t>Centrālais doktorāts, SIA</t>
  </si>
  <si>
    <t>Evija Zandare-Legata</t>
  </si>
  <si>
    <t>Zandare-Legata Evija- ģimenes ārsta prakse</t>
  </si>
  <si>
    <t>010000361</t>
  </si>
  <si>
    <t>Dakteres Spēlītes ārsta prakse, Sabiedrība ar ierobežotu atbildību</t>
  </si>
  <si>
    <t>Jūlija Spēlīte</t>
  </si>
  <si>
    <t>julija.spelite@gmail.com</t>
  </si>
  <si>
    <t>49-A, 49-CA, 49-CB, 49-B</t>
  </si>
  <si>
    <t>PP?</t>
  </si>
  <si>
    <t>Ilūkstes iela 54A, Rīga, LV-1082</t>
  </si>
  <si>
    <t>Rīgas patversme</t>
  </si>
  <si>
    <t>Kurzemes priekšpilsēta</t>
  </si>
  <si>
    <t xml:space="preserve">Buļļu iela 7, Rīga, LV-1055 </t>
  </si>
  <si>
    <t>Buļļu iela 7, Rīga, LV-1055</t>
  </si>
  <si>
    <t>67566755 (reģ.)</t>
  </si>
  <si>
    <t>DAKTERIS, Sabiedrība ar ierobežotu atbildību</t>
  </si>
  <si>
    <t>SIA "Možums-1"</t>
  </si>
  <si>
    <t xml:space="preserve">Oksana Jerjomenko  </t>
  </si>
  <si>
    <t xml:space="preserve">Žanna Raka </t>
  </si>
  <si>
    <t>v.sevastjanova@inbox.lv</t>
  </si>
  <si>
    <t>13.17</t>
  </si>
  <si>
    <t>Ārija Lāce</t>
  </si>
  <si>
    <t>Natalija Lovenecka</t>
  </si>
  <si>
    <t>14-19 </t>
  </si>
  <si>
    <t>Medical Solutions, SIA</t>
  </si>
  <si>
    <t>9-14.30</t>
  </si>
  <si>
    <t>8-12.40</t>
  </si>
  <si>
    <t>13.00-16.00</t>
  </si>
  <si>
    <t xml:space="preserve">Astrīda Marčenoka ģimenes ārsta prakse, SIA </t>
  </si>
  <si>
    <t xml:space="preserve">65-AC, 65-BC*1, 65-BF*1, 65-BF*2
66-A
66-B
</t>
  </si>
  <si>
    <t>26510867 (kab.), 8801</t>
  </si>
  <si>
    <t>siadakteris@gmail.com</t>
  </si>
  <si>
    <t>010001878</t>
  </si>
  <si>
    <t>Dagnijas Purlīces ģimenes ārsta prakse, SIA</t>
  </si>
  <si>
    <t>Dagnija Purlīce</t>
  </si>
  <si>
    <t>dagnija.prakse@gmail.com</t>
  </si>
  <si>
    <t>Tatjanas Krutikas ārsta prakse, SIA</t>
  </si>
  <si>
    <t>010001781</t>
  </si>
  <si>
    <t>38-AB*1,38-AC*1, 38-AB*2, 38-AC*2, 38-AA*1, 38-AA*2, 38-AD*1, 38-AE</t>
  </si>
  <si>
    <t xml:space="preserve">11-12, 
14-19
</t>
  </si>
  <si>
    <t>janamed@inbox.lv</t>
  </si>
  <si>
    <t>010001899</t>
  </si>
  <si>
    <t>M.Jakušenokas ārstu prakse, SIA</t>
  </si>
  <si>
    <t>Marika Jakušenoka</t>
  </si>
  <si>
    <t>marika.jakusenoka@gmail.com</t>
  </si>
  <si>
    <t>67910797</t>
  </si>
  <si>
    <t>Liene Lejiņa</t>
  </si>
  <si>
    <t>L.Lejiņas ģimenes ārsta prakse</t>
  </si>
  <si>
    <t>10-AC,10-AE*2,9-CB,9-CC,9-CF, 9-CD, 9-CE</t>
  </si>
  <si>
    <t>gim.arsts.lejina@gmail.com</t>
  </si>
  <si>
    <t>010001900</t>
  </si>
  <si>
    <t>67847103, 67847100, 67847220</t>
  </si>
  <si>
    <t>Astrīda Kuzmane</t>
  </si>
  <si>
    <t>8-13                  15-19</t>
  </si>
  <si>
    <t>8-13                    15-19</t>
  </si>
  <si>
    <t>26444236, 67181664</t>
  </si>
  <si>
    <t>67994527, 29130622</t>
  </si>
  <si>
    <t>Zane Dāboliņa</t>
  </si>
  <si>
    <t>Aions, SIA</t>
  </si>
  <si>
    <t>26544197, 20388785</t>
  </si>
  <si>
    <t>zane.dabolina@gmail.com</t>
  </si>
  <si>
    <t>010001904</t>
  </si>
  <si>
    <t>08.00-10.00</t>
  </si>
  <si>
    <t>65-BA*2, 65-BE*1, 65-BE*2, 65-AC, 65-AE, 65-AF</t>
  </si>
  <si>
    <t>Lovenecka Natalija - ģimenes ārsta prakse</t>
  </si>
  <si>
    <t>Anete Urķe</t>
  </si>
  <si>
    <t>Anastasija Kuļikova</t>
  </si>
  <si>
    <t>49-A; 49-B;  49-CA; 49-CB; 49-DA; 49-DB; 49-DC; 49-EA; 49-EB,  50-BA*1; 50-BA*2;50-BB</t>
  </si>
  <si>
    <t>130000099</t>
  </si>
  <si>
    <t>SIA, Anetes Urķes ģimenes ārsta prakse</t>
  </si>
  <si>
    <t>prakse@protonmail.com</t>
  </si>
  <si>
    <t>67234974; 29711719</t>
  </si>
  <si>
    <t>Nadeždas Tereškinas ģimenes ārsta prakse, Sabiedrība ar ierobežotu atbildību</t>
  </si>
  <si>
    <t>59-BC, 59-BD,59-CC, 59-CD</t>
  </si>
  <si>
    <t>Spasova Prakse, SIA</t>
  </si>
  <si>
    <t>67068545( kab.); 67413743</t>
  </si>
  <si>
    <t>801200048</t>
  </si>
  <si>
    <t>MPWG, Sabiedrība ar ierobežotu atbildību</t>
  </si>
  <si>
    <t>Kristīne Pāvela</t>
  </si>
  <si>
    <t>prakses.jautajumi@gmail.com</t>
  </si>
  <si>
    <t>12-14;15-19</t>
  </si>
  <si>
    <t>801600088</t>
  </si>
  <si>
    <t>Margaritas Bargarumas ārsta prakse, SIA</t>
  </si>
  <si>
    <t>Margarita Bargaruma-Skaista</t>
  </si>
  <si>
    <t>bargaruma.skaista@gmail.com</t>
  </si>
  <si>
    <t>13-15</t>
  </si>
  <si>
    <t>26547051, 25673360</t>
  </si>
  <si>
    <t>800800039</t>
  </si>
  <si>
    <t>Ditas Zeltiņas ārsta prakse, SIA</t>
  </si>
  <si>
    <t>Dita Zeltiņa</t>
  </si>
  <si>
    <t xml:space="preserve">67813022, 2014 5949 </t>
  </si>
  <si>
    <t>zeltinas.prakse@gmail.com</t>
  </si>
  <si>
    <t>67068556, 26404812</t>
  </si>
  <si>
    <t>I.Lielkalnes ģimenes ārsta prakse, SIA</t>
  </si>
  <si>
    <t>130000100</t>
  </si>
  <si>
    <t>67796163 (pieraksts, uzziņas), 66102232 (kab.)</t>
  </si>
  <si>
    <t>010001925</t>
  </si>
  <si>
    <t>I.Veinbergas ģimenes ārsta prakse, SIA</t>
  </si>
  <si>
    <t>Ieva Veinberga</t>
  </si>
  <si>
    <t>ieva.veinberga@gmail.com</t>
  </si>
  <si>
    <t>82-A, 82-B</t>
  </si>
  <si>
    <t>Tatjana Fiļinceva</t>
  </si>
  <si>
    <t>reģ.-67847134; m/m-20039039; ārsts-29226599</t>
  </si>
  <si>
    <t>12-13:30                 15-19</t>
  </si>
  <si>
    <t>8-13:30</t>
  </si>
  <si>
    <t>8-13:30              15-17</t>
  </si>
  <si>
    <t>8-13:30                     14:40-16:40</t>
  </si>
  <si>
    <t>8:30-13:30</t>
  </si>
  <si>
    <t>67565635 (reģ.), 67562275 (kab.)</t>
  </si>
  <si>
    <t>Jevgeņijs Bondins</t>
  </si>
  <si>
    <t>Jekaterina Āboliņa</t>
  </si>
  <si>
    <t>Medicinus, SIA</t>
  </si>
  <si>
    <t>010001931</t>
  </si>
  <si>
    <t>medicinusap@inbox.lv</t>
  </si>
  <si>
    <t>Ieva Krastiņa</t>
  </si>
  <si>
    <t>Fradinas Tatjanas ģimenes ārsta prakse, SIA</t>
  </si>
  <si>
    <t>Proskurina Antoņina - ģimenes ārsta un ārsta prakse padziļināta elektrokardiogrāfijas metodē</t>
  </si>
  <si>
    <t xml:space="preserve"> Ribkina Olga - ģimenes ārsta un akupunktūras ārsta prakse</t>
  </si>
  <si>
    <t>010001933</t>
  </si>
  <si>
    <t>Dr.Aļonas prakse, SIA</t>
  </si>
  <si>
    <t>alona@daktere.lv</t>
  </si>
  <si>
    <t>Kristīne Zivtiņa-Kravale</t>
  </si>
  <si>
    <t>22315536 (kab.mob.), 67455127, 67455010</t>
  </si>
  <si>
    <t>8801, 20028801, 27049805</t>
  </si>
  <si>
    <t>aila.berzina@rigasveseliba.lv</t>
  </si>
  <si>
    <t>8801, 20028801, 20007939</t>
  </si>
  <si>
    <t>edvins.bunkas@rigasveseliba.lv</t>
  </si>
  <si>
    <t>8801, 20028801, 26437291</t>
  </si>
  <si>
    <t>Valentīna Želve</t>
  </si>
  <si>
    <t>Jolanta Gulbe</t>
  </si>
  <si>
    <t>Jekaterina Granovska</t>
  </si>
  <si>
    <t>15-C, 15-E, 15-F, 15-G*1, 15-G*2, 9-DB, 16-A</t>
  </si>
  <si>
    <t>9.00-16.00</t>
  </si>
  <si>
    <t>8.00-19.00</t>
  </si>
  <si>
    <t>8.00-17.00</t>
  </si>
  <si>
    <t>8.00-15.00</t>
  </si>
  <si>
    <t>13.00-17.00</t>
  </si>
  <si>
    <t>11.00-18.00</t>
  </si>
  <si>
    <t>67704425, 64581800</t>
  </si>
  <si>
    <t>8.30-16</t>
  </si>
  <si>
    <t>66165378, 20367118</t>
  </si>
  <si>
    <t>8-12
15-19</t>
  </si>
  <si>
    <t>8-12 
14-18</t>
  </si>
  <si>
    <t>8-12 
15-19</t>
  </si>
  <si>
    <t xml:space="preserve">Aiva Doroško </t>
  </si>
  <si>
    <t>010001954</t>
  </si>
  <si>
    <t>Ingas Namavires ģimenes ārsta prakse, Sabiedrība ar ierobežotu atbildību</t>
  </si>
  <si>
    <t>Inga Namavire</t>
  </si>
  <si>
    <t>28339995, 29112141</t>
  </si>
  <si>
    <t>dr.namavire@gmail.com</t>
  </si>
  <si>
    <t>85-A, 85-B, 85-C, 85-D, 85-E, 86-A,86-BA, 86-BB, 86-CA ,86-CB, 86-CC, 86-CD</t>
  </si>
  <si>
    <t>karlsone.aija@inbox.lv</t>
  </si>
  <si>
    <t>pile@apollo.lv;                                          ligapile@gmail.com</t>
  </si>
  <si>
    <t>SIA,Pīleņģe Māra-ģimenes ārsta un arodveselības un arodslimību ārsta prakse</t>
  </si>
  <si>
    <t>Rita Ivanova</t>
  </si>
  <si>
    <t>3-AA, 3-AB, 3-AC, 9-AC,  10-AA*1, 10-AA*2, 10-AB*1, 10-AB*2, 10-C, 10-AF*1, 10-AF*2, 10-AG*2, 10-AE*1</t>
  </si>
  <si>
    <t>Nadīne Muciņa-Noreika</t>
  </si>
  <si>
    <t>010001958</t>
  </si>
  <si>
    <t>Māras Bremmeres ģimenes ārsta prakse, SIA</t>
  </si>
  <si>
    <t>dr.ilzeabolina@inbox.lv</t>
  </si>
  <si>
    <t>010001962</t>
  </si>
  <si>
    <t xml:space="preserve">Sabīne Pavlovska </t>
  </si>
  <si>
    <t>dr.pavlovska@inbox.lv</t>
  </si>
  <si>
    <t>10-AC, 10-AD, 10-AE*1, 10-BD, 10-BA, 10-BC, 10-BB, 16-D, 16-E</t>
  </si>
  <si>
    <t>SIA "Sabīnes Pavlovskas ģimenes ārstes prakse"</t>
  </si>
  <si>
    <t>67740900, 26122225</t>
  </si>
  <si>
    <t>67847103, 67847100, 28476203</t>
  </si>
  <si>
    <t>67506641, 67847491</t>
  </si>
  <si>
    <t>67565635; 67799845</t>
  </si>
  <si>
    <t>7.30-17</t>
  </si>
  <si>
    <t>67600100, 28314377</t>
  </si>
  <si>
    <t>67847103, 67847100, 67847223</t>
  </si>
  <si>
    <t>67611986, 29898395</t>
  </si>
  <si>
    <t>svire.plus@gmail.com</t>
  </si>
  <si>
    <t>9-11</t>
  </si>
  <si>
    <t>Madaras Freimanes ģimenes ārsta prakse, SIA</t>
  </si>
  <si>
    <t>800800040</t>
  </si>
  <si>
    <t>Madara Freimane</t>
  </si>
  <si>
    <t>freimanesprakse@gmail.com</t>
  </si>
  <si>
    <t>67957639,25632392</t>
  </si>
  <si>
    <t>Kristīne Grosvalde</t>
  </si>
  <si>
    <t>67910796, 22310709</t>
  </si>
  <si>
    <t>010001967</t>
  </si>
  <si>
    <t>Ieva Melišus</t>
  </si>
  <si>
    <t>gimenesarstudoktorats@gmail.com</t>
  </si>
  <si>
    <t xml:space="preserve"> SIA "Ģimenes ārstu doktorāts"</t>
  </si>
  <si>
    <t>67273435, 20015046</t>
  </si>
  <si>
    <t>S.Stepiņas doktorāts, SIA</t>
  </si>
  <si>
    <t>29320565, 29429579</t>
  </si>
  <si>
    <t>maija.purenkova@inbox.lv</t>
  </si>
  <si>
    <t>66102002,28727073</t>
  </si>
  <si>
    <t>Beķe Gundega -  ģimenes ārsta prakse</t>
  </si>
  <si>
    <t>Bērziņš Aivars -   ģimenes ārsta prakse</t>
  </si>
  <si>
    <t>Bordovskis Jurijs -  ģimenes ārsta prakse</t>
  </si>
  <si>
    <t>Olgas Pilātes ģimenes ārsta prakse, SIA</t>
  </si>
  <si>
    <t>ilars@inbox.lv</t>
  </si>
  <si>
    <t>SIA, Terveus</t>
  </si>
  <si>
    <t>ArST prof, SIA</t>
  </si>
  <si>
    <t xml:space="preserve">LAIMAS PRAKSE, SIA </t>
  </si>
  <si>
    <t>SIA "Mārupes Doktorāts"</t>
  </si>
  <si>
    <t xml:space="preserve">Irinas Lazarevas ģimenes ārsta prakse, SIA </t>
  </si>
  <si>
    <t>Vakcinē pret Covid-19</t>
  </si>
  <si>
    <t>JĀ</t>
  </si>
  <si>
    <t>807600031</t>
  </si>
  <si>
    <t>67740900, 24986810</t>
  </si>
  <si>
    <t>ARMONIA HEALTH, SIA</t>
  </si>
  <si>
    <t>12-14</t>
  </si>
  <si>
    <t>Larisas Zaharovas ģimenes ārsta un pediatra prakse, SIA</t>
  </si>
  <si>
    <t>66102002, 27412795</t>
  </si>
  <si>
    <t>20-A,14-B, 31-BA, 20-BC, 7.Lapene, 6.Preču stacija</t>
  </si>
  <si>
    <t>67612025 ; 26593084</t>
  </si>
  <si>
    <t>8801, 20028801, 20016382</t>
  </si>
  <si>
    <t>aiva.dorosko@rigasveseliba.lv</t>
  </si>
  <si>
    <t xml:space="preserve">NMN Med, Sabiedrība ar ierobežotu atbildību  </t>
  </si>
  <si>
    <t>800800041</t>
  </si>
  <si>
    <t>Titurgas doktorāts, Sabiedrība ar ierobežotu atbildību</t>
  </si>
  <si>
    <t xml:space="preserve">Tatjana Petkus </t>
  </si>
  <si>
    <t>pacientiem@inbox.lv</t>
  </si>
  <si>
    <t>Gaiļezera iela 8, Rīga, LV-1079</t>
  </si>
  <si>
    <t>Anda Stoļarova</t>
  </si>
  <si>
    <t>Dr. Jūlija Lazutina, SIA</t>
  </si>
  <si>
    <t>67280614 ; 67280674</t>
  </si>
  <si>
    <t>001000006</t>
  </si>
  <si>
    <t>SIA "Vesela ģimene"</t>
  </si>
  <si>
    <t>Jelizaveta Aleksejeva</t>
  </si>
  <si>
    <t>prakse@veselagimene.lv</t>
  </si>
  <si>
    <t>stopinu.ambulance@apollo.lv</t>
  </si>
  <si>
    <t>daiga@marupesdoktorats.lv</t>
  </si>
  <si>
    <t>Dace Liepa-Akmentiņa</t>
  </si>
  <si>
    <t>12.00-20.00</t>
  </si>
  <si>
    <t>Salaspils novads</t>
  </si>
  <si>
    <t>Lēdurgas pagasts</t>
  </si>
  <si>
    <t>Mores pagasts</t>
  </si>
  <si>
    <t>Allažu pagasts</t>
  </si>
  <si>
    <t>Salas pagasts</t>
  </si>
  <si>
    <t>Babītes pagasts</t>
  </si>
  <si>
    <t>Dubulti</t>
  </si>
  <si>
    <t>Siguldas pilsēta, Siguldas pagasts</t>
  </si>
  <si>
    <t>Krimuldas pagasts</t>
  </si>
  <si>
    <t>Saulkrastu pilsēta, Saulkrastu pagasts</t>
  </si>
  <si>
    <t>Ķekavas pilsēta, Ķekavas pagasts, Daugmales pagasts, Baložu pilsēta</t>
  </si>
  <si>
    <t>Baldones pilsēta, Baldones pagasts</t>
  </si>
  <si>
    <t>Mālpils pagasts</t>
  </si>
  <si>
    <t>Ādažu pilsēta, Ādažu pagasts</t>
  </si>
  <si>
    <t>Carnikavas pagasts</t>
  </si>
  <si>
    <t>Sējas pagasts, Pabaži</t>
  </si>
  <si>
    <t>Garkalnes pagasts</t>
  </si>
  <si>
    <t>Ropažu pagasts</t>
  </si>
  <si>
    <t>Babītes pagasts, Salas pagasts</t>
  </si>
  <si>
    <t>Stopiņu pagasts</t>
  </si>
  <si>
    <t>Mālpils pagasts, Allažu pagasts</t>
  </si>
  <si>
    <t>Agita Švītiņa</t>
  </si>
  <si>
    <t>010001966</t>
  </si>
  <si>
    <t>Olga Pilāte</t>
  </si>
  <si>
    <t xml:space="preserve">           - </t>
  </si>
  <si>
    <t>Jūlija Zamotkina</t>
  </si>
  <si>
    <t>15-16</t>
  </si>
  <si>
    <t>Inčukalna pagasts</t>
  </si>
  <si>
    <t>Mārupes pagasts</t>
  </si>
  <si>
    <t xml:space="preserve">Mārupes pagasts, Tīraine </t>
  </si>
  <si>
    <t>58-AB,58-BE,58-BF, 67-AC,67-AD,68</t>
  </si>
  <si>
    <t>Leonoras Burovas ģimenes ārsta prakse, SIA</t>
  </si>
  <si>
    <t>039000001</t>
  </si>
  <si>
    <t>SIA "Olgas Gersamijas ģimenes ārsta privātprakse"</t>
  </si>
  <si>
    <t>Olga Gersamija</t>
  </si>
  <si>
    <t xml:space="preserve">marupesprakse@gmail.com
</t>
  </si>
  <si>
    <t>11-18</t>
  </si>
  <si>
    <t>Darja Kaščuka</t>
  </si>
  <si>
    <t>66102216; 20018078</t>
  </si>
  <si>
    <t>Ropažu novada pašvaldības aģentūra "Stopiņu ambulance"</t>
  </si>
  <si>
    <t>dinab@inbox.lv</t>
  </si>
  <si>
    <t>Medical ambulance, Sabiedrība ar ierobežotu atbildību</t>
  </si>
  <si>
    <t>SIA "Tomson Medical"</t>
  </si>
  <si>
    <t>Alevtina Hanturova</t>
  </si>
  <si>
    <t>siatomsonmedical@gmail.com</t>
  </si>
  <si>
    <t>65-BE*1, 65-BE*2, 65-CC*1, 65-CC*2, 66-B, 78-BA</t>
  </si>
  <si>
    <t>001000055</t>
  </si>
  <si>
    <t>7.30-9.30;11-18</t>
  </si>
  <si>
    <t>7.30-9.30; 16-18</t>
  </si>
  <si>
    <t>7.30-13</t>
  </si>
  <si>
    <t>Anete Klovāne</t>
  </si>
  <si>
    <t>8-13                16-19</t>
  </si>
  <si>
    <t xml:space="preserve">Gaļinas Zaharovas ģimenes ārsta un pediatra prakse SIA </t>
  </si>
  <si>
    <t>Iveta Vīksne-Kreicberga</t>
  </si>
  <si>
    <t>13.30-19.00</t>
  </si>
  <si>
    <t>09.00-13.00</t>
  </si>
  <si>
    <t>001000063</t>
  </si>
  <si>
    <t>ISMA, SIA</t>
  </si>
  <si>
    <t>Ilze Šmaukstele</t>
  </si>
  <si>
    <t>ilzesmaukstele@gmail.com</t>
  </si>
  <si>
    <t>65-BB, 65-BE*, 65-CC*, 65-CC, 66</t>
  </si>
  <si>
    <t xml:space="preserve"> Ilva Plesunova  </t>
  </si>
  <si>
    <t>8:40-11:40</t>
  </si>
  <si>
    <t>Ināras Elksnes ģimenes ārsta prakse</t>
  </si>
  <si>
    <t xml:space="preserve">Lidija Bubņenkova </t>
  </si>
  <si>
    <t>Astrīda Kalnāre</t>
  </si>
  <si>
    <t>Auksilium, SIA</t>
  </si>
  <si>
    <t>Jūrmalas iela 14, Piņķi, Babītes pagasts, Mārupes novads, LV-2107</t>
  </si>
  <si>
    <t>jelena@aizikovica.lv</t>
  </si>
  <si>
    <t>Skolas iela 10, Upesciems, Garkalnes pagasts, Ropažu novads, LV-2137</t>
  </si>
  <si>
    <t>Pils iela 3A, Sigulda, Siguldas novads, LV-2150</t>
  </si>
  <si>
    <t>Ķiršu iela 2A-5, Mālpils, Mālpils pagasts, Siguldas novads, LV-2152</t>
  </si>
  <si>
    <t>Miera iela 2, Inčukalns, Inčukalna pagasts, Siguldas novads, LV-2141</t>
  </si>
  <si>
    <t>Gaujaslīču iela 11, Gauja, Inčukalna pagasts, Siguldas  novads, LV-2140</t>
  </si>
  <si>
    <t>Zeiferta iela 22, Olaine, Olaines novads, LV-2114</t>
  </si>
  <si>
    <t>Zemgales iela 45A, Olaine, Olaines novads, LV-2114</t>
  </si>
  <si>
    <t>Veselības iela 5, Olaine, Olaines novads, LV-2114</t>
  </si>
  <si>
    <t>Ainažu iela 34, Saulkrasti, Saulkrastu novads, LV-2160</t>
  </si>
  <si>
    <t>Gaismas iela 15, Ķekava, Ķekavas pagasts, Ķekavas novads, LV-2123</t>
  </si>
  <si>
    <t>Skultes iela 17 - 3, Skulte, Mārupes pagasts,  Mārupes novads, LV-2108</t>
  </si>
  <si>
    <t>Pededzes iela 10, Mārupe, Mārupes novads, LV-2167</t>
  </si>
  <si>
    <t>Gaujas iela 13/15, Ādaži, Ādažu novads, LV-2164</t>
  </si>
  <si>
    <t>Pirmā iela 21 - 28, Ādaži, Ādažu novads, LV-2164</t>
  </si>
  <si>
    <t>Rīgas iela 14A, Carnikava, Carnikavas pagasts, Ādažu novads, LV-2163</t>
  </si>
  <si>
    <t>Rīgas iela 4A, Ropaži, Ropažu novads, LV-2135</t>
  </si>
  <si>
    <t>Burtnieku iela 7 - 1B, Saurieši, Stopiņu pagasts, Ropažu novads, LV-2118</t>
  </si>
  <si>
    <t>Parka iela 2, Vangaži, Ropažu novads, LV-2136</t>
  </si>
  <si>
    <t xml:space="preserve">Liepu aleja 21 - 6, Babīte, Babītes pagasts, Mārupes novads, LV-2101 	</t>
  </si>
  <si>
    <t xml:space="preserve">Jūrmalas iela 14, Piņķi, Babītes pagasts, Mārupes novads, LV-2107   </t>
  </si>
  <si>
    <t>Raiņa iela 98A, Jūrmala, LV-2016</t>
  </si>
  <si>
    <t>Anete Hlusova</t>
  </si>
  <si>
    <t>Zeiferta iela 12, Olaine, Olaines novads, LV-2114</t>
  </si>
  <si>
    <t>Zemgales iela 45 - 1, Olaine, Olaines novads, LV-2114</t>
  </si>
  <si>
    <t>Lauku iela 6, Salaspils, Salaspils novads, LV-2121</t>
  </si>
  <si>
    <t>"Zeiferti", Jaunolaine, Olaines pagasts, Olaines novads, LV-2127</t>
  </si>
  <si>
    <t>"Ezeriņi", Pabaži, Sējas pagasts, Saulkrastu novads, LV-2162</t>
  </si>
  <si>
    <t>Zaļā iela 5 - 5, Baloži, Ķekavas novads, LV-2128</t>
  </si>
  <si>
    <t>Smilšu iela 9 k-2 - 60, Baloži, Ķekavas novads, LV-2112</t>
  </si>
  <si>
    <t>Iecavas iela 4, Baldone, Ķekavas novads, LV-2125</t>
  </si>
  <si>
    <t>Gaujas iela 11 - 6, Ādaži, Ādažu pagasts, Ādažu novads, LV-2164</t>
  </si>
  <si>
    <t>Brīvības gatve 455, Rīga, LV-1024</t>
  </si>
  <si>
    <t>Vienības prospekts 19/21, Jūrmala, LV-2010</t>
  </si>
  <si>
    <t>Nometņu iela 9 - 58, Jūrmala, LV-2016</t>
  </si>
  <si>
    <t>Talsu šoseja 39, 1. korpuss, Jūrmala, LV-2016</t>
  </si>
  <si>
    <t>Tukuma iela 20, Jūrmala, LV-2012</t>
  </si>
  <si>
    <t>Asaru prospekts 61, Jūrmala, LV-2008</t>
  </si>
  <si>
    <t>"Ārsta māja" - 3, Lēdurga, Lēdurgas pagasts, Siguldas novads, LV-4012</t>
  </si>
  <si>
    <t>Saules iela 1A, Ragana, Krimuldas pagasts, Siguldas novads, LV-2144</t>
  </si>
  <si>
    <t>Pils iela 12-1, Mālpils, Mālpils pagasts, Siguldas novads, LV-2152</t>
  </si>
  <si>
    <t>Meistaru iela 43, Valdlauči, Ķekavas pagasts, Ķekavas novads, LV-1076</t>
  </si>
  <si>
    <t>Zemgales iela 29, Olaine, Olaines novads, LV-2114</t>
  </si>
  <si>
    <t>Gaismas iela 15, Ķekava, Ķekavas pagasts,  Ķekavas novads, LV-2123</t>
  </si>
  <si>
    <t>Viršu iela 6, Tīraine, Mārupes pagasts, Mārupes novads, LV-2167</t>
  </si>
  <si>
    <t>Amatas iela 14, Mārupe, Mārupes pagasts, Mārupes novads, LV-2167</t>
  </si>
  <si>
    <t xml:space="preserve">Rīgas iela 50, Baldone, Ķekavas novads, LV-2125    </t>
  </si>
  <si>
    <t>Jūrmalas iela 14, Piņķi, Babītes pagasts, Mārupes novads, LV - 2107</t>
  </si>
  <si>
    <t>"Doktorāts", Spuņciems, Salas pagasts, Mārupes novads, LV-2105</t>
  </si>
  <si>
    <t>Atpūtas iela 3, Carnikava, Carnikavas pagasts, Ādažu novads, LV-2163</t>
  </si>
  <si>
    <t>Vidzemes šoseja 1, Garkalne, Garkalnes pagasts, Ropažu novads, LV-2137</t>
  </si>
  <si>
    <t>Rīgas iela 4A, Ropaži, Ropažu pagasts, Ropažu novads, LV-2135</t>
  </si>
  <si>
    <t>K.BIRZNIECES-BĒRZIŅAS ĢIMENES ĀRSTA PRAKSE, Sabiedrība ar ierobežotu atbildību</t>
  </si>
  <si>
    <t xml:space="preserve"> „Jēņi”, Loja, Sējas pagasts, Saulkrastu novads, LV-2142</t>
  </si>
  <si>
    <t>Skolas iela 12, Upeslejas, Stopiņu pagasts, Ropažu novads, LV-2118</t>
  </si>
  <si>
    <t>Institūta iela 20, Ulbroka, Stopiņu pagasts, Ropažu novads, LV-2130</t>
  </si>
  <si>
    <t>Slokas iela 26, Jūrmala, LV-2015</t>
  </si>
  <si>
    <t>Parka iela 1-20, Zaķumuiža, Ropažu pagasts, Ropažu novads, LV-2133;  "Jaunceltnes 2 k-6"- 8, Mucenieki, Ropažu pagasts, Ropažu novads, LV-2137 (otra prakses vieta)</t>
  </si>
  <si>
    <t>Rīgas iela 46A, Baldone, Ķekavas novads, LV-2125</t>
  </si>
  <si>
    <t>Rušonu iela 15, Rīga, LV-1057</t>
  </si>
  <si>
    <t>Sergeja Eizenšteina iela 23, Rīga, LV-1079</t>
  </si>
  <si>
    <t>Brīvības iela 90, Rīga, LV-1001</t>
  </si>
  <si>
    <t>Krišjāņa Barona iela 117, Rīga, LV-1012</t>
  </si>
  <si>
    <t xml:space="preserve"> Juglas iela 2, Rīga, LV-1024</t>
  </si>
  <si>
    <t xml:space="preserve"> Hipokrāta iela 2, Rīga, LV-1038</t>
  </si>
  <si>
    <t>Kaņiera iela 13, Rīga, LV-1063</t>
  </si>
  <si>
    <t>Anniņmuižas bulvāris 85, Rīga, LV-1029</t>
  </si>
  <si>
    <t>Ziepniekkalna iela 39, Rīga, LV-1004</t>
  </si>
  <si>
    <t>Baltāsbaznīcas iela 15, Rīga, LV-1015</t>
  </si>
  <si>
    <t>Bruņinieku iela 5 k-1, Rīga, LV-1001</t>
  </si>
  <si>
    <t>Mežrozīšu iela 43 - 1, Rīga, LV-1016</t>
  </si>
  <si>
    <t>Stirnu iela 8, Rīga, LV-1082</t>
  </si>
  <si>
    <t>Ulbrokas iela 7, Rīga, LV-1021</t>
  </si>
  <si>
    <t>"Jaunceltnes 2 k-6", Mucenieki, Ropažu pagasts, Ropažu novads, LV-2137</t>
  </si>
  <si>
    <t>Brīvības iela 68, Rīga, LV-1011</t>
  </si>
  <si>
    <t>Bruņinieku iela 5, Rīga, LV-1001</t>
  </si>
  <si>
    <t>Riepnieku iela 2, Rīga, LV-1050</t>
  </si>
  <si>
    <t>Skolas iela 22, Rīga, LV-1010</t>
  </si>
  <si>
    <t>Brīvības gatve 291, Rīga, LV-1006</t>
  </si>
  <si>
    <t>Brīvības gatve 430, Rīga, LV-1024</t>
  </si>
  <si>
    <t>Juglas iela 2, Rīga, LV-1024</t>
  </si>
  <si>
    <t>Ainažu iela 6, Rīga, LV-1024</t>
  </si>
  <si>
    <t>Miera iela 45, Rīga, LV-1013</t>
  </si>
  <si>
    <t>Hipokrāta iela 7, Rīga, LV-1079</t>
  </si>
  <si>
    <t>Brīvības gatve 223, Rīga, LV-1039</t>
  </si>
  <si>
    <t>Andreja Saharova iela 16, Rīga, LV-1021</t>
  </si>
  <si>
    <t>Ūnijas iela 91, Rīga, LV-1084</t>
  </si>
  <si>
    <t>Maskavas iela 297, Rīga, LV-1063</t>
  </si>
  <si>
    <t>Maskavas iela 283, Rīga, LV-1063</t>
  </si>
  <si>
    <t xml:space="preserve">Krišjāņa Barona iela 117, Rīga, LV-1012 </t>
  </si>
  <si>
    <t>Valdeķu iela 65-68, Rīga, LV-1058</t>
  </si>
  <si>
    <t>Firsa Sadovņikova iela 20, Rīga, LV-1003</t>
  </si>
  <si>
    <t>Maskavas iela 295, Rīga, LV-1063</t>
  </si>
  <si>
    <t>Baložu iela 28, Rīga, LV-1048</t>
  </si>
  <si>
    <t>Stūrmaņu iela 27, Rīga, LV-1016</t>
  </si>
  <si>
    <t>Dzirciema iela 16, Rīga, LV-1007</t>
  </si>
  <si>
    <t>Zolitūdes iela 34, Rīga, LV-1029</t>
  </si>
  <si>
    <t>Valdeķu iela 65, Rīga, LV-1058</t>
  </si>
  <si>
    <t>Zaļenieku iela 40B-51, Rīga, LV-1058</t>
  </si>
  <si>
    <t>Kokles iela 12, Rīga, LV-1002</t>
  </si>
  <si>
    <t>Ģimnastikas iela 1, Rīga, LV-1004</t>
  </si>
  <si>
    <t>Ruses iela 5, Rīga, LV-1029</t>
  </si>
  <si>
    <t>Katrīnas dambis 10, Rīga, LV-1045</t>
  </si>
  <si>
    <t>Brīvības iela 68,  Rīga, LV-1011</t>
  </si>
  <si>
    <t>Melīdas iela 10, Rīga, LV-1015</t>
  </si>
  <si>
    <t>Patversmes iela 29, Rīga, LV-1005</t>
  </si>
  <si>
    <t>Skolas iela 5, Rīga, LV-1010</t>
  </si>
  <si>
    <t>Bruņinieku 5, Rīga, LV-1001</t>
  </si>
  <si>
    <t>Miera iela 45, Rīga,  LV-1013</t>
  </si>
  <si>
    <t>Biķernieku iela 67, Rīga, LV-1039</t>
  </si>
  <si>
    <t>Ģertrūdes iela 16-14, Rīga, LV-1011</t>
  </si>
  <si>
    <t>Baznīcas iela 5 - 2, Rīga, LV-1050</t>
  </si>
  <si>
    <t>Maskavas iela 108, Rīga, LV-1019</t>
  </si>
  <si>
    <t>Bruņinieku iela 67, Rīga, LV-1011</t>
  </si>
  <si>
    <t>Grebenščikova iela 1,Rīga,  LV-1003</t>
  </si>
  <si>
    <t xml:space="preserve"> Kaņiera iela 13, Rīga, LV-1063</t>
  </si>
  <si>
    <t>Nometņu iela 60, Rīga, LV-1002</t>
  </si>
  <si>
    <t>Vienības gatve 49A, Rīga, LV-1004</t>
  </si>
  <si>
    <t>Melidas iela 10, Rīga, LV-1015</t>
  </si>
  <si>
    <t>Bruņinieku iela 5 k-23, Rīga, LV-1001</t>
  </si>
  <si>
    <t>Lielvārdes iela 68 k-1, Rīga, LV-1006</t>
  </si>
  <si>
    <t xml:space="preserve">Bruņinieku iela 5 k-1, Rīga,
LV-1001
</t>
  </si>
  <si>
    <t>Aglonas iela 35 k-3, Rīga, LV-1057</t>
  </si>
  <si>
    <t>Imantas 8. līnija 1 k-1, Rīga, LV-1083</t>
  </si>
  <si>
    <t>Brīvības iela 357, Rīga, LV-1024</t>
  </si>
  <si>
    <t>Pērnavas iela 43C, Rīga, LV-1009</t>
  </si>
  <si>
    <t>Lomonosova iela 14 -27, Rīga, LV-1019</t>
  </si>
  <si>
    <t>Katoļu iela 57, Rīga, LV-1003</t>
  </si>
  <si>
    <t>Parādes iela 12A, Rīga, LV-1016</t>
  </si>
  <si>
    <t>Dzirciema iela 84A, Rīga, LV-1055</t>
  </si>
  <si>
    <t>Nometņu iela 60A, Rīga, LV-1002</t>
  </si>
  <si>
    <t>Dižozolu iela 17, Rīga, LV-1058</t>
  </si>
  <si>
    <t>Čiekurkalna 1.līnija 49, Rīga, LV-1026</t>
  </si>
  <si>
    <t xml:space="preserve">Baltāsbaznīcas iela 15, Rīga, LV-1015 </t>
  </si>
  <si>
    <t>gpdoc2005@yahoo.com</t>
  </si>
  <si>
    <t>Maskavas iela 108, Rīga, LV-1003</t>
  </si>
  <si>
    <t xml:space="preserve">Baložu iela 28, Rīga, LV-1048 </t>
  </si>
  <si>
    <t>Pilsoņu iela 13, Rīga, LV-1002</t>
  </si>
  <si>
    <t>Melnsila iela 19, Rīga, LV-1046</t>
  </si>
  <si>
    <t>Patversmes iela 2, Rīga, LV-1005</t>
  </si>
  <si>
    <t>Dolomīta iela 1A, Rīga, LV-1016</t>
  </si>
  <si>
    <t>Bruņinieku iela 5 k-2, Rīga, LV-1001</t>
  </si>
  <si>
    <t>Ropažu iela 61, Rīga, LV-1006</t>
  </si>
  <si>
    <t>Aleksandra Čaka iela 70 - 3, Rīga, LV-1011</t>
  </si>
  <si>
    <t>Kokles iela 12,  Rīga, LV-1002</t>
  </si>
  <si>
    <t>Talsu šoseja 39, Jūrmala, LV-2016</t>
  </si>
  <si>
    <t>Bruņinieku iela 5 k-22, Rīga, LV-1001</t>
  </si>
  <si>
    <t>Mārupes iela 4-24, Rīga, LV-1002</t>
  </si>
  <si>
    <t xml:space="preserve">Lāčplēša iela 38, Rīga, LV-1011 </t>
  </si>
  <si>
    <t xml:space="preserve">Burtnieku iela 36A, Rīga, LV-1084 </t>
  </si>
  <si>
    <t>Rīgas iela 22A, Ķekava, Ķekavas pagasts, Ķekavas novads, LV-2123</t>
  </si>
  <si>
    <t>Lielā iela 19 k-2 -1E, Mārupe, Mārupes pagasts, Mārupes novads, LV-2167</t>
  </si>
  <si>
    <t>Bruņinieku iela 5 k-22, Rīga,  LV-1001</t>
  </si>
  <si>
    <t>Ieriķu iela 20, Rīga, LV-1084</t>
  </si>
  <si>
    <t>Eduarda Smiļģa iela 44, Rīga, LV-1002</t>
  </si>
  <si>
    <t>Aleksandra Bieziņa iela 9, Rīga, LV-1029</t>
  </si>
  <si>
    <t>Tēriņu iela 79, Rīga, LV-1058</t>
  </si>
  <si>
    <t>Raiņa iela 5A-1A, Sigulda, Siguldas novads, LV-2150</t>
  </si>
  <si>
    <t>Artilērijas iela 6 - 3, Rīga, LV-1001</t>
  </si>
  <si>
    <t>Kursīšu iela 4 - 1, Rīga, LV-1058</t>
  </si>
  <si>
    <t>Ziedu iela 5 - 1, Sigulda, Siguldas novads, LV-2150</t>
  </si>
  <si>
    <t xml:space="preserve">Birzes iela 2 - 8, Allaži, Allažu pagasts, Siguldas novads, LV-2154 </t>
  </si>
  <si>
    <t>Siguldas iela 5 - 8, More, Mores pagasts, Siguldas novads, LV-2170</t>
  </si>
  <si>
    <t>Mazcenu aleja 33 - 3, Jaunmārupe, Mārupes novads, LV-2166</t>
  </si>
  <si>
    <t>Brīvības iela 68 - 9, Rīga, LV-1011</t>
  </si>
  <si>
    <t>Riepnieku iela 2 - 601, Rīga, LV-1050</t>
  </si>
  <si>
    <t>Bruņinieku iela 8 - 16, Rīga, LV-1010</t>
  </si>
  <si>
    <t>Ēvalda Valtera iela 46 - 117, Rīga, LV-1021</t>
  </si>
  <si>
    <t>Brīvības iela 148 - 21, Rīga, LV-1012</t>
  </si>
  <si>
    <t>Maiznīcas iela 12 - 2, Rīga, LV-1001</t>
  </si>
  <si>
    <t>Lielvārdes iela 13 - 1, Rīga, LV-1006</t>
  </si>
  <si>
    <t>Zālīša iela 5 - 2, Rīga, LV-1039</t>
  </si>
  <si>
    <t>Krišjāņa Valdemāra iela 20 - 4, Rīga, LV-1010</t>
  </si>
  <si>
    <t>Ēvalda Valtera iela 46 - 145, Rīga,  LV-1021</t>
  </si>
  <si>
    <t>Eduarda Smiļģa iela 44 - 115, Rīga, LV-1002</t>
  </si>
  <si>
    <t>Paula Lejiņa iela 5 - 611, Rīga, LV-1029</t>
  </si>
  <si>
    <t>Mazcenu aleja 33 - 3, Jaunmārupe, Mārupes pagasts, Mārupes novads, LV-2166</t>
  </si>
  <si>
    <t>Rīgas iela 2, Baloži, Ķekavas novads, LV-2112</t>
  </si>
  <si>
    <t>Čiekurkalna 1. līnija 1k-1, Rīga, LV-1026</t>
  </si>
  <si>
    <t>Kauguru teritorija - Engures iela 8,10; Skolas  iela 57,57a,61,61a,63,63a,65,65a,67; Talsu šoseja 31 k-3; Apes iela; A.Kronenberga iela; Dambja iela; Kurzemes iela; Latgales iela; Dzelzceļa ēka 1,2; "Jumiķi"; Slokas stacija.</t>
  </si>
  <si>
    <t>Kauguru teritorija - A.Kronberga iela; Apes iela; Artilērijas iela; Abalss iela; Dambju iela; Dzirksteles iela; Dzelzceļa ēka 1,2; Gaiziņa iela; Garkalnes iela; "Jumiķi"; Slokas stacija; Jurģu iela 4,5,6,8,10,12; Kurzemes iela; Lauku iela; Latgales iela; Lāčplēša iela; Lēdurgas iela; Miglas iela; Papardes iela; Pārslas iela; Pērļu iela; P.Beltes iela; Pļaviņu iela; Raiņa iela 47,68-102; Rūpniecības iela 12; Staburaga iela; Staiceles iela; Tallinas iela 1,1a,3,7-15,12,20,22,32; Engures iela 5-10,5a; Nometņu iela 7,9,11, 18-20,22,22a; Oškalna iela 1-5; Skolas iela 28,33a,34,61,63,63a,65,65a,67,69a,69b; Talsu šoseja 31 k- 3,7,8,9,10,11,17,18,19,20; Skolas iela 28,33a,34,57,57a, 61,61a,63,63a,65,65a,67.</t>
  </si>
  <si>
    <t>Kauguru teritorija - Raiņa iela 73,75,77,79,81,83,85,97; Nometņu iela 7,9,11; Skolas iela 28,33a,34.</t>
  </si>
  <si>
    <t>Kauguru teritorija - Lībiešu iela; Nometņu iela 2a,3,4,6,8,10,12,14; Oškalna iela; Skolas iela 51,51a,55,55a,65b,65v,69,69a,69b; Talsu šoseja 31 k-1,3,10,11,19.</t>
  </si>
  <si>
    <t>Kauguru teritorija - Tallinas iela 9,11,12,13,22,40; Tērbatas iela 3a; Tirzas iela 33,35,37,42,44; 1905.gada iela, Artilērijas iela, Dīķu iela, Jurģu iela; Kandavas iela; Kauņas iela; Lapotnes iela; Lauztuves iela;  Mazpulka iela; Piltenes iela; Vaiņodas iela; Rendes iela; Raiņa iela 50,62.</t>
  </si>
  <si>
    <t>Kauguru teritorija - Dzirksteles iela; Pļaviņu iela; Garkalnes iela; Tērbatas iela; Lauku iela; Lāčplēša iela; Tallinas iela; Raiņa iela pāra Nr.; Lēdurgas iela līdz 20; Gaiziņa iela; Dambja iela.</t>
  </si>
  <si>
    <t>Kauguru teritorija - Skolas iela 9,11,14,16,25,27,27a; Raiņa iela 62-34; Jurģu iela 4,6,8; Kauņas iela 26; Artilērijas iela 11-1; Tallinas iela 9,11,13.</t>
  </si>
  <si>
    <t>Kauguru teritorija - Audēju iela; Akācijas iela; Atbalss iela; P.Beltes iela; Cīruļu iela; Darba iela; Daugavpils iela; Dzirnavu iela; Dz.ēka "Sloka” 31,35,35a; Eglaines iela; Fabrikas iela; Grobiņas iela; Gulbju iela no 75; Hercoga Jēkaba iela; Irbju iela; Jēkabpils iela; Jūrkalnes iela; Kārsas iela; Kokļu iela; Ķeguma iela; Krasta iela; A.Kronenberga iela; Lapsu iela, Medņu iela; Miglas iela.</t>
  </si>
  <si>
    <t>Kauguru teritoija - Jurģu iela 8,10,12; Raiņa iela 47; Skolas  iela  7,7a,9,11,13,14,16,17,19,23,25,28,30,33.</t>
  </si>
  <si>
    <t xml:space="preserve">Kauguru teritorija - Nometņu iela 7,9,11; Raiņa iela 81,83,85,87; Skolas iela 38.
</t>
  </si>
  <si>
    <t>Kauguru teritorija - Engures iela 5-10, 5a; Nometņu iela 18-20,22,22a; Oškalna iela 1-5; Skolas iela 61,63,63a,69a,69b,65,65a,67,69; Talsu šoseja 31 k-7,8,9,10,11,17,18,19,20.</t>
  </si>
  <si>
    <t>Kauguru teritorija - Skolas iela 31,35,35a,36,29,27,27a; Nometņu iela 18; Engures iela 1.</t>
  </si>
  <si>
    <t>Kauguru teritorija - Skolas iela; Tērbatas iela; Raiņa iela; Tallinas iela; Jurģu iela 8,10,12; Nometņu iela; Rūpniecības iela 15.</t>
  </si>
  <si>
    <t xml:space="preserve">Kauguru teritorija - Tērbatas iela  32,35,36,41,43,46; Tallinas iela 32,42,44; Putnu iela 2.
</t>
  </si>
  <si>
    <t>Bulduru teritorija - Dubultu iela; Dzintaru iela; Viktorijas iela; Turaidas iela; Ķemeru iela; Kr.Barona iela; Brīvības iela; Lielupes teritoija; Priedaines teritorija.</t>
  </si>
  <si>
    <t>Kauguru teritorija - Alkšņu iela 12; Dambja iela; Ganību iela; Jaunatnes iela; Jūrmalas iela; Kaugurciems 1-33; Kempings ”Vaivari”; Kapteiņa Zolta iela; Lauku iela; Pērļu iela; Putu iela; Raiņa iela 99a,97, nepāra Nr.no 93, pāra Nr.no 110; Rūpniecības iela 1-9,12,13,19; Raiņa iela 114,116,124,126,134; Raudas iela; Staburaga iela; Sudrabkalna iela; Talsu šoseja 31 k-6,7,8,9,14,16,17,18,20,23,30,32;Telšu iela; Tauru iela; Uzvaras iela; Vēsmas iela; Vētras iela; Vidzemes iela 3-19; K.Zolta iela.</t>
  </si>
  <si>
    <t>Bulduru teritorija - Slokas iela; Turaidas iela.</t>
  </si>
  <si>
    <t>Dubultu teritorija - Slokas iela; Druvu iela; Rudzu iela; Ceriņu iela 32/34-21.</t>
  </si>
  <si>
    <t>Dubultu teritorija - Muižas iela; Saldus iela.</t>
  </si>
  <si>
    <t>Majoru teritorija - Jaunā iela 33-36; J.Pliekšāna iela 37-40; Rīgas iela.</t>
  </si>
  <si>
    <t>Mellužu teritorija, Valteru teritorija - Valtera prospekts; Selgas iela; Ezeru iela; Upes iela.</t>
  </si>
  <si>
    <t>Asaru, Valteru, Vaivaru, Slokas teritorijas - Medņu iela; Rubeņu iela; Gulbju iela; Valtera prospekts (pāra cipari).</t>
  </si>
  <si>
    <t>Majoru teritorija - Jaunā iela 33-36; J.Pliekšāna iela 37-40; Rīgas iela;  Jaundubultu teritorija - Strēlnieku prospekts; Pumpuru teritorija, ietverot Druvciemu; Mellužu teritorija - Mellužu prospekts., Valteru teritorija - Valteru prospekts; Asaru teritorija, Vaivaru teritorija -Asaru prospekts līdz Talsu šosejai.</t>
  </si>
  <si>
    <t>Bulduru teritorija - Saldus iela 7-16; 33. līnija; 2.līnija; Rēzeknes iela 37; A/S „Jūras līcis”; Vikingu prospekts; Cīruļu iela; Peldu iela.</t>
  </si>
  <si>
    <t>Bulduru teritorija - Aizputes iela; Saldus iela; Viestura iela; Lielupes teritorija.</t>
  </si>
  <si>
    <t>Dubultu teritorija - Dubultu prospekts 10; Majoru teritorija - Jaunā iela 31-34; Dzintaru teritorija - Turaidas iela 25-30; Dzintaru prospekts; Piestātnes iela.</t>
  </si>
  <si>
    <t>Siguldas novads - Inčukalna pagasts; Ropažu novads - Vangažu pilsēta.</t>
  </si>
  <si>
    <t>Kauguru teritorija - Oškalna iela; Skolas iela 51,51a,55,55a,65b,65v,69,68b,69a; Talsu šoseja 31 k-1,10,11,19.</t>
  </si>
  <si>
    <t>Bulduru teritorija - Aizputes iela; Saldus iela; Viestura iela; Rēzeknes pulka iela; Tvaikoņu iela; Jelgavas iela; Jasmīnu iela; Buru iela; Kuģu iela; Brīvības iela.</t>
  </si>
  <si>
    <t>Salaspils pilsēta - Miera iela; Dienvidu iela. Teritorija Salaspilī, ko robežo dzelzceļa līnija no stacijas „Salaspils”, Rīgas iela posmā no Miera ielas līdz pilsētas robežai, pilsētas robeža no Saulesciema līdz Rīgas HES ūdenskrātuvei, ietverot Nacionālo Botānisko dārzu, Zinātņu akadēmijas ciematu.</t>
  </si>
  <si>
    <t>Salaspils pilsēta - Enerģētiķu iela 1,2,5,11,13,15; Rīgas iela - līdz dzelzceļa stacijai; Skolas iela 1,3,5/2,7,7/2,11/1,13,13/2,15,17; Celtnieku iela 14; Gaismas iela 20,22,24; Kalnu iela (izņemot Nr.7); Lazdu iela; Lauku iela; Parka iela; Rožu iela ar teritorijai pieguļošajām privātmājām. Pagasta teritorija, ko robežo Salaspils pilsētas robeža, dzelzceļa līnija posmā no Kurmīškalna līdz Saulkalnes stacijai, krasta līnija gar Rīgas HES ūdenskrātuvi (Saulkalne).</t>
  </si>
  <si>
    <t>Salaspils pilsēta - Budeskalna iela; Meža iela; Rīgas iela; Pļavu iela; Jasmīnu iela; Pīlādžu iela; Pionieru iela; Raiņa iela; Ozolu iela; Māras iela; Kastaņu iela; Liepu iela; Ziedu iela; Egļu iela; Bērzu iela. Bijušais agrofirmas ciemata rajons, ko robežo dzelzceļa līnija no stacijas „Salaspils” līdz Kurmīškalnam, Rīgas iela, pilsētas robeža no Rīgas ielas līdz Kurmīškalnam.</t>
  </si>
  <si>
    <t xml:space="preserve">Salaspils pilsēta - Miera iela. Teritorija Salaspilī, ko robežo dzelzceļa līnija no stacijas „Salaspils”, Rīgas  iela posmā no Miera ielas līdz pilsētas robežai, pilsētas robeža no Saulesciema līdz Rīgas HES ūdenskrātuvei, ietverot Nacionālo Botānisko dārzu, Zinātņu akadēmijas ciematu.  </t>
  </si>
  <si>
    <t>Salaspils pilsēta - Skolas iela 11/1,11/2,13,13/2,15,12,17; Energētiķu iela 6,9,19,21,23. Teritorija Salaspilī, ko robežo dzelzceļa līnija, pilsētas robeža pa Nometņu ielu, pilsētas robeža gar Rīgas HES ūdenskrātuvi, Rīgas iela. Salaspils pagasta teritorija – Saulkalnes ciems, pagasta teritorija, ko robežo Salaspils pilsētas robeža, dzelzceļa līnija posmā no Kurmīškalna līdz Saulkalnes stacijai, krasta līnija gar Rīgas HES ūdenskrātuvi.</t>
  </si>
  <si>
    <t>Salaspils pilsēta - Dienvidu iela 1,3/1,3/2,5/1,5/3,7/1,7/2,7/3,9. Salaspils pagasta teritorija - Doles sala.</t>
  </si>
  <si>
    <t>Salaspils pilsēta - Meža iela; Budeskalna iela; Smilgu iela; Meldru iela; Apogu iela; Skolas iela 10/2,8; Celtnieku iela 12,14,16,18. Teritorija Salaspilī, ko robežo dzelzceļa līnija no stacijas „DOLE” līdz Rīgas ielai, Rīgas iela posmā no Miera ielas līdz pilsētas robežai, pilsētas robeža virzienā no Brīvlaukiem uz Stārķiem. Salaspils pagasta teritorija, ko robežo Salaspils pilsētas robeža, dzelzceļa līnija posmā no Kurmīškalna līdz Saulkalnes stacijai, krasta līnija gar Rīgas HES ūdenskrātuvi (Saulkalne). Salaspils pagasta teritorija, ko robežo Tallinas apvedceļš, virzienā no tā labās puses līdz Ogres novada robežai.</t>
  </si>
  <si>
    <t>Salaspils pilsēta - Meža iela; Budeskalna iela;  Smilgu iela;  Meldru iela; Apogu iela; Mazā Tilderu iela, Tilderu iela un tās apkaime; Skolas iela 10/2, 8; Celtnieku iela 12,14,16,18; teritorija Salaspilī, ko robežo dzelzceļa līnija no stacijas „Dole” līdz Rīgas ielai, Rīgas iela posmā no Miera ielas līdz pilsētas robežai, pilsētas robeža virzienā no Brīvlaukiem uz Starķiem; Salaspils pagasta teritorija, ko robežo Tallinas apvedceļš, virzienā no tā kreisās puses līdz Rīgas pilsētas robežai, ietverot Sauriešus (Ropažu novads), Acones ciemats, mājas Rūķos, Silabriežos, DS Varavīksne, DS Avoti, Cekule, Zeltiņu mājas, Mežezeru mājas.</t>
  </si>
  <si>
    <t>Salaspils pilsēta - privātmāju rajons ap Salaspils veselības centru – Dārza iela; Rožu iela; Kalna iela; Kļavu iela; Dīķu iela; Parka iela; Lauku iela; Tilderu iela un tās apkaime; Mazā Tilderu iela. Teritorija Salaspilī, ko robežo dzelzceļa līnija no stacijas „Salaspils”, Rīgas iela posmā no Miera ielas līdz pilsētas robežai, pilsētas robeža no Saulesciema līdz Rīgas HES ūdenskrātuvei, ietverot Brūkleņu iela; Briežu iela; Cīruļu iela; Krasta iela; Dzērvju iela; Vaivariņu iela; Dzeņu iela; Sila iela; Biologu iela; Purva iela; Ķīmiķu iela; Enerģētiķu iela; Maskavas iela; Daugavas iela; Meža iela. Salaspils pagasta teritorija, ko robežo Tallinas apvedceļš, virzienā no tā kreisās puses līdz Rīgas pilsētas robežai, ietverot Sauriešus (Ropažu novads), Acones ciems, mājas Rūķos, Silabriežos, DS Avoti, DS Varavīksne, Cekule, Zeltiņu mājas, Mežezeru mājas.</t>
  </si>
  <si>
    <t xml:space="preserve">Salaspils pilsēta - Skolas iela 8,10/2,11/1,11/2,13,13/2,15,12,17; Enerģētiķu iela; Rīgas iela 2,12; Daugavas iela 1,2; Maskavas iela 1,3,5,7,9; Kalnu iela 7.
Teritorija Salaspilī ko robežo Rīgas pilsētas robeža, dzelzceļa līnija, Ikšķiles pagasta robeža un Ķekavas novada robeža.
</t>
  </si>
  <si>
    <t>Salaspils pilsēta - Enerģētiķu iela 3,4,6,19,21,23; Skolas iela 8,10,10/2,11/2; Celtnieku iela 4,12,16,18. Teritorija Salaspilī, ko robežo dzelzceļa līnija, pilsētas robeža pa Nometņu ielu, pilsētas robeža gar Rīgas HES ūdenskrātuvi, Rīgas iela.</t>
  </si>
  <si>
    <t>Salaspils pilsēta - Kalnu iela 7; Daugavas iela; Maskavas iela; Rīgas iela 12. Bijušais agrofirmas ciemata rajons, ko robežo dzelzceļa līnija no stacijas „Salaspils” līdz Kurmīškalnam, Rīgas iela, pilsētas robeža no Rīgas ielas līdz Kurmīškalnam.</t>
  </si>
  <si>
    <t>Salaspils pilsēta - Rīgas iela 2,12; Daugavas iela 1,2; Maskavas iela 1,3,5,7,9; Kalnu iela 7. Bijušais agrofirmas ciemata rajons, ko robežo dzelzceļa līnija no stacijas „Salaspils” līdz Kurmīškalnam, Rīgas iela, pilsētas robeža no Rīgas ielas līdz Kurmīškalnam.</t>
  </si>
  <si>
    <t>Salaspils pilsēta - Pumpuru iela; Skolas iela 12; Enerģētiķu iela 7; Celtnieku iela 2,6; Meža iela; Rīgas iela aiz dzelzceļa stacijas; Gaismas iela līdz Nr.37; J.Mazzālīša iela; Tilderu iela un tās apkaime; Mazā Tilderu iela. Bijušais agrofirmas ciemata rajons, ko robežo dzelzceļa līnija no stacijas „Salaspils” līdz Kurmīškalnam. Salaspils pagasta teritorija, ko robežo Tallinas apvedceļš, virzienā no tā kreisās puses līdz Rīgas pilsētas robežai, ietverot Sauriešus (Ropažu novads), Acones ciems, mājas Rūķos, Silabriežos, Cekule, Puriņi, Jaunpuriņi, dzelzceļa ēkas – 904.km.</t>
  </si>
  <si>
    <t>010001289</t>
  </si>
  <si>
    <t>Edītes Krūmiņas ģimenes ārsta prakse, SIA</t>
  </si>
  <si>
    <t>Edīte Krūmiņa</t>
  </si>
  <si>
    <t>drkruminasprakse@gmail.com</t>
  </si>
  <si>
    <t>004000003</t>
  </si>
  <si>
    <t>SIA "RIVA MED"</t>
  </si>
  <si>
    <t>67731147, 27027989</t>
  </si>
  <si>
    <t>rivamed10@gmail.cim</t>
  </si>
  <si>
    <t>Ārsta PVA specialitātes kods</t>
  </si>
  <si>
    <t>Ārsta otras PVA specialitātes kods</t>
  </si>
  <si>
    <t>P02</t>
  </si>
  <si>
    <t>P01</t>
  </si>
  <si>
    <t>P15</t>
  </si>
  <si>
    <t>A.Saharova 16, Rīga, LV-1021</t>
  </si>
  <si>
    <t>2530/0</t>
  </si>
  <si>
    <t>Dace Grāvele</t>
  </si>
  <si>
    <t>DRKV ģimenes ārsta prakse, SIA</t>
  </si>
  <si>
    <t>Ilzes Kidalas ģimenes ārsta prakse, SIA</t>
  </si>
  <si>
    <t>001000091</t>
  </si>
  <si>
    <t>Ilze Kidala</t>
  </si>
  <si>
    <t>Bruņinieku iela 8, Rīga, LV-1001</t>
  </si>
  <si>
    <t>001000094</t>
  </si>
  <si>
    <t>Beatas Krūmiņas ārsta prakse, Sabiedrība ar ierobežotu atbildību</t>
  </si>
  <si>
    <t>Beata Krūmiņa</t>
  </si>
  <si>
    <t>Brīvības iela 154, Rīga, LV-1012</t>
  </si>
  <si>
    <t>bkprakse@inbox.lv</t>
  </si>
  <si>
    <t>Malaša-Homiceviča Alla - ģimenes ārsta prakse</t>
  </si>
  <si>
    <t>001000096</t>
  </si>
  <si>
    <t>Alla Malaša-Homiceviča</t>
  </si>
  <si>
    <t>29672061, 26797443</t>
  </si>
  <si>
    <t>sekretare@vcbikernieki.lv</t>
  </si>
  <si>
    <t>10-16</t>
  </si>
  <si>
    <t xml:space="preserve">Anna Voitkeviča </t>
  </si>
  <si>
    <t>avdoktorats@gmail.com</t>
  </si>
  <si>
    <t>2028/584</t>
  </si>
  <si>
    <t>1416/8</t>
  </si>
  <si>
    <t>1429/1</t>
  </si>
  <si>
    <t>1732/393</t>
  </si>
  <si>
    <t>1257/0</t>
  </si>
  <si>
    <t>1737/180</t>
  </si>
  <si>
    <t>Ginta Mickeviča</t>
  </si>
  <si>
    <t xml:space="preserve"> Jūlija Karnīte</t>
  </si>
  <si>
    <t>67812696, 64134701,27323205</t>
  </si>
  <si>
    <t>Raiņa iela 5A-1, Sigulda, Siguldas novads, LV-2150</t>
  </si>
  <si>
    <t>NATAĻJA FOTIADU ĢIMENES ĀRSTA PRAKSE, SIA</t>
  </si>
  <si>
    <t>Anda Opuļa</t>
  </si>
  <si>
    <t>8.00-19</t>
  </si>
  <si>
    <t>8-12,15-19</t>
  </si>
  <si>
    <t>8.30-12</t>
  </si>
  <si>
    <t xml:space="preserve">8.30-12 </t>
  </si>
  <si>
    <t>Ar sarkanu iezīmēti tie ģimenes ārsti, kuriem ir nepilnas ārstu prakses. Pie šiem ģimenes ārstiem vēl ir iespējams piereģistrēties. Reģistrēto pacientu skaits uz 01.11.2022.</t>
  </si>
  <si>
    <t>2535/820</t>
  </si>
  <si>
    <t>1096/3</t>
  </si>
  <si>
    <t>2119/615</t>
  </si>
  <si>
    <t>1538/44</t>
  </si>
  <si>
    <t>1551/496</t>
  </si>
  <si>
    <t>807/117</t>
  </si>
  <si>
    <t>1800/181</t>
  </si>
  <si>
    <t>967/0</t>
  </si>
  <si>
    <t>884/9</t>
  </si>
  <si>
    <t>1098/29</t>
  </si>
  <si>
    <t>1174/408</t>
  </si>
  <si>
    <t>1353/405</t>
  </si>
  <si>
    <t>1507/3</t>
  </si>
  <si>
    <t>1681/97</t>
  </si>
  <si>
    <t>1488/11</t>
  </si>
  <si>
    <t>1044/8</t>
  </si>
  <si>
    <t>1889/328</t>
  </si>
  <si>
    <t>1192/398</t>
  </si>
  <si>
    <t>1286/323</t>
  </si>
  <si>
    <t>742/3</t>
  </si>
  <si>
    <t>1065/6</t>
  </si>
  <si>
    <t>1396/12</t>
  </si>
  <si>
    <t>1197/59</t>
  </si>
  <si>
    <t>1532/524</t>
  </si>
  <si>
    <t>738/503</t>
  </si>
  <si>
    <t>776/236</t>
  </si>
  <si>
    <t>1005/126</t>
  </si>
  <si>
    <t>1655/0</t>
  </si>
  <si>
    <t>1282/42</t>
  </si>
  <si>
    <t>1606/100</t>
  </si>
  <si>
    <t>1457/451</t>
  </si>
  <si>
    <t>1229/17</t>
  </si>
  <si>
    <t>983/40</t>
  </si>
  <si>
    <t>1250/9</t>
  </si>
  <si>
    <t>1799/724</t>
  </si>
  <si>
    <t>1526/195</t>
  </si>
  <si>
    <t>1270/39</t>
  </si>
  <si>
    <t>1947/649</t>
  </si>
  <si>
    <t>1625/272</t>
  </si>
  <si>
    <t>1719/461</t>
  </si>
  <si>
    <t>1468/183</t>
  </si>
  <si>
    <t>1414/339</t>
  </si>
  <si>
    <t>1675/428</t>
  </si>
  <si>
    <t>1216/375</t>
  </si>
  <si>
    <t>1210/87</t>
  </si>
  <si>
    <t>1996/1001</t>
  </si>
  <si>
    <t>1386/154</t>
  </si>
  <si>
    <t>2073/432</t>
  </si>
  <si>
    <t>1320/6</t>
  </si>
  <si>
    <t>847/15</t>
  </si>
  <si>
    <t>1844/345</t>
  </si>
  <si>
    <t>2005/302</t>
  </si>
  <si>
    <t>1733/290</t>
  </si>
  <si>
    <t>1390/286</t>
  </si>
  <si>
    <t>1488/50</t>
  </si>
  <si>
    <t>2321/731</t>
  </si>
  <si>
    <t>1407/37</t>
  </si>
  <si>
    <t>1663/248</t>
  </si>
  <si>
    <t>1685/328</t>
  </si>
  <si>
    <t>996/15</t>
  </si>
  <si>
    <t>1290/25</t>
  </si>
  <si>
    <t>907/1</t>
  </si>
  <si>
    <t>1635/60</t>
  </si>
  <si>
    <t>2071/99</t>
  </si>
  <si>
    <t>1478/374</t>
  </si>
  <si>
    <t>1531/79</t>
  </si>
  <si>
    <t>1194/15</t>
  </si>
  <si>
    <t>2610/943</t>
  </si>
  <si>
    <t>2055/607</t>
  </si>
  <si>
    <t>2432/859</t>
  </si>
  <si>
    <t>1345/7</t>
  </si>
  <si>
    <t>852/127</t>
  </si>
  <si>
    <t>2539/524</t>
  </si>
  <si>
    <t>2349/785</t>
  </si>
  <si>
    <t>1257/19</t>
  </si>
  <si>
    <t>2191/511</t>
  </si>
  <si>
    <t>1888/503</t>
  </si>
  <si>
    <t>744/1</t>
  </si>
  <si>
    <t>1950/484</t>
  </si>
  <si>
    <t>1142/76</t>
  </si>
  <si>
    <t>3272/1008</t>
  </si>
  <si>
    <t>1514/410</t>
  </si>
  <si>
    <t>1148/400</t>
  </si>
  <si>
    <t>1890/376</t>
  </si>
  <si>
    <t>1079/1</t>
  </si>
  <si>
    <t>2227/75</t>
  </si>
  <si>
    <t>817/185</t>
  </si>
  <si>
    <t>674/250</t>
  </si>
  <si>
    <t>1069/7</t>
  </si>
  <si>
    <t>1481/336</t>
  </si>
  <si>
    <t>2309/711</t>
  </si>
  <si>
    <t>1455/10</t>
  </si>
  <si>
    <t>1137/463</t>
  </si>
  <si>
    <t>895/2</t>
  </si>
  <si>
    <t>1306/5</t>
  </si>
  <si>
    <t>1610/43</t>
  </si>
  <si>
    <t>1935/250</t>
  </si>
  <si>
    <t>1396/11</t>
  </si>
  <si>
    <t>1395/103</t>
  </si>
  <si>
    <t>2037/450</t>
  </si>
  <si>
    <t>1997/388</t>
  </si>
  <si>
    <t>904/7</t>
  </si>
  <si>
    <t>1767/835</t>
  </si>
  <si>
    <t>1289/117</t>
  </si>
  <si>
    <t>1501/339</t>
  </si>
  <si>
    <t>1405/149</t>
  </si>
  <si>
    <t>1529/345</t>
  </si>
  <si>
    <t>975/975</t>
  </si>
  <si>
    <t>1295/2</t>
  </si>
  <si>
    <t>1729/578</t>
  </si>
  <si>
    <t>2029/683</t>
  </si>
  <si>
    <t>868/0</t>
  </si>
  <si>
    <t>1694/341</t>
  </si>
  <si>
    <t>1691/270</t>
  </si>
  <si>
    <t>4511/1305</t>
  </si>
  <si>
    <t>1654/85</t>
  </si>
  <si>
    <t>961/113</t>
  </si>
  <si>
    <t>2183/606</t>
  </si>
  <si>
    <t>1133/38</t>
  </si>
  <si>
    <t>1545/40</t>
  </si>
  <si>
    <t>1219/0</t>
  </si>
  <si>
    <t>1438/163</t>
  </si>
  <si>
    <t>1562/8</t>
  </si>
  <si>
    <t>1087/3</t>
  </si>
  <si>
    <t>2064/559</t>
  </si>
  <si>
    <t>2646/811</t>
  </si>
  <si>
    <t>1700/473</t>
  </si>
  <si>
    <t>472/190</t>
  </si>
  <si>
    <t>1738/427</t>
  </si>
  <si>
    <t>1258/88</t>
  </si>
  <si>
    <t>1506/97</t>
  </si>
  <si>
    <t>1051/76</t>
  </si>
  <si>
    <t>2140/550</t>
  </si>
  <si>
    <t>1413/294</t>
  </si>
  <si>
    <t>810/0</t>
  </si>
  <si>
    <t>1893/600</t>
  </si>
  <si>
    <t>1594/443</t>
  </si>
  <si>
    <t>1329/465</t>
  </si>
  <si>
    <t>1125/53</t>
  </si>
  <si>
    <t>1681/47</t>
  </si>
  <si>
    <t>1606/988</t>
  </si>
  <si>
    <t>1450/728</t>
  </si>
  <si>
    <t>1961/489</t>
  </si>
  <si>
    <t>948/0</t>
  </si>
  <si>
    <t>1894/485</t>
  </si>
  <si>
    <t>1248/392</t>
  </si>
  <si>
    <t>1334/6</t>
  </si>
  <si>
    <t>2016/544</t>
  </si>
  <si>
    <t>1521/51</t>
  </si>
  <si>
    <t>1528/551</t>
  </si>
  <si>
    <t>1755/50</t>
  </si>
  <si>
    <t>585/298</t>
  </si>
  <si>
    <t>1469/1469</t>
  </si>
  <si>
    <t>1132/367</t>
  </si>
  <si>
    <t>2421/722</t>
  </si>
  <si>
    <t>1728/489</t>
  </si>
  <si>
    <t>2021/445</t>
  </si>
  <si>
    <t>1831/615</t>
  </si>
  <si>
    <t>1570/417</t>
  </si>
  <si>
    <t>1586/13</t>
  </si>
  <si>
    <t>1536/85</t>
  </si>
  <si>
    <t>995/63</t>
  </si>
  <si>
    <t>1284/1</t>
  </si>
  <si>
    <t>1881/575</t>
  </si>
  <si>
    <t>1970/362</t>
  </si>
  <si>
    <t>1065/3</t>
  </si>
  <si>
    <t>2116/453</t>
  </si>
  <si>
    <t>1713/435</t>
  </si>
  <si>
    <t>1875/727</t>
  </si>
  <si>
    <t>1889/269</t>
  </si>
  <si>
    <t>1095/2</t>
  </si>
  <si>
    <t>1248/463</t>
  </si>
  <si>
    <t>1844/305</t>
  </si>
  <si>
    <t>1413/7</t>
  </si>
  <si>
    <t>2196/374</t>
  </si>
  <si>
    <t>1778/207</t>
  </si>
  <si>
    <t>2056/814</t>
  </si>
  <si>
    <t>682/95</t>
  </si>
  <si>
    <t>1005/154</t>
  </si>
  <si>
    <t>1477/16</t>
  </si>
  <si>
    <t>1220/135</t>
  </si>
  <si>
    <t>1038/43</t>
  </si>
  <si>
    <t>1665/27</t>
  </si>
  <si>
    <t>2069/305</t>
  </si>
  <si>
    <t>1993/272</t>
  </si>
  <si>
    <t>1290/53</t>
  </si>
  <si>
    <t>973/1</t>
  </si>
  <si>
    <t>1742/17</t>
  </si>
  <si>
    <t>1388/203</t>
  </si>
  <si>
    <t>1124/9</t>
  </si>
  <si>
    <t>1684/478</t>
  </si>
  <si>
    <t>1030/6</t>
  </si>
  <si>
    <t>1298/162</t>
  </si>
  <si>
    <t>1216/170</t>
  </si>
  <si>
    <t>1513/11</t>
  </si>
  <si>
    <t>1320/2</t>
  </si>
  <si>
    <t>1606/569</t>
  </si>
  <si>
    <t>1726/11</t>
  </si>
  <si>
    <t>1348/13</t>
  </si>
  <si>
    <t>1457/24</t>
  </si>
  <si>
    <t>1455/484</t>
  </si>
  <si>
    <t>1571/18</t>
  </si>
  <si>
    <t>1194/18</t>
  </si>
  <si>
    <t>1383/16</t>
  </si>
  <si>
    <t>1151/2</t>
  </si>
  <si>
    <t>1967/528</t>
  </si>
  <si>
    <t>1810/549</t>
  </si>
  <si>
    <t>1598/33</t>
  </si>
  <si>
    <t>1914/314</t>
  </si>
  <si>
    <t>1275/0</t>
  </si>
  <si>
    <t>1414/0</t>
  </si>
  <si>
    <t>1418/90</t>
  </si>
  <si>
    <t>2071/50</t>
  </si>
  <si>
    <t>1903/241</t>
  </si>
  <si>
    <t>1764/287</t>
  </si>
  <si>
    <t>1715/615</t>
  </si>
  <si>
    <t>2107/61</t>
  </si>
  <si>
    <t>866/0</t>
  </si>
  <si>
    <t>1432/0</t>
  </si>
  <si>
    <t>1214/0</t>
  </si>
  <si>
    <t>2136/121</t>
  </si>
  <si>
    <t>1136/7</t>
  </si>
  <si>
    <t>1680/600</t>
  </si>
  <si>
    <t>158/158</t>
  </si>
  <si>
    <t>1189/4</t>
  </si>
  <si>
    <t>1238/4</t>
  </si>
  <si>
    <t>1220/12</t>
  </si>
  <si>
    <t>1954/18</t>
  </si>
  <si>
    <t>1547/33</t>
  </si>
  <si>
    <t>1225/686</t>
  </si>
  <si>
    <t>1903/10</t>
  </si>
  <si>
    <t>1894/866</t>
  </si>
  <si>
    <t>1636/389</t>
  </si>
  <si>
    <t>1157/287</t>
  </si>
  <si>
    <t>1508/83</t>
  </si>
  <si>
    <t>1966/691</t>
  </si>
  <si>
    <t>2351/351</t>
  </si>
  <si>
    <t>1762/311</t>
  </si>
  <si>
    <t>1336/0</t>
  </si>
  <si>
    <t>1268/87</t>
  </si>
  <si>
    <t>1846/774</t>
  </si>
  <si>
    <t>1684/14</t>
  </si>
  <si>
    <t>1174/383</t>
  </si>
  <si>
    <t>1199/470</t>
  </si>
  <si>
    <t>1738/16</t>
  </si>
  <si>
    <t>1898/696</t>
  </si>
  <si>
    <t>2149/613</t>
  </si>
  <si>
    <t>1699/356</t>
  </si>
  <si>
    <t>1944/936</t>
  </si>
  <si>
    <t>1823/24</t>
  </si>
  <si>
    <t>1602/93</t>
  </si>
  <si>
    <t>1235/5</t>
  </si>
  <si>
    <t>1065/0</t>
  </si>
  <si>
    <t>1427/429</t>
  </si>
  <si>
    <t>1851/14</t>
  </si>
  <si>
    <t>1939/3</t>
  </si>
  <si>
    <t>1551/454</t>
  </si>
  <si>
    <t>1480/2</t>
  </si>
  <si>
    <t>1997/804</t>
  </si>
  <si>
    <t>2086/744</t>
  </si>
  <si>
    <t>1274/31</t>
  </si>
  <si>
    <t>1887/595</t>
  </si>
  <si>
    <t>949/18</t>
  </si>
  <si>
    <t>1312/228</t>
  </si>
  <si>
    <t>959/3</t>
  </si>
  <si>
    <t>2381/791</t>
  </si>
  <si>
    <t>2041/404</t>
  </si>
  <si>
    <t>2255/690</t>
  </si>
  <si>
    <t>1517/452</t>
  </si>
  <si>
    <t>1617/359</t>
  </si>
  <si>
    <t>1666/66</t>
  </si>
  <si>
    <t>1157/20</t>
  </si>
  <si>
    <t>1843/632</t>
  </si>
  <si>
    <t>1642/280</t>
  </si>
  <si>
    <t>1739/242</t>
  </si>
  <si>
    <t>1389/26</t>
  </si>
  <si>
    <t>1429/11</t>
  </si>
  <si>
    <t>2389/737</t>
  </si>
  <si>
    <t>1690/184</t>
  </si>
  <si>
    <t>1567/227</t>
  </si>
  <si>
    <t>1770/342</t>
  </si>
  <si>
    <t>1426/604</t>
  </si>
  <si>
    <t>1400/0</t>
  </si>
  <si>
    <t>2176/607</t>
  </si>
  <si>
    <t>1457/154</t>
  </si>
  <si>
    <t>1155/102</t>
  </si>
  <si>
    <t>1111/85</t>
  </si>
  <si>
    <t>2022/214</t>
  </si>
  <si>
    <t>1740/244</t>
  </si>
  <si>
    <t>1411/123</t>
  </si>
  <si>
    <t>1584/457</t>
  </si>
  <si>
    <t>2464/800</t>
  </si>
  <si>
    <t>2567/875</t>
  </si>
  <si>
    <t>1955/505</t>
  </si>
  <si>
    <t>1573/9</t>
  </si>
  <si>
    <t>1062/0</t>
  </si>
  <si>
    <t>2009/332</t>
  </si>
  <si>
    <t>2060/553</t>
  </si>
  <si>
    <t>1644/644</t>
  </si>
  <si>
    <t>1601/3</t>
  </si>
  <si>
    <t>1750/546</t>
  </si>
  <si>
    <t>2060/769</t>
  </si>
  <si>
    <t>1840/439</t>
  </si>
  <si>
    <t>1392/6</t>
  </si>
  <si>
    <t>1600/189</t>
  </si>
  <si>
    <t>1999/405</t>
  </si>
  <si>
    <t>3035/15</t>
  </si>
  <si>
    <t>1545/347</t>
  </si>
  <si>
    <t>1951/567</t>
  </si>
  <si>
    <t>1795/634</t>
  </si>
  <si>
    <t>1092/18</t>
  </si>
  <si>
    <t>1493/148</t>
  </si>
  <si>
    <t>1388/0</t>
  </si>
  <si>
    <t>1188/172</t>
  </si>
  <si>
    <t>1288/9</t>
  </si>
  <si>
    <t>1568/131</t>
  </si>
  <si>
    <t>1491/7</t>
  </si>
  <si>
    <t>1770/23</t>
  </si>
  <si>
    <t>1347/175</t>
  </si>
  <si>
    <t>1793/459</t>
  </si>
  <si>
    <t>1506/3</t>
  </si>
  <si>
    <t>1780/652</t>
  </si>
  <si>
    <t>1425/1</t>
  </si>
  <si>
    <t>1453/235</t>
  </si>
  <si>
    <t>1075/1</t>
  </si>
  <si>
    <t>1280/4</t>
  </si>
  <si>
    <t>2370/776</t>
  </si>
  <si>
    <t>1267/93</t>
  </si>
  <si>
    <t>1430/170</t>
  </si>
  <si>
    <t>1473/235</t>
  </si>
  <si>
    <t>994/6</t>
  </si>
  <si>
    <t>1834/13</t>
  </si>
  <si>
    <t>2049/24</t>
  </si>
  <si>
    <t>1659/280</t>
  </si>
  <si>
    <t>2197/525</t>
  </si>
  <si>
    <t>1092/133</t>
  </si>
  <si>
    <t>1447/276</t>
  </si>
  <si>
    <t>3261/691</t>
  </si>
  <si>
    <t>1859/351</t>
  </si>
  <si>
    <t>2039/405</t>
  </si>
  <si>
    <t>1203/417</t>
  </si>
  <si>
    <t>1637/204</t>
  </si>
  <si>
    <t>1807/433</t>
  </si>
  <si>
    <t>2128/180</t>
  </si>
  <si>
    <t>1005/0</t>
  </si>
  <si>
    <t>1469/43</t>
  </si>
  <si>
    <t>1549/313</t>
  </si>
  <si>
    <t>1888/421</t>
  </si>
  <si>
    <t>2054/578</t>
  </si>
  <si>
    <t>1025/2</t>
  </si>
  <si>
    <t>1652/10</t>
  </si>
  <si>
    <t>1737/456</t>
  </si>
  <si>
    <t>1750/228</t>
  </si>
  <si>
    <t>1518/319</t>
  </si>
  <si>
    <t>2009/472</t>
  </si>
  <si>
    <t>1802/386</t>
  </si>
  <si>
    <t>2669/371</t>
  </si>
  <si>
    <t>1685/237</t>
  </si>
  <si>
    <t>1326/206</t>
  </si>
  <si>
    <t>1371/206</t>
  </si>
  <si>
    <t>1815/428</t>
  </si>
  <si>
    <t>1325/261</t>
  </si>
  <si>
    <t>2030/770</t>
  </si>
  <si>
    <t>1166/6</t>
  </si>
  <si>
    <t>1335/265</t>
  </si>
  <si>
    <t>1742/551</t>
  </si>
  <si>
    <t>1607/415</t>
  </si>
  <si>
    <t>635/501</t>
  </si>
  <si>
    <t>1364/130</t>
  </si>
  <si>
    <t>532/532</t>
  </si>
  <si>
    <t>1296/237</t>
  </si>
  <si>
    <t>1598/244</t>
  </si>
  <si>
    <t>1575/140</t>
  </si>
  <si>
    <t>2227/252</t>
  </si>
  <si>
    <t>6363/2012</t>
  </si>
  <si>
    <t>2370/540</t>
  </si>
  <si>
    <t>3060/1029</t>
  </si>
  <si>
    <t>3626/1496</t>
  </si>
  <si>
    <t>1710/377</t>
  </si>
  <si>
    <t>1489/186</t>
  </si>
  <si>
    <t>1337/9</t>
  </si>
  <si>
    <t>1122/25</t>
  </si>
  <si>
    <t>1410/489</t>
  </si>
  <si>
    <t>1855/406</t>
  </si>
  <si>
    <t>798/7</t>
  </si>
  <si>
    <t>1920/532</t>
  </si>
  <si>
    <t>1880/638</t>
  </si>
  <si>
    <t>1483/577</t>
  </si>
  <si>
    <t>1769/525</t>
  </si>
  <si>
    <t>1246/2</t>
  </si>
  <si>
    <t>1744/270</t>
  </si>
  <si>
    <t>1431/305</t>
  </si>
  <si>
    <t>865/25</t>
  </si>
  <si>
    <t>1461/9</t>
  </si>
  <si>
    <t>1472/8</t>
  </si>
  <si>
    <t>1433/464</t>
  </si>
  <si>
    <t>1438/425</t>
  </si>
  <si>
    <t>1918/447</t>
  </si>
  <si>
    <t>1386/5</t>
  </si>
  <si>
    <t>1616/506</t>
  </si>
  <si>
    <t>1174/194</t>
  </si>
  <si>
    <t>1396/260</t>
  </si>
  <si>
    <t>1626/55</t>
  </si>
  <si>
    <t>1186/11</t>
  </si>
  <si>
    <t>1660/55</t>
  </si>
  <si>
    <t>1457/309</t>
  </si>
  <si>
    <t>1780/429</t>
  </si>
  <si>
    <t>1198/14</t>
  </si>
  <si>
    <t>1825/287</t>
  </si>
  <si>
    <t>1260/4</t>
  </si>
  <si>
    <t>2714/77</t>
  </si>
  <si>
    <t>2033/11</t>
  </si>
  <si>
    <t>1378/314</t>
  </si>
  <si>
    <t>1672/726</t>
  </si>
  <si>
    <t>1677/39</t>
  </si>
  <si>
    <t>1251/0</t>
  </si>
  <si>
    <t>1555/11</t>
  </si>
  <si>
    <t>1430/19</t>
  </si>
  <si>
    <t>1471/158</t>
  </si>
  <si>
    <t>1235/0</t>
  </si>
  <si>
    <t>1079/43</t>
  </si>
  <si>
    <t>1126/2</t>
  </si>
  <si>
    <t>1374/1374</t>
  </si>
  <si>
    <t>1753/1025</t>
  </si>
  <si>
    <t>1788/408</t>
  </si>
  <si>
    <t>991/38</t>
  </si>
  <si>
    <t>2426/439</t>
  </si>
  <si>
    <t>1437/301</t>
  </si>
  <si>
    <t>1680/1680</t>
  </si>
  <si>
    <t>1591/200</t>
  </si>
  <si>
    <t>1600/134</t>
  </si>
  <si>
    <t>1400/154</t>
  </si>
  <si>
    <t>2314/803</t>
  </si>
  <si>
    <t>2652/340</t>
  </si>
  <si>
    <t>1610/279</t>
  </si>
  <si>
    <t>1153/84</t>
  </si>
  <si>
    <t>2662/771</t>
  </si>
  <si>
    <t>933/13</t>
  </si>
  <si>
    <t>1539/218</t>
  </si>
  <si>
    <t>1818/348</t>
  </si>
  <si>
    <t>802/70</t>
  </si>
  <si>
    <t>1376/280</t>
  </si>
  <si>
    <t>590/98</t>
  </si>
  <si>
    <t>3039/543</t>
  </si>
  <si>
    <t>1482/324</t>
  </si>
  <si>
    <t>1508/546</t>
  </si>
  <si>
    <t>2099/381</t>
  </si>
  <si>
    <t>1211/376</t>
  </si>
  <si>
    <t>1119/17</t>
  </si>
  <si>
    <t>1164/328</t>
  </si>
  <si>
    <t>1229/0</t>
  </si>
  <si>
    <t>1107/0</t>
  </si>
  <si>
    <t>743/11</t>
  </si>
  <si>
    <t>800/9</t>
  </si>
  <si>
    <t>1792/786</t>
  </si>
  <si>
    <t>1527/612</t>
  </si>
  <si>
    <t>1064/1</t>
  </si>
  <si>
    <t>1254/406</t>
  </si>
  <si>
    <t>1522/273</t>
  </si>
  <si>
    <t>1294/42</t>
  </si>
  <si>
    <t>1867/684</t>
  </si>
  <si>
    <t>1685/926</t>
  </si>
  <si>
    <t>909/13</t>
  </si>
  <si>
    <t>1789/2</t>
  </si>
  <si>
    <t>1475/174</t>
  </si>
  <si>
    <t>1640/654</t>
  </si>
  <si>
    <t>1556/12</t>
  </si>
  <si>
    <t>1544/313</t>
  </si>
  <si>
    <t>1935/861</t>
  </si>
  <si>
    <t>1605/31</t>
  </si>
  <si>
    <t>1683/0</t>
  </si>
  <si>
    <t>554/60</t>
  </si>
  <si>
    <t>2184/589</t>
  </si>
  <si>
    <t>1237/409</t>
  </si>
  <si>
    <t>1918/706</t>
  </si>
  <si>
    <t>2207/785</t>
  </si>
  <si>
    <t>2693/561</t>
  </si>
  <si>
    <t>2390/887</t>
  </si>
  <si>
    <t>1487/29</t>
  </si>
  <si>
    <t>1688/639</t>
  </si>
  <si>
    <t>2441/732</t>
  </si>
  <si>
    <t>968/86</t>
  </si>
  <si>
    <t>1122/304</t>
  </si>
  <si>
    <t>1792/27</t>
  </si>
  <si>
    <t>1792/329</t>
  </si>
  <si>
    <t>1516/335</t>
  </si>
  <si>
    <t>1383/393</t>
  </si>
  <si>
    <t>1486/318</t>
  </si>
  <si>
    <t>1081/136</t>
  </si>
  <si>
    <t>1528/339</t>
  </si>
  <si>
    <t>2053/701</t>
  </si>
  <si>
    <t>2257/607</t>
  </si>
  <si>
    <t>1960/334</t>
  </si>
  <si>
    <t>1863/219</t>
  </si>
  <si>
    <t>2168/1040</t>
  </si>
  <si>
    <t>797/255</t>
  </si>
  <si>
    <t>1972/636</t>
  </si>
  <si>
    <t>1887/352</t>
  </si>
  <si>
    <t>2022/602</t>
  </si>
  <si>
    <t>1192/321</t>
  </si>
  <si>
    <t>1596/281</t>
  </si>
  <si>
    <t>1448/1074</t>
  </si>
  <si>
    <t>1915/209</t>
  </si>
  <si>
    <t>1976/551</t>
  </si>
  <si>
    <t>1525/1042</t>
  </si>
  <si>
    <t>1750/176</t>
  </si>
  <si>
    <t>1098/0</t>
  </si>
  <si>
    <t>1376/205</t>
  </si>
  <si>
    <t>1565/255</t>
  </si>
  <si>
    <t>1829/751</t>
  </si>
  <si>
    <t>1472/216</t>
  </si>
  <si>
    <t>2194/681</t>
  </si>
  <si>
    <t>1803/444</t>
  </si>
  <si>
    <t>2701/272</t>
  </si>
  <si>
    <t>1717/67</t>
  </si>
  <si>
    <t>2792/1131</t>
  </si>
  <si>
    <t>1938/649</t>
  </si>
  <si>
    <t>1915/635</t>
  </si>
  <si>
    <t>1576/115</t>
  </si>
  <si>
    <t>805/252</t>
  </si>
  <si>
    <t>2559/803</t>
  </si>
  <si>
    <t>1703/315</t>
  </si>
  <si>
    <t>1849/168</t>
  </si>
  <si>
    <t>1543/528</t>
  </si>
  <si>
    <t>1617/47</t>
  </si>
  <si>
    <t>1859/758</t>
  </si>
  <si>
    <t>1406/615</t>
  </si>
  <si>
    <t>1533/38</t>
  </si>
  <si>
    <t>1417/5</t>
  </si>
  <si>
    <t>1276/363</t>
  </si>
  <si>
    <t>1549/67</t>
  </si>
  <si>
    <t>1123/30</t>
  </si>
  <si>
    <t>1501/232</t>
  </si>
  <si>
    <t>1595/0</t>
  </si>
  <si>
    <t>1166/396</t>
  </si>
  <si>
    <t>1847/258</t>
  </si>
  <si>
    <t>2024/1156</t>
  </si>
  <si>
    <t>1699/0</t>
  </si>
  <si>
    <t>1432/19</t>
  </si>
  <si>
    <t>948/782</t>
  </si>
  <si>
    <t>1533/1</t>
  </si>
  <si>
    <t>1336/920</t>
  </si>
  <si>
    <t>1261/0</t>
  </si>
  <si>
    <t>1535/168</t>
  </si>
  <si>
    <t>751/751</t>
  </si>
  <si>
    <t>1305/0</t>
  </si>
  <si>
    <t>1929/2</t>
  </si>
  <si>
    <t>1374/171</t>
  </si>
  <si>
    <t>977/1</t>
  </si>
  <si>
    <t>1604/317</t>
  </si>
  <si>
    <t>677/1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</si>
</sst>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3" x14ac:knownFonts="1">
    <font>
      <sz val="11"/>
      <color theme="1"/>
      <name val="Calibri"/>
      <family val="2"/>
      <scheme val="minor"/>
    </font>
    <font>
      <sz val="10"/>
      <color indexed="8"/>
      <name val="Times New Roman"/>
      <family val="1"/>
      <charset val="186"/>
    </font>
    <font>
      <sz val="10"/>
      <name val="Times New Roman"/>
      <family val="1"/>
      <charset val="186"/>
    </font>
    <font>
      <sz val="8"/>
      <name val="Calibri"/>
      <family val="2"/>
    </font>
    <font>
      <b/>
      <sz val="8"/>
      <color indexed="81"/>
      <name val="Tahoma"/>
      <family val="2"/>
      <charset val="186"/>
    </font>
    <font>
      <sz val="8"/>
      <color indexed="81"/>
      <name val="Tahoma"/>
      <family val="2"/>
      <charset val="186"/>
    </font>
    <font>
      <sz val="10"/>
      <color indexed="8"/>
      <name val="Times New Roman"/>
      <family val="1"/>
      <charset val="186"/>
    </font>
    <font>
      <b/>
      <u/>
      <sz val="14"/>
      <color indexed="8"/>
      <name val="Times New Roman"/>
      <family val="1"/>
      <charset val="186"/>
    </font>
    <font>
      <sz val="9"/>
      <color indexed="8"/>
      <name val="Times New Roman"/>
      <family val="1"/>
      <charset val="186"/>
    </font>
    <font>
      <sz val="7"/>
      <color indexed="8"/>
      <name val="Times New Roman"/>
      <family val="1"/>
      <charset val="186"/>
    </font>
    <font>
      <sz val="11"/>
      <color indexed="8"/>
      <name val="Calibri"/>
      <family val="2"/>
    </font>
    <font>
      <sz val="11"/>
      <color indexed="10"/>
      <name val="Calibri"/>
      <family val="2"/>
    </font>
    <font>
      <sz val="11"/>
      <name val="Calibri"/>
      <family val="2"/>
    </font>
    <font>
      <sz val="10"/>
      <name val="Arial"/>
      <family val="2"/>
      <charset val="186"/>
    </font>
    <font>
      <sz val="14"/>
      <name val="Times New Roman"/>
      <family val="1"/>
      <charset val="186"/>
    </font>
    <font>
      <b/>
      <sz val="10"/>
      <color indexed="8"/>
      <name val="Times New Roman"/>
      <family val="1"/>
      <charset val="186"/>
    </font>
    <font>
      <sz val="9"/>
      <color indexed="81"/>
      <name val="Tahoma"/>
      <family val="2"/>
      <charset val="186"/>
    </font>
    <font>
      <b/>
      <sz val="9"/>
      <color indexed="81"/>
      <name val="Tahoma"/>
      <family val="2"/>
      <charset val="186"/>
    </font>
    <font>
      <b/>
      <sz val="10"/>
      <name val="Times New Roman"/>
      <family val="1"/>
      <charset val="186"/>
    </font>
    <font>
      <sz val="9"/>
      <name val="Times New Roman"/>
      <family val="1"/>
      <charset val="186"/>
    </font>
    <font>
      <sz val="8.5"/>
      <name val="Times New Roman"/>
      <family val="1"/>
      <charset val="186"/>
    </font>
    <font>
      <b/>
      <sz val="12"/>
      <color indexed="8"/>
      <name val="Times New Roman"/>
      <family val="1"/>
      <charset val="186"/>
    </font>
    <font>
      <i/>
      <sz val="10"/>
      <name val="Times New Roman"/>
      <family val="1"/>
      <charset val="186"/>
    </font>
    <font>
      <u/>
      <sz val="10"/>
      <name val="Times New Roman"/>
      <family val="1"/>
      <charset val="186"/>
    </font>
    <font>
      <sz val="11"/>
      <color theme="1"/>
      <name val="Calibri"/>
      <family val="2"/>
      <scheme val="minor"/>
    </font>
    <font>
      <u/>
      <sz val="11"/>
      <color theme="10"/>
      <name val="Calibri"/>
      <family val="2"/>
    </font>
    <font>
      <u/>
      <sz val="11"/>
      <color theme="10"/>
      <name val="Calibri"/>
      <family val="2"/>
      <charset val="186"/>
    </font>
    <font>
      <sz val="11"/>
      <color theme="1"/>
      <name val="Calibri"/>
      <family val="2"/>
      <charset val="186"/>
      <scheme val="minor"/>
    </font>
    <font>
      <sz val="10"/>
      <color rgb="FFFF0000"/>
      <name val="Times New Roman"/>
      <family val="1"/>
      <charset val="186"/>
    </font>
    <font>
      <sz val="11"/>
      <color rgb="FFFF0000"/>
      <name val="Calibri"/>
      <family val="2"/>
    </font>
    <font>
      <sz val="11"/>
      <color rgb="FFFF0000"/>
      <name val="Calibri"/>
      <family val="2"/>
      <scheme val="minor"/>
    </font>
    <font>
      <sz val="11"/>
      <name val="Calibri"/>
      <family val="2"/>
      <scheme val="minor"/>
    </font>
    <font>
      <sz val="11"/>
      <color rgb="FF0070C0"/>
      <name val="Calibri"/>
      <family val="2"/>
      <scheme val="minor"/>
    </font>
    <font>
      <sz val="11"/>
      <color rgb="FFFF0000"/>
      <name val="Times New Roman"/>
      <family val="1"/>
      <charset val="186"/>
    </font>
    <font>
      <sz val="11"/>
      <color rgb="FF9C6500"/>
      <name val="Calibri"/>
      <family val="2"/>
      <charset val="186"/>
      <scheme val="minor"/>
    </font>
    <font>
      <sz val="11"/>
      <name val="Times New Roman"/>
      <family val="1"/>
      <charset val="186"/>
    </font>
    <font>
      <sz val="10"/>
      <name val="Calibri"/>
      <family val="2"/>
      <scheme val="minor"/>
    </font>
    <font>
      <sz val="10"/>
      <name val="Calibri"/>
      <family val="2"/>
    </font>
    <font>
      <sz val="10"/>
      <color rgb="FFFF0000"/>
      <name val="Calibri"/>
      <family val="2"/>
    </font>
    <font>
      <sz val="10"/>
      <color rgb="FFFF0000"/>
      <name val="Calibri"/>
      <family val="2"/>
      <scheme val="minor"/>
    </font>
    <font>
      <sz val="11"/>
      <name val="Calibri"/>
      <family val="2"/>
      <charset val="186"/>
    </font>
    <font>
      <sz val="11"/>
      <color rgb="FFFF0000"/>
      <name val="Calibri"/>
      <family val="2"/>
      <charset val="186"/>
    </font>
    <font>
      <sz val="10"/>
      <color theme="1"/>
      <name val="Times New Roman"/>
      <family val="1"/>
      <charset val="186"/>
    </font>
  </fonts>
  <fills count="4">
    <fill>
      <patternFill patternType="none"/>
    </fill>
    <fill>
      <patternFill patternType="gray125"/>
    </fill>
    <fill>
      <patternFill patternType="solid">
        <fgColor theme="0"/>
        <bgColor indexed="64"/>
      </patternFill>
    </fill>
    <fill>
      <patternFill patternType="solid">
        <fgColor rgb="FFFFEB9C"/>
      </patternFill>
    </fill>
  </fills>
  <borders count="8">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s>
  <cellStyleXfs count="6">
    <xf numFmtId="0" fontId="0" fillId="0" borderId="0"/>
    <xf numFmtId="0" fontId="25" fillId="0" borderId="0" applyNumberFormat="0" applyFill="0" applyBorder="0" applyAlignment="0" applyProtection="0">
      <alignment vertical="top"/>
      <protection locked="0"/>
    </xf>
    <xf numFmtId="0" fontId="26" fillId="0" borderId="0" applyNumberFormat="0" applyFill="0" applyBorder="0" applyAlignment="0" applyProtection="0">
      <alignment vertical="top"/>
      <protection locked="0"/>
    </xf>
    <xf numFmtId="0" fontId="24" fillId="0" borderId="0"/>
    <xf numFmtId="0" fontId="27" fillId="0" borderId="0"/>
    <xf numFmtId="0" fontId="34" fillId="3" borderId="0" applyNumberFormat="0" applyBorder="0" applyAlignment="0" applyProtection="0"/>
  </cellStyleXfs>
  <cellXfs count="124">
    <xf numFmtId="0" fontId="0" fillId="0" borderId="0" xfId="0"/>
    <xf numFmtId="0" fontId="8" fillId="0" borderId="2" xfId="0" applyFont="1" applyBorder="1"/>
    <xf numFmtId="0" fontId="9" fillId="0" borderId="2" xfId="0" applyFont="1" applyBorder="1"/>
    <xf numFmtId="0" fontId="8" fillId="0" borderId="4" xfId="0" applyFont="1" applyBorder="1"/>
    <xf numFmtId="0" fontId="9" fillId="0" borderId="4" xfId="0" applyFont="1" applyBorder="1"/>
    <xf numFmtId="0" fontId="0" fillId="2" borderId="0" xfId="0" applyFill="1"/>
    <xf numFmtId="0" fontId="13" fillId="2" borderId="0" xfId="0" applyFont="1" applyFill="1" applyAlignment="1">
      <alignment horizontal="left" wrapText="1"/>
    </xf>
    <xf numFmtId="0" fontId="14" fillId="2" borderId="0" xfId="0" applyFont="1" applyFill="1" applyAlignment="1">
      <alignment horizontal="left" vertical="center" wrapText="1"/>
    </xf>
    <xf numFmtId="0" fontId="1" fillId="2" borderId="0" xfId="0" applyFont="1" applyFill="1"/>
    <xf numFmtId="49" fontId="0" fillId="2" borderId="0" xfId="0" applyNumberFormat="1" applyFill="1"/>
    <xf numFmtId="0" fontId="0" fillId="2" borderId="0" xfId="0" applyFill="1" applyAlignment="1">
      <alignment horizontal="left"/>
    </xf>
    <xf numFmtId="49" fontId="10" fillId="2" borderId="0" xfId="0" applyNumberFormat="1" applyFont="1" applyFill="1"/>
    <xf numFmtId="0" fontId="28" fillId="0" borderId="5" xfId="0" applyFont="1" applyBorder="1" applyAlignment="1">
      <alignment wrapText="1"/>
    </xf>
    <xf numFmtId="49" fontId="28" fillId="0" borderId="5" xfId="0" applyNumberFormat="1" applyFont="1" applyBorder="1" applyAlignment="1">
      <alignment wrapText="1"/>
    </xf>
    <xf numFmtId="0" fontId="12" fillId="0" borderId="0" xfId="0" applyFont="1"/>
    <xf numFmtId="0" fontId="32" fillId="2" borderId="0" xfId="0" applyFont="1" applyFill="1"/>
    <xf numFmtId="0" fontId="28" fillId="0" borderId="5" xfId="0" applyFont="1" applyBorder="1" applyAlignment="1">
      <alignment horizontal="left" wrapText="1"/>
    </xf>
    <xf numFmtId="0" fontId="2" fillId="0" borderId="5" xfId="0" applyFont="1" applyBorder="1" applyAlignment="1">
      <alignment wrapText="1"/>
    </xf>
    <xf numFmtId="0" fontId="30" fillId="0" borderId="0" xfId="0" applyFont="1"/>
    <xf numFmtId="49" fontId="2" fillId="0" borderId="5" xfId="0" applyNumberFormat="1" applyFont="1" applyBorder="1" applyAlignment="1">
      <alignment wrapText="1"/>
    </xf>
    <xf numFmtId="0" fontId="29" fillId="0" borderId="0" xfId="0" applyFont="1"/>
    <xf numFmtId="0" fontId="2" fillId="0" borderId="5" xfId="0" applyFont="1" applyBorder="1" applyAlignment="1">
      <alignment horizontal="left" wrapText="1"/>
    </xf>
    <xf numFmtId="0" fontId="28" fillId="0" borderId="5" xfId="0" applyFont="1" applyBorder="1" applyAlignment="1">
      <alignment horizontal="left"/>
    </xf>
    <xf numFmtId="0" fontId="33" fillId="0" borderId="5" xfId="5" applyFont="1" applyFill="1" applyBorder="1" applyAlignment="1">
      <alignment wrapText="1"/>
    </xf>
    <xf numFmtId="0" fontId="2" fillId="0" borderId="5" xfId="0" applyFont="1" applyBorder="1" applyAlignment="1">
      <alignment horizontal="left"/>
    </xf>
    <xf numFmtId="49" fontId="33" fillId="0" borderId="5" xfId="5" applyNumberFormat="1" applyFont="1" applyFill="1" applyBorder="1" applyAlignment="1">
      <alignment wrapText="1"/>
    </xf>
    <xf numFmtId="49" fontId="28" fillId="0" borderId="5" xfId="0" applyNumberFormat="1" applyFont="1" applyBorder="1" applyAlignment="1">
      <alignment horizontal="center" wrapText="1"/>
    </xf>
    <xf numFmtId="49" fontId="28" fillId="0" borderId="5" xfId="0" applyNumberFormat="1" applyFont="1" applyBorder="1" applyAlignment="1">
      <alignment vertical="center" wrapText="1"/>
    </xf>
    <xf numFmtId="49" fontId="2" fillId="0" borderId="5" xfId="0" applyNumberFormat="1" applyFont="1" applyBorder="1" applyAlignment="1">
      <alignment horizontal="center" wrapText="1"/>
    </xf>
    <xf numFmtId="0" fontId="30" fillId="0" borderId="5" xfId="0" applyFont="1" applyBorder="1"/>
    <xf numFmtId="0" fontId="2" fillId="0" borderId="5" xfId="0" applyFont="1" applyBorder="1" applyAlignment="1">
      <alignment vertical="center" wrapText="1"/>
    </xf>
    <xf numFmtId="0" fontId="2" fillId="0" borderId="5" xfId="0" applyFont="1" applyBorder="1" applyAlignment="1">
      <alignment horizontal="left" vertical="center" wrapText="1"/>
    </xf>
    <xf numFmtId="0" fontId="28" fillId="0" borderId="5" xfId="0" applyFont="1" applyBorder="1" applyAlignment="1">
      <alignment horizontal="justify" vertical="center"/>
    </xf>
    <xf numFmtId="0" fontId="33" fillId="0" borderId="5" xfId="5" applyFont="1" applyFill="1" applyBorder="1" applyAlignment="1">
      <alignment horizontal="left" wrapText="1"/>
    </xf>
    <xf numFmtId="16" fontId="28" fillId="0" borderId="5" xfId="0" applyNumberFormat="1" applyFont="1" applyBorder="1" applyAlignment="1">
      <alignment wrapText="1"/>
    </xf>
    <xf numFmtId="49" fontId="2" fillId="0" borderId="5" xfId="0" applyNumberFormat="1" applyFont="1" applyBorder="1" applyAlignment="1">
      <alignment horizontal="left" wrapText="1"/>
    </xf>
    <xf numFmtId="0" fontId="23" fillId="0" borderId="5" xfId="1" applyFont="1" applyFill="1" applyBorder="1" applyAlignment="1" applyProtection="1">
      <alignment horizontal="left" wrapText="1"/>
    </xf>
    <xf numFmtId="49" fontId="2" fillId="0" borderId="5" xfId="0" applyNumberFormat="1" applyFont="1" applyBorder="1" applyAlignment="1">
      <alignment horizontal="center" vertical="center" wrapText="1"/>
    </xf>
    <xf numFmtId="49" fontId="28" fillId="0" borderId="5" xfId="0" applyNumberFormat="1" applyFont="1" applyBorder="1" applyAlignment="1">
      <alignment horizontal="center" vertical="center" wrapText="1"/>
    </xf>
    <xf numFmtId="0" fontId="28" fillId="0" borderId="5" xfId="0" applyFont="1" applyBorder="1"/>
    <xf numFmtId="0" fontId="28" fillId="0" borderId="5" xfId="0" applyFont="1" applyBorder="1" applyAlignment="1">
      <alignment horizontal="center" wrapText="1"/>
    </xf>
    <xf numFmtId="49" fontId="28" fillId="0" borderId="5" xfId="0" applyNumberFormat="1" applyFont="1" applyBorder="1"/>
    <xf numFmtId="49" fontId="2" fillId="0" borderId="5" xfId="0" applyNumberFormat="1" applyFont="1" applyBorder="1"/>
    <xf numFmtId="49" fontId="29" fillId="0" borderId="5" xfId="0" applyNumberFormat="1" applyFont="1" applyBorder="1"/>
    <xf numFmtId="0" fontId="35" fillId="2" borderId="0" xfId="0" applyFont="1" applyFill="1" applyAlignment="1">
      <alignment vertical="center"/>
    </xf>
    <xf numFmtId="0" fontId="2" fillId="2" borderId="0" xfId="0" applyFont="1" applyFill="1" applyAlignment="1">
      <alignment horizontal="center" vertical="center"/>
    </xf>
    <xf numFmtId="0" fontId="2" fillId="2" borderId="0" xfId="0" applyFont="1" applyFill="1" applyAlignment="1">
      <alignment vertical="center"/>
    </xf>
    <xf numFmtId="16" fontId="2" fillId="0" borderId="5" xfId="0" applyNumberFormat="1" applyFont="1" applyBorder="1" applyAlignment="1">
      <alignment wrapText="1"/>
    </xf>
    <xf numFmtId="0" fontId="2" fillId="0" borderId="5" xfId="1" applyFont="1" applyFill="1" applyBorder="1" applyAlignment="1" applyProtection="1"/>
    <xf numFmtId="49" fontId="2" fillId="0" borderId="5" xfId="0" applyNumberFormat="1" applyFont="1" applyBorder="1" applyAlignment="1">
      <alignment horizontal="left" vertical="center" wrapText="1"/>
    </xf>
    <xf numFmtId="0" fontId="7" fillId="0" borderId="0" xfId="0" applyFont="1" applyAlignment="1">
      <alignment horizontal="left"/>
    </xf>
    <xf numFmtId="0" fontId="6"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left"/>
    </xf>
    <xf numFmtId="0" fontId="0" fillId="0" borderId="0" xfId="0" applyAlignment="1">
      <alignment horizontal="left"/>
    </xf>
    <xf numFmtId="0" fontId="2" fillId="0" borderId="0" xfId="0" applyFont="1" applyAlignment="1">
      <alignment vertical="center"/>
    </xf>
    <xf numFmtId="0" fontId="28" fillId="0" borderId="0" xfId="0" applyFont="1"/>
    <xf numFmtId="0" fontId="28" fillId="0" borderId="0" xfId="0" applyFont="1" applyAlignment="1">
      <alignment vertical="center"/>
    </xf>
    <xf numFmtId="0" fontId="11" fillId="0" borderId="0" xfId="0" applyFont="1"/>
    <xf numFmtId="0" fontId="31" fillId="0" borderId="0" xfId="0" applyFont="1"/>
    <xf numFmtId="49" fontId="2" fillId="0" borderId="5" xfId="0" applyNumberFormat="1" applyFont="1" applyBorder="1" applyAlignment="1">
      <alignment vertical="center" wrapText="1"/>
    </xf>
    <xf numFmtId="0" fontId="28" fillId="0" borderId="5" xfId="0" applyFont="1" applyBorder="1" applyAlignment="1">
      <alignment horizontal="left" vertical="center" wrapText="1"/>
    </xf>
    <xf numFmtId="0" fontId="2" fillId="0" borderId="0" xfId="0" applyFont="1"/>
    <xf numFmtId="0" fontId="35" fillId="0" borderId="0" xfId="5" applyFont="1" applyFill="1"/>
    <xf numFmtId="49" fontId="2" fillId="2" borderId="5" xfId="0" applyNumberFormat="1" applyFont="1" applyFill="1" applyBorder="1" applyAlignment="1">
      <alignment wrapText="1"/>
    </xf>
    <xf numFmtId="0" fontId="36" fillId="0" borderId="0" xfId="0" applyFont="1" applyAlignment="1">
      <alignment vertical="center"/>
    </xf>
    <xf numFmtId="0" fontId="2" fillId="0" borderId="0" xfId="5" applyFont="1" applyFill="1" applyAlignment="1">
      <alignment vertical="center"/>
    </xf>
    <xf numFmtId="0" fontId="37" fillId="0" borderId="0" xfId="0" applyFont="1" applyAlignment="1">
      <alignment vertical="center"/>
    </xf>
    <xf numFmtId="0" fontId="2" fillId="2" borderId="5" xfId="0" applyFont="1" applyFill="1" applyBorder="1" applyAlignment="1">
      <alignment wrapText="1"/>
    </xf>
    <xf numFmtId="0" fontId="2" fillId="2" borderId="5" xfId="0" applyFont="1" applyFill="1" applyBorder="1" applyAlignment="1">
      <alignment horizontal="left" wrapText="1"/>
    </xf>
    <xf numFmtId="0" fontId="12" fillId="2" borderId="0" xfId="0" applyFont="1" applyFill="1"/>
    <xf numFmtId="0" fontId="38" fillId="0" borderId="0" xfId="0" applyFont="1" applyAlignment="1">
      <alignment vertical="center"/>
    </xf>
    <xf numFmtId="0" fontId="39" fillId="0" borderId="0" xfId="0" applyFont="1" applyAlignment="1">
      <alignment vertical="center"/>
    </xf>
    <xf numFmtId="17" fontId="2" fillId="0" borderId="5" xfId="0" applyNumberFormat="1" applyFont="1" applyBorder="1" applyAlignment="1">
      <alignment wrapText="1"/>
    </xf>
    <xf numFmtId="0" fontId="28" fillId="2" borderId="5" xfId="0" applyFont="1" applyFill="1" applyBorder="1" applyAlignment="1">
      <alignment wrapText="1"/>
    </xf>
    <xf numFmtId="49" fontId="28" fillId="2" borderId="5" xfId="0" applyNumberFormat="1" applyFont="1" applyFill="1" applyBorder="1" applyAlignment="1">
      <alignment wrapText="1"/>
    </xf>
    <xf numFmtId="0" fontId="28" fillId="2" borderId="5" xfId="0" applyFont="1" applyFill="1" applyBorder="1" applyAlignment="1">
      <alignment horizontal="left" wrapText="1"/>
    </xf>
    <xf numFmtId="0" fontId="28" fillId="2" borderId="0" xfId="0" applyFont="1" applyFill="1" applyAlignment="1">
      <alignment vertical="center"/>
    </xf>
    <xf numFmtId="0" fontId="29" fillId="2" borderId="0" xfId="0" applyFont="1" applyFill="1"/>
    <xf numFmtId="0" fontId="28" fillId="0" borderId="5" xfId="0" applyFont="1" applyBorder="1" applyAlignment="1">
      <alignment vertical="center" wrapText="1"/>
    </xf>
    <xf numFmtId="49" fontId="28" fillId="0" borderId="5" xfId="0" applyNumberFormat="1" applyFont="1" applyBorder="1" applyAlignment="1">
      <alignment horizontal="left" vertical="center" wrapText="1"/>
    </xf>
    <xf numFmtId="0" fontId="2" fillId="0" borderId="5" xfId="0" applyFont="1" applyBorder="1" applyAlignment="1">
      <alignment horizontal="left" vertical="top" wrapText="1"/>
    </xf>
    <xf numFmtId="0" fontId="2" fillId="0" borderId="5" xfId="0" applyFont="1" applyBorder="1" applyAlignment="1">
      <alignment horizontal="center" wrapText="1"/>
    </xf>
    <xf numFmtId="49" fontId="40" fillId="2" borderId="5" xfId="0" applyNumberFormat="1" applyFont="1" applyFill="1" applyBorder="1"/>
    <xf numFmtId="0" fontId="2" fillId="2" borderId="5" xfId="0" applyFont="1" applyFill="1" applyBorder="1" applyAlignment="1">
      <alignment horizontal="left"/>
    </xf>
    <xf numFmtId="0" fontId="41" fillId="2" borderId="0" xfId="0" applyFont="1" applyFill="1"/>
    <xf numFmtId="0" fontId="28" fillId="2" borderId="5" xfId="0" applyFont="1" applyFill="1" applyBorder="1" applyAlignment="1">
      <alignment horizontal="center" wrapText="1"/>
    </xf>
    <xf numFmtId="0" fontId="42" fillId="0" borderId="0" xfId="0" applyFont="1"/>
    <xf numFmtId="0" fontId="42" fillId="0" borderId="0" xfId="0" applyFont="1" applyAlignment="1">
      <alignment wrapText="1"/>
    </xf>
    <xf numFmtId="49" fontId="42" fillId="0" borderId="0" xfId="0" applyNumberFormat="1" applyFont="1" applyAlignment="1">
      <alignment horizontal="left"/>
    </xf>
    <xf numFmtId="49" fontId="28" fillId="2" borderId="5" xfId="0" applyNumberFormat="1" applyFont="1" applyFill="1" applyBorder="1"/>
    <xf numFmtId="0" fontId="15" fillId="2" borderId="5" xfId="0" applyFont="1" applyFill="1" applyBorder="1" applyAlignment="1">
      <alignment horizontal="center" vertical="center" wrapText="1"/>
    </xf>
    <xf numFmtId="0" fontId="18" fillId="2" borderId="5" xfId="4" applyFont="1" applyFill="1" applyBorder="1" applyAlignment="1">
      <alignment horizontal="center" vertical="center" wrapText="1"/>
    </xf>
    <xf numFmtId="0" fontId="0" fillId="2" borderId="5" xfId="0" applyFill="1" applyBorder="1" applyAlignment="1">
      <alignment horizontal="center" vertical="center" wrapText="1"/>
    </xf>
    <xf numFmtId="0" fontId="18" fillId="2" borderId="5" xfId="0" applyFont="1" applyFill="1" applyBorder="1" applyAlignment="1">
      <alignment horizontal="center" vertical="center" wrapText="1"/>
    </xf>
    <xf numFmtId="0" fontId="15" fillId="2" borderId="5" xfId="0" applyFont="1" applyFill="1" applyBorder="1" applyAlignment="1">
      <alignment horizontal="left" vertical="center" wrapText="1"/>
    </xf>
    <xf numFmtId="0" fontId="15" fillId="2" borderId="7" xfId="0" applyFont="1" applyFill="1" applyBorder="1" applyAlignment="1">
      <alignment horizontal="center" vertical="center" wrapText="1"/>
    </xf>
    <xf numFmtId="0" fontId="2" fillId="2" borderId="6" xfId="0" applyFont="1" applyFill="1" applyBorder="1" applyAlignment="1">
      <alignment horizontal="left"/>
    </xf>
    <xf numFmtId="0" fontId="1" fillId="2" borderId="0" xfId="0" applyFont="1" applyFill="1" applyAlignment="1">
      <alignment horizontal="left"/>
    </xf>
    <xf numFmtId="0" fontId="18" fillId="2" borderId="5" xfId="3" applyFont="1" applyFill="1" applyBorder="1" applyAlignment="1">
      <alignment horizontal="center" vertical="center" wrapText="1"/>
    </xf>
    <xf numFmtId="49" fontId="15" fillId="2" borderId="5" xfId="0" applyNumberFormat="1" applyFont="1" applyFill="1" applyBorder="1" applyAlignment="1">
      <alignment horizontal="center" vertical="center" wrapText="1"/>
    </xf>
    <xf numFmtId="0" fontId="2" fillId="2" borderId="5" xfId="0" applyFont="1" applyFill="1" applyBorder="1" applyAlignment="1">
      <alignment horizontal="center" wrapText="1"/>
    </xf>
    <xf numFmtId="0" fontId="35" fillId="0" borderId="0" xfId="0" applyFont="1"/>
    <xf numFmtId="0" fontId="12" fillId="0" borderId="5" xfId="0" applyFont="1" applyBorder="1"/>
    <xf numFmtId="0" fontId="31" fillId="0" borderId="5" xfId="0" applyFont="1" applyBorder="1"/>
    <xf numFmtId="0" fontId="28" fillId="0" borderId="0" xfId="0" applyFont="1" applyAlignment="1">
      <alignment wrapText="1"/>
    </xf>
    <xf numFmtId="0" fontId="41" fillId="0" borderId="0" xfId="0" applyFont="1"/>
    <xf numFmtId="0" fontId="28" fillId="0" borderId="5" xfId="5" applyFont="1" applyFill="1" applyBorder="1" applyAlignment="1">
      <alignment horizontal="left" wrapText="1"/>
    </xf>
    <xf numFmtId="0" fontId="25" fillId="0" borderId="5" xfId="1" applyFill="1" applyBorder="1" applyAlignment="1" applyProtection="1">
      <alignment horizontal="left" wrapText="1"/>
    </xf>
    <xf numFmtId="0" fontId="25" fillId="0" borderId="5" xfId="1" applyFill="1" applyBorder="1" applyAlignment="1" applyProtection="1">
      <alignment horizontal="left"/>
    </xf>
    <xf numFmtId="0" fontId="2" fillId="2" borderId="5" xfId="0" applyFont="1" applyFill="1" applyBorder="1" applyAlignment="1">
      <alignment horizontal="left" vertical="center" wrapText="1"/>
    </xf>
    <xf numFmtId="0" fontId="25" fillId="2" borderId="5" xfId="1" applyFill="1" applyBorder="1" applyAlignment="1" applyProtection="1">
      <alignment horizontal="left" wrapText="1"/>
    </xf>
    <xf numFmtId="0" fontId="28" fillId="0" borderId="5" xfId="0" applyFont="1" applyFill="1" applyBorder="1" applyAlignment="1">
      <alignment wrapText="1"/>
    </xf>
    <xf numFmtId="49" fontId="28" fillId="0" borderId="5" xfId="0" applyNumberFormat="1" applyFont="1" applyFill="1" applyBorder="1" applyAlignment="1">
      <alignment wrapText="1"/>
    </xf>
    <xf numFmtId="0" fontId="28" fillId="0" borderId="5" xfId="0" applyFont="1" applyFill="1" applyBorder="1" applyAlignment="1">
      <alignment horizontal="center" wrapText="1"/>
    </xf>
    <xf numFmtId="0" fontId="28" fillId="0" borderId="5" xfId="0" applyFont="1" applyFill="1" applyBorder="1" applyAlignment="1">
      <alignment horizontal="left" wrapText="1"/>
    </xf>
    <xf numFmtId="0" fontId="42" fillId="0" borderId="0" xfId="0" applyFont="1" applyFill="1"/>
    <xf numFmtId="0" fontId="28" fillId="0" borderId="0" xfId="0" applyFont="1" applyFill="1" applyAlignment="1">
      <alignment vertical="center"/>
    </xf>
    <xf numFmtId="0" fontId="31" fillId="0" borderId="0" xfId="0" applyFont="1" applyFill="1"/>
    <xf numFmtId="0" fontId="19" fillId="2" borderId="0" xfId="0" applyFont="1" applyFill="1" applyAlignment="1">
      <alignment horizontal="center" vertical="center" wrapText="1"/>
    </xf>
    <xf numFmtId="0" fontId="20" fillId="2" borderId="0" xfId="0" applyFont="1" applyFill="1" applyAlignment="1">
      <alignment horizontal="center" vertical="center" wrapText="1"/>
    </xf>
    <xf numFmtId="0" fontId="21" fillId="2" borderId="0" xfId="0" applyFont="1" applyFill="1" applyAlignment="1">
      <alignment horizontal="center" vertical="center"/>
    </xf>
    <xf numFmtId="0" fontId="28" fillId="0" borderId="5" xfId="0" applyFont="1" applyBorder="1" applyAlignment="1">
      <alignment horizontal="center" vertical="center" wrapText="1"/>
    </xf>
    <xf numFmtId="0" fontId="40" fillId="0" borderId="0" xfId="0" applyFont="1"/>
  </cellXfs>
  <cellStyles count="6">
    <cellStyle name="Hyperlink" xfId="1" builtinId="8"/>
    <cellStyle name="Hyperlink 2" xfId="2" xr:uid="{00000000-0005-0000-0000-000001000000}"/>
    <cellStyle name="Neutral" xfId="5" builtinId="28"/>
    <cellStyle name="Normal" xfId="0" builtinId="0"/>
    <cellStyle name="Normal 2" xfId="3" xr:uid="{00000000-0005-0000-0000-000004000000}"/>
    <cellStyle name="Normal 3" xfId="4" xr:uid="{00000000-0005-0000-0000-000005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8</xdr:col>
      <xdr:colOff>507101</xdr:colOff>
      <xdr:row>0</xdr:row>
      <xdr:rowOff>85725</xdr:rowOff>
    </xdr:from>
    <xdr:to>
      <xdr:col>15</xdr:col>
      <xdr:colOff>719760</xdr:colOff>
      <xdr:row>1</xdr:row>
      <xdr:rowOff>66675</xdr:rowOff>
    </xdr:to>
    <xdr:pic>
      <xdr:nvPicPr>
        <xdr:cNvPr id="33911" name="Picture 10">
          <a:extLst>
            <a:ext uri="{FF2B5EF4-FFF2-40B4-BE49-F238E27FC236}">
              <a16:creationId xmlns:a16="http://schemas.microsoft.com/office/drawing/2014/main" id="{00000000-0008-0000-0000-0000778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64473" y="85725"/>
          <a:ext cx="10398578" cy="11375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273277</xdr:colOff>
      <xdr:row>0</xdr:row>
      <xdr:rowOff>85725</xdr:rowOff>
    </xdr:from>
    <xdr:to>
      <xdr:col>16</xdr:col>
      <xdr:colOff>328053</xdr:colOff>
      <xdr:row>1</xdr:row>
      <xdr:rowOff>66675</xdr:rowOff>
    </xdr:to>
    <xdr:pic>
      <xdr:nvPicPr>
        <xdr:cNvPr id="3" name="Picture 10">
          <a:extLst>
            <a:ext uri="{FF2B5EF4-FFF2-40B4-BE49-F238E27FC236}">
              <a16:creationId xmlns:a16="http://schemas.microsoft.com/office/drawing/2014/main" id="{BC90B645-C33F-4175-8C45-E6A95B0F60F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207042" y="85725"/>
          <a:ext cx="10677952" cy="11351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hyperlink" Target="mailto:sekretare@vcbikernieki.lv" TargetMode="External"/><Relationship Id="rId7" Type="http://schemas.openxmlformats.org/officeDocument/2006/relationships/vmlDrawing" Target="../drawings/vmlDrawing1.vml"/><Relationship Id="rId2" Type="http://schemas.openxmlformats.org/officeDocument/2006/relationships/hyperlink" Target="mailto:bkprakse@inbox.lv" TargetMode="External"/><Relationship Id="rId1" Type="http://schemas.openxmlformats.org/officeDocument/2006/relationships/hyperlink" Target="mailto:inta.simsone7@inbox.lv"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mailto:avdoktorats@gmail.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D579"/>
  <sheetViews>
    <sheetView tabSelected="1" zoomScale="85" zoomScaleNormal="85" workbookViewId="0">
      <selection activeCell="I8" sqref="I8"/>
    </sheetView>
  </sheetViews>
  <sheetFormatPr defaultColWidth="9.140625" defaultRowHeight="15" x14ac:dyDescent="0.25"/>
  <cols>
    <col min="1" max="1" width="12" style="5" customWidth="1"/>
    <col min="2" max="2" width="12.85546875" style="9" customWidth="1"/>
    <col min="3" max="3" width="25.42578125" style="5" customWidth="1"/>
    <col min="4" max="4" width="19.140625" style="5" customWidth="1"/>
    <col min="5" max="5" width="11.42578125" style="5" bestFit="1" customWidth="1"/>
    <col min="6" max="6" width="11.42578125" style="5" customWidth="1"/>
    <col min="7" max="8" width="8.42578125" style="5" customWidth="1"/>
    <col min="9" max="9" width="9.85546875" style="5" customWidth="1"/>
    <col min="10" max="10" width="34.42578125" style="5" customWidth="1"/>
    <col min="11" max="11" width="21.5703125" style="10" customWidth="1"/>
    <col min="12" max="12" width="30" style="15" customWidth="1"/>
    <col min="13" max="13" width="13.42578125" style="5" customWidth="1"/>
    <col min="14" max="14" width="31.85546875" style="5" customWidth="1"/>
    <col min="15" max="15" width="15.5703125" style="5" customWidth="1"/>
    <col min="16" max="16" width="12.28515625" style="11" customWidth="1"/>
    <col min="17" max="17" width="13.140625" style="11" customWidth="1"/>
    <col min="18" max="18" width="14" style="11" customWidth="1"/>
    <col min="19" max="19" width="13" style="11" customWidth="1"/>
    <col min="20" max="22" width="9.28515625" style="11" bestFit="1" customWidth="1"/>
    <col min="23" max="23" width="11.7109375" style="11" customWidth="1"/>
    <col min="24" max="24" width="11.28515625" style="11" customWidth="1"/>
    <col min="25" max="25" width="11.7109375" style="11" customWidth="1"/>
    <col min="26" max="26" width="12.140625" style="11" customWidth="1"/>
    <col min="27" max="27" width="14.7109375" style="11" customWidth="1"/>
    <col min="28" max="28" width="11.5703125" style="11" customWidth="1"/>
    <col min="29" max="29" width="9.28515625" style="11" bestFit="1" customWidth="1"/>
    <col min="30" max="30" width="9.140625" style="44"/>
    <col min="31" max="16384" width="9.140625" style="5"/>
  </cols>
  <sheetData>
    <row r="1" spans="1:30" ht="90.75" customHeight="1" x14ac:dyDescent="0.25">
      <c r="B1" s="5"/>
      <c r="K1" s="5"/>
      <c r="L1" s="5"/>
      <c r="P1" s="5"/>
      <c r="Q1" s="5"/>
      <c r="R1" s="5"/>
      <c r="S1" s="5"/>
      <c r="T1" s="5"/>
      <c r="U1" s="5"/>
      <c r="V1" s="5"/>
      <c r="W1" s="5"/>
      <c r="X1" s="5"/>
      <c r="Y1" s="5"/>
      <c r="Z1" s="5"/>
      <c r="AA1" s="5"/>
      <c r="AB1" s="5"/>
      <c r="AC1" s="5"/>
    </row>
    <row r="2" spans="1:30" ht="24" customHeight="1" x14ac:dyDescent="0.25">
      <c r="A2" s="119" t="s">
        <v>2905</v>
      </c>
      <c r="B2" s="119"/>
      <c r="C2" s="119"/>
      <c r="D2" s="119"/>
      <c r="E2" s="119"/>
      <c r="F2" s="119"/>
      <c r="G2" s="119"/>
      <c r="H2" s="119"/>
      <c r="I2" s="119"/>
      <c r="J2" s="119"/>
      <c r="K2" s="119"/>
      <c r="L2" s="119"/>
      <c r="M2" s="119"/>
      <c r="N2" s="119"/>
      <c r="O2" s="119"/>
      <c r="P2" s="119"/>
      <c r="Q2" s="119"/>
      <c r="R2" s="119"/>
      <c r="S2" s="119"/>
      <c r="T2" s="119"/>
      <c r="U2" s="119"/>
      <c r="V2" s="119"/>
      <c r="W2" s="119"/>
      <c r="X2" s="119"/>
      <c r="Y2" s="119"/>
      <c r="Z2" s="119"/>
      <c r="AA2" s="119"/>
      <c r="AB2" s="6"/>
      <c r="AC2" s="6"/>
    </row>
    <row r="3" spans="1:30" ht="18.75" customHeight="1" x14ac:dyDescent="0.25">
      <c r="A3" s="120" t="s">
        <v>2906</v>
      </c>
      <c r="B3" s="120"/>
      <c r="C3" s="120"/>
      <c r="D3" s="120"/>
      <c r="E3" s="120"/>
      <c r="F3" s="120"/>
      <c r="G3" s="120"/>
      <c r="H3" s="120"/>
      <c r="I3" s="120"/>
      <c r="J3" s="120"/>
      <c r="K3" s="120"/>
      <c r="L3" s="120"/>
      <c r="M3" s="120"/>
      <c r="N3" s="120"/>
      <c r="O3" s="120"/>
      <c r="P3" s="120"/>
      <c r="Q3" s="120"/>
      <c r="R3" s="120"/>
      <c r="S3" s="120"/>
      <c r="T3" s="120"/>
      <c r="U3" s="120"/>
      <c r="V3" s="120"/>
      <c r="W3" s="120"/>
      <c r="X3" s="120"/>
      <c r="Y3" s="120"/>
      <c r="Z3" s="120"/>
      <c r="AA3" s="120"/>
      <c r="AB3" s="7"/>
      <c r="AC3" s="7"/>
    </row>
    <row r="4" spans="1:30" ht="27" customHeight="1" x14ac:dyDescent="0.25">
      <c r="A4" s="121" t="s">
        <v>2907</v>
      </c>
      <c r="B4" s="121"/>
      <c r="C4" s="121"/>
      <c r="D4" s="121"/>
      <c r="E4" s="121"/>
      <c r="F4" s="121"/>
      <c r="G4" s="121"/>
      <c r="H4" s="121"/>
      <c r="I4" s="121"/>
      <c r="J4" s="121"/>
      <c r="K4" s="121"/>
      <c r="L4" s="121"/>
      <c r="M4" s="121"/>
      <c r="N4" s="121"/>
      <c r="O4" s="121"/>
      <c r="P4" s="121"/>
      <c r="Q4" s="121"/>
      <c r="R4" s="121"/>
      <c r="S4" s="121"/>
      <c r="T4" s="121"/>
      <c r="U4" s="121"/>
      <c r="V4" s="121"/>
      <c r="W4" s="121"/>
      <c r="X4" s="121"/>
      <c r="Y4" s="121"/>
      <c r="Z4" s="121"/>
      <c r="AA4" s="121"/>
      <c r="AB4" s="5"/>
      <c r="AC4" s="5"/>
    </row>
    <row r="5" spans="1:30" x14ac:dyDescent="0.25">
      <c r="A5" s="98" t="s">
        <v>50</v>
      </c>
      <c r="B5" s="98"/>
      <c r="C5" s="98"/>
      <c r="D5" s="98"/>
      <c r="E5" s="98"/>
      <c r="F5" s="98"/>
      <c r="G5" s="98"/>
      <c r="H5" s="98"/>
      <c r="I5" s="98"/>
      <c r="J5" s="98"/>
      <c r="K5" s="98"/>
      <c r="L5" s="98"/>
      <c r="M5" s="98"/>
      <c r="N5" s="98"/>
      <c r="O5" s="98"/>
      <c r="P5" s="98"/>
      <c r="Q5" s="98"/>
      <c r="R5" s="98"/>
      <c r="S5" s="98"/>
      <c r="T5" s="98"/>
      <c r="U5" s="98"/>
      <c r="V5" s="98"/>
      <c r="W5" s="98"/>
      <c r="X5" s="98"/>
      <c r="Y5" s="98"/>
      <c r="Z5" s="98"/>
      <c r="AA5" s="98"/>
      <c r="AB5" s="98"/>
      <c r="AC5" s="98"/>
    </row>
    <row r="6" spans="1:30" x14ac:dyDescent="0.25">
      <c r="A6" s="98" t="s">
        <v>51</v>
      </c>
      <c r="B6" s="98"/>
      <c r="C6" s="98"/>
      <c r="D6" s="98"/>
      <c r="E6" s="98"/>
      <c r="F6" s="98"/>
      <c r="G6" s="98"/>
      <c r="H6" s="98"/>
      <c r="I6" s="98"/>
      <c r="J6" s="98"/>
      <c r="K6" s="98"/>
      <c r="L6" s="98"/>
      <c r="M6" s="98"/>
      <c r="N6" s="98"/>
      <c r="O6" s="98"/>
      <c r="P6" s="98"/>
      <c r="Q6" s="98"/>
      <c r="R6" s="98"/>
      <c r="S6" s="98"/>
      <c r="T6" s="98"/>
      <c r="U6" s="98"/>
      <c r="V6" s="98"/>
      <c r="W6" s="98"/>
      <c r="X6" s="98"/>
      <c r="Y6" s="98"/>
      <c r="Z6" s="98"/>
      <c r="AA6" s="98"/>
      <c r="AB6" s="98"/>
      <c r="AC6" s="98"/>
    </row>
    <row r="7" spans="1:30" x14ac:dyDescent="0.25">
      <c r="A7" s="97" t="s">
        <v>4244</v>
      </c>
      <c r="B7" s="97"/>
      <c r="C7" s="97"/>
      <c r="D7" s="97"/>
      <c r="E7" s="97"/>
      <c r="F7" s="97"/>
      <c r="G7" s="97"/>
      <c r="H7" s="97"/>
      <c r="I7" s="97"/>
      <c r="J7" s="97"/>
      <c r="K7" s="97"/>
      <c r="L7" s="97"/>
      <c r="M7" s="97"/>
      <c r="N7" s="97"/>
      <c r="O7" s="97"/>
      <c r="P7" s="97"/>
      <c r="Q7" s="97"/>
      <c r="R7" s="97"/>
      <c r="S7" s="97"/>
      <c r="T7" s="97"/>
      <c r="U7" s="97"/>
      <c r="V7" s="97"/>
      <c r="W7" s="97"/>
      <c r="X7" s="97"/>
      <c r="Y7" s="97"/>
      <c r="Z7" s="97"/>
      <c r="AA7" s="97"/>
      <c r="AB7" s="97"/>
      <c r="AC7" s="97"/>
    </row>
    <row r="8" spans="1:30" ht="76.5" x14ac:dyDescent="0.25">
      <c r="A8" s="91" t="s">
        <v>42</v>
      </c>
      <c r="B8" s="100" t="s">
        <v>49</v>
      </c>
      <c r="C8" s="91" t="s">
        <v>43</v>
      </c>
      <c r="D8" s="91" t="s">
        <v>44</v>
      </c>
      <c r="E8" s="91" t="s">
        <v>3875</v>
      </c>
      <c r="F8" s="91" t="s">
        <v>4202</v>
      </c>
      <c r="G8" s="92" t="s">
        <v>2923</v>
      </c>
      <c r="H8" s="92" t="s">
        <v>4203</v>
      </c>
      <c r="I8" s="92" t="s">
        <v>2924</v>
      </c>
      <c r="J8" s="91" t="s">
        <v>45</v>
      </c>
      <c r="K8" s="95" t="s">
        <v>2708</v>
      </c>
      <c r="L8" s="94" t="s">
        <v>52</v>
      </c>
      <c r="M8" s="91" t="s">
        <v>46</v>
      </c>
      <c r="N8" s="91" t="s">
        <v>46</v>
      </c>
      <c r="O8" s="99" t="s">
        <v>2879</v>
      </c>
      <c r="P8" s="100" t="s">
        <v>47</v>
      </c>
      <c r="Q8" s="100"/>
      <c r="R8" s="100"/>
      <c r="S8" s="100"/>
      <c r="T8" s="100"/>
      <c r="U8" s="100"/>
      <c r="V8" s="100"/>
      <c r="W8" s="100" t="s">
        <v>48</v>
      </c>
      <c r="X8" s="100"/>
      <c r="Y8" s="100"/>
      <c r="Z8" s="100"/>
      <c r="AA8" s="100"/>
      <c r="AB8" s="100"/>
      <c r="AC8" s="100"/>
    </row>
    <row r="9" spans="1:30" s="8" customFormat="1" ht="12.75" customHeight="1" x14ac:dyDescent="0.2">
      <c r="A9" s="91"/>
      <c r="B9" s="100"/>
      <c r="C9" s="91"/>
      <c r="D9" s="91"/>
      <c r="E9" s="96"/>
      <c r="F9" s="96"/>
      <c r="G9" s="93"/>
      <c r="H9" s="93"/>
      <c r="I9" s="93"/>
      <c r="J9" s="91"/>
      <c r="K9" s="95"/>
      <c r="L9" s="94"/>
      <c r="M9" s="91"/>
      <c r="N9" s="91"/>
      <c r="O9" s="99"/>
      <c r="P9" s="100" t="s">
        <v>53</v>
      </c>
      <c r="Q9" s="100" t="s">
        <v>54</v>
      </c>
      <c r="R9" s="100" t="s">
        <v>55</v>
      </c>
      <c r="S9" s="100" t="s">
        <v>56</v>
      </c>
      <c r="T9" s="100" t="s">
        <v>57</v>
      </c>
      <c r="U9" s="100" t="s">
        <v>58</v>
      </c>
      <c r="V9" s="100" t="s">
        <v>59</v>
      </c>
      <c r="W9" s="100" t="s">
        <v>53</v>
      </c>
      <c r="X9" s="100" t="s">
        <v>54</v>
      </c>
      <c r="Y9" s="100" t="s">
        <v>55</v>
      </c>
      <c r="Z9" s="100" t="s">
        <v>56</v>
      </c>
      <c r="AA9" s="100" t="s">
        <v>57</v>
      </c>
      <c r="AB9" s="100" t="s">
        <v>58</v>
      </c>
      <c r="AC9" s="100" t="s">
        <v>59</v>
      </c>
      <c r="AD9" s="45" t="s">
        <v>3682</v>
      </c>
    </row>
    <row r="10" spans="1:30" s="62" customFormat="1" ht="25.5" customHeight="1" x14ac:dyDescent="0.2">
      <c r="A10" s="17" t="s">
        <v>2925</v>
      </c>
      <c r="B10" s="19" t="s">
        <v>67</v>
      </c>
      <c r="C10" s="17" t="s">
        <v>68</v>
      </c>
      <c r="D10" s="17" t="s">
        <v>69</v>
      </c>
      <c r="E10" s="82"/>
      <c r="F10" s="82" t="s">
        <v>4204</v>
      </c>
      <c r="G10" s="17" t="s">
        <v>2928</v>
      </c>
      <c r="H10" s="17"/>
      <c r="I10" s="17"/>
      <c r="J10" s="17" t="s">
        <v>4041</v>
      </c>
      <c r="K10" s="21" t="s">
        <v>3372</v>
      </c>
      <c r="L10" s="24" t="s">
        <v>3371</v>
      </c>
      <c r="M10" s="17" t="s">
        <v>1961</v>
      </c>
      <c r="N10" s="17" t="s">
        <v>704</v>
      </c>
      <c r="O10" s="17" t="s">
        <v>4245</v>
      </c>
      <c r="P10" s="19" t="s">
        <v>1964</v>
      </c>
      <c r="Q10" s="19" t="s">
        <v>1963</v>
      </c>
      <c r="R10" s="19" t="s">
        <v>1964</v>
      </c>
      <c r="S10" s="19" t="s">
        <v>1963</v>
      </c>
      <c r="T10" s="19" t="s">
        <v>1963</v>
      </c>
      <c r="U10" s="19"/>
      <c r="V10" s="19"/>
      <c r="W10" s="19" t="s">
        <v>908</v>
      </c>
      <c r="X10" s="19" t="s">
        <v>1967</v>
      </c>
      <c r="Y10" s="19" t="s">
        <v>923</v>
      </c>
      <c r="Z10" s="19" t="s">
        <v>1972</v>
      </c>
      <c r="AA10" s="19" t="s">
        <v>1972</v>
      </c>
      <c r="AB10" s="19"/>
      <c r="AC10" s="19"/>
      <c r="AD10" s="55">
        <f>(LEFT(O10,FIND("/",O10,1)-1)/1800)+(RIGHT(O10,LEN(O10)-FIND("/",O10,1))/800)</f>
        <v>2.4333333333333336</v>
      </c>
    </row>
    <row r="11" spans="1:30" s="56" customFormat="1" ht="25.5" customHeight="1" x14ac:dyDescent="0.2">
      <c r="A11" s="12" t="s">
        <v>2925</v>
      </c>
      <c r="B11" s="13" t="s">
        <v>70</v>
      </c>
      <c r="C11" s="12" t="s">
        <v>71</v>
      </c>
      <c r="D11" s="12" t="s">
        <v>72</v>
      </c>
      <c r="E11" s="40"/>
      <c r="F11" s="40" t="s">
        <v>4204</v>
      </c>
      <c r="G11" s="12" t="s">
        <v>2928</v>
      </c>
      <c r="H11" s="12"/>
      <c r="I11" s="12"/>
      <c r="J11" s="12" t="s">
        <v>3316</v>
      </c>
      <c r="K11" s="16" t="s">
        <v>508</v>
      </c>
      <c r="L11" s="16" t="s">
        <v>1197</v>
      </c>
      <c r="M11" s="12" t="s">
        <v>1961</v>
      </c>
      <c r="N11" s="12" t="s">
        <v>705</v>
      </c>
      <c r="O11" s="12" t="s">
        <v>4246</v>
      </c>
      <c r="P11" s="13" t="s">
        <v>1970</v>
      </c>
      <c r="Q11" s="13" t="s">
        <v>1963</v>
      </c>
      <c r="R11" s="13" t="s">
        <v>1970</v>
      </c>
      <c r="S11" s="13" t="s">
        <v>1963</v>
      </c>
      <c r="T11" s="13" t="s">
        <v>1963</v>
      </c>
      <c r="U11" s="13"/>
      <c r="V11" s="13"/>
      <c r="W11" s="13" t="s">
        <v>1971</v>
      </c>
      <c r="X11" s="13" t="s">
        <v>1972</v>
      </c>
      <c r="Y11" s="13" t="s">
        <v>1971</v>
      </c>
      <c r="Z11" s="13" t="s">
        <v>1973</v>
      </c>
      <c r="AA11" s="13" t="s">
        <v>1973</v>
      </c>
      <c r="AB11" s="13"/>
      <c r="AC11" s="13"/>
      <c r="AD11" s="57">
        <f t="shared" ref="AD11:AD72" si="0">(LEFT(O11,FIND("/",O11,1)-1)/1800)+(RIGHT(O11,LEN(O11)-FIND("/",O11,1))/800)</f>
        <v>0.61263888888888896</v>
      </c>
    </row>
    <row r="12" spans="1:30" s="14" customFormat="1" ht="26.25" customHeight="1" x14ac:dyDescent="0.25">
      <c r="A12" s="17" t="s">
        <v>2925</v>
      </c>
      <c r="B12" s="19" t="s">
        <v>2146</v>
      </c>
      <c r="C12" s="17" t="s">
        <v>2408</v>
      </c>
      <c r="D12" s="17" t="s">
        <v>82</v>
      </c>
      <c r="E12" s="82" t="s">
        <v>3876</v>
      </c>
      <c r="F12" s="82" t="s">
        <v>4204</v>
      </c>
      <c r="G12" s="17" t="s">
        <v>2928</v>
      </c>
      <c r="H12" s="17"/>
      <c r="I12" s="17"/>
      <c r="J12" s="17" t="s">
        <v>4137</v>
      </c>
      <c r="K12" s="21">
        <v>67224491</v>
      </c>
      <c r="L12" s="21" t="s">
        <v>1197</v>
      </c>
      <c r="M12" s="17" t="s">
        <v>1961</v>
      </c>
      <c r="N12" s="17" t="s">
        <v>713</v>
      </c>
      <c r="O12" s="17" t="s">
        <v>4247</v>
      </c>
      <c r="P12" s="19" t="s">
        <v>1964</v>
      </c>
      <c r="Q12" s="19" t="s">
        <v>1964</v>
      </c>
      <c r="R12" s="19" t="s">
        <v>1964</v>
      </c>
      <c r="S12" s="19" t="s">
        <v>1963</v>
      </c>
      <c r="T12" s="19" t="s">
        <v>1963</v>
      </c>
      <c r="U12" s="19"/>
      <c r="V12" s="19"/>
      <c r="W12" s="19" t="s">
        <v>908</v>
      </c>
      <c r="X12" s="19" t="s">
        <v>575</v>
      </c>
      <c r="Y12" s="19" t="s">
        <v>908</v>
      </c>
      <c r="Z12" s="19" t="s">
        <v>1972</v>
      </c>
      <c r="AA12" s="19" t="s">
        <v>1972</v>
      </c>
      <c r="AB12" s="19"/>
      <c r="AC12" s="19"/>
      <c r="AD12" s="55">
        <f t="shared" si="0"/>
        <v>1.9459722222222222</v>
      </c>
    </row>
    <row r="13" spans="1:30" s="20" customFormat="1" ht="26.25" customHeight="1" x14ac:dyDescent="0.25">
      <c r="A13" s="12" t="s">
        <v>2925</v>
      </c>
      <c r="B13" s="13" t="s">
        <v>2143</v>
      </c>
      <c r="C13" s="12" t="s">
        <v>2144</v>
      </c>
      <c r="D13" s="12" t="s">
        <v>2145</v>
      </c>
      <c r="E13" s="40"/>
      <c r="F13" s="40" t="s">
        <v>4204</v>
      </c>
      <c r="G13" s="12" t="s">
        <v>2928</v>
      </c>
      <c r="H13" s="12"/>
      <c r="I13" s="12"/>
      <c r="J13" s="12" t="s">
        <v>4047</v>
      </c>
      <c r="K13" s="16" t="s">
        <v>3183</v>
      </c>
      <c r="L13" s="16" t="s">
        <v>1197</v>
      </c>
      <c r="M13" s="12" t="s">
        <v>1961</v>
      </c>
      <c r="N13" s="12" t="s">
        <v>2232</v>
      </c>
      <c r="O13" s="12" t="s">
        <v>4248</v>
      </c>
      <c r="P13" s="13" t="s">
        <v>1963</v>
      </c>
      <c r="Q13" s="13" t="s">
        <v>1963</v>
      </c>
      <c r="R13" s="13" t="s">
        <v>1964</v>
      </c>
      <c r="S13" s="13" t="s">
        <v>1963</v>
      </c>
      <c r="T13" s="13" t="s">
        <v>1963</v>
      </c>
      <c r="U13" s="13"/>
      <c r="V13" s="25"/>
      <c r="W13" s="25" t="s">
        <v>1967</v>
      </c>
      <c r="X13" s="25" t="s">
        <v>1975</v>
      </c>
      <c r="Y13" s="25" t="s">
        <v>1968</v>
      </c>
      <c r="Z13" s="25" t="s">
        <v>1975</v>
      </c>
      <c r="AA13" s="25" t="s">
        <v>1967</v>
      </c>
      <c r="AB13" s="25"/>
      <c r="AC13" s="25"/>
      <c r="AD13" s="57">
        <f t="shared" si="0"/>
        <v>0.9094444444444445</v>
      </c>
    </row>
    <row r="14" spans="1:30" s="14" customFormat="1" ht="26.25" customHeight="1" x14ac:dyDescent="0.25">
      <c r="A14" s="17" t="s">
        <v>2925</v>
      </c>
      <c r="B14" s="19" t="s">
        <v>3786</v>
      </c>
      <c r="C14" s="17" t="s">
        <v>3785</v>
      </c>
      <c r="D14" s="17" t="s">
        <v>3784</v>
      </c>
      <c r="E14" s="82"/>
      <c r="F14" s="82" t="s">
        <v>4204</v>
      </c>
      <c r="G14" s="17" t="s">
        <v>2928</v>
      </c>
      <c r="H14" s="17"/>
      <c r="I14" s="17"/>
      <c r="J14" s="17" t="s">
        <v>3252</v>
      </c>
      <c r="K14" s="21">
        <v>29620618</v>
      </c>
      <c r="L14" s="87" t="s">
        <v>3787</v>
      </c>
      <c r="M14" s="17" t="s">
        <v>1961</v>
      </c>
      <c r="N14" s="17" t="s">
        <v>720</v>
      </c>
      <c r="O14" s="17" t="s">
        <v>4249</v>
      </c>
      <c r="P14" s="19" t="s">
        <v>1700</v>
      </c>
      <c r="Q14" s="19" t="s">
        <v>1962</v>
      </c>
      <c r="R14" s="19" t="s">
        <v>1964</v>
      </c>
      <c r="S14" s="19" t="s">
        <v>584</v>
      </c>
      <c r="T14" s="19" t="s">
        <v>913</v>
      </c>
      <c r="U14" s="19"/>
      <c r="V14" s="19"/>
      <c r="W14" s="19" t="s">
        <v>1973</v>
      </c>
      <c r="X14" s="19" t="s">
        <v>1966</v>
      </c>
      <c r="Y14" s="19" t="s">
        <v>1968</v>
      </c>
      <c r="Z14" s="19" t="s">
        <v>1973</v>
      </c>
      <c r="AA14" s="19" t="s">
        <v>1967</v>
      </c>
      <c r="AB14" s="19"/>
      <c r="AC14" s="19"/>
      <c r="AD14" s="55">
        <f t="shared" si="0"/>
        <v>1.4816666666666667</v>
      </c>
    </row>
    <row r="15" spans="1:30" s="14" customFormat="1" ht="26.25" customHeight="1" x14ac:dyDescent="0.25">
      <c r="A15" s="12" t="s">
        <v>2925</v>
      </c>
      <c r="B15" s="13" t="s">
        <v>885</v>
      </c>
      <c r="C15" s="12" t="s">
        <v>886</v>
      </c>
      <c r="D15" s="12" t="s">
        <v>887</v>
      </c>
      <c r="E15" s="40" t="s">
        <v>3876</v>
      </c>
      <c r="F15" s="40" t="s">
        <v>4204</v>
      </c>
      <c r="G15" s="12" t="s">
        <v>2928</v>
      </c>
      <c r="H15" s="12"/>
      <c r="I15" s="12"/>
      <c r="J15" s="12" t="s">
        <v>4136</v>
      </c>
      <c r="K15" s="16">
        <v>67186947</v>
      </c>
      <c r="L15" s="16" t="s">
        <v>1197</v>
      </c>
      <c r="M15" s="12" t="s">
        <v>1961</v>
      </c>
      <c r="N15" s="12" t="s">
        <v>626</v>
      </c>
      <c r="O15" s="12" t="s">
        <v>4250</v>
      </c>
      <c r="P15" s="13" t="s">
        <v>1962</v>
      </c>
      <c r="Q15" s="13" t="s">
        <v>1964</v>
      </c>
      <c r="R15" s="13" t="s">
        <v>1963</v>
      </c>
      <c r="S15" s="13" t="s">
        <v>1964</v>
      </c>
      <c r="T15" s="13" t="s">
        <v>1965</v>
      </c>
      <c r="U15" s="13"/>
      <c r="V15" s="13"/>
      <c r="W15" s="13" t="s">
        <v>1977</v>
      </c>
      <c r="X15" s="13" t="s">
        <v>1978</v>
      </c>
      <c r="Y15" s="13" t="s">
        <v>1967</v>
      </c>
      <c r="Z15" s="13" t="s">
        <v>1968</v>
      </c>
      <c r="AA15" s="13" t="s">
        <v>1969</v>
      </c>
      <c r="AB15" s="13"/>
      <c r="AC15" s="13"/>
      <c r="AD15" s="57">
        <f t="shared" si="0"/>
        <v>0.59458333333333324</v>
      </c>
    </row>
    <row r="16" spans="1:30" s="14" customFormat="1" ht="39" customHeight="1" x14ac:dyDescent="0.25">
      <c r="A16" s="17" t="s">
        <v>2925</v>
      </c>
      <c r="B16" s="19" t="s">
        <v>891</v>
      </c>
      <c r="C16" s="17" t="s">
        <v>2637</v>
      </c>
      <c r="D16" s="17" t="s">
        <v>892</v>
      </c>
      <c r="E16" s="82" t="s">
        <v>3876</v>
      </c>
      <c r="F16" s="82" t="s">
        <v>4204</v>
      </c>
      <c r="G16" s="17" t="s">
        <v>2928</v>
      </c>
      <c r="H16" s="17"/>
      <c r="I16" s="17"/>
      <c r="J16" s="17" t="s">
        <v>4046</v>
      </c>
      <c r="K16" s="21">
        <v>67186942</v>
      </c>
      <c r="L16" s="21" t="s">
        <v>2930</v>
      </c>
      <c r="M16" s="17" t="s">
        <v>1961</v>
      </c>
      <c r="N16" s="17" t="s">
        <v>723</v>
      </c>
      <c r="O16" s="17" t="s">
        <v>4251</v>
      </c>
      <c r="P16" s="19" t="s">
        <v>1965</v>
      </c>
      <c r="Q16" s="19" t="s">
        <v>1965</v>
      </c>
      <c r="R16" s="19" t="s">
        <v>1963</v>
      </c>
      <c r="S16" s="19" t="s">
        <v>1964</v>
      </c>
      <c r="T16" s="19" t="s">
        <v>1965</v>
      </c>
      <c r="U16" s="19"/>
      <c r="V16" s="19"/>
      <c r="W16" s="19" t="s">
        <v>1973</v>
      </c>
      <c r="X16" s="19" t="s">
        <v>903</v>
      </c>
      <c r="Y16" s="19" t="s">
        <v>904</v>
      </c>
      <c r="Z16" s="19" t="s">
        <v>923</v>
      </c>
      <c r="AA16" s="19" t="s">
        <v>1973</v>
      </c>
      <c r="AB16" s="19"/>
      <c r="AC16" s="19"/>
      <c r="AD16" s="55">
        <f t="shared" si="0"/>
        <v>1.2262500000000001</v>
      </c>
    </row>
    <row r="17" spans="1:30" s="20" customFormat="1" ht="39" customHeight="1" x14ac:dyDescent="0.25">
      <c r="A17" s="12" t="s">
        <v>2925</v>
      </c>
      <c r="B17" s="13" t="s">
        <v>896</v>
      </c>
      <c r="C17" s="12" t="s">
        <v>897</v>
      </c>
      <c r="D17" s="12" t="s">
        <v>898</v>
      </c>
      <c r="E17" s="40"/>
      <c r="F17" s="40" t="s">
        <v>4204</v>
      </c>
      <c r="G17" s="12" t="s">
        <v>2928</v>
      </c>
      <c r="H17" s="12"/>
      <c r="I17" s="12"/>
      <c r="J17" s="12" t="s">
        <v>3316</v>
      </c>
      <c r="K17" s="16" t="s">
        <v>508</v>
      </c>
      <c r="L17" s="16" t="s">
        <v>1197</v>
      </c>
      <c r="M17" s="12" t="s">
        <v>1961</v>
      </c>
      <c r="N17" s="12" t="s">
        <v>725</v>
      </c>
      <c r="O17" s="12" t="s">
        <v>4252</v>
      </c>
      <c r="P17" s="13" t="s">
        <v>906</v>
      </c>
      <c r="Q17" s="13" t="s">
        <v>1974</v>
      </c>
      <c r="R17" s="13" t="s">
        <v>906</v>
      </c>
      <c r="S17" s="13" t="s">
        <v>1974</v>
      </c>
      <c r="T17" s="13" t="s">
        <v>1963</v>
      </c>
      <c r="U17" s="13"/>
      <c r="V17" s="13"/>
      <c r="W17" s="13" t="s">
        <v>1969</v>
      </c>
      <c r="X17" s="13" t="s">
        <v>1968</v>
      </c>
      <c r="Y17" s="13" t="s">
        <v>1969</v>
      </c>
      <c r="Z17" s="13" t="s">
        <v>1968</v>
      </c>
      <c r="AA17" s="13" t="s">
        <v>1967</v>
      </c>
      <c r="AB17" s="13"/>
      <c r="AC17" s="13"/>
      <c r="AD17" s="57">
        <f t="shared" si="0"/>
        <v>0.53722222222222227</v>
      </c>
    </row>
    <row r="18" spans="1:30" s="20" customFormat="1" ht="26.25" customHeight="1" x14ac:dyDescent="0.25">
      <c r="A18" s="12" t="s">
        <v>2925</v>
      </c>
      <c r="B18" s="13" t="s">
        <v>2171</v>
      </c>
      <c r="C18" s="12" t="s">
        <v>2172</v>
      </c>
      <c r="D18" s="12" t="s">
        <v>2173</v>
      </c>
      <c r="E18" s="40"/>
      <c r="F18" s="40" t="s">
        <v>4204</v>
      </c>
      <c r="G18" s="12" t="s">
        <v>2928</v>
      </c>
      <c r="H18" s="12"/>
      <c r="I18" s="12"/>
      <c r="J18" s="12" t="s">
        <v>3316</v>
      </c>
      <c r="K18" s="16">
        <v>67280614</v>
      </c>
      <c r="L18" s="22" t="s">
        <v>3193</v>
      </c>
      <c r="M18" s="12" t="s">
        <v>1961</v>
      </c>
      <c r="N18" s="12" t="s">
        <v>726</v>
      </c>
      <c r="O18" s="12" t="s">
        <v>4253</v>
      </c>
      <c r="P18" s="13" t="s">
        <v>1963</v>
      </c>
      <c r="Q18" s="13" t="s">
        <v>1964</v>
      </c>
      <c r="R18" s="13" t="s">
        <v>1963</v>
      </c>
      <c r="S18" s="13" t="s">
        <v>1964</v>
      </c>
      <c r="T18" s="13" t="s">
        <v>1963</v>
      </c>
      <c r="U18" s="13"/>
      <c r="V18" s="13"/>
      <c r="W18" s="13" t="s">
        <v>1972</v>
      </c>
      <c r="X18" s="13" t="s">
        <v>1968</v>
      </c>
      <c r="Y18" s="13" t="s">
        <v>1972</v>
      </c>
      <c r="Z18" s="13" t="s">
        <v>1968</v>
      </c>
      <c r="AA18" s="13" t="s">
        <v>1972</v>
      </c>
      <c r="AB18" s="13"/>
      <c r="AC18" s="13"/>
      <c r="AD18" s="57">
        <f t="shared" si="0"/>
        <v>0.50236111111111115</v>
      </c>
    </row>
    <row r="19" spans="1:30" s="20" customFormat="1" ht="26.25" customHeight="1" x14ac:dyDescent="0.25">
      <c r="A19" s="12" t="s">
        <v>2925</v>
      </c>
      <c r="B19" s="13" t="s">
        <v>2709</v>
      </c>
      <c r="C19" s="12" t="s">
        <v>2710</v>
      </c>
      <c r="D19" s="12" t="s">
        <v>2711</v>
      </c>
      <c r="E19" s="40"/>
      <c r="F19" s="40" t="s">
        <v>4204</v>
      </c>
      <c r="G19" s="12" t="s">
        <v>2928</v>
      </c>
      <c r="H19" s="12"/>
      <c r="I19" s="12"/>
      <c r="J19" s="12" t="s">
        <v>2873</v>
      </c>
      <c r="K19" s="16">
        <v>67273435</v>
      </c>
      <c r="L19" s="16" t="s">
        <v>1197</v>
      </c>
      <c r="M19" s="12" t="s">
        <v>1961</v>
      </c>
      <c r="N19" s="12" t="s">
        <v>2715</v>
      </c>
      <c r="O19" s="12" t="s">
        <v>4254</v>
      </c>
      <c r="P19" s="13" t="s">
        <v>1964</v>
      </c>
      <c r="Q19" s="13" t="s">
        <v>1965</v>
      </c>
      <c r="R19" s="13" t="s">
        <v>1962</v>
      </c>
      <c r="S19" s="13" t="s">
        <v>1965</v>
      </c>
      <c r="T19" s="13" t="s">
        <v>1963</v>
      </c>
      <c r="U19" s="13"/>
      <c r="V19" s="13"/>
      <c r="W19" s="13" t="s">
        <v>1968</v>
      </c>
      <c r="X19" s="13" t="s">
        <v>1969</v>
      </c>
      <c r="Y19" s="13" t="s">
        <v>1966</v>
      </c>
      <c r="Z19" s="13" t="s">
        <v>1969</v>
      </c>
      <c r="AA19" s="13" t="s">
        <v>1967</v>
      </c>
      <c r="AB19" s="13"/>
      <c r="AC19" s="13"/>
      <c r="AD19" s="57">
        <f t="shared" si="0"/>
        <v>0.64624999999999999</v>
      </c>
    </row>
    <row r="20" spans="1:30" s="14" customFormat="1" ht="26.25" customHeight="1" x14ac:dyDescent="0.25">
      <c r="A20" s="17" t="s">
        <v>2925</v>
      </c>
      <c r="B20" s="19" t="s">
        <v>4212</v>
      </c>
      <c r="C20" s="17" t="s">
        <v>4211</v>
      </c>
      <c r="D20" s="17" t="s">
        <v>4213</v>
      </c>
      <c r="E20" s="82"/>
      <c r="F20" s="82" t="s">
        <v>4204</v>
      </c>
      <c r="G20" s="17" t="s">
        <v>2928</v>
      </c>
      <c r="H20" s="17"/>
      <c r="I20" s="17"/>
      <c r="J20" s="17" t="s">
        <v>4214</v>
      </c>
      <c r="K20" s="21">
        <v>24424955</v>
      </c>
      <c r="L20" s="24"/>
      <c r="M20" s="17" t="s">
        <v>1961</v>
      </c>
      <c r="N20" s="17" t="s">
        <v>1198</v>
      </c>
      <c r="O20" s="17" t="s">
        <v>4255</v>
      </c>
      <c r="P20" s="19" t="s">
        <v>1965</v>
      </c>
      <c r="Q20" s="28" t="s">
        <v>1964</v>
      </c>
      <c r="R20" s="28" t="s">
        <v>1963</v>
      </c>
      <c r="S20" s="28" t="s">
        <v>1965</v>
      </c>
      <c r="T20" s="28" t="s">
        <v>1963</v>
      </c>
      <c r="U20" s="19"/>
      <c r="V20" s="19"/>
      <c r="W20" s="19" t="s">
        <v>3667</v>
      </c>
      <c r="X20" s="19" t="s">
        <v>3648</v>
      </c>
      <c r="Y20" s="19" t="s">
        <v>1969</v>
      </c>
      <c r="Z20" s="19" t="s">
        <v>1977</v>
      </c>
      <c r="AA20" s="19" t="s">
        <v>3637</v>
      </c>
      <c r="AB20" s="19"/>
      <c r="AC20" s="19"/>
      <c r="AD20" s="55">
        <f t="shared" si="0"/>
        <v>1.1622222222222223</v>
      </c>
    </row>
    <row r="21" spans="1:30" s="14" customFormat="1" ht="26.25" customHeight="1" x14ac:dyDescent="0.25">
      <c r="A21" s="17" t="s">
        <v>2925</v>
      </c>
      <c r="B21" s="19" t="s">
        <v>2763</v>
      </c>
      <c r="C21" s="17" t="s">
        <v>2764</v>
      </c>
      <c r="D21" s="17" t="s">
        <v>3804</v>
      </c>
      <c r="E21" s="82" t="s">
        <v>3876</v>
      </c>
      <c r="F21" s="82" t="s">
        <v>4204</v>
      </c>
      <c r="G21" s="17" t="s">
        <v>2928</v>
      </c>
      <c r="H21" s="17"/>
      <c r="I21" s="17"/>
      <c r="J21" s="17" t="s">
        <v>4047</v>
      </c>
      <c r="K21" s="21">
        <v>67366323</v>
      </c>
      <c r="L21" s="87" t="s">
        <v>3133</v>
      </c>
      <c r="M21" s="17" t="s">
        <v>1961</v>
      </c>
      <c r="N21" s="17" t="s">
        <v>3805</v>
      </c>
      <c r="O21" s="17" t="s">
        <v>4256</v>
      </c>
      <c r="P21" s="19" t="s">
        <v>1963</v>
      </c>
      <c r="Q21" s="28" t="s">
        <v>1964</v>
      </c>
      <c r="R21" s="28" t="s">
        <v>1963</v>
      </c>
      <c r="S21" s="28" t="s">
        <v>1964</v>
      </c>
      <c r="T21" s="28" t="s">
        <v>1963</v>
      </c>
      <c r="U21" s="19"/>
      <c r="V21" s="19"/>
      <c r="W21" s="19" t="s">
        <v>1969</v>
      </c>
      <c r="X21" s="19" t="s">
        <v>1966</v>
      </c>
      <c r="Y21" s="19" t="s">
        <v>1969</v>
      </c>
      <c r="Z21" s="19" t="s">
        <v>1968</v>
      </c>
      <c r="AA21" s="19" t="s">
        <v>1967</v>
      </c>
      <c r="AB21" s="19"/>
      <c r="AC21" s="19"/>
      <c r="AD21" s="55">
        <f t="shared" si="0"/>
        <v>1.2579166666666666</v>
      </c>
    </row>
    <row r="22" spans="1:30" s="14" customFormat="1" ht="52.5" customHeight="1" x14ac:dyDescent="0.25">
      <c r="A22" s="12" t="s">
        <v>2925</v>
      </c>
      <c r="B22" s="13" t="s">
        <v>1235</v>
      </c>
      <c r="C22" s="12" t="s">
        <v>3591</v>
      </c>
      <c r="D22" s="12" t="s">
        <v>2768</v>
      </c>
      <c r="E22" s="40" t="s">
        <v>3876</v>
      </c>
      <c r="F22" s="40" t="s">
        <v>4204</v>
      </c>
      <c r="G22" s="12" t="s">
        <v>2928</v>
      </c>
      <c r="H22" s="12"/>
      <c r="I22" s="12"/>
      <c r="J22" s="12" t="s">
        <v>4120</v>
      </c>
      <c r="K22" s="16" t="s">
        <v>3895</v>
      </c>
      <c r="L22" s="22" t="s">
        <v>3117</v>
      </c>
      <c r="M22" s="12" t="s">
        <v>1961</v>
      </c>
      <c r="N22" s="12" t="s">
        <v>3603</v>
      </c>
      <c r="O22" s="12" t="s">
        <v>4257</v>
      </c>
      <c r="P22" s="13" t="s">
        <v>1964</v>
      </c>
      <c r="Q22" s="13" t="s">
        <v>1963</v>
      </c>
      <c r="R22" s="13" t="s">
        <v>1964</v>
      </c>
      <c r="S22" s="13" t="s">
        <v>1963</v>
      </c>
      <c r="T22" s="13" t="s">
        <v>1963</v>
      </c>
      <c r="U22" s="13"/>
      <c r="V22" s="13"/>
      <c r="W22" s="13" t="s">
        <v>923</v>
      </c>
      <c r="X22" s="13" t="s">
        <v>1973</v>
      </c>
      <c r="Y22" s="13" t="s">
        <v>905</v>
      </c>
      <c r="Z22" s="13" t="s">
        <v>581</v>
      </c>
      <c r="AA22" s="13" t="s">
        <v>1972</v>
      </c>
      <c r="AB22" s="13"/>
      <c r="AC22" s="13"/>
      <c r="AD22" s="57">
        <f t="shared" si="0"/>
        <v>0.84097222222222223</v>
      </c>
    </row>
    <row r="23" spans="1:30" s="14" customFormat="1" ht="39" customHeight="1" x14ac:dyDescent="0.25">
      <c r="A23" s="17" t="s">
        <v>2925</v>
      </c>
      <c r="B23" s="19" t="s">
        <v>1154</v>
      </c>
      <c r="C23" s="17" t="s">
        <v>1155</v>
      </c>
      <c r="D23" s="17" t="s">
        <v>1156</v>
      </c>
      <c r="E23" s="82"/>
      <c r="F23" s="82" t="s">
        <v>4204</v>
      </c>
      <c r="G23" s="17" t="s">
        <v>2928</v>
      </c>
      <c r="H23" s="17"/>
      <c r="I23" s="17"/>
      <c r="J23" s="17" t="s">
        <v>4034</v>
      </c>
      <c r="K23" s="21" t="s">
        <v>1157</v>
      </c>
      <c r="L23" s="21" t="s">
        <v>1197</v>
      </c>
      <c r="M23" s="17" t="s">
        <v>1961</v>
      </c>
      <c r="N23" s="17" t="s">
        <v>739</v>
      </c>
      <c r="O23" s="17" t="s">
        <v>4258</v>
      </c>
      <c r="P23" s="19" t="s">
        <v>910</v>
      </c>
      <c r="Q23" s="19" t="s">
        <v>910</v>
      </c>
      <c r="R23" s="19" t="s">
        <v>910</v>
      </c>
      <c r="S23" s="19" t="s">
        <v>910</v>
      </c>
      <c r="T23" s="19" t="s">
        <v>910</v>
      </c>
      <c r="U23" s="19"/>
      <c r="V23" s="19"/>
      <c r="W23" s="19" t="s">
        <v>1968</v>
      </c>
      <c r="X23" s="19" t="s">
        <v>1972</v>
      </c>
      <c r="Y23" s="19" t="s">
        <v>1968</v>
      </c>
      <c r="Z23" s="19" t="s">
        <v>1972</v>
      </c>
      <c r="AA23" s="19" t="s">
        <v>1968</v>
      </c>
      <c r="AB23" s="19"/>
      <c r="AC23" s="19"/>
      <c r="AD23" s="55">
        <f t="shared" si="0"/>
        <v>1.0551388888888888</v>
      </c>
    </row>
    <row r="24" spans="1:30" s="20" customFormat="1" ht="26.25" customHeight="1" x14ac:dyDescent="0.25">
      <c r="A24" s="12" t="s">
        <v>2925</v>
      </c>
      <c r="B24" s="13" t="s">
        <v>3428</v>
      </c>
      <c r="C24" s="12" t="s">
        <v>3353</v>
      </c>
      <c r="D24" s="12" t="s">
        <v>2712</v>
      </c>
      <c r="E24" s="40"/>
      <c r="F24" s="40" t="s">
        <v>4204</v>
      </c>
      <c r="G24" s="12" t="s">
        <v>2928</v>
      </c>
      <c r="H24" s="12"/>
      <c r="I24" s="12"/>
      <c r="J24" s="12" t="s">
        <v>3316</v>
      </c>
      <c r="K24" s="16">
        <v>29990248</v>
      </c>
      <c r="L24" s="22" t="s">
        <v>3354</v>
      </c>
      <c r="M24" s="12" t="s">
        <v>1961</v>
      </c>
      <c r="N24" s="12" t="s">
        <v>2716</v>
      </c>
      <c r="O24" s="12" t="s">
        <v>4259</v>
      </c>
      <c r="P24" s="13" t="s">
        <v>1963</v>
      </c>
      <c r="Q24" s="13" t="s">
        <v>1974</v>
      </c>
      <c r="R24" s="13" t="s">
        <v>1965</v>
      </c>
      <c r="S24" s="13" t="s">
        <v>1974</v>
      </c>
      <c r="T24" s="13" t="s">
        <v>1963</v>
      </c>
      <c r="U24" s="13"/>
      <c r="V24" s="13"/>
      <c r="W24" s="13" t="s">
        <v>1972</v>
      </c>
      <c r="X24" s="13" t="s">
        <v>908</v>
      </c>
      <c r="Y24" s="13" t="s">
        <v>1965</v>
      </c>
      <c r="Z24" s="13" t="s">
        <v>908</v>
      </c>
      <c r="AA24" s="13" t="s">
        <v>1972</v>
      </c>
      <c r="AB24" s="13"/>
      <c r="AC24" s="13"/>
      <c r="AD24" s="57">
        <f t="shared" si="0"/>
        <v>0.8404166666666667</v>
      </c>
    </row>
    <row r="25" spans="1:30" s="20" customFormat="1" ht="26.25" customHeight="1" x14ac:dyDescent="0.25">
      <c r="A25" s="12" t="s">
        <v>2925</v>
      </c>
      <c r="B25" s="13" t="s">
        <v>1160</v>
      </c>
      <c r="C25" s="12" t="s">
        <v>1161</v>
      </c>
      <c r="D25" s="12" t="s">
        <v>1162</v>
      </c>
      <c r="E25" s="40"/>
      <c r="F25" s="40" t="s">
        <v>4204</v>
      </c>
      <c r="G25" s="12" t="s">
        <v>2928</v>
      </c>
      <c r="H25" s="12"/>
      <c r="I25" s="12"/>
      <c r="J25" s="12" t="s">
        <v>4033</v>
      </c>
      <c r="K25" s="16">
        <v>67298190</v>
      </c>
      <c r="L25" s="16" t="s">
        <v>1197</v>
      </c>
      <c r="M25" s="12" t="s">
        <v>1961</v>
      </c>
      <c r="N25" s="12" t="s">
        <v>741</v>
      </c>
      <c r="O25" s="12" t="s">
        <v>4260</v>
      </c>
      <c r="P25" s="13" t="s">
        <v>1964</v>
      </c>
      <c r="Q25" s="13" t="s">
        <v>1965</v>
      </c>
      <c r="R25" s="13" t="s">
        <v>1962</v>
      </c>
      <c r="S25" s="13" t="s">
        <v>1965</v>
      </c>
      <c r="T25" s="13" t="s">
        <v>1963</v>
      </c>
      <c r="U25" s="13"/>
      <c r="V25" s="13"/>
      <c r="W25" s="13" t="s">
        <v>1968</v>
      </c>
      <c r="X25" s="13" t="s">
        <v>1969</v>
      </c>
      <c r="Y25" s="13" t="s">
        <v>1966</v>
      </c>
      <c r="Z25" s="13" t="s">
        <v>1969</v>
      </c>
      <c r="AA25" s="13" t="s">
        <v>1967</v>
      </c>
      <c r="AB25" s="13"/>
      <c r="AC25" s="13"/>
      <c r="AD25" s="57">
        <f t="shared" si="0"/>
        <v>0.59</v>
      </c>
    </row>
    <row r="26" spans="1:30" s="14" customFormat="1" ht="39" customHeight="1" x14ac:dyDescent="0.25">
      <c r="A26" s="17" t="s">
        <v>2925</v>
      </c>
      <c r="B26" s="19" t="s">
        <v>1183</v>
      </c>
      <c r="C26" s="17" t="s">
        <v>1184</v>
      </c>
      <c r="D26" s="17" t="s">
        <v>1185</v>
      </c>
      <c r="E26" s="82"/>
      <c r="F26" s="82" t="s">
        <v>4204</v>
      </c>
      <c r="G26" s="17" t="s">
        <v>2928</v>
      </c>
      <c r="H26" s="17"/>
      <c r="I26" s="17"/>
      <c r="J26" s="17" t="s">
        <v>4034</v>
      </c>
      <c r="K26" s="21">
        <v>67847103</v>
      </c>
      <c r="L26" s="21" t="s">
        <v>1197</v>
      </c>
      <c r="M26" s="17" t="s">
        <v>1961</v>
      </c>
      <c r="N26" s="17" t="s">
        <v>2234</v>
      </c>
      <c r="O26" s="17" t="s">
        <v>4261</v>
      </c>
      <c r="P26" s="19" t="s">
        <v>1963</v>
      </c>
      <c r="Q26" s="19" t="s">
        <v>1963</v>
      </c>
      <c r="R26" s="19" t="s">
        <v>1964</v>
      </c>
      <c r="S26" s="19" t="s">
        <v>1963</v>
      </c>
      <c r="T26" s="19" t="s">
        <v>1963</v>
      </c>
      <c r="U26" s="19"/>
      <c r="V26" s="19"/>
      <c r="W26" s="19" t="s">
        <v>1972</v>
      </c>
      <c r="X26" s="19" t="s">
        <v>1972</v>
      </c>
      <c r="Y26" s="19" t="s">
        <v>908</v>
      </c>
      <c r="Z26" s="19" t="s">
        <v>1972</v>
      </c>
      <c r="AA26" s="19" t="s">
        <v>1967</v>
      </c>
      <c r="AB26" s="19"/>
      <c r="AC26" s="19"/>
      <c r="AD26" s="55">
        <f t="shared" si="0"/>
        <v>1.4594444444444443</v>
      </c>
    </row>
    <row r="27" spans="1:30" s="14" customFormat="1" ht="26.25" customHeight="1" x14ac:dyDescent="0.25">
      <c r="A27" s="17" t="s">
        <v>2925</v>
      </c>
      <c r="B27" s="19" t="s">
        <v>2763</v>
      </c>
      <c r="C27" s="17" t="s">
        <v>2764</v>
      </c>
      <c r="D27" s="17" t="s">
        <v>2025</v>
      </c>
      <c r="E27" s="82" t="s">
        <v>3876</v>
      </c>
      <c r="F27" s="82" t="s">
        <v>4204</v>
      </c>
      <c r="G27" s="17" t="s">
        <v>2928</v>
      </c>
      <c r="H27" s="17"/>
      <c r="I27" s="17"/>
      <c r="J27" s="17" t="s">
        <v>4079</v>
      </c>
      <c r="K27" s="21">
        <v>67366323</v>
      </c>
      <c r="L27" s="24" t="s">
        <v>3133</v>
      </c>
      <c r="M27" s="17" t="s">
        <v>1961</v>
      </c>
      <c r="N27" s="17" t="s">
        <v>2698</v>
      </c>
      <c r="O27" s="17" t="s">
        <v>4262</v>
      </c>
      <c r="P27" s="28" t="s">
        <v>1974</v>
      </c>
      <c r="Q27" s="28" t="s">
        <v>1963</v>
      </c>
      <c r="R27" s="28" t="s">
        <v>1962</v>
      </c>
      <c r="S27" s="28" t="s">
        <v>1963</v>
      </c>
      <c r="T27" s="28" t="s">
        <v>1963</v>
      </c>
      <c r="U27" s="19"/>
      <c r="V27" s="19"/>
      <c r="W27" s="19" t="s">
        <v>1968</v>
      </c>
      <c r="X27" s="19" t="s">
        <v>1969</v>
      </c>
      <c r="Y27" s="19" t="s">
        <v>1978</v>
      </c>
      <c r="Z27" s="19" t="s">
        <v>1969</v>
      </c>
      <c r="AA27" s="19" t="s">
        <v>1967</v>
      </c>
      <c r="AB27" s="19"/>
      <c r="AC27" s="19"/>
      <c r="AD27" s="55">
        <f t="shared" si="0"/>
        <v>1.1597222222222223</v>
      </c>
    </row>
    <row r="28" spans="1:30" s="14" customFormat="1" ht="26.25" customHeight="1" x14ac:dyDescent="0.25">
      <c r="A28" s="17" t="s">
        <v>2925</v>
      </c>
      <c r="B28" s="19" t="s">
        <v>2026</v>
      </c>
      <c r="C28" s="17" t="s">
        <v>2027</v>
      </c>
      <c r="D28" s="17" t="s">
        <v>2028</v>
      </c>
      <c r="E28" s="82"/>
      <c r="F28" s="82" t="s">
        <v>4204</v>
      </c>
      <c r="G28" s="17" t="s">
        <v>2928</v>
      </c>
      <c r="H28" s="17"/>
      <c r="I28" s="17"/>
      <c r="J28" s="17" t="s">
        <v>4091</v>
      </c>
      <c r="K28" s="21">
        <v>26526547</v>
      </c>
      <c r="L28" s="21" t="s">
        <v>1197</v>
      </c>
      <c r="M28" s="17" t="s">
        <v>1961</v>
      </c>
      <c r="N28" s="17" t="s">
        <v>911</v>
      </c>
      <c r="O28" s="17" t="s">
        <v>4263</v>
      </c>
      <c r="P28" s="19" t="s">
        <v>1965</v>
      </c>
      <c r="Q28" s="19" t="s">
        <v>1964</v>
      </c>
      <c r="R28" s="19" t="s">
        <v>1965</v>
      </c>
      <c r="S28" s="19" t="s">
        <v>1965</v>
      </c>
      <c r="T28" s="19" t="s">
        <v>1963</v>
      </c>
      <c r="U28" s="19"/>
      <c r="V28" s="19"/>
      <c r="W28" s="19" t="s">
        <v>1969</v>
      </c>
      <c r="X28" s="19" t="s">
        <v>1968</v>
      </c>
      <c r="Y28" s="19" t="s">
        <v>1969</v>
      </c>
      <c r="Z28" s="19" t="s">
        <v>1978</v>
      </c>
      <c r="AA28" s="19" t="s">
        <v>1967</v>
      </c>
      <c r="AB28" s="19"/>
      <c r="AC28" s="19"/>
      <c r="AD28" s="55">
        <f t="shared" si="0"/>
        <v>1.1181944444444445</v>
      </c>
    </row>
    <row r="29" spans="1:30" s="20" customFormat="1" ht="26.25" customHeight="1" x14ac:dyDescent="0.25">
      <c r="A29" s="12" t="s">
        <v>2925</v>
      </c>
      <c r="B29" s="13" t="s">
        <v>2041</v>
      </c>
      <c r="C29" s="12" t="s">
        <v>2042</v>
      </c>
      <c r="D29" s="12" t="s">
        <v>2043</v>
      </c>
      <c r="E29" s="40"/>
      <c r="F29" s="40" t="s">
        <v>4204</v>
      </c>
      <c r="G29" s="12" t="s">
        <v>2928</v>
      </c>
      <c r="H29" s="12"/>
      <c r="I29" s="12"/>
      <c r="J29" s="12" t="s">
        <v>3316</v>
      </c>
      <c r="K29" s="16">
        <v>67286673</v>
      </c>
      <c r="L29" s="16" t="s">
        <v>2931</v>
      </c>
      <c r="M29" s="12" t="s">
        <v>1961</v>
      </c>
      <c r="N29" s="12" t="s">
        <v>750</v>
      </c>
      <c r="O29" s="12" t="s">
        <v>4264</v>
      </c>
      <c r="P29" s="13" t="s">
        <v>1964</v>
      </c>
      <c r="Q29" s="13" t="s">
        <v>1963</v>
      </c>
      <c r="R29" s="13" t="s">
        <v>1964</v>
      </c>
      <c r="S29" s="13" t="s">
        <v>1964</v>
      </c>
      <c r="T29" s="13" t="s">
        <v>1963</v>
      </c>
      <c r="U29" s="13"/>
      <c r="V29" s="13"/>
      <c r="W29" s="13" t="s">
        <v>1968</v>
      </c>
      <c r="X29" s="13" t="s">
        <v>1977</v>
      </c>
      <c r="Y29" s="13" t="s">
        <v>1966</v>
      </c>
      <c r="Z29" s="13" t="s">
        <v>1966</v>
      </c>
      <c r="AA29" s="13" t="s">
        <v>1967</v>
      </c>
      <c r="AB29" s="13"/>
      <c r="AC29" s="13"/>
      <c r="AD29" s="57">
        <f t="shared" si="0"/>
        <v>0.41597222222222219</v>
      </c>
    </row>
    <row r="30" spans="1:30" s="20" customFormat="1" ht="26.25" customHeight="1" x14ac:dyDescent="0.25">
      <c r="A30" s="12" t="s">
        <v>2925</v>
      </c>
      <c r="B30" s="13" t="s">
        <v>1854</v>
      </c>
      <c r="C30" s="12" t="s">
        <v>1855</v>
      </c>
      <c r="D30" s="12" t="s">
        <v>1856</v>
      </c>
      <c r="E30" s="40"/>
      <c r="F30" s="40" t="s">
        <v>4204</v>
      </c>
      <c r="G30" s="12" t="s">
        <v>2928</v>
      </c>
      <c r="H30" s="12"/>
      <c r="I30" s="12"/>
      <c r="J30" s="12" t="s">
        <v>3316</v>
      </c>
      <c r="K30" s="16" t="s">
        <v>2850</v>
      </c>
      <c r="L30" s="16" t="s">
        <v>2932</v>
      </c>
      <c r="M30" s="12" t="s">
        <v>1961</v>
      </c>
      <c r="N30" s="12" t="s">
        <v>761</v>
      </c>
      <c r="O30" s="12" t="s">
        <v>4265</v>
      </c>
      <c r="P30" s="13" t="s">
        <v>1974</v>
      </c>
      <c r="Q30" s="13" t="s">
        <v>627</v>
      </c>
      <c r="R30" s="13" t="s">
        <v>1974</v>
      </c>
      <c r="S30" s="13" t="s">
        <v>1965</v>
      </c>
      <c r="T30" s="13" t="s">
        <v>600</v>
      </c>
      <c r="U30" s="13"/>
      <c r="V30" s="13"/>
      <c r="W30" s="13" t="s">
        <v>1968</v>
      </c>
      <c r="X30" s="13" t="s">
        <v>1972</v>
      </c>
      <c r="Y30" s="13" t="s">
        <v>1968</v>
      </c>
      <c r="Z30" s="13" t="s">
        <v>1969</v>
      </c>
      <c r="AA30" s="13" t="s">
        <v>1969</v>
      </c>
      <c r="AB30" s="13"/>
      <c r="AC30" s="13"/>
      <c r="AD30" s="57">
        <f t="shared" si="0"/>
        <v>0.59916666666666663</v>
      </c>
    </row>
    <row r="31" spans="1:30" s="20" customFormat="1" ht="26.25" customHeight="1" x14ac:dyDescent="0.25">
      <c r="A31" s="12" t="s">
        <v>2925</v>
      </c>
      <c r="B31" s="13" t="s">
        <v>701</v>
      </c>
      <c r="C31" s="12" t="s">
        <v>702</v>
      </c>
      <c r="D31" s="12" t="s">
        <v>703</v>
      </c>
      <c r="E31" s="40"/>
      <c r="F31" s="40" t="s">
        <v>4204</v>
      </c>
      <c r="G31" s="12" t="s">
        <v>2928</v>
      </c>
      <c r="H31" s="12"/>
      <c r="I31" s="12"/>
      <c r="J31" s="12" t="s">
        <v>3316</v>
      </c>
      <c r="K31" s="16">
        <v>22053113</v>
      </c>
      <c r="L31" s="16" t="s">
        <v>1197</v>
      </c>
      <c r="M31" s="12" t="s">
        <v>1961</v>
      </c>
      <c r="N31" s="12" t="s">
        <v>1960</v>
      </c>
      <c r="O31" s="12" t="s">
        <v>4266</v>
      </c>
      <c r="P31" s="13" t="s">
        <v>1963</v>
      </c>
      <c r="Q31" s="13" t="s">
        <v>1963</v>
      </c>
      <c r="R31" s="13" t="s">
        <v>1963</v>
      </c>
      <c r="S31" s="13" t="s">
        <v>1963</v>
      </c>
      <c r="T31" s="13" t="s">
        <v>1964</v>
      </c>
      <c r="U31" s="13"/>
      <c r="V31" s="13"/>
      <c r="W31" s="13" t="s">
        <v>1969</v>
      </c>
      <c r="X31" s="13" t="s">
        <v>1967</v>
      </c>
      <c r="Y31" s="13" t="s">
        <v>2713</v>
      </c>
      <c r="Z31" s="13" t="s">
        <v>1972</v>
      </c>
      <c r="AA31" s="13" t="s">
        <v>908</v>
      </c>
      <c r="AB31" s="13"/>
      <c r="AC31" s="13"/>
      <c r="AD31" s="57">
        <f t="shared" si="0"/>
        <v>0.79055555555555557</v>
      </c>
    </row>
    <row r="32" spans="1:30" s="20" customFormat="1" ht="26.25" customHeight="1" x14ac:dyDescent="0.25">
      <c r="A32" s="12" t="s">
        <v>2925</v>
      </c>
      <c r="B32" s="13" t="s">
        <v>3432</v>
      </c>
      <c r="C32" s="12" t="s">
        <v>2780</v>
      </c>
      <c r="D32" s="12" t="s">
        <v>3803</v>
      </c>
      <c r="E32" s="40" t="s">
        <v>3876</v>
      </c>
      <c r="F32" s="40" t="s">
        <v>4204</v>
      </c>
      <c r="G32" s="12" t="s">
        <v>2928</v>
      </c>
      <c r="H32" s="12"/>
      <c r="I32" s="12"/>
      <c r="J32" s="12" t="s">
        <v>3316</v>
      </c>
      <c r="K32" s="16" t="s">
        <v>3307</v>
      </c>
      <c r="L32" s="22" t="s">
        <v>3204</v>
      </c>
      <c r="M32" s="12" t="s">
        <v>1961</v>
      </c>
      <c r="N32" s="12" t="s">
        <v>2233</v>
      </c>
      <c r="O32" s="12" t="s">
        <v>4267</v>
      </c>
      <c r="P32" s="13" t="s">
        <v>1964</v>
      </c>
      <c r="Q32" s="13" t="s">
        <v>1965</v>
      </c>
      <c r="R32" s="13" t="s">
        <v>1962</v>
      </c>
      <c r="S32" s="13" t="s">
        <v>1962</v>
      </c>
      <c r="T32" s="13" t="s">
        <v>1963</v>
      </c>
      <c r="U32" s="13"/>
      <c r="V32" s="13"/>
      <c r="W32" s="13" t="s">
        <v>1968</v>
      </c>
      <c r="X32" s="13" t="s">
        <v>1969</v>
      </c>
      <c r="Y32" s="13" t="s">
        <v>1966</v>
      </c>
      <c r="Z32" s="13" t="s">
        <v>1977</v>
      </c>
      <c r="AA32" s="13" t="s">
        <v>1967</v>
      </c>
      <c r="AB32" s="13"/>
      <c r="AC32" s="13"/>
      <c r="AD32" s="57">
        <f t="shared" si="0"/>
        <v>0.73875000000000002</v>
      </c>
    </row>
    <row r="33" spans="1:30" s="14" customFormat="1" ht="26.25" customHeight="1" x14ac:dyDescent="0.25">
      <c r="A33" s="17" t="s">
        <v>2925</v>
      </c>
      <c r="B33" s="19" t="s">
        <v>1929</v>
      </c>
      <c r="C33" s="17" t="s">
        <v>1930</v>
      </c>
      <c r="D33" s="17" t="s">
        <v>1931</v>
      </c>
      <c r="E33" s="82"/>
      <c r="F33" s="82" t="s">
        <v>4204</v>
      </c>
      <c r="G33" s="17" t="s">
        <v>2928</v>
      </c>
      <c r="H33" s="17"/>
      <c r="I33" s="17"/>
      <c r="J33" s="17" t="s">
        <v>4048</v>
      </c>
      <c r="K33" s="21">
        <v>67224491</v>
      </c>
      <c r="L33" s="21" t="s">
        <v>1197</v>
      </c>
      <c r="M33" s="17" t="s">
        <v>1961</v>
      </c>
      <c r="N33" s="17" t="s">
        <v>1876</v>
      </c>
      <c r="O33" s="17" t="s">
        <v>4268</v>
      </c>
      <c r="P33" s="19" t="s">
        <v>1963</v>
      </c>
      <c r="Q33" s="19" t="s">
        <v>1963</v>
      </c>
      <c r="R33" s="19" t="s">
        <v>1963</v>
      </c>
      <c r="S33" s="19" t="s">
        <v>1964</v>
      </c>
      <c r="T33" s="19" t="s">
        <v>1964</v>
      </c>
      <c r="U33" s="19"/>
      <c r="V33" s="19"/>
      <c r="W33" s="19" t="s">
        <v>1969</v>
      </c>
      <c r="X33" s="19" t="s">
        <v>1967</v>
      </c>
      <c r="Y33" s="19" t="s">
        <v>1969</v>
      </c>
      <c r="Z33" s="19" t="s">
        <v>1966</v>
      </c>
      <c r="AA33" s="19" t="s">
        <v>1968</v>
      </c>
      <c r="AB33" s="19"/>
      <c r="AC33" s="19"/>
      <c r="AD33" s="55">
        <f t="shared" si="0"/>
        <v>1.5061111111111112</v>
      </c>
    </row>
    <row r="34" spans="1:30" s="20" customFormat="1" ht="41.25" customHeight="1" x14ac:dyDescent="0.25">
      <c r="A34" s="17" t="s">
        <v>2925</v>
      </c>
      <c r="B34" s="19" t="s">
        <v>3570</v>
      </c>
      <c r="C34" s="17" t="s">
        <v>3575</v>
      </c>
      <c r="D34" s="17" t="s">
        <v>3576</v>
      </c>
      <c r="E34" s="82"/>
      <c r="F34" s="82" t="s">
        <v>4204</v>
      </c>
      <c r="G34" s="17" t="s">
        <v>2928</v>
      </c>
      <c r="H34" s="17"/>
      <c r="I34" s="17"/>
      <c r="J34" s="17" t="s">
        <v>2873</v>
      </c>
      <c r="K34" s="21" t="s">
        <v>3860</v>
      </c>
      <c r="L34" s="21" t="s">
        <v>1197</v>
      </c>
      <c r="M34" s="17" t="s">
        <v>1961</v>
      </c>
      <c r="N34" s="17" t="s">
        <v>1881</v>
      </c>
      <c r="O34" s="17" t="s">
        <v>4269</v>
      </c>
      <c r="P34" s="19" t="s">
        <v>1965</v>
      </c>
      <c r="Q34" s="19" t="s">
        <v>1964</v>
      </c>
      <c r="R34" s="19" t="s">
        <v>1965</v>
      </c>
      <c r="S34" s="19" t="s">
        <v>1965</v>
      </c>
      <c r="T34" s="19" t="s">
        <v>1963</v>
      </c>
      <c r="U34" s="19"/>
      <c r="V34" s="19"/>
      <c r="W34" s="19" t="s">
        <v>1969</v>
      </c>
      <c r="X34" s="19" t="s">
        <v>1968</v>
      </c>
      <c r="Y34" s="19" t="s">
        <v>1969</v>
      </c>
      <c r="Z34" s="19" t="s">
        <v>1969</v>
      </c>
      <c r="AA34" s="19" t="s">
        <v>1967</v>
      </c>
      <c r="AB34" s="19"/>
      <c r="AC34" s="19"/>
      <c r="AD34" s="55">
        <f t="shared" si="0"/>
        <v>1.0387500000000001</v>
      </c>
    </row>
    <row r="35" spans="1:30" s="20" customFormat="1" ht="26.25" customHeight="1" x14ac:dyDescent="0.25">
      <c r="A35" s="12" t="s">
        <v>2925</v>
      </c>
      <c r="B35" s="13" t="s">
        <v>4215</v>
      </c>
      <c r="C35" s="12" t="s">
        <v>4216</v>
      </c>
      <c r="D35" s="12" t="s">
        <v>4217</v>
      </c>
      <c r="E35" s="40"/>
      <c r="F35" s="40" t="s">
        <v>4204</v>
      </c>
      <c r="G35" s="12" t="s">
        <v>2928</v>
      </c>
      <c r="H35" s="12"/>
      <c r="I35" s="12"/>
      <c r="J35" s="12" t="s">
        <v>4218</v>
      </c>
      <c r="K35" s="16">
        <v>25454147</v>
      </c>
      <c r="L35" s="109" t="s">
        <v>4219</v>
      </c>
      <c r="M35" s="12" t="s">
        <v>1961</v>
      </c>
      <c r="N35" s="12" t="s">
        <v>707</v>
      </c>
      <c r="O35" s="12" t="s">
        <v>4270</v>
      </c>
      <c r="P35" s="26" t="s">
        <v>1965</v>
      </c>
      <c r="Q35" s="26" t="s">
        <v>1965</v>
      </c>
      <c r="R35" s="26" t="s">
        <v>1965</v>
      </c>
      <c r="S35" s="26" t="s">
        <v>1964</v>
      </c>
      <c r="T35" s="26" t="s">
        <v>1963</v>
      </c>
      <c r="U35" s="13"/>
      <c r="V35" s="13"/>
      <c r="W35" s="13" t="s">
        <v>1969</v>
      </c>
      <c r="X35" s="13" t="s">
        <v>1969</v>
      </c>
      <c r="Y35" s="13" t="s">
        <v>1969</v>
      </c>
      <c r="Z35" s="13" t="s">
        <v>1968</v>
      </c>
      <c r="AA35" s="13" t="s">
        <v>1967</v>
      </c>
      <c r="AB35" s="13"/>
      <c r="AC35" s="13"/>
      <c r="AD35" s="57">
        <f t="shared" si="0"/>
        <v>0.72611111111111115</v>
      </c>
    </row>
    <row r="36" spans="1:30" s="20" customFormat="1" ht="26.25" customHeight="1" x14ac:dyDescent="0.25">
      <c r="A36" s="12" t="s">
        <v>2925</v>
      </c>
      <c r="B36" s="13" t="s">
        <v>3561</v>
      </c>
      <c r="C36" s="12" t="s">
        <v>3562</v>
      </c>
      <c r="D36" s="12" t="s">
        <v>3558</v>
      </c>
      <c r="E36" s="40"/>
      <c r="F36" s="40" t="s">
        <v>4204</v>
      </c>
      <c r="G36" s="12" t="s">
        <v>2928</v>
      </c>
      <c r="H36" s="12"/>
      <c r="I36" s="12"/>
      <c r="J36" s="12" t="s">
        <v>4138</v>
      </c>
      <c r="K36" s="16">
        <v>27333766</v>
      </c>
      <c r="L36" s="87" t="s">
        <v>3560</v>
      </c>
      <c r="M36" s="12" t="s">
        <v>1961</v>
      </c>
      <c r="N36" s="12" t="s">
        <v>3559</v>
      </c>
      <c r="O36" s="12" t="s">
        <v>4271</v>
      </c>
      <c r="P36" s="26" t="s">
        <v>1963</v>
      </c>
      <c r="Q36" s="26" t="s">
        <v>1964</v>
      </c>
      <c r="R36" s="26" t="s">
        <v>1965</v>
      </c>
      <c r="S36" s="26" t="s">
        <v>1962</v>
      </c>
      <c r="T36" s="26" t="s">
        <v>1963</v>
      </c>
      <c r="U36" s="13"/>
      <c r="V36" s="13"/>
      <c r="W36" s="13" t="s">
        <v>3637</v>
      </c>
      <c r="X36" s="13" t="s">
        <v>908</v>
      </c>
      <c r="Y36" s="13" t="s">
        <v>3638</v>
      </c>
      <c r="Z36" s="13" t="s">
        <v>3639</v>
      </c>
      <c r="AA36" s="13" t="s">
        <v>3396</v>
      </c>
      <c r="AB36" s="13"/>
      <c r="AC36" s="13"/>
      <c r="AD36" s="57">
        <f t="shared" si="0"/>
        <v>0.71583333333333332</v>
      </c>
    </row>
    <row r="37" spans="1:30" s="18" customFormat="1" ht="39" x14ac:dyDescent="0.25">
      <c r="A37" s="12" t="s">
        <v>2925</v>
      </c>
      <c r="B37" s="13" t="s">
        <v>1235</v>
      </c>
      <c r="C37" s="12" t="s">
        <v>3591</v>
      </c>
      <c r="D37" s="12" t="s">
        <v>1241</v>
      </c>
      <c r="E37" s="40" t="s">
        <v>3876</v>
      </c>
      <c r="F37" s="40" t="s">
        <v>4205</v>
      </c>
      <c r="G37" s="12" t="s">
        <v>2929</v>
      </c>
      <c r="H37" s="12"/>
      <c r="I37" s="12"/>
      <c r="J37" s="12" t="s">
        <v>4120</v>
      </c>
      <c r="K37" s="16" t="s">
        <v>1159</v>
      </c>
      <c r="L37" s="22" t="s">
        <v>3117</v>
      </c>
      <c r="M37" s="12" t="s">
        <v>1961</v>
      </c>
      <c r="N37" s="12" t="s">
        <v>3829</v>
      </c>
      <c r="O37" s="12" t="s">
        <v>4272</v>
      </c>
      <c r="P37" s="13" t="s">
        <v>1964</v>
      </c>
      <c r="Q37" s="13" t="s">
        <v>1963</v>
      </c>
      <c r="R37" s="13" t="s">
        <v>1964</v>
      </c>
      <c r="S37" s="13" t="s">
        <v>1963</v>
      </c>
      <c r="T37" s="13" t="s">
        <v>1963</v>
      </c>
      <c r="U37" s="13"/>
      <c r="V37" s="13"/>
      <c r="W37" s="13" t="s">
        <v>908</v>
      </c>
      <c r="X37" s="13" t="s">
        <v>1972</v>
      </c>
      <c r="Y37" s="13" t="s">
        <v>908</v>
      </c>
      <c r="Z37" s="13" t="s">
        <v>1972</v>
      </c>
      <c r="AA37" s="13" t="s">
        <v>1972</v>
      </c>
      <c r="AB37" s="13"/>
      <c r="AC37" s="13"/>
      <c r="AD37" s="57">
        <f t="shared" si="0"/>
        <v>0.9194444444444444</v>
      </c>
    </row>
    <row r="38" spans="1:30" s="18" customFormat="1" ht="26.25" customHeight="1" x14ac:dyDescent="0.25">
      <c r="A38" s="12" t="s">
        <v>2925</v>
      </c>
      <c r="B38" s="13" t="s">
        <v>3491</v>
      </c>
      <c r="C38" s="12" t="s">
        <v>3674</v>
      </c>
      <c r="D38" s="12" t="s">
        <v>2895</v>
      </c>
      <c r="E38" s="40" t="s">
        <v>3876</v>
      </c>
      <c r="F38" s="40" t="s">
        <v>4204</v>
      </c>
      <c r="G38" s="12" t="s">
        <v>2928</v>
      </c>
      <c r="H38" s="12"/>
      <c r="I38" s="12"/>
      <c r="J38" s="17" t="s">
        <v>4034</v>
      </c>
      <c r="K38" s="16">
        <v>24422992</v>
      </c>
      <c r="L38" s="16" t="s">
        <v>1197</v>
      </c>
      <c r="M38" s="12" t="s">
        <v>1961</v>
      </c>
      <c r="N38" s="12" t="s">
        <v>473</v>
      </c>
      <c r="O38" s="12" t="s">
        <v>4273</v>
      </c>
      <c r="P38" s="13" t="s">
        <v>589</v>
      </c>
      <c r="Q38" s="13" t="s">
        <v>627</v>
      </c>
      <c r="R38" s="13" t="s">
        <v>627</v>
      </c>
      <c r="S38" s="13" t="s">
        <v>4225</v>
      </c>
      <c r="T38" s="13" t="s">
        <v>920</v>
      </c>
      <c r="U38" s="13"/>
      <c r="V38" s="13"/>
      <c r="W38" s="13" t="s">
        <v>908</v>
      </c>
      <c r="X38" s="13" t="s">
        <v>1972</v>
      </c>
      <c r="Y38" s="13" t="s">
        <v>1972</v>
      </c>
      <c r="Z38" s="13" t="s">
        <v>1968</v>
      </c>
      <c r="AA38" s="13" t="s">
        <v>1967</v>
      </c>
      <c r="AB38" s="13"/>
      <c r="AC38" s="13"/>
      <c r="AD38" s="57">
        <f t="shared" si="0"/>
        <v>0.76472222222222219</v>
      </c>
    </row>
    <row r="39" spans="1:30" s="123" customFormat="1" ht="39" customHeight="1" x14ac:dyDescent="0.25">
      <c r="A39" s="17" t="s">
        <v>2925</v>
      </c>
      <c r="B39" s="19" t="s">
        <v>3329</v>
      </c>
      <c r="C39" s="17" t="s">
        <v>3328</v>
      </c>
      <c r="D39" s="17" t="s">
        <v>2639</v>
      </c>
      <c r="E39" s="82" t="s">
        <v>3876</v>
      </c>
      <c r="F39" s="82" t="s">
        <v>4204</v>
      </c>
      <c r="G39" s="17" t="s">
        <v>2928</v>
      </c>
      <c r="H39" s="17"/>
      <c r="I39" s="17"/>
      <c r="J39" s="17" t="s">
        <v>3316</v>
      </c>
      <c r="K39" s="21">
        <v>27793228</v>
      </c>
      <c r="L39" s="24" t="s">
        <v>3330</v>
      </c>
      <c r="M39" s="17" t="s">
        <v>1961</v>
      </c>
      <c r="N39" s="17" t="s">
        <v>2697</v>
      </c>
      <c r="O39" s="17" t="s">
        <v>4274</v>
      </c>
      <c r="P39" s="19" t="s">
        <v>1965</v>
      </c>
      <c r="Q39" s="19" t="s">
        <v>589</v>
      </c>
      <c r="R39" s="19" t="s">
        <v>1962</v>
      </c>
      <c r="S39" s="19" t="s">
        <v>628</v>
      </c>
      <c r="T39" s="19" t="s">
        <v>1963</v>
      </c>
      <c r="U39" s="19"/>
      <c r="V39" s="19"/>
      <c r="W39" s="19" t="s">
        <v>1969</v>
      </c>
      <c r="X39" s="19" t="s">
        <v>908</v>
      </c>
      <c r="Y39" s="19" t="s">
        <v>1977</v>
      </c>
      <c r="Z39" s="19" t="s">
        <v>1966</v>
      </c>
      <c r="AA39" s="19" t="s">
        <v>1967</v>
      </c>
      <c r="AB39" s="19"/>
      <c r="AC39" s="19"/>
      <c r="AD39" s="55">
        <f t="shared" si="0"/>
        <v>1.0172222222222222</v>
      </c>
    </row>
    <row r="40" spans="1:30" s="14" customFormat="1" ht="51.75" customHeight="1" x14ac:dyDescent="0.25">
      <c r="A40" s="17" t="s">
        <v>2925</v>
      </c>
      <c r="B40" s="19" t="s">
        <v>2354</v>
      </c>
      <c r="C40" s="17" t="s">
        <v>3465</v>
      </c>
      <c r="D40" s="17" t="s">
        <v>2355</v>
      </c>
      <c r="E40" s="82" t="s">
        <v>3876</v>
      </c>
      <c r="F40" s="82" t="s">
        <v>4204</v>
      </c>
      <c r="G40" s="17" t="s">
        <v>2928</v>
      </c>
      <c r="H40" s="17"/>
      <c r="I40" s="17"/>
      <c r="J40" s="17" t="s">
        <v>4033</v>
      </c>
      <c r="K40" s="21">
        <v>67298190</v>
      </c>
      <c r="L40" s="21" t="s">
        <v>2933</v>
      </c>
      <c r="M40" s="17" t="s">
        <v>1961</v>
      </c>
      <c r="N40" s="17" t="s">
        <v>2235</v>
      </c>
      <c r="O40" s="17" t="s">
        <v>4275</v>
      </c>
      <c r="P40" s="19" t="s">
        <v>1965</v>
      </c>
      <c r="Q40" s="19" t="s">
        <v>1964</v>
      </c>
      <c r="R40" s="19" t="s">
        <v>1965</v>
      </c>
      <c r="S40" s="19" t="s">
        <v>1964</v>
      </c>
      <c r="T40" s="19" t="s">
        <v>1963</v>
      </c>
      <c r="U40" s="19"/>
      <c r="V40" s="19"/>
      <c r="W40" s="19" t="s">
        <v>1973</v>
      </c>
      <c r="X40" s="19" t="s">
        <v>908</v>
      </c>
      <c r="Y40" s="19" t="s">
        <v>1973</v>
      </c>
      <c r="Z40" s="19" t="s">
        <v>908</v>
      </c>
      <c r="AA40" s="19" t="s">
        <v>1972</v>
      </c>
      <c r="AB40" s="19"/>
      <c r="AC40" s="19"/>
      <c r="AD40" s="55">
        <f t="shared" si="0"/>
        <v>1.3731944444444444</v>
      </c>
    </row>
    <row r="41" spans="1:30" s="58" customFormat="1" ht="26.25" customHeight="1" x14ac:dyDescent="0.25">
      <c r="A41" s="12" t="s">
        <v>2925</v>
      </c>
      <c r="B41" s="13" t="s">
        <v>1299</v>
      </c>
      <c r="C41" s="12" t="s">
        <v>1300</v>
      </c>
      <c r="D41" s="12" t="s">
        <v>1301</v>
      </c>
      <c r="E41" s="40"/>
      <c r="F41" s="40" t="s">
        <v>4204</v>
      </c>
      <c r="G41" s="12" t="s">
        <v>2928</v>
      </c>
      <c r="H41" s="12"/>
      <c r="I41" s="12"/>
      <c r="J41" s="12" t="s">
        <v>3316</v>
      </c>
      <c r="K41" s="16" t="s">
        <v>2221</v>
      </c>
      <c r="L41" s="22" t="s">
        <v>3175</v>
      </c>
      <c r="M41" s="12" t="s">
        <v>1961</v>
      </c>
      <c r="N41" s="12" t="s">
        <v>781</v>
      </c>
      <c r="O41" s="12" t="s">
        <v>4276</v>
      </c>
      <c r="P41" s="13" t="s">
        <v>1974</v>
      </c>
      <c r="Q41" s="13" t="s">
        <v>1965</v>
      </c>
      <c r="R41" s="13" t="s">
        <v>1974</v>
      </c>
      <c r="S41" s="13" t="s">
        <v>1965</v>
      </c>
      <c r="T41" s="13" t="s">
        <v>1963</v>
      </c>
      <c r="U41" s="13"/>
      <c r="V41" s="13"/>
      <c r="W41" s="27" t="s">
        <v>1968</v>
      </c>
      <c r="X41" s="27" t="s">
        <v>1969</v>
      </c>
      <c r="Y41" s="27" t="s">
        <v>1968</v>
      </c>
      <c r="Z41" s="27" t="s">
        <v>925</v>
      </c>
      <c r="AA41" s="27" t="s">
        <v>1967</v>
      </c>
      <c r="AB41" s="13"/>
      <c r="AC41" s="13"/>
      <c r="AD41" s="57">
        <f t="shared" si="0"/>
        <v>0.70402777777777781</v>
      </c>
    </row>
    <row r="42" spans="1:30" s="20" customFormat="1" ht="90" customHeight="1" x14ac:dyDescent="0.25">
      <c r="A42" s="12" t="s">
        <v>2925</v>
      </c>
      <c r="B42" s="13" t="s">
        <v>3434</v>
      </c>
      <c r="C42" s="12" t="s">
        <v>3874</v>
      </c>
      <c r="D42" s="12" t="s">
        <v>1302</v>
      </c>
      <c r="E42" s="40"/>
      <c r="F42" s="40" t="s">
        <v>4204</v>
      </c>
      <c r="G42" s="12" t="s">
        <v>2928</v>
      </c>
      <c r="H42" s="12"/>
      <c r="I42" s="12"/>
      <c r="J42" s="61" t="s">
        <v>4041</v>
      </c>
      <c r="K42" s="16">
        <v>29868152</v>
      </c>
      <c r="L42" s="16" t="s">
        <v>2934</v>
      </c>
      <c r="M42" s="12" t="s">
        <v>1961</v>
      </c>
      <c r="N42" s="12" t="s">
        <v>2696</v>
      </c>
      <c r="O42" s="12" t="s">
        <v>4277</v>
      </c>
      <c r="P42" s="13" t="s">
        <v>1962</v>
      </c>
      <c r="Q42" s="13" t="s">
        <v>1962</v>
      </c>
      <c r="R42" s="13" t="s">
        <v>1964</v>
      </c>
      <c r="S42" s="13" t="s">
        <v>1962</v>
      </c>
      <c r="T42" s="13" t="s">
        <v>1963</v>
      </c>
      <c r="U42" s="13"/>
      <c r="V42" s="13"/>
      <c r="W42" s="13" t="s">
        <v>572</v>
      </c>
      <c r="X42" s="13" t="s">
        <v>572</v>
      </c>
      <c r="Y42" s="13" t="s">
        <v>908</v>
      </c>
      <c r="Z42" s="13" t="s">
        <v>572</v>
      </c>
      <c r="AA42" s="13" t="s">
        <v>1972</v>
      </c>
      <c r="AB42" s="13"/>
      <c r="AC42" s="13"/>
      <c r="AD42" s="57">
        <f t="shared" si="0"/>
        <v>0.59611111111111115</v>
      </c>
    </row>
    <row r="43" spans="1:30" s="20" customFormat="1" ht="26.25" customHeight="1" x14ac:dyDescent="0.25">
      <c r="A43" s="12" t="s">
        <v>2925</v>
      </c>
      <c r="B43" s="13" t="s">
        <v>1303</v>
      </c>
      <c r="C43" s="12" t="s">
        <v>1304</v>
      </c>
      <c r="D43" s="12" t="s">
        <v>1305</v>
      </c>
      <c r="E43" s="40"/>
      <c r="F43" s="40" t="s">
        <v>4204</v>
      </c>
      <c r="G43" s="12" t="s">
        <v>2928</v>
      </c>
      <c r="H43" s="12"/>
      <c r="I43" s="12"/>
      <c r="J43" s="12" t="s">
        <v>4034</v>
      </c>
      <c r="K43" s="16" t="s">
        <v>3845</v>
      </c>
      <c r="L43" s="16" t="s">
        <v>2935</v>
      </c>
      <c r="M43" s="12" t="s">
        <v>1961</v>
      </c>
      <c r="N43" s="12" t="s">
        <v>783</v>
      </c>
      <c r="O43" s="12" t="s">
        <v>4278</v>
      </c>
      <c r="P43" s="13" t="s">
        <v>1963</v>
      </c>
      <c r="Q43" s="13" t="s">
        <v>1964</v>
      </c>
      <c r="R43" s="13" t="s">
        <v>1965</v>
      </c>
      <c r="S43" s="13" t="s">
        <v>1963</v>
      </c>
      <c r="T43" s="13" t="s">
        <v>1963</v>
      </c>
      <c r="U43" s="13"/>
      <c r="V43" s="13"/>
      <c r="W43" s="13" t="s">
        <v>916</v>
      </c>
      <c r="X43" s="13" t="s">
        <v>908</v>
      </c>
      <c r="Y43" s="13" t="s">
        <v>1978</v>
      </c>
      <c r="Z43" s="13" t="s">
        <v>916</v>
      </c>
      <c r="AA43" s="13" t="s">
        <v>2836</v>
      </c>
      <c r="AB43" s="13"/>
      <c r="AC43" s="13"/>
      <c r="AD43" s="57">
        <f t="shared" si="0"/>
        <v>0.7056944444444444</v>
      </c>
    </row>
    <row r="44" spans="1:30" s="14" customFormat="1" ht="51.75" customHeight="1" x14ac:dyDescent="0.25">
      <c r="A44" s="17" t="s">
        <v>2925</v>
      </c>
      <c r="B44" s="19" t="s">
        <v>1315</v>
      </c>
      <c r="C44" s="17" t="s">
        <v>1316</v>
      </c>
      <c r="D44" s="17" t="s">
        <v>1317</v>
      </c>
      <c r="E44" s="82"/>
      <c r="F44" s="82" t="s">
        <v>4204</v>
      </c>
      <c r="G44" s="17" t="s">
        <v>2928</v>
      </c>
      <c r="H44" s="17" t="s">
        <v>4206</v>
      </c>
      <c r="I44" s="17" t="s">
        <v>2927</v>
      </c>
      <c r="J44" s="17" t="s">
        <v>4041</v>
      </c>
      <c r="K44" s="21" t="s">
        <v>2810</v>
      </c>
      <c r="L44" s="21" t="s">
        <v>2936</v>
      </c>
      <c r="M44" s="17" t="s">
        <v>1961</v>
      </c>
      <c r="N44" s="17" t="s">
        <v>2236</v>
      </c>
      <c r="O44" s="17" t="s">
        <v>4279</v>
      </c>
      <c r="P44" s="19" t="s">
        <v>1964</v>
      </c>
      <c r="Q44" s="19" t="s">
        <v>1963</v>
      </c>
      <c r="R44" s="19" t="s">
        <v>1964</v>
      </c>
      <c r="S44" s="19" t="s">
        <v>1963</v>
      </c>
      <c r="T44" s="19" t="s">
        <v>1963</v>
      </c>
      <c r="U44" s="19"/>
      <c r="V44" s="19"/>
      <c r="W44" s="19" t="s">
        <v>1968</v>
      </c>
      <c r="X44" s="19" t="s">
        <v>1967</v>
      </c>
      <c r="Y44" s="19" t="s">
        <v>1968</v>
      </c>
      <c r="Z44" s="19" t="s">
        <v>1967</v>
      </c>
      <c r="AA44" s="19" t="s">
        <v>1967</v>
      </c>
      <c r="AB44" s="19"/>
      <c r="AC44" s="19"/>
      <c r="AD44" s="55">
        <f t="shared" si="0"/>
        <v>1.9044444444444446</v>
      </c>
    </row>
    <row r="45" spans="1:30" s="20" customFormat="1" ht="51.75" customHeight="1" x14ac:dyDescent="0.25">
      <c r="A45" s="17" t="s">
        <v>2925</v>
      </c>
      <c r="B45" s="19" t="s">
        <v>3724</v>
      </c>
      <c r="C45" s="17" t="s">
        <v>3721</v>
      </c>
      <c r="D45" s="17" t="s">
        <v>3720</v>
      </c>
      <c r="E45" s="82"/>
      <c r="F45" s="82" t="s">
        <v>4204</v>
      </c>
      <c r="G45" s="17" t="s">
        <v>2928</v>
      </c>
      <c r="H45" s="17"/>
      <c r="I45" s="17"/>
      <c r="J45" s="21" t="s">
        <v>4034</v>
      </c>
      <c r="K45" s="21">
        <v>67847222</v>
      </c>
      <c r="L45" s="87" t="s">
        <v>3723</v>
      </c>
      <c r="M45" s="17" t="s">
        <v>1961</v>
      </c>
      <c r="N45" s="17" t="s">
        <v>3722</v>
      </c>
      <c r="O45" s="17" t="s">
        <v>4280</v>
      </c>
      <c r="P45" s="19" t="s">
        <v>1974</v>
      </c>
      <c r="Q45" s="19" t="s">
        <v>1963</v>
      </c>
      <c r="R45" s="19" t="s">
        <v>1963</v>
      </c>
      <c r="S45" s="19" t="s">
        <v>1974</v>
      </c>
      <c r="T45" s="19" t="s">
        <v>1963</v>
      </c>
      <c r="U45" s="19"/>
      <c r="V45" s="19"/>
      <c r="W45" s="19" t="s">
        <v>1968</v>
      </c>
      <c r="X45" s="19" t="s">
        <v>1967</v>
      </c>
      <c r="Y45" s="19" t="s">
        <v>1967</v>
      </c>
      <c r="Z45" s="19" t="s">
        <v>917</v>
      </c>
      <c r="AA45" s="19" t="s">
        <v>590</v>
      </c>
      <c r="AB45" s="19"/>
      <c r="AC45" s="19"/>
      <c r="AD45" s="55">
        <f t="shared" si="0"/>
        <v>1.0915277777777777</v>
      </c>
    </row>
    <row r="46" spans="1:30" s="14" customFormat="1" ht="26.25" customHeight="1" x14ac:dyDescent="0.25">
      <c r="A46" s="12" t="s">
        <v>2925</v>
      </c>
      <c r="B46" s="13" t="s">
        <v>2645</v>
      </c>
      <c r="C46" s="12" t="s">
        <v>3710</v>
      </c>
      <c r="D46" s="12" t="s">
        <v>3311</v>
      </c>
      <c r="E46" s="40"/>
      <c r="F46" s="40" t="s">
        <v>4204</v>
      </c>
      <c r="G46" s="12" t="s">
        <v>2928</v>
      </c>
      <c r="H46" s="12"/>
      <c r="I46" s="12"/>
      <c r="J46" s="17" t="s">
        <v>4034</v>
      </c>
      <c r="K46" s="16" t="s">
        <v>3725</v>
      </c>
      <c r="L46" s="16" t="s">
        <v>1197</v>
      </c>
      <c r="M46" s="12" t="s">
        <v>1961</v>
      </c>
      <c r="N46" s="12" t="s">
        <v>914</v>
      </c>
      <c r="O46" s="12" t="s">
        <v>4281</v>
      </c>
      <c r="P46" s="13" t="s">
        <v>1963</v>
      </c>
      <c r="Q46" s="13" t="s">
        <v>1962</v>
      </c>
      <c r="R46" s="13" t="s">
        <v>1963</v>
      </c>
      <c r="S46" s="13" t="s">
        <v>1964</v>
      </c>
      <c r="T46" s="13" t="s">
        <v>1963</v>
      </c>
      <c r="U46" s="13"/>
      <c r="V46" s="13"/>
      <c r="W46" s="13" t="s">
        <v>1969</v>
      </c>
      <c r="X46" s="13" t="s">
        <v>1966</v>
      </c>
      <c r="Y46" s="13" t="s">
        <v>1969</v>
      </c>
      <c r="Z46" s="13" t="s">
        <v>1968</v>
      </c>
      <c r="AA46" s="13" t="s">
        <v>1967</v>
      </c>
      <c r="AB46" s="13"/>
      <c r="AC46" s="13"/>
      <c r="AD46" s="57">
        <f t="shared" si="0"/>
        <v>0.75430555555555556</v>
      </c>
    </row>
    <row r="47" spans="1:30" s="14" customFormat="1" ht="39" customHeight="1" x14ac:dyDescent="0.25">
      <c r="A47" s="17" t="s">
        <v>2925</v>
      </c>
      <c r="B47" s="19" t="s">
        <v>1009</v>
      </c>
      <c r="C47" s="17" t="s">
        <v>3259</v>
      </c>
      <c r="D47" s="17" t="s">
        <v>1010</v>
      </c>
      <c r="E47" s="82" t="s">
        <v>3876</v>
      </c>
      <c r="F47" s="82" t="s">
        <v>4204</v>
      </c>
      <c r="G47" s="17" t="s">
        <v>2928</v>
      </c>
      <c r="H47" s="17"/>
      <c r="I47" s="17"/>
      <c r="J47" s="17" t="s">
        <v>4124</v>
      </c>
      <c r="K47" s="21">
        <v>67599093</v>
      </c>
      <c r="L47" s="21" t="s">
        <v>1197</v>
      </c>
      <c r="M47" s="17" t="s">
        <v>1961</v>
      </c>
      <c r="N47" s="17" t="s">
        <v>2237</v>
      </c>
      <c r="O47" s="17" t="s">
        <v>4282</v>
      </c>
      <c r="P47" s="19" t="s">
        <v>1965</v>
      </c>
      <c r="Q47" s="19" t="s">
        <v>1965</v>
      </c>
      <c r="R47" s="19" t="s">
        <v>1965</v>
      </c>
      <c r="S47" s="19" t="s">
        <v>1963</v>
      </c>
      <c r="T47" s="19" t="s">
        <v>1965</v>
      </c>
      <c r="U47" s="19"/>
      <c r="V47" s="19"/>
      <c r="W47" s="19" t="s">
        <v>1977</v>
      </c>
      <c r="X47" s="19" t="s">
        <v>1978</v>
      </c>
      <c r="Y47" s="19" t="s">
        <v>1977</v>
      </c>
      <c r="Z47" s="19" t="s">
        <v>1967</v>
      </c>
      <c r="AA47" s="19" t="s">
        <v>1969</v>
      </c>
      <c r="AB47" s="19"/>
      <c r="AC47" s="19"/>
      <c r="AD47" s="55">
        <f t="shared" si="0"/>
        <v>1.8929166666666668</v>
      </c>
    </row>
    <row r="48" spans="1:30" s="14" customFormat="1" ht="36.75" customHeight="1" x14ac:dyDescent="0.25">
      <c r="A48" s="17" t="s">
        <v>2925</v>
      </c>
      <c r="B48" s="19" t="s">
        <v>1141</v>
      </c>
      <c r="C48" s="81" t="s">
        <v>3827</v>
      </c>
      <c r="D48" s="17" t="s">
        <v>1142</v>
      </c>
      <c r="E48" s="82" t="s">
        <v>3876</v>
      </c>
      <c r="F48" s="82" t="s">
        <v>4204</v>
      </c>
      <c r="G48" s="17" t="s">
        <v>2928</v>
      </c>
      <c r="H48" s="17"/>
      <c r="I48" s="17"/>
      <c r="J48" s="17" t="s">
        <v>3316</v>
      </c>
      <c r="K48" s="21" t="s">
        <v>1143</v>
      </c>
      <c r="L48" s="21" t="s">
        <v>1197</v>
      </c>
      <c r="M48" s="17" t="s">
        <v>1961</v>
      </c>
      <c r="N48" s="17" t="s">
        <v>494</v>
      </c>
      <c r="O48" s="17" t="s">
        <v>4283</v>
      </c>
      <c r="P48" s="19" t="s">
        <v>1963</v>
      </c>
      <c r="Q48" s="19" t="s">
        <v>1963</v>
      </c>
      <c r="R48" s="19" t="s">
        <v>1963</v>
      </c>
      <c r="S48" s="19" t="s">
        <v>918</v>
      </c>
      <c r="T48" s="19" t="s">
        <v>1963</v>
      </c>
      <c r="U48" s="19"/>
      <c r="V48" s="19"/>
      <c r="W48" s="19" t="s">
        <v>920</v>
      </c>
      <c r="X48" s="19" t="s">
        <v>919</v>
      </c>
      <c r="Y48" s="19" t="s">
        <v>920</v>
      </c>
      <c r="Z48" s="19" t="s">
        <v>921</v>
      </c>
      <c r="AA48" s="19" t="s">
        <v>920</v>
      </c>
      <c r="AB48" s="19"/>
      <c r="AC48" s="19"/>
      <c r="AD48" s="55">
        <f t="shared" si="0"/>
        <v>1.2427777777777778</v>
      </c>
    </row>
    <row r="49" spans="1:30" s="14" customFormat="1" ht="39" customHeight="1" x14ac:dyDescent="0.25">
      <c r="A49" s="17" t="s">
        <v>2925</v>
      </c>
      <c r="B49" s="19" t="s">
        <v>2874</v>
      </c>
      <c r="C49" s="17" t="s">
        <v>3690</v>
      </c>
      <c r="D49" s="17" t="s">
        <v>3170</v>
      </c>
      <c r="E49" s="82" t="s">
        <v>3876</v>
      </c>
      <c r="F49" s="82" t="s">
        <v>4204</v>
      </c>
      <c r="G49" s="17" t="s">
        <v>2928</v>
      </c>
      <c r="H49" s="17"/>
      <c r="I49" s="17"/>
      <c r="J49" s="17" t="s">
        <v>2873</v>
      </c>
      <c r="K49" s="21">
        <v>67273435</v>
      </c>
      <c r="L49" s="21" t="s">
        <v>1197</v>
      </c>
      <c r="M49" s="17" t="s">
        <v>1961</v>
      </c>
      <c r="N49" s="17" t="s">
        <v>3242</v>
      </c>
      <c r="O49" s="17" t="s">
        <v>4284</v>
      </c>
      <c r="P49" s="19" t="s">
        <v>1963</v>
      </c>
      <c r="Q49" s="19" t="s">
        <v>1962</v>
      </c>
      <c r="R49" s="19" t="s">
        <v>1964</v>
      </c>
      <c r="S49" s="19" t="s">
        <v>1965</v>
      </c>
      <c r="T49" s="19" t="s">
        <v>1963</v>
      </c>
      <c r="U49" s="19"/>
      <c r="V49" s="19"/>
      <c r="W49" s="19" t="s">
        <v>1967</v>
      </c>
      <c r="X49" s="19" t="s">
        <v>610</v>
      </c>
      <c r="Y49" s="19" t="s">
        <v>908</v>
      </c>
      <c r="Z49" s="19" t="s">
        <v>1977</v>
      </c>
      <c r="AA49" s="19" t="s">
        <v>1967</v>
      </c>
      <c r="AB49" s="19"/>
      <c r="AC49" s="19"/>
      <c r="AD49" s="55">
        <f t="shared" si="0"/>
        <v>1.53125</v>
      </c>
    </row>
    <row r="50" spans="1:30" s="14" customFormat="1" ht="26.25" customHeight="1" x14ac:dyDescent="0.25">
      <c r="A50" s="17" t="s">
        <v>2925</v>
      </c>
      <c r="B50" s="19" t="s">
        <v>2874</v>
      </c>
      <c r="C50" s="17" t="s">
        <v>3690</v>
      </c>
      <c r="D50" s="17" t="s">
        <v>3241</v>
      </c>
      <c r="E50" s="82" t="s">
        <v>3876</v>
      </c>
      <c r="F50" s="82" t="s">
        <v>4204</v>
      </c>
      <c r="G50" s="17" t="s">
        <v>2928</v>
      </c>
      <c r="H50" s="17"/>
      <c r="I50" s="17"/>
      <c r="J50" s="17" t="s">
        <v>2873</v>
      </c>
      <c r="K50" s="21">
        <v>67273435</v>
      </c>
      <c r="L50" s="21" t="s">
        <v>1197</v>
      </c>
      <c r="M50" s="17" t="s">
        <v>1961</v>
      </c>
      <c r="N50" s="17" t="s">
        <v>743</v>
      </c>
      <c r="O50" s="17" t="s">
        <v>4285</v>
      </c>
      <c r="P50" s="19" t="s">
        <v>1963</v>
      </c>
      <c r="Q50" s="19" t="s">
        <v>1964</v>
      </c>
      <c r="R50" s="19" t="s">
        <v>1963</v>
      </c>
      <c r="S50" s="19" t="s">
        <v>1962</v>
      </c>
      <c r="T50" s="19" t="s">
        <v>1963</v>
      </c>
      <c r="U50" s="19"/>
      <c r="V50" s="19"/>
      <c r="W50" s="19" t="s">
        <v>1967</v>
      </c>
      <c r="X50" s="19" t="s">
        <v>1968</v>
      </c>
      <c r="Y50" s="19" t="s">
        <v>1967</v>
      </c>
      <c r="Z50" s="19" t="s">
        <v>1966</v>
      </c>
      <c r="AA50" s="19" t="s">
        <v>1967</v>
      </c>
      <c r="AB50" s="19"/>
      <c r="AC50" s="19"/>
      <c r="AD50" s="55">
        <f t="shared" si="0"/>
        <v>1.0443055555555556</v>
      </c>
    </row>
    <row r="51" spans="1:30" s="14" customFormat="1" ht="26.25" customHeight="1" x14ac:dyDescent="0.25">
      <c r="A51" s="17" t="s">
        <v>2925</v>
      </c>
      <c r="B51" s="19" t="s">
        <v>2874</v>
      </c>
      <c r="C51" s="17" t="s">
        <v>3690</v>
      </c>
      <c r="D51" s="17" t="s">
        <v>3135</v>
      </c>
      <c r="E51" s="82" t="s">
        <v>3876</v>
      </c>
      <c r="F51" s="82" t="s">
        <v>4204</v>
      </c>
      <c r="G51" s="17" t="s">
        <v>2928</v>
      </c>
      <c r="H51" s="17"/>
      <c r="I51" s="17"/>
      <c r="J51" s="17" t="s">
        <v>2873</v>
      </c>
      <c r="K51" s="21">
        <v>67273435</v>
      </c>
      <c r="L51" s="21" t="s">
        <v>1197</v>
      </c>
      <c r="M51" s="17" t="s">
        <v>1961</v>
      </c>
      <c r="N51" s="17" t="s">
        <v>2119</v>
      </c>
      <c r="O51" s="17" t="s">
        <v>4286</v>
      </c>
      <c r="P51" s="19" t="s">
        <v>1964</v>
      </c>
      <c r="Q51" s="19" t="s">
        <v>1965</v>
      </c>
      <c r="R51" s="19" t="s">
        <v>1965</v>
      </c>
      <c r="S51" s="19" t="s">
        <v>1965</v>
      </c>
      <c r="T51" s="19" t="s">
        <v>1963</v>
      </c>
      <c r="U51" s="19"/>
      <c r="V51" s="19"/>
      <c r="W51" s="19" t="s">
        <v>1968</v>
      </c>
      <c r="X51" s="19" t="s">
        <v>1969</v>
      </c>
      <c r="Y51" s="19" t="s">
        <v>1978</v>
      </c>
      <c r="Z51" s="19" t="s">
        <v>1969</v>
      </c>
      <c r="AA51" s="19" t="s">
        <v>1967</v>
      </c>
      <c r="AB51" s="19"/>
      <c r="AC51" s="19"/>
      <c r="AD51" s="55">
        <f t="shared" si="0"/>
        <v>1.2093055555555556</v>
      </c>
    </row>
    <row r="52" spans="1:30" s="14" customFormat="1" ht="51.75" customHeight="1" x14ac:dyDescent="0.25">
      <c r="A52" s="17" t="s">
        <v>2925</v>
      </c>
      <c r="B52" s="19" t="s">
        <v>2250</v>
      </c>
      <c r="C52" s="17" t="s">
        <v>2251</v>
      </c>
      <c r="D52" s="17" t="s">
        <v>2252</v>
      </c>
      <c r="E52" s="82"/>
      <c r="F52" s="82" t="s">
        <v>4204</v>
      </c>
      <c r="G52" s="17" t="s">
        <v>2928</v>
      </c>
      <c r="H52" s="17"/>
      <c r="I52" s="17"/>
      <c r="J52" s="17" t="s">
        <v>4041</v>
      </c>
      <c r="K52" s="21">
        <v>67213412</v>
      </c>
      <c r="L52" s="21" t="s">
        <v>2937</v>
      </c>
      <c r="M52" s="17" t="s">
        <v>1961</v>
      </c>
      <c r="N52" s="17" t="s">
        <v>922</v>
      </c>
      <c r="O52" s="17" t="s">
        <v>4287</v>
      </c>
      <c r="P52" s="19" t="s">
        <v>3260</v>
      </c>
      <c r="Q52" s="19" t="s">
        <v>3260</v>
      </c>
      <c r="R52" s="19" t="s">
        <v>3159</v>
      </c>
      <c r="S52" s="19" t="s">
        <v>3165</v>
      </c>
      <c r="T52" s="19" t="s">
        <v>3164</v>
      </c>
      <c r="U52" s="42"/>
      <c r="V52" s="19"/>
      <c r="W52" s="19" t="s">
        <v>1967</v>
      </c>
      <c r="X52" s="19" t="s">
        <v>1967</v>
      </c>
      <c r="Y52" s="19" t="s">
        <v>1967</v>
      </c>
      <c r="Z52" s="19" t="s">
        <v>1968</v>
      </c>
      <c r="AA52" s="19" t="s">
        <v>1967</v>
      </c>
      <c r="AB52" s="19"/>
      <c r="AC52" s="19"/>
      <c r="AD52" s="55">
        <f t="shared" si="0"/>
        <v>1.4655555555555555</v>
      </c>
    </row>
    <row r="53" spans="1:30" s="59" customFormat="1" ht="26.25" customHeight="1" x14ac:dyDescent="0.25">
      <c r="A53" s="17" t="s">
        <v>2925</v>
      </c>
      <c r="B53" s="19" t="s">
        <v>2874</v>
      </c>
      <c r="C53" s="17" t="s">
        <v>3690</v>
      </c>
      <c r="D53" s="17" t="s">
        <v>3169</v>
      </c>
      <c r="E53" s="82" t="s">
        <v>3876</v>
      </c>
      <c r="F53" s="82" t="s">
        <v>4204</v>
      </c>
      <c r="G53" s="17" t="s">
        <v>2928</v>
      </c>
      <c r="H53" s="17"/>
      <c r="I53" s="17"/>
      <c r="J53" s="17" t="s">
        <v>2873</v>
      </c>
      <c r="K53" s="21">
        <v>67273435</v>
      </c>
      <c r="L53" s="21" t="s">
        <v>1197</v>
      </c>
      <c r="M53" s="17" t="s">
        <v>1961</v>
      </c>
      <c r="N53" s="17" t="s">
        <v>3150</v>
      </c>
      <c r="O53" s="17" t="s">
        <v>4288</v>
      </c>
      <c r="P53" s="19" t="s">
        <v>1964</v>
      </c>
      <c r="Q53" s="19" t="s">
        <v>1963</v>
      </c>
      <c r="R53" s="19" t="s">
        <v>1962</v>
      </c>
      <c r="S53" s="19" t="s">
        <v>1963</v>
      </c>
      <c r="T53" s="19" t="s">
        <v>1963</v>
      </c>
      <c r="U53" s="19"/>
      <c r="V53" s="19"/>
      <c r="W53" s="19" t="s">
        <v>908</v>
      </c>
      <c r="X53" s="19" t="s">
        <v>1967</v>
      </c>
      <c r="Y53" s="19" t="s">
        <v>1966</v>
      </c>
      <c r="Z53" s="19" t="s">
        <v>915</v>
      </c>
      <c r="AA53" s="19" t="s">
        <v>1967</v>
      </c>
      <c r="AB53" s="19"/>
      <c r="AC53" s="19"/>
      <c r="AD53" s="55">
        <f t="shared" si="0"/>
        <v>1.1443055555555555</v>
      </c>
    </row>
    <row r="54" spans="1:30" s="20" customFormat="1" ht="26.25" customHeight="1" x14ac:dyDescent="0.25">
      <c r="A54" s="12" t="s">
        <v>2925</v>
      </c>
      <c r="B54" s="13" t="s">
        <v>2273</v>
      </c>
      <c r="C54" s="12" t="s">
        <v>3537</v>
      </c>
      <c r="D54" s="12" t="s">
        <v>3538</v>
      </c>
      <c r="E54" s="40"/>
      <c r="F54" s="40" t="s">
        <v>4204</v>
      </c>
      <c r="G54" s="12" t="s">
        <v>2928</v>
      </c>
      <c r="H54" s="12"/>
      <c r="I54" s="12"/>
      <c r="J54" s="12" t="s">
        <v>3316</v>
      </c>
      <c r="K54" s="16" t="s">
        <v>3539</v>
      </c>
      <c r="L54" s="87" t="s">
        <v>3833</v>
      </c>
      <c r="M54" s="12" t="s">
        <v>1961</v>
      </c>
      <c r="N54" s="12" t="s">
        <v>1898</v>
      </c>
      <c r="O54" s="12" t="s">
        <v>4289</v>
      </c>
      <c r="P54" s="13" t="s">
        <v>1964</v>
      </c>
      <c r="Q54" s="13" t="s">
        <v>1965</v>
      </c>
      <c r="R54" s="13" t="s">
        <v>1965</v>
      </c>
      <c r="S54" s="13" t="s">
        <v>1964</v>
      </c>
      <c r="T54" s="13" t="s">
        <v>1963</v>
      </c>
      <c r="U54" s="13"/>
      <c r="V54" s="13"/>
      <c r="W54" s="13" t="s">
        <v>908</v>
      </c>
      <c r="X54" s="13" t="s">
        <v>1973</v>
      </c>
      <c r="Y54" s="13" t="s">
        <v>3640</v>
      </c>
      <c r="Z54" s="13" t="s">
        <v>1966</v>
      </c>
      <c r="AA54" s="13" t="s">
        <v>1972</v>
      </c>
      <c r="AB54" s="13"/>
      <c r="AC54" s="13"/>
      <c r="AD54" s="57">
        <f t="shared" si="0"/>
        <v>0.78097222222222229</v>
      </c>
    </row>
    <row r="55" spans="1:30" s="14" customFormat="1" ht="26.25" customHeight="1" x14ac:dyDescent="0.25">
      <c r="A55" s="17" t="s">
        <v>2925</v>
      </c>
      <c r="B55" s="19" t="s">
        <v>1189</v>
      </c>
      <c r="C55" s="17" t="s">
        <v>1190</v>
      </c>
      <c r="D55" s="17" t="s">
        <v>1191</v>
      </c>
      <c r="E55" s="82" t="s">
        <v>3876</v>
      </c>
      <c r="F55" s="82" t="s">
        <v>4204</v>
      </c>
      <c r="G55" s="17" t="s">
        <v>2928</v>
      </c>
      <c r="H55" s="17"/>
      <c r="I55" s="17"/>
      <c r="J55" s="17" t="s">
        <v>4137</v>
      </c>
      <c r="K55" s="21">
        <v>67224491</v>
      </c>
      <c r="L55" s="21" t="s">
        <v>2938</v>
      </c>
      <c r="M55" s="17" t="s">
        <v>1961</v>
      </c>
      <c r="N55" s="17" t="s">
        <v>1901</v>
      </c>
      <c r="O55" s="17" t="s">
        <v>4290</v>
      </c>
      <c r="P55" s="19" t="s">
        <v>3418</v>
      </c>
      <c r="Q55" s="19" t="s">
        <v>3418</v>
      </c>
      <c r="R55" s="19" t="s">
        <v>3419</v>
      </c>
      <c r="S55" s="19" t="s">
        <v>3420</v>
      </c>
      <c r="T55" s="19" t="s">
        <v>627</v>
      </c>
      <c r="U55" s="19"/>
      <c r="V55" s="19"/>
      <c r="W55" s="19" t="s">
        <v>3421</v>
      </c>
      <c r="X55" s="19" t="s">
        <v>3422</v>
      </c>
      <c r="Y55" s="19" t="s">
        <v>3421</v>
      </c>
      <c r="Z55" s="19" t="s">
        <v>908</v>
      </c>
      <c r="AA55" s="19" t="s">
        <v>917</v>
      </c>
      <c r="AB55" s="19"/>
      <c r="AC55" s="19"/>
      <c r="AD55" s="55">
        <f t="shared" si="0"/>
        <v>2.3601388888888888</v>
      </c>
    </row>
    <row r="56" spans="1:30" s="20" customFormat="1" ht="26.25" customHeight="1" x14ac:dyDescent="0.25">
      <c r="A56" s="12" t="s">
        <v>2925</v>
      </c>
      <c r="B56" s="13" t="s">
        <v>3245</v>
      </c>
      <c r="C56" s="12" t="s">
        <v>3246</v>
      </c>
      <c r="D56" s="12" t="s">
        <v>3247</v>
      </c>
      <c r="E56" s="40"/>
      <c r="F56" s="40" t="s">
        <v>4204</v>
      </c>
      <c r="G56" s="12" t="s">
        <v>2928</v>
      </c>
      <c r="H56" s="12"/>
      <c r="I56" s="12"/>
      <c r="J56" s="12" t="s">
        <v>4034</v>
      </c>
      <c r="K56" s="16" t="s">
        <v>3248</v>
      </c>
      <c r="L56" s="16" t="s">
        <v>1197</v>
      </c>
      <c r="M56" s="12" t="s">
        <v>1961</v>
      </c>
      <c r="N56" s="12" t="s">
        <v>519</v>
      </c>
      <c r="O56" s="12" t="s">
        <v>4291</v>
      </c>
      <c r="P56" s="13" t="s">
        <v>627</v>
      </c>
      <c r="Q56" s="13" t="s">
        <v>1965</v>
      </c>
      <c r="R56" s="13" t="s">
        <v>1963</v>
      </c>
      <c r="S56" s="13" t="s">
        <v>1964</v>
      </c>
      <c r="T56" s="13" t="s">
        <v>920</v>
      </c>
      <c r="U56" s="13"/>
      <c r="V56" s="13"/>
      <c r="W56" s="13" t="s">
        <v>1977</v>
      </c>
      <c r="X56" s="13" t="s">
        <v>1977</v>
      </c>
      <c r="Y56" s="13" t="s">
        <v>1977</v>
      </c>
      <c r="Z56" s="13" t="s">
        <v>908</v>
      </c>
      <c r="AA56" s="13" t="s">
        <v>1967</v>
      </c>
      <c r="AB56" s="13"/>
      <c r="AC56" s="13"/>
      <c r="AD56" s="57">
        <f t="shared" si="0"/>
        <v>0.96250000000000002</v>
      </c>
    </row>
    <row r="57" spans="1:30" s="70" customFormat="1" ht="26.25" customHeight="1" x14ac:dyDescent="0.25">
      <c r="A57" s="68" t="s">
        <v>2925</v>
      </c>
      <c r="B57" s="64" t="s">
        <v>2608</v>
      </c>
      <c r="C57" s="68" t="s">
        <v>1618</v>
      </c>
      <c r="D57" s="68" t="s">
        <v>3240</v>
      </c>
      <c r="E57" s="82" t="s">
        <v>3876</v>
      </c>
      <c r="F57" s="82" t="s">
        <v>4204</v>
      </c>
      <c r="G57" s="68" t="s">
        <v>2928</v>
      </c>
      <c r="H57" s="68"/>
      <c r="I57" s="68"/>
      <c r="J57" s="17" t="s">
        <v>4034</v>
      </c>
      <c r="K57" s="69" t="s">
        <v>3776</v>
      </c>
      <c r="L57" s="69" t="s">
        <v>486</v>
      </c>
      <c r="M57" s="68" t="s">
        <v>1961</v>
      </c>
      <c r="N57" s="68" t="s">
        <v>522</v>
      </c>
      <c r="O57" s="68" t="s">
        <v>4292</v>
      </c>
      <c r="P57" s="64" t="s">
        <v>1964</v>
      </c>
      <c r="Q57" s="64" t="s">
        <v>920</v>
      </c>
      <c r="R57" s="64" t="s">
        <v>627</v>
      </c>
      <c r="S57" s="64" t="s">
        <v>627</v>
      </c>
      <c r="T57" s="64" t="s">
        <v>920</v>
      </c>
      <c r="U57" s="64"/>
      <c r="V57" s="64"/>
      <c r="W57" s="64" t="s">
        <v>3777</v>
      </c>
      <c r="X57" s="64" t="s">
        <v>3778</v>
      </c>
      <c r="Y57" s="64" t="s">
        <v>3779</v>
      </c>
      <c r="Z57" s="64" t="s">
        <v>3780</v>
      </c>
      <c r="AA57" s="64" t="s">
        <v>3781</v>
      </c>
      <c r="AB57" s="64"/>
      <c r="AC57" s="64"/>
      <c r="AD57" s="46">
        <f t="shared" si="0"/>
        <v>1.6916666666666667</v>
      </c>
    </row>
    <row r="58" spans="1:30" s="20" customFormat="1" ht="26.25" customHeight="1" x14ac:dyDescent="0.25">
      <c r="A58" s="12" t="s">
        <v>2925</v>
      </c>
      <c r="B58" s="13" t="s">
        <v>1363</v>
      </c>
      <c r="C58" s="12" t="s">
        <v>824</v>
      </c>
      <c r="D58" s="12" t="s">
        <v>825</v>
      </c>
      <c r="E58" s="40"/>
      <c r="F58" s="40" t="s">
        <v>4204</v>
      </c>
      <c r="G58" s="12" t="s">
        <v>2928</v>
      </c>
      <c r="H58" s="12"/>
      <c r="I58" s="12"/>
      <c r="J58" s="12" t="s">
        <v>3316</v>
      </c>
      <c r="K58" s="16" t="s">
        <v>2221</v>
      </c>
      <c r="L58" s="16" t="s">
        <v>2939</v>
      </c>
      <c r="M58" s="12" t="s">
        <v>1961</v>
      </c>
      <c r="N58" s="12" t="s">
        <v>540</v>
      </c>
      <c r="O58" s="12" t="s">
        <v>4293</v>
      </c>
      <c r="P58" s="13" t="s">
        <v>1963</v>
      </c>
      <c r="Q58" s="13" t="s">
        <v>1964</v>
      </c>
      <c r="R58" s="13" t="s">
        <v>1963</v>
      </c>
      <c r="S58" s="13" t="s">
        <v>1964</v>
      </c>
      <c r="T58" s="13" t="s">
        <v>1963</v>
      </c>
      <c r="U58" s="13"/>
      <c r="V58" s="13"/>
      <c r="W58" s="13" t="s">
        <v>1972</v>
      </c>
      <c r="X58" s="13" t="s">
        <v>1966</v>
      </c>
      <c r="Y58" s="13" t="s">
        <v>1967</v>
      </c>
      <c r="Z58" s="13" t="s">
        <v>1968</v>
      </c>
      <c r="AA58" s="13" t="s">
        <v>1972</v>
      </c>
      <c r="AB58" s="13"/>
      <c r="AC58" s="13"/>
      <c r="AD58" s="57">
        <f t="shared" si="0"/>
        <v>0.74083333333333323</v>
      </c>
    </row>
    <row r="59" spans="1:30" s="78" customFormat="1" ht="26.25" customHeight="1" x14ac:dyDescent="0.25">
      <c r="A59" s="74" t="s">
        <v>2925</v>
      </c>
      <c r="B59" s="13" t="s">
        <v>1235</v>
      </c>
      <c r="C59" s="12" t="s">
        <v>3591</v>
      </c>
      <c r="D59" s="74" t="s">
        <v>3394</v>
      </c>
      <c r="E59" s="40" t="s">
        <v>3876</v>
      </c>
      <c r="F59" s="40" t="s">
        <v>4204</v>
      </c>
      <c r="G59" s="74" t="s">
        <v>2928</v>
      </c>
      <c r="H59" s="74"/>
      <c r="I59" s="74"/>
      <c r="J59" s="12" t="s">
        <v>4120</v>
      </c>
      <c r="K59" s="16" t="s">
        <v>1159</v>
      </c>
      <c r="L59" s="22" t="s">
        <v>3117</v>
      </c>
      <c r="M59" s="74" t="s">
        <v>1961</v>
      </c>
      <c r="N59" s="74" t="s">
        <v>708</v>
      </c>
      <c r="O59" s="39" t="s">
        <v>4294</v>
      </c>
      <c r="P59" s="90" t="s">
        <v>1964</v>
      </c>
      <c r="Q59" s="90" t="s">
        <v>1963</v>
      </c>
      <c r="R59" s="90" t="s">
        <v>1963</v>
      </c>
      <c r="S59" s="90" t="s">
        <v>1964</v>
      </c>
      <c r="T59" s="90" t="s">
        <v>1964</v>
      </c>
      <c r="U59" s="75"/>
      <c r="V59" s="75"/>
      <c r="W59" s="90" t="s">
        <v>1966</v>
      </c>
      <c r="X59" s="90" t="s">
        <v>1969</v>
      </c>
      <c r="Y59" s="90" t="s">
        <v>1967</v>
      </c>
      <c r="Z59" s="90" t="s">
        <v>1968</v>
      </c>
      <c r="AA59" s="90" t="s">
        <v>1966</v>
      </c>
      <c r="AB59" s="75"/>
      <c r="AC59" s="75"/>
      <c r="AD59" s="77" t="e">
        <f>(LEFT(#REF!,FIND("/",#REF!,1)-1)/1800)+(RIGHT(#REF!,LEN(#REF!)-FIND("/",#REF!,1))/800)</f>
        <v>#REF!</v>
      </c>
    </row>
    <row r="60" spans="1:30" s="14" customFormat="1" ht="26.25" customHeight="1" x14ac:dyDescent="0.25">
      <c r="A60" s="17" t="s">
        <v>2925</v>
      </c>
      <c r="B60" s="19" t="s">
        <v>2874</v>
      </c>
      <c r="C60" s="17" t="s">
        <v>3690</v>
      </c>
      <c r="D60" s="17" t="s">
        <v>3132</v>
      </c>
      <c r="E60" s="82" t="s">
        <v>3876</v>
      </c>
      <c r="F60" s="82" t="s">
        <v>4204</v>
      </c>
      <c r="G60" s="17" t="s">
        <v>2928</v>
      </c>
      <c r="H60" s="17"/>
      <c r="I60" s="17"/>
      <c r="J60" s="17" t="s">
        <v>2873</v>
      </c>
      <c r="K60" s="21">
        <v>67273435</v>
      </c>
      <c r="L60" s="21" t="s">
        <v>1197</v>
      </c>
      <c r="M60" s="17" t="s">
        <v>1961</v>
      </c>
      <c r="N60" s="17" t="s">
        <v>3377</v>
      </c>
      <c r="O60" s="17" t="s">
        <v>4295</v>
      </c>
      <c r="P60" s="19" t="s">
        <v>1962</v>
      </c>
      <c r="Q60" s="19" t="s">
        <v>1965</v>
      </c>
      <c r="R60" s="19" t="s">
        <v>1964</v>
      </c>
      <c r="S60" s="19" t="s">
        <v>1962</v>
      </c>
      <c r="T60" s="19" t="s">
        <v>1963</v>
      </c>
      <c r="U60" s="19"/>
      <c r="V60" s="19"/>
      <c r="W60" s="19" t="s">
        <v>3275</v>
      </c>
      <c r="X60" s="19" t="s">
        <v>3276</v>
      </c>
      <c r="Y60" s="19" t="s">
        <v>490</v>
      </c>
      <c r="Z60" s="19" t="s">
        <v>3277</v>
      </c>
      <c r="AA60" s="19" t="s">
        <v>3700</v>
      </c>
      <c r="AB60" s="19"/>
      <c r="AC60" s="19"/>
      <c r="AD60" s="55">
        <f t="shared" si="0"/>
        <v>1.4556944444444446</v>
      </c>
    </row>
    <row r="61" spans="1:30" s="14" customFormat="1" ht="26.25" customHeight="1" x14ac:dyDescent="0.25">
      <c r="A61" s="17" t="s">
        <v>2925</v>
      </c>
      <c r="B61" s="19" t="s">
        <v>2874</v>
      </c>
      <c r="C61" s="17" t="s">
        <v>3690</v>
      </c>
      <c r="D61" s="17" t="s">
        <v>215</v>
      </c>
      <c r="E61" s="82" t="s">
        <v>3876</v>
      </c>
      <c r="F61" s="82" t="s">
        <v>4204</v>
      </c>
      <c r="G61" s="17" t="s">
        <v>2928</v>
      </c>
      <c r="H61" s="17"/>
      <c r="I61" s="17"/>
      <c r="J61" s="17" t="s">
        <v>2873</v>
      </c>
      <c r="K61" s="21">
        <v>67273435</v>
      </c>
      <c r="L61" s="21" t="s">
        <v>1197</v>
      </c>
      <c r="M61" s="17" t="s">
        <v>1961</v>
      </c>
      <c r="N61" s="17" t="s">
        <v>3378</v>
      </c>
      <c r="O61" s="17" t="s">
        <v>4296</v>
      </c>
      <c r="P61" s="19" t="s">
        <v>1964</v>
      </c>
      <c r="Q61" s="19" t="s">
        <v>1963</v>
      </c>
      <c r="R61" s="19" t="s">
        <v>1964</v>
      </c>
      <c r="S61" s="19" t="s">
        <v>1962</v>
      </c>
      <c r="T61" s="19" t="s">
        <v>1963</v>
      </c>
      <c r="U61" s="19"/>
      <c r="V61" s="19"/>
      <c r="W61" s="19" t="s">
        <v>3641</v>
      </c>
      <c r="X61" s="19" t="s">
        <v>3642</v>
      </c>
      <c r="Y61" s="19" t="s">
        <v>921</v>
      </c>
      <c r="Z61" s="19" t="s">
        <v>3643</v>
      </c>
      <c r="AA61" s="19" t="s">
        <v>1695</v>
      </c>
      <c r="AB61" s="19"/>
      <c r="AC61" s="19"/>
      <c r="AD61" s="55">
        <f t="shared" si="0"/>
        <v>1.4913888888888889</v>
      </c>
    </row>
    <row r="62" spans="1:30" s="14" customFormat="1" ht="26.25" customHeight="1" x14ac:dyDescent="0.25">
      <c r="A62" s="17" t="s">
        <v>2925</v>
      </c>
      <c r="B62" s="19" t="s">
        <v>850</v>
      </c>
      <c r="C62" s="17" t="s">
        <v>851</v>
      </c>
      <c r="D62" s="17" t="s">
        <v>852</v>
      </c>
      <c r="E62" s="82"/>
      <c r="F62" s="82" t="s">
        <v>4204</v>
      </c>
      <c r="G62" s="17" t="s">
        <v>2928</v>
      </c>
      <c r="H62" s="17"/>
      <c r="I62" s="17"/>
      <c r="J62" s="12" t="s">
        <v>4034</v>
      </c>
      <c r="K62" s="21" t="s">
        <v>3840</v>
      </c>
      <c r="L62" s="21" t="s">
        <v>1197</v>
      </c>
      <c r="M62" s="17" t="s">
        <v>1961</v>
      </c>
      <c r="N62" s="17" t="s">
        <v>2157</v>
      </c>
      <c r="O62" s="17" t="s">
        <v>4297</v>
      </c>
      <c r="P62" s="19" t="s">
        <v>1964</v>
      </c>
      <c r="Q62" s="19" t="s">
        <v>1963</v>
      </c>
      <c r="R62" s="19" t="s">
        <v>1965</v>
      </c>
      <c r="S62" s="19" t="s">
        <v>1963</v>
      </c>
      <c r="T62" s="19" t="s">
        <v>1963</v>
      </c>
      <c r="U62" s="19"/>
      <c r="V62" s="19"/>
      <c r="W62" s="19" t="s">
        <v>908</v>
      </c>
      <c r="X62" s="19" t="s">
        <v>1972</v>
      </c>
      <c r="Y62" s="19" t="s">
        <v>925</v>
      </c>
      <c r="Z62" s="19" t="s">
        <v>1972</v>
      </c>
      <c r="AA62" s="19" t="s">
        <v>1967</v>
      </c>
      <c r="AB62" s="19"/>
      <c r="AC62" s="19"/>
      <c r="AD62" s="55">
        <f t="shared" si="0"/>
        <v>1.3252777777777778</v>
      </c>
    </row>
    <row r="63" spans="1:30" s="14" customFormat="1" ht="26.25" customHeight="1" x14ac:dyDescent="0.25">
      <c r="A63" s="17" t="s">
        <v>2925</v>
      </c>
      <c r="B63" s="19" t="s">
        <v>854</v>
      </c>
      <c r="C63" s="17" t="s">
        <v>855</v>
      </c>
      <c r="D63" s="17" t="s">
        <v>856</v>
      </c>
      <c r="E63" s="82" t="s">
        <v>3876</v>
      </c>
      <c r="F63" s="82" t="s">
        <v>4204</v>
      </c>
      <c r="G63" s="17" t="s">
        <v>2928</v>
      </c>
      <c r="H63" s="17"/>
      <c r="I63" s="17"/>
      <c r="J63" s="17" t="s">
        <v>4118</v>
      </c>
      <c r="K63" s="21">
        <v>67599093</v>
      </c>
      <c r="L63" s="21" t="s">
        <v>1197</v>
      </c>
      <c r="M63" s="17" t="s">
        <v>1961</v>
      </c>
      <c r="N63" s="17" t="s">
        <v>723</v>
      </c>
      <c r="O63" s="17" t="s">
        <v>4298</v>
      </c>
      <c r="P63" s="19" t="s">
        <v>1965</v>
      </c>
      <c r="Q63" s="19" t="s">
        <v>1965</v>
      </c>
      <c r="R63" s="19" t="s">
        <v>1965</v>
      </c>
      <c r="S63" s="19" t="s">
        <v>1965</v>
      </c>
      <c r="T63" s="19" t="s">
        <v>1965</v>
      </c>
      <c r="U63" s="19"/>
      <c r="V63" s="19"/>
      <c r="W63" s="19" t="s">
        <v>917</v>
      </c>
      <c r="X63" s="19" t="s">
        <v>1977</v>
      </c>
      <c r="Y63" s="19" t="s">
        <v>917</v>
      </c>
      <c r="Z63" s="19" t="s">
        <v>1977</v>
      </c>
      <c r="AA63" s="19" t="s">
        <v>3605</v>
      </c>
      <c r="AB63" s="19"/>
      <c r="AC63" s="19"/>
      <c r="AD63" s="55">
        <f t="shared" si="0"/>
        <v>1.1297222222222223</v>
      </c>
    </row>
    <row r="64" spans="1:30" s="20" customFormat="1" ht="26.25" customHeight="1" x14ac:dyDescent="0.25">
      <c r="A64" s="12" t="s">
        <v>2925</v>
      </c>
      <c r="B64" s="13" t="s">
        <v>1812</v>
      </c>
      <c r="C64" s="12" t="s">
        <v>1813</v>
      </c>
      <c r="D64" s="12" t="s">
        <v>1814</v>
      </c>
      <c r="E64" s="40" t="s">
        <v>3876</v>
      </c>
      <c r="F64" s="40" t="s">
        <v>4204</v>
      </c>
      <c r="G64" s="12" t="s">
        <v>2928</v>
      </c>
      <c r="H64" s="12"/>
      <c r="I64" s="12"/>
      <c r="J64" s="17" t="s">
        <v>4113</v>
      </c>
      <c r="K64" s="16">
        <v>67366440</v>
      </c>
      <c r="L64" s="16" t="s">
        <v>3826</v>
      </c>
      <c r="M64" s="12" t="s">
        <v>1961</v>
      </c>
      <c r="N64" s="12" t="s">
        <v>2238</v>
      </c>
      <c r="O64" s="12" t="s">
        <v>4299</v>
      </c>
      <c r="P64" s="13" t="s">
        <v>1970</v>
      </c>
      <c r="Q64" s="13" t="s">
        <v>1963</v>
      </c>
      <c r="R64" s="13" t="s">
        <v>910</v>
      </c>
      <c r="S64" s="13" t="s">
        <v>910</v>
      </c>
      <c r="T64" s="13" t="s">
        <v>913</v>
      </c>
      <c r="U64" s="13"/>
      <c r="V64" s="13"/>
      <c r="W64" s="13" t="s">
        <v>909</v>
      </c>
      <c r="X64" s="13" t="s">
        <v>1973</v>
      </c>
      <c r="Y64" s="13" t="s">
        <v>1967</v>
      </c>
      <c r="Z64" s="13" t="s">
        <v>925</v>
      </c>
      <c r="AA64" s="13" t="s">
        <v>1969</v>
      </c>
      <c r="AB64" s="13"/>
      <c r="AC64" s="13"/>
      <c r="AD64" s="57">
        <f t="shared" si="0"/>
        <v>0.88916666666666666</v>
      </c>
    </row>
    <row r="65" spans="1:30" s="14" customFormat="1" ht="26.25" customHeight="1" x14ac:dyDescent="0.25">
      <c r="A65" s="17" t="s">
        <v>2925</v>
      </c>
      <c r="B65" s="19" t="s">
        <v>1815</v>
      </c>
      <c r="C65" s="17" t="s">
        <v>1816</v>
      </c>
      <c r="D65" s="17" t="s">
        <v>685</v>
      </c>
      <c r="E65" s="82"/>
      <c r="F65" s="82" t="s">
        <v>4204</v>
      </c>
      <c r="G65" s="17" t="s">
        <v>2928</v>
      </c>
      <c r="H65" s="17"/>
      <c r="I65" s="17"/>
      <c r="J65" s="17" t="s">
        <v>4041</v>
      </c>
      <c r="K65" s="21">
        <v>67366323</v>
      </c>
      <c r="L65" s="21" t="s">
        <v>2940</v>
      </c>
      <c r="M65" s="17" t="s">
        <v>1961</v>
      </c>
      <c r="N65" s="17" t="s">
        <v>2919</v>
      </c>
      <c r="O65" s="17" t="s">
        <v>4300</v>
      </c>
      <c r="P65" s="19" t="s">
        <v>1963</v>
      </c>
      <c r="Q65" s="19" t="s">
        <v>589</v>
      </c>
      <c r="R65" s="19" t="s">
        <v>1964</v>
      </c>
      <c r="S65" s="19" t="s">
        <v>1963</v>
      </c>
      <c r="T65" s="19" t="s">
        <v>1963</v>
      </c>
      <c r="U65" s="19"/>
      <c r="V65" s="19"/>
      <c r="W65" s="19" t="s">
        <v>1972</v>
      </c>
      <c r="X65" s="19" t="s">
        <v>908</v>
      </c>
      <c r="Y65" s="19" t="s">
        <v>908</v>
      </c>
      <c r="Z65" s="19" t="s">
        <v>1973</v>
      </c>
      <c r="AA65" s="19" t="s">
        <v>1972</v>
      </c>
      <c r="AB65" s="19"/>
      <c r="AC65" s="19"/>
      <c r="AD65" s="55">
        <f t="shared" si="0"/>
        <v>2.2031944444444442</v>
      </c>
    </row>
    <row r="66" spans="1:30" s="20" customFormat="1" ht="26.25" customHeight="1" x14ac:dyDescent="0.25">
      <c r="A66" s="12" t="s">
        <v>2925</v>
      </c>
      <c r="B66" s="13" t="s">
        <v>686</v>
      </c>
      <c r="C66" s="12" t="s">
        <v>687</v>
      </c>
      <c r="D66" s="12" t="s">
        <v>688</v>
      </c>
      <c r="E66" s="40"/>
      <c r="F66" s="40" t="s">
        <v>4204</v>
      </c>
      <c r="G66" s="12" t="s">
        <v>2928</v>
      </c>
      <c r="H66" s="12"/>
      <c r="I66" s="12"/>
      <c r="J66" s="17" t="s">
        <v>4034</v>
      </c>
      <c r="K66" s="16" t="s">
        <v>2295</v>
      </c>
      <c r="L66" s="16" t="s">
        <v>2941</v>
      </c>
      <c r="M66" s="12" t="s">
        <v>1961</v>
      </c>
      <c r="N66" s="12" t="s">
        <v>1958</v>
      </c>
      <c r="O66" s="12" t="s">
        <v>4301</v>
      </c>
      <c r="P66" s="13" t="s">
        <v>1964</v>
      </c>
      <c r="Q66" s="13" t="s">
        <v>1963</v>
      </c>
      <c r="R66" s="13" t="s">
        <v>1964</v>
      </c>
      <c r="S66" s="13" t="s">
        <v>1963</v>
      </c>
      <c r="T66" s="13" t="s">
        <v>1963</v>
      </c>
      <c r="U66" s="13"/>
      <c r="V66" s="13"/>
      <c r="W66" s="13" t="s">
        <v>908</v>
      </c>
      <c r="X66" s="13" t="s">
        <v>1973</v>
      </c>
      <c r="Y66" s="13" t="s">
        <v>1966</v>
      </c>
      <c r="Z66" s="13" t="s">
        <v>1973</v>
      </c>
      <c r="AA66" s="13" t="s">
        <v>1972</v>
      </c>
      <c r="AB66" s="13"/>
      <c r="AC66" s="13"/>
      <c r="AD66" s="57">
        <f t="shared" si="0"/>
        <v>0.82791666666666663</v>
      </c>
    </row>
    <row r="67" spans="1:30" s="14" customFormat="1" ht="26.25" customHeight="1" x14ac:dyDescent="0.25">
      <c r="A67" s="17" t="s">
        <v>2925</v>
      </c>
      <c r="B67" s="19" t="s">
        <v>689</v>
      </c>
      <c r="C67" s="17" t="s">
        <v>690</v>
      </c>
      <c r="D67" s="17" t="s">
        <v>691</v>
      </c>
      <c r="E67" s="82"/>
      <c r="F67" s="82" t="s">
        <v>4204</v>
      </c>
      <c r="G67" s="17" t="s">
        <v>2928</v>
      </c>
      <c r="H67" s="17"/>
      <c r="I67" s="17"/>
      <c r="J67" s="17" t="s">
        <v>4034</v>
      </c>
      <c r="K67" s="21" t="s">
        <v>2295</v>
      </c>
      <c r="L67" s="21" t="s">
        <v>2942</v>
      </c>
      <c r="M67" s="17" t="s">
        <v>1961</v>
      </c>
      <c r="N67" s="17" t="s">
        <v>2239</v>
      </c>
      <c r="O67" s="17" t="s">
        <v>4302</v>
      </c>
      <c r="P67" s="19" t="s">
        <v>921</v>
      </c>
      <c r="Q67" s="19" t="s">
        <v>920</v>
      </c>
      <c r="R67" s="19" t="s">
        <v>627</v>
      </c>
      <c r="S67" s="19" t="s">
        <v>913</v>
      </c>
      <c r="T67" s="19" t="s">
        <v>920</v>
      </c>
      <c r="U67" s="19"/>
      <c r="V67" s="19"/>
      <c r="W67" s="19" t="s">
        <v>1968</v>
      </c>
      <c r="X67" s="19" t="s">
        <v>1967</v>
      </c>
      <c r="Y67" s="19" t="s">
        <v>1967</v>
      </c>
      <c r="Z67" s="19" t="s">
        <v>1966</v>
      </c>
      <c r="AA67" s="19" t="s">
        <v>1967</v>
      </c>
      <c r="AB67" s="19"/>
      <c r="AC67" s="19"/>
      <c r="AD67" s="55">
        <f t="shared" si="0"/>
        <v>1.2338888888888888</v>
      </c>
    </row>
    <row r="68" spans="1:30" s="14" customFormat="1" ht="26.25" customHeight="1" x14ac:dyDescent="0.25">
      <c r="A68" s="17" t="s">
        <v>2925</v>
      </c>
      <c r="B68" s="19" t="s">
        <v>2726</v>
      </c>
      <c r="C68" s="17" t="s">
        <v>2727</v>
      </c>
      <c r="D68" s="17" t="s">
        <v>2728</v>
      </c>
      <c r="E68" s="82" t="s">
        <v>3876</v>
      </c>
      <c r="F68" s="82" t="s">
        <v>4204</v>
      </c>
      <c r="G68" s="17" t="s">
        <v>2928</v>
      </c>
      <c r="H68" s="17"/>
      <c r="I68" s="17"/>
      <c r="J68" s="17" t="s">
        <v>2729</v>
      </c>
      <c r="K68" s="21">
        <v>22052391</v>
      </c>
      <c r="L68" s="21" t="s">
        <v>1197</v>
      </c>
      <c r="M68" s="17" t="s">
        <v>1961</v>
      </c>
      <c r="N68" s="17" t="s">
        <v>2730</v>
      </c>
      <c r="O68" s="17" t="s">
        <v>4303</v>
      </c>
      <c r="P68" s="19" t="s">
        <v>1963</v>
      </c>
      <c r="Q68" s="19" t="s">
        <v>603</v>
      </c>
      <c r="R68" s="19" t="s">
        <v>1963</v>
      </c>
      <c r="S68" s="19" t="s">
        <v>1963</v>
      </c>
      <c r="T68" s="19" t="s">
        <v>920</v>
      </c>
      <c r="U68" s="19"/>
      <c r="V68" s="19"/>
      <c r="W68" s="19" t="s">
        <v>1967</v>
      </c>
      <c r="X68" s="19" t="s">
        <v>1968</v>
      </c>
      <c r="Y68" s="19" t="s">
        <v>1972</v>
      </c>
      <c r="Z68" s="19" t="s">
        <v>1967</v>
      </c>
      <c r="AA68" s="19" t="s">
        <v>590</v>
      </c>
      <c r="AB68" s="19"/>
      <c r="AC68" s="19"/>
      <c r="AD68" s="55">
        <f t="shared" si="0"/>
        <v>1.346111111111111</v>
      </c>
    </row>
    <row r="69" spans="1:30" s="18" customFormat="1" ht="26.25" customHeight="1" x14ac:dyDescent="0.25">
      <c r="A69" s="12" t="s">
        <v>2925</v>
      </c>
      <c r="B69" s="13" t="s">
        <v>821</v>
      </c>
      <c r="C69" s="12" t="s">
        <v>822</v>
      </c>
      <c r="D69" s="12" t="s">
        <v>823</v>
      </c>
      <c r="E69" s="40"/>
      <c r="F69" s="40" t="s">
        <v>4204</v>
      </c>
      <c r="G69" s="12" t="s">
        <v>2928</v>
      </c>
      <c r="H69" s="12"/>
      <c r="I69" s="12"/>
      <c r="J69" s="12" t="s">
        <v>4054</v>
      </c>
      <c r="K69" s="16">
        <v>67011311</v>
      </c>
      <c r="L69" s="16" t="s">
        <v>2943</v>
      </c>
      <c r="M69" s="12" t="s">
        <v>569</v>
      </c>
      <c r="N69" s="12" t="s">
        <v>707</v>
      </c>
      <c r="O69" s="12" t="s">
        <v>4304</v>
      </c>
      <c r="P69" s="13" t="s">
        <v>913</v>
      </c>
      <c r="Q69" s="13" t="s">
        <v>913</v>
      </c>
      <c r="R69" s="13" t="s">
        <v>913</v>
      </c>
      <c r="S69" s="13" t="s">
        <v>913</v>
      </c>
      <c r="T69" s="13" t="s">
        <v>913</v>
      </c>
      <c r="U69" s="13"/>
      <c r="V69" s="13"/>
      <c r="W69" s="13" t="s">
        <v>1972</v>
      </c>
      <c r="X69" s="13" t="s">
        <v>923</v>
      </c>
      <c r="Y69" s="13" t="s">
        <v>1967</v>
      </c>
      <c r="Z69" s="13" t="s">
        <v>1972</v>
      </c>
      <c r="AA69" s="13" t="s">
        <v>1967</v>
      </c>
      <c r="AB69" s="13"/>
      <c r="AC69" s="13"/>
      <c r="AD69" s="57">
        <f t="shared" si="0"/>
        <v>0.57208333333333339</v>
      </c>
    </row>
    <row r="70" spans="1:30" s="20" customFormat="1" ht="39" customHeight="1" x14ac:dyDescent="0.25">
      <c r="A70" s="12" t="s">
        <v>2925</v>
      </c>
      <c r="B70" s="13" t="s">
        <v>2132</v>
      </c>
      <c r="C70" s="12" t="s">
        <v>2133</v>
      </c>
      <c r="D70" s="12" t="s">
        <v>2134</v>
      </c>
      <c r="E70" s="40"/>
      <c r="F70" s="40" t="s">
        <v>4204</v>
      </c>
      <c r="G70" s="12" t="s">
        <v>2928</v>
      </c>
      <c r="H70" s="12"/>
      <c r="I70" s="12"/>
      <c r="J70" s="12" t="s">
        <v>4081</v>
      </c>
      <c r="K70" s="16" t="s">
        <v>3244</v>
      </c>
      <c r="L70" s="16" t="s">
        <v>2944</v>
      </c>
      <c r="M70" s="12" t="s">
        <v>569</v>
      </c>
      <c r="N70" s="12" t="s">
        <v>712</v>
      </c>
      <c r="O70" s="12" t="s">
        <v>4305</v>
      </c>
      <c r="P70" s="13" t="s">
        <v>1964</v>
      </c>
      <c r="Q70" s="13" t="s">
        <v>1963</v>
      </c>
      <c r="R70" s="13" t="s">
        <v>1963</v>
      </c>
      <c r="S70" s="13" t="s">
        <v>1962</v>
      </c>
      <c r="T70" s="13" t="s">
        <v>1963</v>
      </c>
      <c r="U70" s="13"/>
      <c r="V70" s="13"/>
      <c r="W70" s="13" t="s">
        <v>1968</v>
      </c>
      <c r="X70" s="13" t="s">
        <v>1967</v>
      </c>
      <c r="Y70" s="13" t="s">
        <v>1967</v>
      </c>
      <c r="Z70" s="13" t="s">
        <v>1966</v>
      </c>
      <c r="AA70" s="13" t="s">
        <v>1967</v>
      </c>
      <c r="AB70" s="13"/>
      <c r="AC70" s="13"/>
      <c r="AD70" s="57">
        <f t="shared" si="0"/>
        <v>0.74791666666666667</v>
      </c>
    </row>
    <row r="71" spans="1:30" s="20" customFormat="1" ht="26.25" customHeight="1" x14ac:dyDescent="0.25">
      <c r="A71" s="12" t="s">
        <v>2925</v>
      </c>
      <c r="B71" s="13" t="s">
        <v>879</v>
      </c>
      <c r="C71" s="12" t="s">
        <v>880</v>
      </c>
      <c r="D71" s="12" t="s">
        <v>881</v>
      </c>
      <c r="E71" s="40"/>
      <c r="F71" s="40" t="s">
        <v>4204</v>
      </c>
      <c r="G71" s="12" t="s">
        <v>2928</v>
      </c>
      <c r="H71" s="12"/>
      <c r="I71" s="12"/>
      <c r="J71" s="12" t="s">
        <v>2873</v>
      </c>
      <c r="K71" s="16">
        <v>67270631</v>
      </c>
      <c r="L71" s="16" t="s">
        <v>1197</v>
      </c>
      <c r="M71" s="12" t="s">
        <v>569</v>
      </c>
      <c r="N71" s="12" t="s">
        <v>718</v>
      </c>
      <c r="O71" s="12" t="s">
        <v>4306</v>
      </c>
      <c r="P71" s="13" t="s">
        <v>1962</v>
      </c>
      <c r="Q71" s="13" t="s">
        <v>1963</v>
      </c>
      <c r="R71" s="13" t="s">
        <v>1964</v>
      </c>
      <c r="S71" s="13" t="s">
        <v>1965</v>
      </c>
      <c r="T71" s="13" t="s">
        <v>1963</v>
      </c>
      <c r="U71" s="13"/>
      <c r="V71" s="13"/>
      <c r="W71" s="13" t="s">
        <v>1966</v>
      </c>
      <c r="X71" s="13" t="s">
        <v>1967</v>
      </c>
      <c r="Y71" s="13" t="s">
        <v>1968</v>
      </c>
      <c r="Z71" s="13" t="s">
        <v>1969</v>
      </c>
      <c r="AA71" s="13" t="s">
        <v>1967</v>
      </c>
      <c r="AB71" s="13"/>
      <c r="AC71" s="13"/>
      <c r="AD71" s="57">
        <f t="shared" si="0"/>
        <v>0.50513888888888892</v>
      </c>
    </row>
    <row r="72" spans="1:30" s="20" customFormat="1" ht="26.25" customHeight="1" x14ac:dyDescent="0.25">
      <c r="A72" s="12" t="s">
        <v>2925</v>
      </c>
      <c r="B72" s="13" t="s">
        <v>888</v>
      </c>
      <c r="C72" s="12" t="s">
        <v>889</v>
      </c>
      <c r="D72" s="12" t="s">
        <v>890</v>
      </c>
      <c r="E72" s="40" t="s">
        <v>3876</v>
      </c>
      <c r="F72" s="40" t="s">
        <v>4204</v>
      </c>
      <c r="G72" s="12" t="s">
        <v>2928</v>
      </c>
      <c r="H72" s="12"/>
      <c r="I72" s="12"/>
      <c r="J72" s="12" t="s">
        <v>4049</v>
      </c>
      <c r="K72" s="16" t="s">
        <v>2265</v>
      </c>
      <c r="L72" s="16" t="s">
        <v>2945</v>
      </c>
      <c r="M72" s="12" t="s">
        <v>569</v>
      </c>
      <c r="N72" s="12" t="s">
        <v>722</v>
      </c>
      <c r="O72" s="12" t="s">
        <v>4307</v>
      </c>
      <c r="P72" s="13" t="s">
        <v>1964</v>
      </c>
      <c r="Q72" s="13" t="s">
        <v>1963</v>
      </c>
      <c r="R72" s="13" t="s">
        <v>1964</v>
      </c>
      <c r="S72" s="13" t="s">
        <v>1963</v>
      </c>
      <c r="T72" s="13" t="s">
        <v>1963</v>
      </c>
      <c r="U72" s="13"/>
      <c r="V72" s="13"/>
      <c r="W72" s="13" t="s">
        <v>908</v>
      </c>
      <c r="X72" s="13" t="s">
        <v>1972</v>
      </c>
      <c r="Y72" s="13" t="s">
        <v>908</v>
      </c>
      <c r="Z72" s="13" t="s">
        <v>1972</v>
      </c>
      <c r="AA72" s="13" t="s">
        <v>1972</v>
      </c>
      <c r="AB72" s="13"/>
      <c r="AC72" s="13"/>
      <c r="AD72" s="57">
        <f t="shared" si="0"/>
        <v>0.98333333333333328</v>
      </c>
    </row>
    <row r="73" spans="1:30" s="14" customFormat="1" ht="26.25" customHeight="1" x14ac:dyDescent="0.25">
      <c r="A73" s="17" t="s">
        <v>2925</v>
      </c>
      <c r="B73" s="19" t="s">
        <v>901</v>
      </c>
      <c r="C73" s="17" t="s">
        <v>3134</v>
      </c>
      <c r="D73" s="17" t="s">
        <v>2168</v>
      </c>
      <c r="E73" s="82"/>
      <c r="F73" s="82" t="s">
        <v>4204</v>
      </c>
      <c r="G73" s="17" t="s">
        <v>2928</v>
      </c>
      <c r="H73" s="17" t="s">
        <v>4205</v>
      </c>
      <c r="I73" s="17" t="s">
        <v>2929</v>
      </c>
      <c r="J73" s="17" t="s">
        <v>4050</v>
      </c>
      <c r="K73" s="21">
        <v>67552577</v>
      </c>
      <c r="L73" s="24" t="s">
        <v>3373</v>
      </c>
      <c r="M73" s="17" t="s">
        <v>569</v>
      </c>
      <c r="N73" s="17" t="s">
        <v>570</v>
      </c>
      <c r="O73" s="17" t="s">
        <v>4308</v>
      </c>
      <c r="P73" s="19" t="s">
        <v>2653</v>
      </c>
      <c r="Q73" s="19" t="s">
        <v>1390</v>
      </c>
      <c r="R73" s="19" t="s">
        <v>1390</v>
      </c>
      <c r="S73" s="19" t="s">
        <v>2653</v>
      </c>
      <c r="T73" s="19" t="s">
        <v>2653</v>
      </c>
      <c r="U73" s="19"/>
      <c r="V73" s="19"/>
      <c r="W73" s="19" t="s">
        <v>1780</v>
      </c>
      <c r="X73" s="19" t="s">
        <v>2732</v>
      </c>
      <c r="Y73" s="19" t="s">
        <v>2732</v>
      </c>
      <c r="Z73" s="19" t="s">
        <v>1780</v>
      </c>
      <c r="AA73" s="19" t="s">
        <v>1780</v>
      </c>
      <c r="AB73" s="19"/>
      <c r="AC73" s="19"/>
      <c r="AD73" s="55">
        <f t="shared" ref="AD73:AD138" si="1">(LEFT(O73,FIND("/",O73,1)-1)/1800)+(RIGHT(O73,LEN(O73)-FIND("/",O73,1))/800)</f>
        <v>1.2743055555555556</v>
      </c>
    </row>
    <row r="74" spans="1:30" s="59" customFormat="1" ht="26.25" customHeight="1" x14ac:dyDescent="0.25">
      <c r="A74" s="17" t="s">
        <v>2925</v>
      </c>
      <c r="B74" s="19" t="s">
        <v>2532</v>
      </c>
      <c r="C74" s="17" t="s">
        <v>2922</v>
      </c>
      <c r="D74" s="17" t="s">
        <v>2533</v>
      </c>
      <c r="E74" s="82" t="s">
        <v>3876</v>
      </c>
      <c r="F74" s="82" t="s">
        <v>4204</v>
      </c>
      <c r="G74" s="17" t="s">
        <v>2928</v>
      </c>
      <c r="H74" s="17"/>
      <c r="I74" s="17"/>
      <c r="J74" s="17" t="s">
        <v>4051</v>
      </c>
      <c r="K74" s="21">
        <v>67526246</v>
      </c>
      <c r="L74" s="21" t="s">
        <v>1197</v>
      </c>
      <c r="M74" s="17" t="s">
        <v>569</v>
      </c>
      <c r="N74" s="17" t="s">
        <v>729</v>
      </c>
      <c r="O74" s="17" t="s">
        <v>4309</v>
      </c>
      <c r="P74" s="19" t="s">
        <v>1964</v>
      </c>
      <c r="Q74" s="19" t="s">
        <v>2643</v>
      </c>
      <c r="R74" s="19" t="s">
        <v>1964</v>
      </c>
      <c r="S74" s="19" t="s">
        <v>2643</v>
      </c>
      <c r="T74" s="19" t="s">
        <v>1963</v>
      </c>
      <c r="U74" s="19"/>
      <c r="V74" s="19"/>
      <c r="W74" s="19" t="s">
        <v>3644</v>
      </c>
      <c r="X74" s="19" t="s">
        <v>3645</v>
      </c>
      <c r="Y74" s="19" t="s">
        <v>3646</v>
      </c>
      <c r="Z74" s="19" t="s">
        <v>3645</v>
      </c>
      <c r="AA74" s="19" t="s">
        <v>3647</v>
      </c>
      <c r="AB74" s="19" t="s">
        <v>2652</v>
      </c>
      <c r="AC74" s="19"/>
      <c r="AD74" s="55">
        <f t="shared" si="1"/>
        <v>1.2886111111111112</v>
      </c>
    </row>
    <row r="75" spans="1:30" s="14" customFormat="1" ht="26.25" x14ac:dyDescent="0.25">
      <c r="A75" s="12" t="s">
        <v>2925</v>
      </c>
      <c r="B75" s="13" t="s">
        <v>1235</v>
      </c>
      <c r="C75" s="12" t="s">
        <v>3591</v>
      </c>
      <c r="D75" s="12" t="s">
        <v>2815</v>
      </c>
      <c r="E75" s="40" t="s">
        <v>3876</v>
      </c>
      <c r="F75" s="40" t="s">
        <v>4204</v>
      </c>
      <c r="G75" s="12" t="s">
        <v>2928</v>
      </c>
      <c r="H75" s="12"/>
      <c r="I75" s="12"/>
      <c r="J75" s="12" t="s">
        <v>4052</v>
      </c>
      <c r="K75" s="16">
        <v>67521117</v>
      </c>
      <c r="L75" s="16" t="s">
        <v>3118</v>
      </c>
      <c r="M75" s="12" t="s">
        <v>569</v>
      </c>
      <c r="N75" s="12" t="s">
        <v>2818</v>
      </c>
      <c r="O75" s="12" t="s">
        <v>4310</v>
      </c>
      <c r="P75" s="13" t="s">
        <v>1965</v>
      </c>
      <c r="Q75" s="13" t="s">
        <v>1964</v>
      </c>
      <c r="R75" s="13" t="s">
        <v>1965</v>
      </c>
      <c r="S75" s="13" t="s">
        <v>1964</v>
      </c>
      <c r="T75" s="13" t="s">
        <v>1963</v>
      </c>
      <c r="U75" s="13"/>
      <c r="V75" s="13"/>
      <c r="W75" s="13" t="s">
        <v>1973</v>
      </c>
      <c r="X75" s="13" t="s">
        <v>908</v>
      </c>
      <c r="Y75" s="13" t="s">
        <v>1969</v>
      </c>
      <c r="Z75" s="13" t="s">
        <v>1966</v>
      </c>
      <c r="AA75" s="13" t="s">
        <v>1972</v>
      </c>
      <c r="AB75" s="13"/>
      <c r="AC75" s="13"/>
      <c r="AD75" s="57">
        <f t="shared" si="1"/>
        <v>0.94930555555555551</v>
      </c>
    </row>
    <row r="76" spans="1:30" s="20" customFormat="1" ht="26.25" customHeight="1" x14ac:dyDescent="0.25">
      <c r="A76" s="12" t="s">
        <v>2925</v>
      </c>
      <c r="B76" s="13" t="s">
        <v>3831</v>
      </c>
      <c r="C76" s="12" t="s">
        <v>3832</v>
      </c>
      <c r="D76" s="12" t="s">
        <v>1158</v>
      </c>
      <c r="E76" s="40"/>
      <c r="F76" s="40" t="s">
        <v>4204</v>
      </c>
      <c r="G76" s="12" t="s">
        <v>2928</v>
      </c>
      <c r="H76" s="12"/>
      <c r="I76" s="12"/>
      <c r="J76" s="12" t="s">
        <v>4052</v>
      </c>
      <c r="K76" s="16">
        <v>67527201</v>
      </c>
      <c r="L76" s="16" t="s">
        <v>1197</v>
      </c>
      <c r="M76" s="12" t="s">
        <v>569</v>
      </c>
      <c r="N76" s="12" t="s">
        <v>740</v>
      </c>
      <c r="O76" s="12" t="s">
        <v>4311</v>
      </c>
      <c r="P76" s="13" t="s">
        <v>1963</v>
      </c>
      <c r="Q76" s="13" t="s">
        <v>627</v>
      </c>
      <c r="R76" s="13" t="s">
        <v>603</v>
      </c>
      <c r="S76" s="13" t="s">
        <v>1963</v>
      </c>
      <c r="T76" s="13" t="s">
        <v>904</v>
      </c>
      <c r="U76" s="13"/>
      <c r="V76" s="13"/>
      <c r="W76" s="13" t="s">
        <v>1969</v>
      </c>
      <c r="X76" s="13" t="s">
        <v>1969</v>
      </c>
      <c r="Y76" s="13" t="s">
        <v>1968</v>
      </c>
      <c r="Z76" s="13" t="s">
        <v>1969</v>
      </c>
      <c r="AA76" s="13" t="s">
        <v>1967</v>
      </c>
      <c r="AB76" s="13"/>
      <c r="AC76" s="13"/>
      <c r="AD76" s="57">
        <f t="shared" si="1"/>
        <v>0.68208333333333337</v>
      </c>
    </row>
    <row r="77" spans="1:30" s="14" customFormat="1" ht="26.25" customHeight="1" x14ac:dyDescent="0.25">
      <c r="A77" s="17" t="s">
        <v>2925</v>
      </c>
      <c r="B77" s="19" t="s">
        <v>1163</v>
      </c>
      <c r="C77" s="17" t="s">
        <v>1164</v>
      </c>
      <c r="D77" s="17" t="s">
        <v>1165</v>
      </c>
      <c r="E77" s="82"/>
      <c r="F77" s="82" t="s">
        <v>4204</v>
      </c>
      <c r="G77" s="17" t="s">
        <v>2928</v>
      </c>
      <c r="H77" s="17"/>
      <c r="I77" s="17"/>
      <c r="J77" s="17" t="s">
        <v>4092</v>
      </c>
      <c r="K77" s="21">
        <v>67576255</v>
      </c>
      <c r="L77" s="21" t="s">
        <v>1197</v>
      </c>
      <c r="M77" s="17" t="s">
        <v>569</v>
      </c>
      <c r="N77" s="17" t="s">
        <v>742</v>
      </c>
      <c r="O77" s="17" t="s">
        <v>4312</v>
      </c>
      <c r="P77" s="19" t="s">
        <v>1963</v>
      </c>
      <c r="Q77" s="19" t="s">
        <v>1963</v>
      </c>
      <c r="R77" s="19" t="s">
        <v>1964</v>
      </c>
      <c r="S77" s="19" t="s">
        <v>1964</v>
      </c>
      <c r="T77" s="19" t="s">
        <v>1963</v>
      </c>
      <c r="U77" s="19"/>
      <c r="V77" s="19"/>
      <c r="W77" s="19" t="s">
        <v>904</v>
      </c>
      <c r="X77" s="19" t="s">
        <v>1972</v>
      </c>
      <c r="Y77" s="19" t="s">
        <v>908</v>
      </c>
      <c r="Z77" s="19" t="s">
        <v>908</v>
      </c>
      <c r="AA77" s="19" t="s">
        <v>1972</v>
      </c>
      <c r="AB77" s="19"/>
      <c r="AC77" s="19"/>
      <c r="AD77" s="55">
        <f t="shared" si="1"/>
        <v>2.6287500000000001</v>
      </c>
    </row>
    <row r="78" spans="1:30" s="14" customFormat="1" ht="26.25" customHeight="1" x14ac:dyDescent="0.25">
      <c r="A78" s="17" t="s">
        <v>2925</v>
      </c>
      <c r="B78" s="19" t="s">
        <v>1175</v>
      </c>
      <c r="C78" s="17" t="s">
        <v>3935</v>
      </c>
      <c r="D78" s="17" t="s">
        <v>1176</v>
      </c>
      <c r="E78" s="82"/>
      <c r="F78" s="82" t="s">
        <v>4204</v>
      </c>
      <c r="G78" s="17" t="s">
        <v>2928</v>
      </c>
      <c r="H78" s="17"/>
      <c r="I78" s="17"/>
      <c r="J78" s="17" t="s">
        <v>3126</v>
      </c>
      <c r="K78" s="21" t="s">
        <v>3216</v>
      </c>
      <c r="L78" s="24" t="s">
        <v>2946</v>
      </c>
      <c r="M78" s="17" t="s">
        <v>569</v>
      </c>
      <c r="N78" s="17" t="s">
        <v>745</v>
      </c>
      <c r="O78" s="17" t="s">
        <v>4313</v>
      </c>
      <c r="P78" s="19" t="s">
        <v>1964</v>
      </c>
      <c r="Q78" s="19" t="s">
        <v>1965</v>
      </c>
      <c r="R78" s="19" t="s">
        <v>1963</v>
      </c>
      <c r="S78" s="19" t="s">
        <v>1962</v>
      </c>
      <c r="T78" s="19" t="s">
        <v>1965</v>
      </c>
      <c r="U78" s="19"/>
      <c r="V78" s="19"/>
      <c r="W78" s="19" t="s">
        <v>908</v>
      </c>
      <c r="X78" s="19" t="s">
        <v>1973</v>
      </c>
      <c r="Y78" s="19" t="s">
        <v>1972</v>
      </c>
      <c r="Z78" s="19" t="s">
        <v>575</v>
      </c>
      <c r="AA78" s="19" t="s">
        <v>1973</v>
      </c>
      <c r="AB78" s="19"/>
      <c r="AC78" s="19"/>
      <c r="AD78" s="55">
        <f t="shared" si="1"/>
        <v>1.9004166666666666</v>
      </c>
    </row>
    <row r="79" spans="1:30" s="59" customFormat="1" ht="26.25" customHeight="1" x14ac:dyDescent="0.25">
      <c r="A79" s="17" t="s">
        <v>2925</v>
      </c>
      <c r="B79" s="19" t="s">
        <v>2032</v>
      </c>
      <c r="C79" s="17" t="s">
        <v>2033</v>
      </c>
      <c r="D79" s="17" t="s">
        <v>2034</v>
      </c>
      <c r="E79" s="82"/>
      <c r="F79" s="82" t="s">
        <v>4204</v>
      </c>
      <c r="G79" s="17" t="s">
        <v>2928</v>
      </c>
      <c r="H79" s="17"/>
      <c r="I79" s="17"/>
      <c r="J79" s="17" t="s">
        <v>3126</v>
      </c>
      <c r="K79" s="21">
        <v>29774352</v>
      </c>
      <c r="L79" s="24" t="s">
        <v>3155</v>
      </c>
      <c r="M79" s="17" t="s">
        <v>569</v>
      </c>
      <c r="N79" s="17" t="s">
        <v>747</v>
      </c>
      <c r="O79" s="17" t="s">
        <v>4314</v>
      </c>
      <c r="P79" s="19" t="s">
        <v>1964</v>
      </c>
      <c r="Q79" s="19" t="s">
        <v>1963</v>
      </c>
      <c r="R79" s="19" t="s">
        <v>1963</v>
      </c>
      <c r="S79" s="19" t="s">
        <v>1962</v>
      </c>
      <c r="T79" s="19" t="s">
        <v>1963</v>
      </c>
      <c r="U79" s="19"/>
      <c r="V79" s="19"/>
      <c r="W79" s="19" t="s">
        <v>908</v>
      </c>
      <c r="X79" s="19" t="s">
        <v>1972</v>
      </c>
      <c r="Y79" s="19" t="s">
        <v>1972</v>
      </c>
      <c r="Z79" s="19" t="s">
        <v>575</v>
      </c>
      <c r="AA79" s="19" t="s">
        <v>1972</v>
      </c>
      <c r="AB79" s="19"/>
      <c r="AC79" s="19"/>
      <c r="AD79" s="55">
        <f t="shared" si="1"/>
        <v>2.4248611111111114</v>
      </c>
    </row>
    <row r="80" spans="1:30" s="14" customFormat="1" ht="26.25" customHeight="1" x14ac:dyDescent="0.25">
      <c r="A80" s="12" t="s">
        <v>2925</v>
      </c>
      <c r="B80" s="13" t="s">
        <v>2038</v>
      </c>
      <c r="C80" s="12" t="s">
        <v>2039</v>
      </c>
      <c r="D80" s="12" t="s">
        <v>2040</v>
      </c>
      <c r="E80" s="40" t="s">
        <v>3876</v>
      </c>
      <c r="F80" s="40" t="s">
        <v>4204</v>
      </c>
      <c r="G80" s="12" t="s">
        <v>2928</v>
      </c>
      <c r="H80" s="12"/>
      <c r="I80" s="12"/>
      <c r="J80" s="12" t="s">
        <v>4053</v>
      </c>
      <c r="K80" s="16" t="s">
        <v>3458</v>
      </c>
      <c r="L80" s="22" t="s">
        <v>3226</v>
      </c>
      <c r="M80" s="12" t="s">
        <v>569</v>
      </c>
      <c r="N80" s="12" t="s">
        <v>749</v>
      </c>
      <c r="O80" s="12" t="s">
        <v>4315</v>
      </c>
      <c r="P80" s="13" t="s">
        <v>1963</v>
      </c>
      <c r="Q80" s="13" t="s">
        <v>1963</v>
      </c>
      <c r="R80" s="13" t="s">
        <v>1964</v>
      </c>
      <c r="S80" s="13" t="s">
        <v>1963</v>
      </c>
      <c r="T80" s="13" t="s">
        <v>1964</v>
      </c>
      <c r="U80" s="13"/>
      <c r="V80" s="13"/>
      <c r="W80" s="13" t="s">
        <v>1967</v>
      </c>
      <c r="X80" s="13" t="s">
        <v>1967</v>
      </c>
      <c r="Y80" s="13" t="s">
        <v>1968</v>
      </c>
      <c r="Z80" s="13" t="s">
        <v>1967</v>
      </c>
      <c r="AA80" s="13" t="s">
        <v>1966</v>
      </c>
      <c r="AB80" s="13"/>
      <c r="AC80" s="13"/>
      <c r="AD80" s="57">
        <f t="shared" si="1"/>
        <v>0.75597222222222227</v>
      </c>
    </row>
    <row r="81" spans="1:30" s="20" customFormat="1" ht="63.75" customHeight="1" x14ac:dyDescent="0.25">
      <c r="A81" s="79" t="s">
        <v>2925</v>
      </c>
      <c r="B81" s="27" t="s">
        <v>2880</v>
      </c>
      <c r="C81" s="79" t="s">
        <v>2881</v>
      </c>
      <c r="D81" s="79" t="s">
        <v>3818</v>
      </c>
      <c r="E81" s="40" t="s">
        <v>3876</v>
      </c>
      <c r="F81" s="40" t="s">
        <v>4204</v>
      </c>
      <c r="G81" s="79" t="s">
        <v>2928</v>
      </c>
      <c r="H81" s="79"/>
      <c r="I81" s="79"/>
      <c r="J81" s="79" t="s">
        <v>4042</v>
      </c>
      <c r="K81" s="61" t="s">
        <v>3885</v>
      </c>
      <c r="L81" s="87" t="s">
        <v>3886</v>
      </c>
      <c r="M81" s="79" t="s">
        <v>1703</v>
      </c>
      <c r="N81" s="79" t="s">
        <v>3824</v>
      </c>
      <c r="O81" s="79" t="s">
        <v>4316</v>
      </c>
      <c r="P81" s="80" t="s">
        <v>1974</v>
      </c>
      <c r="Q81" s="80" t="s">
        <v>1963</v>
      </c>
      <c r="R81" s="80" t="s">
        <v>1962</v>
      </c>
      <c r="S81" s="80" t="s">
        <v>1963</v>
      </c>
      <c r="T81" s="80" t="s">
        <v>1963</v>
      </c>
      <c r="U81" s="80"/>
      <c r="V81" s="80"/>
      <c r="W81" s="80" t="s">
        <v>1968</v>
      </c>
      <c r="X81" s="80" t="s">
        <v>1969</v>
      </c>
      <c r="Y81" s="80" t="s">
        <v>3694</v>
      </c>
      <c r="Z81" s="80" t="s">
        <v>1973</v>
      </c>
      <c r="AA81" s="80" t="s">
        <v>590</v>
      </c>
      <c r="AB81" s="13"/>
      <c r="AC81" s="13"/>
      <c r="AD81" s="57">
        <f t="shared" si="1"/>
        <v>0.63208333333333333</v>
      </c>
    </row>
    <row r="82" spans="1:30" s="14" customFormat="1" ht="47.25" customHeight="1" x14ac:dyDescent="0.25">
      <c r="A82" s="17" t="s">
        <v>2925</v>
      </c>
      <c r="B82" s="19" t="s">
        <v>3677</v>
      </c>
      <c r="C82" s="17" t="s">
        <v>3678</v>
      </c>
      <c r="D82" s="17" t="s">
        <v>3679</v>
      </c>
      <c r="E82" s="82" t="s">
        <v>3876</v>
      </c>
      <c r="F82" s="82" t="s">
        <v>4204</v>
      </c>
      <c r="G82" s="17" t="s">
        <v>2928</v>
      </c>
      <c r="H82" s="17"/>
      <c r="I82" s="17"/>
      <c r="J82" s="17" t="s">
        <v>4139</v>
      </c>
      <c r="K82" s="21">
        <v>28323535</v>
      </c>
      <c r="L82" s="21" t="s">
        <v>3680</v>
      </c>
      <c r="M82" s="17" t="s">
        <v>569</v>
      </c>
      <c r="N82" s="17" t="s">
        <v>3681</v>
      </c>
      <c r="O82" s="17" t="s">
        <v>4317</v>
      </c>
      <c r="P82" s="19" t="s">
        <v>910</v>
      </c>
      <c r="Q82" s="19" t="s">
        <v>1963</v>
      </c>
      <c r="R82" s="19" t="s">
        <v>910</v>
      </c>
      <c r="S82" s="19" t="s">
        <v>1963</v>
      </c>
      <c r="T82" s="19" t="s">
        <v>1963</v>
      </c>
      <c r="U82" s="19"/>
      <c r="V82" s="19"/>
      <c r="W82" s="19" t="s">
        <v>908</v>
      </c>
      <c r="X82" s="19" t="s">
        <v>1972</v>
      </c>
      <c r="Y82" s="19" t="s">
        <v>1972</v>
      </c>
      <c r="Z82" s="19" t="s">
        <v>1972</v>
      </c>
      <c r="AA82" s="19" t="s">
        <v>1972</v>
      </c>
      <c r="AB82" s="19"/>
      <c r="AC82" s="19"/>
      <c r="AD82" s="55">
        <f t="shared" si="1"/>
        <v>2.0655555555555556</v>
      </c>
    </row>
    <row r="83" spans="1:30" s="14" customFormat="1" ht="26.25" customHeight="1" x14ac:dyDescent="0.25">
      <c r="A83" s="17" t="s">
        <v>2925</v>
      </c>
      <c r="B83" s="19" t="s">
        <v>2744</v>
      </c>
      <c r="C83" s="17" t="s">
        <v>2765</v>
      </c>
      <c r="D83" s="17" t="s">
        <v>3795</v>
      </c>
      <c r="E83" s="82" t="s">
        <v>3876</v>
      </c>
      <c r="F83" s="82" t="s">
        <v>4204</v>
      </c>
      <c r="G83" s="17" t="s">
        <v>2928</v>
      </c>
      <c r="H83" s="17"/>
      <c r="I83" s="17"/>
      <c r="J83" s="17" t="s">
        <v>4140</v>
      </c>
      <c r="K83" s="21" t="s">
        <v>2748</v>
      </c>
      <c r="L83" s="24" t="s">
        <v>3239</v>
      </c>
      <c r="M83" s="17" t="s">
        <v>569</v>
      </c>
      <c r="N83" s="17" t="s">
        <v>2745</v>
      </c>
      <c r="O83" s="17" t="s">
        <v>4318</v>
      </c>
      <c r="P83" s="19" t="s">
        <v>1963</v>
      </c>
      <c r="Q83" s="19" t="s">
        <v>1964</v>
      </c>
      <c r="R83" s="19" t="s">
        <v>1963</v>
      </c>
      <c r="S83" s="19" t="s">
        <v>1974</v>
      </c>
      <c r="T83" s="19" t="s">
        <v>1963</v>
      </c>
      <c r="U83" s="19"/>
      <c r="V83" s="19"/>
      <c r="W83" s="19" t="s">
        <v>904</v>
      </c>
      <c r="X83" s="19" t="s">
        <v>575</v>
      </c>
      <c r="Y83" s="19" t="s">
        <v>1972</v>
      </c>
      <c r="Z83" s="19" t="s">
        <v>908</v>
      </c>
      <c r="AA83" s="19" t="s">
        <v>1967</v>
      </c>
      <c r="AB83" s="19"/>
      <c r="AC83" s="19"/>
      <c r="AD83" s="55">
        <f t="shared" si="1"/>
        <v>2.2862499999999999</v>
      </c>
    </row>
    <row r="84" spans="1:30" s="14" customFormat="1" ht="26.25" customHeight="1" x14ac:dyDescent="0.25">
      <c r="A84" s="12" t="s">
        <v>2925</v>
      </c>
      <c r="B84" s="13" t="s">
        <v>1818</v>
      </c>
      <c r="C84" s="12" t="s">
        <v>3278</v>
      </c>
      <c r="D84" s="12" t="s">
        <v>3279</v>
      </c>
      <c r="E84" s="40"/>
      <c r="F84" s="40" t="s">
        <v>4204</v>
      </c>
      <c r="G84" s="12" t="s">
        <v>2928</v>
      </c>
      <c r="H84" s="12"/>
      <c r="I84" s="12"/>
      <c r="J84" s="12" t="s">
        <v>4054</v>
      </c>
      <c r="K84" s="16">
        <v>67011311</v>
      </c>
      <c r="L84" s="16" t="s">
        <v>2943</v>
      </c>
      <c r="M84" s="12" t="s">
        <v>569</v>
      </c>
      <c r="N84" s="12" t="s">
        <v>755</v>
      </c>
      <c r="O84" s="12" t="s">
        <v>4319</v>
      </c>
      <c r="P84" s="13" t="s">
        <v>913</v>
      </c>
      <c r="Q84" s="13" t="s">
        <v>910</v>
      </c>
      <c r="R84" s="13" t="s">
        <v>913</v>
      </c>
      <c r="S84" s="13" t="s">
        <v>913</v>
      </c>
      <c r="T84" s="13" t="s">
        <v>913</v>
      </c>
      <c r="U84" s="13"/>
      <c r="V84" s="13"/>
      <c r="W84" s="13" t="s">
        <v>1967</v>
      </c>
      <c r="X84" s="13" t="s">
        <v>923</v>
      </c>
      <c r="Y84" s="13" t="s">
        <v>1967</v>
      </c>
      <c r="Z84" s="13" t="s">
        <v>1967</v>
      </c>
      <c r="AA84" s="13" t="s">
        <v>1967</v>
      </c>
      <c r="AB84" s="13"/>
      <c r="AC84" s="13"/>
      <c r="AD84" s="57">
        <f t="shared" si="1"/>
        <v>0.72208333333333341</v>
      </c>
    </row>
    <row r="85" spans="1:30" s="59" customFormat="1" ht="26.25" customHeight="1" x14ac:dyDescent="0.25">
      <c r="A85" s="17" t="s">
        <v>2925</v>
      </c>
      <c r="B85" s="19" t="s">
        <v>1825</v>
      </c>
      <c r="C85" s="17" t="s">
        <v>1826</v>
      </c>
      <c r="D85" s="17" t="s">
        <v>1827</v>
      </c>
      <c r="E85" s="82" t="s">
        <v>3876</v>
      </c>
      <c r="F85" s="82" t="s">
        <v>4204</v>
      </c>
      <c r="G85" s="17" t="s">
        <v>2928</v>
      </c>
      <c r="H85" s="17"/>
      <c r="I85" s="17"/>
      <c r="J85" s="17" t="s">
        <v>4141</v>
      </c>
      <c r="K85" s="21">
        <v>67491991</v>
      </c>
      <c r="L85" s="24" t="s">
        <v>3292</v>
      </c>
      <c r="M85" s="17" t="s">
        <v>569</v>
      </c>
      <c r="N85" s="17" t="s">
        <v>574</v>
      </c>
      <c r="O85" s="17" t="s">
        <v>4320</v>
      </c>
      <c r="P85" s="19" t="s">
        <v>1964</v>
      </c>
      <c r="Q85" s="19" t="s">
        <v>1963</v>
      </c>
      <c r="R85" s="19" t="s">
        <v>1964</v>
      </c>
      <c r="S85" s="19" t="s">
        <v>1963</v>
      </c>
      <c r="T85" s="19" t="s">
        <v>1963</v>
      </c>
      <c r="U85" s="19"/>
      <c r="V85" s="19"/>
      <c r="W85" s="19" t="s">
        <v>908</v>
      </c>
      <c r="X85" s="19" t="s">
        <v>1972</v>
      </c>
      <c r="Y85" s="19" t="s">
        <v>908</v>
      </c>
      <c r="Z85" s="19" t="s">
        <v>1972</v>
      </c>
      <c r="AA85" s="19" t="s">
        <v>1972</v>
      </c>
      <c r="AB85" s="19"/>
      <c r="AC85" s="19"/>
      <c r="AD85" s="55">
        <f t="shared" si="1"/>
        <v>1.8559722222222224</v>
      </c>
    </row>
    <row r="86" spans="1:30" s="14" customFormat="1" ht="64.5" customHeight="1" x14ac:dyDescent="0.25">
      <c r="A86" s="17" t="s">
        <v>2925</v>
      </c>
      <c r="B86" s="19" t="s">
        <v>1828</v>
      </c>
      <c r="C86" s="17" t="s">
        <v>1829</v>
      </c>
      <c r="D86" s="17" t="s">
        <v>1830</v>
      </c>
      <c r="E86" s="82"/>
      <c r="F86" s="82" t="s">
        <v>4204</v>
      </c>
      <c r="G86" s="17" t="s">
        <v>2928</v>
      </c>
      <c r="H86" s="17"/>
      <c r="I86" s="17"/>
      <c r="J86" s="17" t="s">
        <v>3126</v>
      </c>
      <c r="K86" s="21" t="s">
        <v>3208</v>
      </c>
      <c r="L86" s="24" t="s">
        <v>3207</v>
      </c>
      <c r="M86" s="17" t="s">
        <v>569</v>
      </c>
      <c r="N86" s="17" t="s">
        <v>758</v>
      </c>
      <c r="O86" s="17" t="s">
        <v>4321</v>
      </c>
      <c r="P86" s="19" t="s">
        <v>1963</v>
      </c>
      <c r="Q86" s="19" t="s">
        <v>1962</v>
      </c>
      <c r="R86" s="19" t="s">
        <v>918</v>
      </c>
      <c r="S86" s="19" t="s">
        <v>1963</v>
      </c>
      <c r="T86" s="19" t="s">
        <v>1963</v>
      </c>
      <c r="U86" s="19"/>
      <c r="V86" s="19"/>
      <c r="W86" s="19" t="s">
        <v>1969</v>
      </c>
      <c r="X86" s="19" t="s">
        <v>575</v>
      </c>
      <c r="Y86" s="19" t="s">
        <v>576</v>
      </c>
      <c r="Z86" s="19" t="s">
        <v>1972</v>
      </c>
      <c r="AA86" s="19" t="s">
        <v>1969</v>
      </c>
      <c r="AB86" s="19"/>
      <c r="AC86" s="19"/>
      <c r="AD86" s="55">
        <f t="shared" si="1"/>
        <v>1.6776388888888891</v>
      </c>
    </row>
    <row r="87" spans="1:30" s="14" customFormat="1" ht="26.25" customHeight="1" x14ac:dyDescent="0.25">
      <c r="A87" s="12" t="s">
        <v>2925</v>
      </c>
      <c r="B87" s="13" t="s">
        <v>1843</v>
      </c>
      <c r="C87" s="12" t="s">
        <v>1844</v>
      </c>
      <c r="D87" s="12" t="s">
        <v>1845</v>
      </c>
      <c r="E87" s="40"/>
      <c r="F87" s="40" t="s">
        <v>4204</v>
      </c>
      <c r="G87" s="12" t="s">
        <v>2928</v>
      </c>
      <c r="H87" s="12"/>
      <c r="I87" s="12"/>
      <c r="J87" s="12" t="s">
        <v>4054</v>
      </c>
      <c r="K87" s="16">
        <v>67011311</v>
      </c>
      <c r="L87" s="16" t="s">
        <v>2943</v>
      </c>
      <c r="M87" s="12" t="s">
        <v>569</v>
      </c>
      <c r="N87" s="12" t="s">
        <v>759</v>
      </c>
      <c r="O87" s="12" t="s">
        <v>4322</v>
      </c>
      <c r="P87" s="13" t="s">
        <v>910</v>
      </c>
      <c r="Q87" s="13" t="s">
        <v>913</v>
      </c>
      <c r="R87" s="13" t="s">
        <v>913</v>
      </c>
      <c r="S87" s="13" t="s">
        <v>913</v>
      </c>
      <c r="T87" s="13" t="s">
        <v>913</v>
      </c>
      <c r="U87" s="13"/>
      <c r="V87" s="13"/>
      <c r="W87" s="13" t="s">
        <v>908</v>
      </c>
      <c r="X87" s="13" t="s">
        <v>1967</v>
      </c>
      <c r="Y87" s="13" t="s">
        <v>1967</v>
      </c>
      <c r="Z87" s="13" t="s">
        <v>590</v>
      </c>
      <c r="AA87" s="13" t="s">
        <v>1967</v>
      </c>
      <c r="AB87" s="13"/>
      <c r="AC87" s="13"/>
      <c r="AD87" s="57">
        <f t="shared" si="1"/>
        <v>0.4145833333333333</v>
      </c>
    </row>
    <row r="88" spans="1:30" s="59" customFormat="1" ht="26.25" customHeight="1" x14ac:dyDescent="0.25">
      <c r="A88" s="17" t="s">
        <v>2925</v>
      </c>
      <c r="B88" s="19" t="s">
        <v>1857</v>
      </c>
      <c r="C88" s="17" t="s">
        <v>1858</v>
      </c>
      <c r="D88" s="17" t="s">
        <v>1859</v>
      </c>
      <c r="E88" s="82"/>
      <c r="F88" s="82" t="s">
        <v>4204</v>
      </c>
      <c r="G88" s="17" t="s">
        <v>2928</v>
      </c>
      <c r="H88" s="17"/>
      <c r="I88" s="17"/>
      <c r="J88" s="17" t="s">
        <v>4041</v>
      </c>
      <c r="K88" s="21" t="s">
        <v>577</v>
      </c>
      <c r="L88" s="21" t="s">
        <v>1197</v>
      </c>
      <c r="M88" s="17" t="s">
        <v>569</v>
      </c>
      <c r="N88" s="17" t="s">
        <v>762</v>
      </c>
      <c r="O88" s="17" t="s">
        <v>4323</v>
      </c>
      <c r="P88" s="19" t="s">
        <v>906</v>
      </c>
      <c r="Q88" s="19" t="s">
        <v>907</v>
      </c>
      <c r="R88" s="19" t="s">
        <v>906</v>
      </c>
      <c r="S88" s="19" t="s">
        <v>1965</v>
      </c>
      <c r="T88" s="19" t="s">
        <v>1963</v>
      </c>
      <c r="U88" s="19"/>
      <c r="V88" s="19"/>
      <c r="W88" s="19" t="s">
        <v>578</v>
      </c>
      <c r="X88" s="19" t="s">
        <v>908</v>
      </c>
      <c r="Y88" s="19" t="s">
        <v>578</v>
      </c>
      <c r="Z88" s="19" t="s">
        <v>1978</v>
      </c>
      <c r="AA88" s="19" t="s">
        <v>1967</v>
      </c>
      <c r="AB88" s="19"/>
      <c r="AC88" s="19"/>
      <c r="AD88" s="55">
        <f t="shared" si="1"/>
        <v>1.6883333333333332</v>
      </c>
    </row>
    <row r="89" spans="1:30" s="118" customFormat="1" ht="26.25" customHeight="1" x14ac:dyDescent="0.25">
      <c r="A89" s="112" t="s">
        <v>2925</v>
      </c>
      <c r="B89" s="113" t="s">
        <v>3856</v>
      </c>
      <c r="C89" s="112" t="s">
        <v>3859</v>
      </c>
      <c r="D89" s="112" t="s">
        <v>3857</v>
      </c>
      <c r="E89" s="114" t="s">
        <v>3876</v>
      </c>
      <c r="F89" s="114" t="s">
        <v>4204</v>
      </c>
      <c r="G89" s="112" t="s">
        <v>2928</v>
      </c>
      <c r="H89" s="112"/>
      <c r="I89" s="112"/>
      <c r="J89" s="112" t="s">
        <v>2873</v>
      </c>
      <c r="K89" s="115">
        <v>68205720</v>
      </c>
      <c r="L89" s="116" t="s">
        <v>3858</v>
      </c>
      <c r="M89" s="112" t="s">
        <v>569</v>
      </c>
      <c r="N89" s="112" t="s">
        <v>3883</v>
      </c>
      <c r="O89" s="112" t="s">
        <v>4324</v>
      </c>
      <c r="P89" s="113" t="s">
        <v>627</v>
      </c>
      <c r="Q89" s="113" t="s">
        <v>1700</v>
      </c>
      <c r="R89" s="113" t="s">
        <v>1700</v>
      </c>
      <c r="S89" s="113" t="s">
        <v>627</v>
      </c>
      <c r="T89" s="113" t="s">
        <v>1700</v>
      </c>
      <c r="U89" s="113"/>
      <c r="V89" s="113"/>
      <c r="W89" s="113" t="s">
        <v>1967</v>
      </c>
      <c r="X89" s="113" t="s">
        <v>1976</v>
      </c>
      <c r="Y89" s="113" t="s">
        <v>1976</v>
      </c>
      <c r="Z89" s="113" t="s">
        <v>1967</v>
      </c>
      <c r="AA89" s="113" t="s">
        <v>1976</v>
      </c>
      <c r="AB89" s="113"/>
      <c r="AC89" s="113"/>
      <c r="AD89" s="117">
        <f t="shared" si="1"/>
        <v>0.72944444444444445</v>
      </c>
    </row>
    <row r="90" spans="1:30" s="59" customFormat="1" ht="26.25" customHeight="1" x14ac:dyDescent="0.25">
      <c r="A90" s="17" t="s">
        <v>2925</v>
      </c>
      <c r="B90" s="19" t="s">
        <v>2103</v>
      </c>
      <c r="C90" s="17" t="s">
        <v>2104</v>
      </c>
      <c r="D90" s="17" t="s">
        <v>2105</v>
      </c>
      <c r="E90" s="82"/>
      <c r="F90" s="82" t="s">
        <v>4204</v>
      </c>
      <c r="G90" s="17" t="s">
        <v>2928</v>
      </c>
      <c r="H90" s="17"/>
      <c r="I90" s="17"/>
      <c r="J90" s="17" t="s">
        <v>3126</v>
      </c>
      <c r="K90" s="21">
        <v>67599308</v>
      </c>
      <c r="L90" s="21" t="s">
        <v>2947</v>
      </c>
      <c r="M90" s="17" t="s">
        <v>569</v>
      </c>
      <c r="N90" s="17" t="s">
        <v>764</v>
      </c>
      <c r="O90" s="17" t="s">
        <v>4325</v>
      </c>
      <c r="P90" s="19" t="s">
        <v>913</v>
      </c>
      <c r="Q90" s="19" t="s">
        <v>913</v>
      </c>
      <c r="R90" s="19" t="s">
        <v>907</v>
      </c>
      <c r="S90" s="19" t="s">
        <v>627</v>
      </c>
      <c r="T90" s="19" t="s">
        <v>1963</v>
      </c>
      <c r="U90" s="19"/>
      <c r="V90" s="19"/>
      <c r="W90" s="19" t="s">
        <v>1972</v>
      </c>
      <c r="X90" s="19" t="s">
        <v>1972</v>
      </c>
      <c r="Y90" s="19" t="s">
        <v>908</v>
      </c>
      <c r="Z90" s="19" t="s">
        <v>1972</v>
      </c>
      <c r="AA90" s="19" t="s">
        <v>1972</v>
      </c>
      <c r="AB90" s="19"/>
      <c r="AC90" s="19"/>
      <c r="AD90" s="55">
        <f t="shared" si="1"/>
        <v>3.0777777777777775</v>
      </c>
    </row>
    <row r="91" spans="1:30" s="14" customFormat="1" ht="39" customHeight="1" x14ac:dyDescent="0.25">
      <c r="A91" s="17" t="s">
        <v>2925</v>
      </c>
      <c r="B91" s="19" t="s">
        <v>2106</v>
      </c>
      <c r="C91" s="17" t="s">
        <v>2107</v>
      </c>
      <c r="D91" s="17" t="s">
        <v>2108</v>
      </c>
      <c r="E91" s="82"/>
      <c r="F91" s="82" t="s">
        <v>4204</v>
      </c>
      <c r="G91" s="17" t="s">
        <v>2928</v>
      </c>
      <c r="H91" s="17" t="s">
        <v>4206</v>
      </c>
      <c r="I91" s="17" t="s">
        <v>2927</v>
      </c>
      <c r="J91" s="17" t="s">
        <v>4092</v>
      </c>
      <c r="K91" s="21">
        <v>67576255</v>
      </c>
      <c r="L91" s="21" t="s">
        <v>1197</v>
      </c>
      <c r="M91" s="17" t="s">
        <v>569</v>
      </c>
      <c r="N91" s="17" t="s">
        <v>1864</v>
      </c>
      <c r="O91" s="17" t="s">
        <v>4326</v>
      </c>
      <c r="P91" s="19" t="s">
        <v>1963</v>
      </c>
      <c r="Q91" s="19" t="s">
        <v>1964</v>
      </c>
      <c r="R91" s="19" t="s">
        <v>1963</v>
      </c>
      <c r="S91" s="19" t="s">
        <v>1962</v>
      </c>
      <c r="T91" s="19" t="s">
        <v>1963</v>
      </c>
      <c r="U91" s="19"/>
      <c r="V91" s="19"/>
      <c r="W91" s="19" t="s">
        <v>1967</v>
      </c>
      <c r="X91" s="19" t="s">
        <v>1968</v>
      </c>
      <c r="Y91" s="19" t="s">
        <v>1967</v>
      </c>
      <c r="Z91" s="19" t="s">
        <v>1966</v>
      </c>
      <c r="AA91" s="19" t="s">
        <v>1967</v>
      </c>
      <c r="AB91" s="19"/>
      <c r="AC91" s="19"/>
      <c r="AD91" s="55">
        <f t="shared" si="1"/>
        <v>1.3536111111111111</v>
      </c>
    </row>
    <row r="92" spans="1:30" s="14" customFormat="1" ht="39" customHeight="1" x14ac:dyDescent="0.25">
      <c r="A92" s="17" t="s">
        <v>2925</v>
      </c>
      <c r="B92" s="19" t="s">
        <v>2135</v>
      </c>
      <c r="C92" s="17" t="s">
        <v>2136</v>
      </c>
      <c r="D92" s="17" t="s">
        <v>2899</v>
      </c>
      <c r="E92" s="82" t="s">
        <v>3876</v>
      </c>
      <c r="F92" s="82" t="s">
        <v>4204</v>
      </c>
      <c r="G92" s="17" t="s">
        <v>2928</v>
      </c>
      <c r="H92" s="17"/>
      <c r="I92" s="17"/>
      <c r="J92" s="17" t="s">
        <v>4092</v>
      </c>
      <c r="K92" s="21">
        <v>67576255</v>
      </c>
      <c r="L92" s="21" t="s">
        <v>3112</v>
      </c>
      <c r="M92" s="17" t="s">
        <v>569</v>
      </c>
      <c r="N92" s="17" t="s">
        <v>2695</v>
      </c>
      <c r="O92" s="17" t="s">
        <v>4327</v>
      </c>
      <c r="P92" s="19" t="s">
        <v>1963</v>
      </c>
      <c r="Q92" s="19" t="s">
        <v>1963</v>
      </c>
      <c r="R92" s="19" t="s">
        <v>1964</v>
      </c>
      <c r="S92" s="19" t="s">
        <v>1963</v>
      </c>
      <c r="T92" s="19" t="s">
        <v>1964</v>
      </c>
      <c r="U92" s="19"/>
      <c r="V92" s="19"/>
      <c r="W92" s="19" t="s">
        <v>1967</v>
      </c>
      <c r="X92" s="19" t="s">
        <v>1967</v>
      </c>
      <c r="Y92" s="19" t="s">
        <v>1966</v>
      </c>
      <c r="Z92" s="19" t="s">
        <v>1967</v>
      </c>
      <c r="AA92" s="19" t="s">
        <v>1966</v>
      </c>
      <c r="AB92" s="19"/>
      <c r="AC92" s="19"/>
      <c r="AD92" s="55">
        <f t="shared" si="1"/>
        <v>1.1377777777777778</v>
      </c>
    </row>
    <row r="93" spans="1:30" s="59" customFormat="1" ht="26.25" customHeight="1" x14ac:dyDescent="0.25">
      <c r="A93" s="17" t="s">
        <v>2925</v>
      </c>
      <c r="B93" s="19" t="s">
        <v>137</v>
      </c>
      <c r="C93" s="17" t="s">
        <v>138</v>
      </c>
      <c r="D93" s="17" t="s">
        <v>1093</v>
      </c>
      <c r="E93" s="82" t="s">
        <v>3876</v>
      </c>
      <c r="F93" s="82" t="s">
        <v>4204</v>
      </c>
      <c r="G93" s="17" t="s">
        <v>2928</v>
      </c>
      <c r="H93" s="17"/>
      <c r="I93" s="17"/>
      <c r="J93" s="17" t="s">
        <v>4055</v>
      </c>
      <c r="K93" s="21">
        <v>26965282</v>
      </c>
      <c r="L93" s="21" t="s">
        <v>2948</v>
      </c>
      <c r="M93" s="17" t="s">
        <v>569</v>
      </c>
      <c r="N93" s="17" t="s">
        <v>1868</v>
      </c>
      <c r="O93" s="17" t="s">
        <v>4328</v>
      </c>
      <c r="P93" s="19" t="s">
        <v>1963</v>
      </c>
      <c r="Q93" s="19" t="s">
        <v>1965</v>
      </c>
      <c r="R93" s="19" t="s">
        <v>1963</v>
      </c>
      <c r="S93" s="19" t="s">
        <v>1964</v>
      </c>
      <c r="T93" s="19" t="s">
        <v>1963</v>
      </c>
      <c r="U93" s="19"/>
      <c r="V93" s="19"/>
      <c r="W93" s="19" t="s">
        <v>1972</v>
      </c>
      <c r="X93" s="19" t="s">
        <v>917</v>
      </c>
      <c r="Y93" s="19" t="s">
        <v>1972</v>
      </c>
      <c r="Z93" s="19" t="s">
        <v>908</v>
      </c>
      <c r="AA93" s="19" t="s">
        <v>1972</v>
      </c>
      <c r="AB93" s="19"/>
      <c r="AC93" s="19"/>
      <c r="AD93" s="55">
        <f t="shared" si="1"/>
        <v>1.52</v>
      </c>
    </row>
    <row r="94" spans="1:30" s="14" customFormat="1" ht="39" customHeight="1" x14ac:dyDescent="0.25">
      <c r="A94" s="12" t="s">
        <v>2925</v>
      </c>
      <c r="B94" s="13" t="s">
        <v>1095</v>
      </c>
      <c r="C94" s="12" t="s">
        <v>1096</v>
      </c>
      <c r="D94" s="12" t="s">
        <v>1097</v>
      </c>
      <c r="E94" s="40"/>
      <c r="F94" s="40" t="s">
        <v>4204</v>
      </c>
      <c r="G94" s="12" t="s">
        <v>2928</v>
      </c>
      <c r="H94" s="12" t="s">
        <v>4205</v>
      </c>
      <c r="I94" s="12" t="s">
        <v>2929</v>
      </c>
      <c r="J94" s="12" t="s">
        <v>4052</v>
      </c>
      <c r="K94" s="16" t="s">
        <v>1098</v>
      </c>
      <c r="L94" s="16" t="s">
        <v>2949</v>
      </c>
      <c r="M94" s="12" t="s">
        <v>569</v>
      </c>
      <c r="N94" s="12" t="s">
        <v>1869</v>
      </c>
      <c r="O94" s="12" t="s">
        <v>4329</v>
      </c>
      <c r="P94" s="13" t="s">
        <v>1964</v>
      </c>
      <c r="Q94" s="13" t="s">
        <v>1963</v>
      </c>
      <c r="R94" s="13" t="s">
        <v>1963</v>
      </c>
      <c r="S94" s="13" t="s">
        <v>1962</v>
      </c>
      <c r="T94" s="13" t="s">
        <v>1963</v>
      </c>
      <c r="U94" s="13"/>
      <c r="V94" s="13"/>
      <c r="W94" s="13" t="s">
        <v>1968</v>
      </c>
      <c r="X94" s="13" t="s">
        <v>1967</v>
      </c>
      <c r="Y94" s="13" t="s">
        <v>1967</v>
      </c>
      <c r="Z94" s="13" t="s">
        <v>1966</v>
      </c>
      <c r="AA94" s="13" t="s">
        <v>1967</v>
      </c>
      <c r="AB94" s="13"/>
      <c r="AC94" s="13"/>
      <c r="AD94" s="57">
        <f t="shared" si="1"/>
        <v>0.60069444444444442</v>
      </c>
    </row>
    <row r="95" spans="1:30" s="14" customFormat="1" ht="26.25" customHeight="1" x14ac:dyDescent="0.25">
      <c r="A95" s="17" t="s">
        <v>2925</v>
      </c>
      <c r="B95" s="19" t="s">
        <v>3792</v>
      </c>
      <c r="C95" s="17" t="s">
        <v>3793</v>
      </c>
      <c r="D95" s="17" t="s">
        <v>1910</v>
      </c>
      <c r="E95" s="82" t="s">
        <v>3876</v>
      </c>
      <c r="F95" s="82" t="s">
        <v>4204</v>
      </c>
      <c r="G95" s="17" t="s">
        <v>2928</v>
      </c>
      <c r="H95" s="17"/>
      <c r="I95" s="17"/>
      <c r="J95" s="17" t="s">
        <v>4056</v>
      </c>
      <c r="K95" s="21" t="s">
        <v>3493</v>
      </c>
      <c r="L95" s="87" t="s">
        <v>3794</v>
      </c>
      <c r="M95" s="17" t="s">
        <v>569</v>
      </c>
      <c r="N95" s="17" t="s">
        <v>1871</v>
      </c>
      <c r="O95" s="17" t="s">
        <v>4330</v>
      </c>
      <c r="P95" s="19" t="s">
        <v>628</v>
      </c>
      <c r="Q95" s="19" t="s">
        <v>913</v>
      </c>
      <c r="R95" s="19" t="s">
        <v>907</v>
      </c>
      <c r="S95" s="19" t="s">
        <v>628</v>
      </c>
      <c r="T95" s="19" t="s">
        <v>600</v>
      </c>
      <c r="U95" s="19"/>
      <c r="V95" s="19"/>
      <c r="W95" s="19" t="s">
        <v>917</v>
      </c>
      <c r="X95" s="19" t="s">
        <v>1972</v>
      </c>
      <c r="Y95" s="19" t="s">
        <v>908</v>
      </c>
      <c r="Z95" s="19" t="s">
        <v>585</v>
      </c>
      <c r="AA95" s="19" t="s">
        <v>585</v>
      </c>
      <c r="AB95" s="19"/>
      <c r="AC95" s="19"/>
      <c r="AD95" s="55">
        <f t="shared" si="1"/>
        <v>1.3309722222222222</v>
      </c>
    </row>
    <row r="96" spans="1:30" s="14" customFormat="1" ht="26.25" customHeight="1" x14ac:dyDescent="0.25">
      <c r="A96" s="12" t="s">
        <v>2925</v>
      </c>
      <c r="B96" s="13" t="s">
        <v>1912</v>
      </c>
      <c r="C96" s="12" t="s">
        <v>1913</v>
      </c>
      <c r="D96" s="12" t="s">
        <v>1914</v>
      </c>
      <c r="E96" s="40"/>
      <c r="F96" s="40" t="s">
        <v>4204</v>
      </c>
      <c r="G96" s="12" t="s">
        <v>2928</v>
      </c>
      <c r="H96" s="12"/>
      <c r="I96" s="12"/>
      <c r="J96" s="12" t="s">
        <v>4052</v>
      </c>
      <c r="K96" s="16">
        <v>67528961</v>
      </c>
      <c r="L96" s="16" t="s">
        <v>1197</v>
      </c>
      <c r="M96" s="12" t="s">
        <v>569</v>
      </c>
      <c r="N96" s="12" t="s">
        <v>1872</v>
      </c>
      <c r="O96" s="12" t="s">
        <v>4331</v>
      </c>
      <c r="P96" s="13" t="s">
        <v>1963</v>
      </c>
      <c r="Q96" s="13" t="s">
        <v>1963</v>
      </c>
      <c r="R96" s="13" t="s">
        <v>1964</v>
      </c>
      <c r="S96" s="13" t="s">
        <v>1963</v>
      </c>
      <c r="T96" s="13" t="s">
        <v>1963</v>
      </c>
      <c r="U96" s="13"/>
      <c r="V96" s="13"/>
      <c r="W96" s="13" t="s">
        <v>1967</v>
      </c>
      <c r="X96" s="13" t="s">
        <v>1967</v>
      </c>
      <c r="Y96" s="13" t="s">
        <v>908</v>
      </c>
      <c r="Z96" s="13" t="s">
        <v>925</v>
      </c>
      <c r="AA96" s="13" t="s">
        <v>1967</v>
      </c>
      <c r="AB96" s="13"/>
      <c r="AC96" s="13"/>
      <c r="AD96" s="57">
        <f t="shared" si="1"/>
        <v>0.68513888888888896</v>
      </c>
    </row>
    <row r="97" spans="1:30" s="20" customFormat="1" ht="26.25" customHeight="1" x14ac:dyDescent="0.25">
      <c r="A97" s="12" t="s">
        <v>2925</v>
      </c>
      <c r="B97" s="13" t="s">
        <v>1915</v>
      </c>
      <c r="C97" s="12" t="s">
        <v>1916</v>
      </c>
      <c r="D97" s="12" t="s">
        <v>1917</v>
      </c>
      <c r="E97" s="40"/>
      <c r="F97" s="40" t="s">
        <v>4204</v>
      </c>
      <c r="G97" s="12" t="s">
        <v>2928</v>
      </c>
      <c r="H97" s="12" t="s">
        <v>4206</v>
      </c>
      <c r="I97" s="12" t="s">
        <v>2927</v>
      </c>
      <c r="J97" s="12" t="s">
        <v>4092</v>
      </c>
      <c r="K97" s="16" t="s">
        <v>2704</v>
      </c>
      <c r="L97" s="16" t="s">
        <v>2950</v>
      </c>
      <c r="M97" s="12" t="s">
        <v>569</v>
      </c>
      <c r="N97" s="12" t="s">
        <v>1873</v>
      </c>
      <c r="O97" s="12" t="s">
        <v>4332</v>
      </c>
      <c r="P97" s="13" t="s">
        <v>1964</v>
      </c>
      <c r="Q97" s="13" t="s">
        <v>1964</v>
      </c>
      <c r="R97" s="13" t="s">
        <v>1962</v>
      </c>
      <c r="S97" s="13" t="s">
        <v>1965</v>
      </c>
      <c r="T97" s="13" t="s">
        <v>1963</v>
      </c>
      <c r="U97" s="13"/>
      <c r="V97" s="13"/>
      <c r="W97" s="13" t="s">
        <v>1975</v>
      </c>
      <c r="X97" s="13" t="s">
        <v>1968</v>
      </c>
      <c r="Y97" s="13" t="s">
        <v>1977</v>
      </c>
      <c r="Z97" s="13" t="s">
        <v>1978</v>
      </c>
      <c r="AA97" s="13" t="s">
        <v>1967</v>
      </c>
      <c r="AB97" s="13"/>
      <c r="AC97" s="13"/>
      <c r="AD97" s="57">
        <f t="shared" si="1"/>
        <v>0.68694444444444447</v>
      </c>
    </row>
    <row r="98" spans="1:30" s="18" customFormat="1" ht="26.25" customHeight="1" x14ac:dyDescent="0.25">
      <c r="A98" s="12" t="s">
        <v>2925</v>
      </c>
      <c r="B98" s="13" t="s">
        <v>3141</v>
      </c>
      <c r="C98" s="12" t="s">
        <v>3142</v>
      </c>
      <c r="D98" s="12" t="s">
        <v>3143</v>
      </c>
      <c r="E98" s="40"/>
      <c r="F98" s="40" t="s">
        <v>4204</v>
      </c>
      <c r="G98" s="12" t="s">
        <v>2928</v>
      </c>
      <c r="H98" s="12"/>
      <c r="I98" s="12"/>
      <c r="J98" s="12" t="s">
        <v>3126</v>
      </c>
      <c r="K98" s="16">
        <v>67565635</v>
      </c>
      <c r="L98" s="22" t="s">
        <v>3144</v>
      </c>
      <c r="M98" s="12" t="s">
        <v>569</v>
      </c>
      <c r="N98" s="12" t="s">
        <v>496</v>
      </c>
      <c r="O98" s="12" t="s">
        <v>4333</v>
      </c>
      <c r="P98" s="13" t="s">
        <v>1965</v>
      </c>
      <c r="Q98" s="13" t="s">
        <v>1964</v>
      </c>
      <c r="R98" s="13" t="s">
        <v>1963</v>
      </c>
      <c r="S98" s="13" t="s">
        <v>1964</v>
      </c>
      <c r="T98" s="13" t="s">
        <v>1963</v>
      </c>
      <c r="U98" s="13"/>
      <c r="V98" s="13"/>
      <c r="W98" s="13" t="s">
        <v>1969</v>
      </c>
      <c r="X98" s="13" t="s">
        <v>1968</v>
      </c>
      <c r="Y98" s="13" t="s">
        <v>1967</v>
      </c>
      <c r="Z98" s="13" t="s">
        <v>1968</v>
      </c>
      <c r="AA98" s="13" t="s">
        <v>1969</v>
      </c>
      <c r="AB98" s="13"/>
      <c r="AC98" s="13"/>
      <c r="AD98" s="57">
        <f t="shared" si="1"/>
        <v>0.60263888888888895</v>
      </c>
    </row>
    <row r="99" spans="1:30" s="59" customFormat="1" ht="26.25" customHeight="1" x14ac:dyDescent="0.25">
      <c r="A99" s="17" t="s">
        <v>2925</v>
      </c>
      <c r="B99" s="19" t="s">
        <v>2753</v>
      </c>
      <c r="C99" s="17" t="s">
        <v>2752</v>
      </c>
      <c r="D99" s="17" t="s">
        <v>2908</v>
      </c>
      <c r="E99" s="82"/>
      <c r="F99" s="82" t="s">
        <v>4204</v>
      </c>
      <c r="G99" s="17" t="s">
        <v>2928</v>
      </c>
      <c r="H99" s="17"/>
      <c r="I99" s="17"/>
      <c r="J99" s="17" t="s">
        <v>3126</v>
      </c>
      <c r="K99" s="21">
        <v>28686289</v>
      </c>
      <c r="L99" s="21" t="s">
        <v>2951</v>
      </c>
      <c r="M99" s="17" t="s">
        <v>569</v>
      </c>
      <c r="N99" s="17" t="s">
        <v>2161</v>
      </c>
      <c r="O99" s="17" t="s">
        <v>4334</v>
      </c>
      <c r="P99" s="19" t="s">
        <v>1964</v>
      </c>
      <c r="Q99" s="19" t="s">
        <v>1965</v>
      </c>
      <c r="R99" s="19" t="s">
        <v>1964</v>
      </c>
      <c r="S99" s="19" t="s">
        <v>1965</v>
      </c>
      <c r="T99" s="19" t="s">
        <v>1963</v>
      </c>
      <c r="U99" s="19"/>
      <c r="V99" s="19"/>
      <c r="W99" s="19" t="s">
        <v>1968</v>
      </c>
      <c r="X99" s="19" t="s">
        <v>1969</v>
      </c>
      <c r="Y99" s="19" t="s">
        <v>1968</v>
      </c>
      <c r="Z99" s="19" t="s">
        <v>1969</v>
      </c>
      <c r="AA99" s="19" t="s">
        <v>1967</v>
      </c>
      <c r="AB99" s="19"/>
      <c r="AC99" s="19"/>
      <c r="AD99" s="55">
        <f t="shared" si="1"/>
        <v>1.2427777777777778</v>
      </c>
    </row>
    <row r="100" spans="1:30" s="59" customFormat="1" ht="39" customHeight="1" x14ac:dyDescent="0.25">
      <c r="A100" s="17" t="s">
        <v>2925</v>
      </c>
      <c r="B100" s="19" t="s">
        <v>2193</v>
      </c>
      <c r="C100" s="17" t="s">
        <v>2194</v>
      </c>
      <c r="D100" s="17" t="s">
        <v>2195</v>
      </c>
      <c r="E100" s="82" t="s">
        <v>3876</v>
      </c>
      <c r="F100" s="82" t="s">
        <v>4204</v>
      </c>
      <c r="G100" s="17" t="s">
        <v>2928</v>
      </c>
      <c r="H100" s="17"/>
      <c r="I100" s="17"/>
      <c r="J100" s="17" t="s">
        <v>3126</v>
      </c>
      <c r="K100" s="21">
        <v>67591334</v>
      </c>
      <c r="L100" s="21" t="s">
        <v>1197</v>
      </c>
      <c r="M100" s="17" t="s">
        <v>569</v>
      </c>
      <c r="N100" s="17" t="s">
        <v>579</v>
      </c>
      <c r="O100" s="17" t="s">
        <v>4335</v>
      </c>
      <c r="P100" s="19" t="s">
        <v>1963</v>
      </c>
      <c r="Q100" s="19" t="s">
        <v>1963</v>
      </c>
      <c r="R100" s="19" t="s">
        <v>907</v>
      </c>
      <c r="S100" s="19" t="s">
        <v>627</v>
      </c>
      <c r="T100" s="19" t="s">
        <v>920</v>
      </c>
      <c r="U100" s="19"/>
      <c r="V100" s="19"/>
      <c r="W100" s="19" t="s">
        <v>572</v>
      </c>
      <c r="X100" s="19" t="s">
        <v>904</v>
      </c>
      <c r="Y100" s="19" t="s">
        <v>923</v>
      </c>
      <c r="Z100" s="19" t="s">
        <v>1973</v>
      </c>
      <c r="AA100" s="19" t="s">
        <v>1969</v>
      </c>
      <c r="AB100" s="19"/>
      <c r="AC100" s="19"/>
      <c r="AD100" s="55">
        <f t="shared" si="1"/>
        <v>2.1715277777777779</v>
      </c>
    </row>
    <row r="101" spans="1:30" s="14" customFormat="1" ht="26.25" customHeight="1" x14ac:dyDescent="0.25">
      <c r="A101" s="12" t="s">
        <v>2925</v>
      </c>
      <c r="B101" s="13" t="s">
        <v>2203</v>
      </c>
      <c r="C101" s="12" t="s">
        <v>2204</v>
      </c>
      <c r="D101" s="12" t="s">
        <v>2205</v>
      </c>
      <c r="E101" s="40"/>
      <c r="F101" s="40" t="s">
        <v>4204</v>
      </c>
      <c r="G101" s="12" t="s">
        <v>2928</v>
      </c>
      <c r="H101" s="12"/>
      <c r="I101" s="12"/>
      <c r="J101" s="12" t="s">
        <v>4052</v>
      </c>
      <c r="K101" s="16">
        <v>66102129</v>
      </c>
      <c r="L101" s="16" t="s">
        <v>2952</v>
      </c>
      <c r="M101" s="12" t="s">
        <v>569</v>
      </c>
      <c r="N101" s="12" t="s">
        <v>1880</v>
      </c>
      <c r="O101" s="12" t="s">
        <v>4336</v>
      </c>
      <c r="P101" s="13" t="s">
        <v>1964</v>
      </c>
      <c r="Q101" s="13" t="s">
        <v>628</v>
      </c>
      <c r="R101" s="13" t="s">
        <v>921</v>
      </c>
      <c r="S101" s="13" t="s">
        <v>1965</v>
      </c>
      <c r="T101" s="13" t="s">
        <v>1963</v>
      </c>
      <c r="U101" s="13"/>
      <c r="V101" s="13"/>
      <c r="W101" s="13" t="s">
        <v>1968</v>
      </c>
      <c r="X101" s="13" t="s">
        <v>1966</v>
      </c>
      <c r="Y101" s="13" t="s">
        <v>909</v>
      </c>
      <c r="Z101" s="13" t="s">
        <v>1969</v>
      </c>
      <c r="AA101" s="13" t="s">
        <v>1972</v>
      </c>
      <c r="AB101" s="13"/>
      <c r="AC101" s="13"/>
      <c r="AD101" s="57">
        <f t="shared" si="1"/>
        <v>0.8208333333333333</v>
      </c>
    </row>
    <row r="102" spans="1:30" s="14" customFormat="1" ht="39" customHeight="1" x14ac:dyDescent="0.25">
      <c r="A102" s="17" t="s">
        <v>2925</v>
      </c>
      <c r="B102" s="19" t="s">
        <v>2733</v>
      </c>
      <c r="C102" s="17" t="s">
        <v>3872</v>
      </c>
      <c r="D102" s="17" t="s">
        <v>2734</v>
      </c>
      <c r="E102" s="82"/>
      <c r="F102" s="82" t="s">
        <v>4204</v>
      </c>
      <c r="G102" s="17" t="s">
        <v>2928</v>
      </c>
      <c r="H102" s="17" t="s">
        <v>4206</v>
      </c>
      <c r="I102" s="17" t="s">
        <v>2927</v>
      </c>
      <c r="J102" s="17" t="s">
        <v>4057</v>
      </c>
      <c r="K102" s="21">
        <v>67180903</v>
      </c>
      <c r="L102" s="21" t="s">
        <v>2953</v>
      </c>
      <c r="M102" s="17" t="s">
        <v>569</v>
      </c>
      <c r="N102" s="17" t="s">
        <v>25</v>
      </c>
      <c r="O102" s="17" t="s">
        <v>4337</v>
      </c>
      <c r="P102" s="19" t="s">
        <v>1963</v>
      </c>
      <c r="Q102" s="19" t="s">
        <v>1964</v>
      </c>
      <c r="R102" s="19" t="s">
        <v>1963</v>
      </c>
      <c r="S102" s="19" t="s">
        <v>1963</v>
      </c>
      <c r="T102" s="19" t="s">
        <v>1963</v>
      </c>
      <c r="U102" s="19"/>
      <c r="V102" s="19"/>
      <c r="W102" s="19" t="s">
        <v>1969</v>
      </c>
      <c r="X102" s="19" t="s">
        <v>1968</v>
      </c>
      <c r="Y102" s="19" t="s">
        <v>1969</v>
      </c>
      <c r="Z102" s="19" t="s">
        <v>1969</v>
      </c>
      <c r="AA102" s="19" t="s">
        <v>1967</v>
      </c>
      <c r="AB102" s="19"/>
      <c r="AC102" s="19"/>
      <c r="AD102" s="55">
        <f t="shared" si="1"/>
        <v>1.2104166666666667</v>
      </c>
    </row>
    <row r="103" spans="1:30" s="20" customFormat="1" ht="26.25" customHeight="1" x14ac:dyDescent="0.25">
      <c r="A103" s="12" t="s">
        <v>2925</v>
      </c>
      <c r="B103" s="13" t="s">
        <v>1720</v>
      </c>
      <c r="C103" s="12" t="s">
        <v>1721</v>
      </c>
      <c r="D103" s="12" t="s">
        <v>1722</v>
      </c>
      <c r="E103" s="40"/>
      <c r="F103" s="40" t="s">
        <v>4204</v>
      </c>
      <c r="G103" s="12" t="s">
        <v>2928</v>
      </c>
      <c r="H103" s="12"/>
      <c r="I103" s="12"/>
      <c r="J103" s="12" t="s">
        <v>4113</v>
      </c>
      <c r="K103" s="16" t="s">
        <v>582</v>
      </c>
      <c r="L103" s="16" t="s">
        <v>2954</v>
      </c>
      <c r="M103" s="12" t="s">
        <v>569</v>
      </c>
      <c r="N103" s="12" t="s">
        <v>29</v>
      </c>
      <c r="O103" s="12" t="s">
        <v>4338</v>
      </c>
      <c r="P103" s="13" t="s">
        <v>1963</v>
      </c>
      <c r="Q103" s="13" t="s">
        <v>1964</v>
      </c>
      <c r="R103" s="13" t="s">
        <v>1963</v>
      </c>
      <c r="S103" s="13" t="s">
        <v>1963</v>
      </c>
      <c r="T103" s="13" t="s">
        <v>1964</v>
      </c>
      <c r="U103" s="13"/>
      <c r="V103" s="13"/>
      <c r="W103" s="13" t="s">
        <v>1969</v>
      </c>
      <c r="X103" s="13" t="s">
        <v>1968</v>
      </c>
      <c r="Y103" s="13" t="s">
        <v>925</v>
      </c>
      <c r="Z103" s="13" t="s">
        <v>1967</v>
      </c>
      <c r="AA103" s="13" t="s">
        <v>1968</v>
      </c>
      <c r="AB103" s="13"/>
      <c r="AC103" s="13"/>
      <c r="AD103" s="57">
        <f t="shared" si="1"/>
        <v>0.49972222222222223</v>
      </c>
    </row>
    <row r="104" spans="1:30" s="20" customFormat="1" ht="26.25" customHeight="1" x14ac:dyDescent="0.25">
      <c r="A104" s="12" t="s">
        <v>2925</v>
      </c>
      <c r="B104" s="13" t="s">
        <v>1726</v>
      </c>
      <c r="C104" s="12" t="s">
        <v>1727</v>
      </c>
      <c r="D104" s="12" t="s">
        <v>1728</v>
      </c>
      <c r="E104" s="40"/>
      <c r="F104" s="40" t="s">
        <v>4204</v>
      </c>
      <c r="G104" s="12" t="s">
        <v>2928</v>
      </c>
      <c r="H104" s="12"/>
      <c r="I104" s="12"/>
      <c r="J104" s="12" t="s">
        <v>4081</v>
      </c>
      <c r="K104" s="16" t="s">
        <v>3295</v>
      </c>
      <c r="L104" s="22" t="s">
        <v>3178</v>
      </c>
      <c r="M104" s="12" t="s">
        <v>569</v>
      </c>
      <c r="N104" s="12" t="s">
        <v>31</v>
      </c>
      <c r="O104" s="12" t="s">
        <v>4339</v>
      </c>
      <c r="P104" s="13" t="s">
        <v>913</v>
      </c>
      <c r="Q104" s="13" t="s">
        <v>913</v>
      </c>
      <c r="R104" s="13" t="s">
        <v>910</v>
      </c>
      <c r="S104" s="13" t="s">
        <v>913</v>
      </c>
      <c r="T104" s="13" t="s">
        <v>1963</v>
      </c>
      <c r="U104" s="13"/>
      <c r="V104" s="13"/>
      <c r="W104" s="13" t="s">
        <v>1978</v>
      </c>
      <c r="X104" s="13" t="s">
        <v>1969</v>
      </c>
      <c r="Y104" s="13" t="s">
        <v>908</v>
      </c>
      <c r="Z104" s="13" t="s">
        <v>1969</v>
      </c>
      <c r="AA104" s="13" t="s">
        <v>1967</v>
      </c>
      <c r="AB104" s="13"/>
      <c r="AC104" s="13"/>
      <c r="AD104" s="57">
        <f t="shared" si="1"/>
        <v>0.73180555555555549</v>
      </c>
    </row>
    <row r="105" spans="1:30" s="20" customFormat="1" ht="26.25" customHeight="1" x14ac:dyDescent="0.25">
      <c r="A105" s="12" t="s">
        <v>2925</v>
      </c>
      <c r="B105" s="13" t="s">
        <v>2297</v>
      </c>
      <c r="C105" s="12" t="s">
        <v>2298</v>
      </c>
      <c r="D105" s="12" t="s">
        <v>2299</v>
      </c>
      <c r="E105" s="40"/>
      <c r="F105" s="40" t="s">
        <v>4204</v>
      </c>
      <c r="G105" s="12" t="s">
        <v>2928</v>
      </c>
      <c r="H105" s="12"/>
      <c r="I105" s="12"/>
      <c r="J105" s="12" t="s">
        <v>3126</v>
      </c>
      <c r="K105" s="16" t="s">
        <v>2300</v>
      </c>
      <c r="L105" s="16" t="s">
        <v>1197</v>
      </c>
      <c r="M105" s="12" t="s">
        <v>569</v>
      </c>
      <c r="N105" s="12" t="s">
        <v>37</v>
      </c>
      <c r="O105" s="12" t="s">
        <v>4340</v>
      </c>
      <c r="P105" s="13" t="s">
        <v>603</v>
      </c>
      <c r="Q105" s="13" t="s">
        <v>3186</v>
      </c>
      <c r="R105" s="13" t="s">
        <v>3186</v>
      </c>
      <c r="S105" s="13" t="s">
        <v>2787</v>
      </c>
      <c r="T105" s="13" t="s">
        <v>2743</v>
      </c>
      <c r="U105" s="13"/>
      <c r="V105" s="13"/>
      <c r="W105" s="13" t="s">
        <v>1968</v>
      </c>
      <c r="X105" s="13" t="s">
        <v>1967</v>
      </c>
      <c r="Y105" s="13" t="s">
        <v>1967</v>
      </c>
      <c r="Z105" s="13" t="s">
        <v>1966</v>
      </c>
      <c r="AA105" s="13" t="s">
        <v>1967</v>
      </c>
      <c r="AB105" s="13"/>
      <c r="AC105" s="13"/>
      <c r="AD105" s="57">
        <f t="shared" si="1"/>
        <v>0.94819444444444445</v>
      </c>
    </row>
    <row r="106" spans="1:30" s="14" customFormat="1" ht="39" customHeight="1" x14ac:dyDescent="0.25">
      <c r="A106" s="17" t="s">
        <v>2925</v>
      </c>
      <c r="B106" s="19" t="s">
        <v>2305</v>
      </c>
      <c r="C106" s="17" t="s">
        <v>2306</v>
      </c>
      <c r="D106" s="17" t="s">
        <v>2307</v>
      </c>
      <c r="E106" s="82"/>
      <c r="F106" s="82" t="s">
        <v>4204</v>
      </c>
      <c r="G106" s="17" t="s">
        <v>2928</v>
      </c>
      <c r="H106" s="17"/>
      <c r="I106" s="17"/>
      <c r="J106" s="12" t="s">
        <v>3126</v>
      </c>
      <c r="K106" s="21">
        <v>25425711</v>
      </c>
      <c r="L106" s="87" t="s">
        <v>4106</v>
      </c>
      <c r="M106" s="17" t="s">
        <v>569</v>
      </c>
      <c r="N106" s="17" t="s">
        <v>40</v>
      </c>
      <c r="O106" s="17" t="s">
        <v>4341</v>
      </c>
      <c r="P106" s="19" t="s">
        <v>589</v>
      </c>
      <c r="Q106" s="19" t="s">
        <v>1963</v>
      </c>
      <c r="R106" s="19" t="s">
        <v>1962</v>
      </c>
      <c r="S106" s="19" t="s">
        <v>1965</v>
      </c>
      <c r="T106" s="19" t="s">
        <v>1963</v>
      </c>
      <c r="U106" s="19"/>
      <c r="V106" s="19"/>
      <c r="W106" s="19" t="s">
        <v>908</v>
      </c>
      <c r="X106" s="19" t="s">
        <v>1972</v>
      </c>
      <c r="Y106" s="19" t="s">
        <v>575</v>
      </c>
      <c r="Z106" s="19" t="s">
        <v>1973</v>
      </c>
      <c r="AA106" s="19" t="s">
        <v>1972</v>
      </c>
      <c r="AB106" s="19"/>
      <c r="AC106" s="19"/>
      <c r="AD106" s="55">
        <f t="shared" si="1"/>
        <v>1.3875</v>
      </c>
    </row>
    <row r="107" spans="1:30" s="14" customFormat="1" ht="26.25" customHeight="1" x14ac:dyDescent="0.25">
      <c r="A107" s="12" t="s">
        <v>2925</v>
      </c>
      <c r="B107" s="13" t="s">
        <v>2308</v>
      </c>
      <c r="C107" s="12" t="s">
        <v>2309</v>
      </c>
      <c r="D107" s="12" t="s">
        <v>2310</v>
      </c>
      <c r="E107" s="40"/>
      <c r="F107" s="40" t="s">
        <v>4204</v>
      </c>
      <c r="G107" s="12" t="s">
        <v>2928</v>
      </c>
      <c r="H107" s="12"/>
      <c r="I107" s="12"/>
      <c r="J107" s="12" t="s">
        <v>4121</v>
      </c>
      <c r="K107" s="16">
        <v>67560229</v>
      </c>
      <c r="L107" s="87" t="s">
        <v>3499</v>
      </c>
      <c r="M107" s="12" t="s">
        <v>569</v>
      </c>
      <c r="N107" s="12" t="s">
        <v>41</v>
      </c>
      <c r="O107" s="12" t="s">
        <v>4342</v>
      </c>
      <c r="P107" s="13" t="s">
        <v>1761</v>
      </c>
      <c r="Q107" s="13" t="s">
        <v>1761</v>
      </c>
      <c r="R107" s="13" t="s">
        <v>910</v>
      </c>
      <c r="S107" s="13" t="s">
        <v>1761</v>
      </c>
      <c r="T107" s="13" t="s">
        <v>3813</v>
      </c>
      <c r="U107" s="13"/>
      <c r="V107" s="13"/>
      <c r="W107" s="13" t="s">
        <v>908</v>
      </c>
      <c r="X107" s="13" t="s">
        <v>908</v>
      </c>
      <c r="Y107" s="13" t="s">
        <v>904</v>
      </c>
      <c r="Z107" s="13" t="s">
        <v>908</v>
      </c>
      <c r="AA107" s="13" t="s">
        <v>1969</v>
      </c>
      <c r="AB107" s="13"/>
      <c r="AC107" s="13"/>
      <c r="AD107" s="57">
        <f t="shared" si="1"/>
        <v>0.78930555555555559</v>
      </c>
    </row>
    <row r="108" spans="1:30" s="20" customFormat="1" ht="39" customHeight="1" x14ac:dyDescent="0.25">
      <c r="A108" s="12" t="s">
        <v>2925</v>
      </c>
      <c r="B108" s="13" t="s">
        <v>3819</v>
      </c>
      <c r="C108" s="12" t="s">
        <v>3820</v>
      </c>
      <c r="D108" s="12" t="s">
        <v>3821</v>
      </c>
      <c r="E108" s="40" t="s">
        <v>3876</v>
      </c>
      <c r="F108" s="40" t="s">
        <v>4204</v>
      </c>
      <c r="G108" s="12" t="s">
        <v>2928</v>
      </c>
      <c r="H108" s="12"/>
      <c r="I108" s="12"/>
      <c r="J108" s="12" t="s">
        <v>3126</v>
      </c>
      <c r="K108" s="16" t="s">
        <v>3822</v>
      </c>
      <c r="L108" s="87" t="s">
        <v>3823</v>
      </c>
      <c r="M108" s="12" t="s">
        <v>569</v>
      </c>
      <c r="N108" s="12" t="s">
        <v>466</v>
      </c>
      <c r="O108" s="12" t="s">
        <v>4343</v>
      </c>
      <c r="P108" s="13" t="s">
        <v>918</v>
      </c>
      <c r="Q108" s="13" t="s">
        <v>595</v>
      </c>
      <c r="R108" s="13" t="s">
        <v>595</v>
      </c>
      <c r="S108" s="13" t="s">
        <v>595</v>
      </c>
      <c r="T108" s="13" t="s">
        <v>595</v>
      </c>
      <c r="U108" s="13"/>
      <c r="V108" s="13"/>
      <c r="W108" s="13" t="s">
        <v>1968</v>
      </c>
      <c r="X108" s="13" t="s">
        <v>1969</v>
      </c>
      <c r="Y108" s="13" t="s">
        <v>1967</v>
      </c>
      <c r="Z108" s="13" t="s">
        <v>1969</v>
      </c>
      <c r="AA108" s="13" t="s">
        <v>1969</v>
      </c>
      <c r="AB108" s="13"/>
      <c r="AC108" s="13"/>
      <c r="AD108" s="57">
        <f t="shared" si="1"/>
        <v>0.90375000000000005</v>
      </c>
    </row>
    <row r="109" spans="1:30" s="14" customFormat="1" ht="90" customHeight="1" x14ac:dyDescent="0.25">
      <c r="A109" s="17" t="s">
        <v>2925</v>
      </c>
      <c r="B109" s="19" t="s">
        <v>1256</v>
      </c>
      <c r="C109" s="17" t="s">
        <v>1257</v>
      </c>
      <c r="D109" s="17" t="s">
        <v>1258</v>
      </c>
      <c r="E109" s="82" t="s">
        <v>3876</v>
      </c>
      <c r="F109" s="82" t="s">
        <v>4204</v>
      </c>
      <c r="G109" s="17" t="s">
        <v>2928</v>
      </c>
      <c r="H109" s="17"/>
      <c r="I109" s="17"/>
      <c r="J109" s="12" t="s">
        <v>4113</v>
      </c>
      <c r="K109" s="21" t="s">
        <v>583</v>
      </c>
      <c r="L109" s="21" t="s">
        <v>2955</v>
      </c>
      <c r="M109" s="17" t="s">
        <v>569</v>
      </c>
      <c r="N109" s="17" t="s">
        <v>2241</v>
      </c>
      <c r="O109" s="17" t="s">
        <v>4344</v>
      </c>
      <c r="P109" s="19" t="s">
        <v>1964</v>
      </c>
      <c r="Q109" s="19" t="s">
        <v>1963</v>
      </c>
      <c r="R109" s="19" t="s">
        <v>1963</v>
      </c>
      <c r="S109" s="19" t="s">
        <v>589</v>
      </c>
      <c r="T109" s="19" t="s">
        <v>920</v>
      </c>
      <c r="U109" s="19"/>
      <c r="V109" s="19"/>
      <c r="W109" s="19" t="s">
        <v>908</v>
      </c>
      <c r="X109" s="19" t="s">
        <v>1973</v>
      </c>
      <c r="Y109" s="19" t="s">
        <v>1972</v>
      </c>
      <c r="Z109" s="19" t="s">
        <v>908</v>
      </c>
      <c r="AA109" s="19" t="s">
        <v>1972</v>
      </c>
      <c r="AB109" s="19"/>
      <c r="AC109" s="19"/>
      <c r="AD109" s="55">
        <f t="shared" si="1"/>
        <v>1.6941666666666666</v>
      </c>
    </row>
    <row r="110" spans="1:30" s="14" customFormat="1" ht="39" customHeight="1" x14ac:dyDescent="0.25">
      <c r="A110" s="17" t="s">
        <v>2925</v>
      </c>
      <c r="B110" s="19" t="s">
        <v>3478</v>
      </c>
      <c r="C110" s="17" t="s">
        <v>3479</v>
      </c>
      <c r="D110" s="17" t="s">
        <v>1289</v>
      </c>
      <c r="E110" s="82" t="s">
        <v>3876</v>
      </c>
      <c r="F110" s="82" t="s">
        <v>4204</v>
      </c>
      <c r="G110" s="17" t="s">
        <v>2928</v>
      </c>
      <c r="H110" s="17"/>
      <c r="I110" s="17"/>
      <c r="J110" s="17" t="s">
        <v>4035</v>
      </c>
      <c r="K110" s="21">
        <v>29710204</v>
      </c>
      <c r="L110" s="87" t="s">
        <v>3480</v>
      </c>
      <c r="M110" s="17" t="s">
        <v>569</v>
      </c>
      <c r="N110" s="17" t="s">
        <v>774</v>
      </c>
      <c r="O110" s="17" t="s">
        <v>4345</v>
      </c>
      <c r="P110" s="19" t="s">
        <v>603</v>
      </c>
      <c r="Q110" s="19" t="s">
        <v>1963</v>
      </c>
      <c r="R110" s="19" t="s">
        <v>1964</v>
      </c>
      <c r="S110" s="19" t="s">
        <v>1963</v>
      </c>
      <c r="T110" s="19" t="s">
        <v>920</v>
      </c>
      <c r="U110" s="19"/>
      <c r="V110" s="19"/>
      <c r="W110" s="19" t="s">
        <v>1968</v>
      </c>
      <c r="X110" s="19" t="s">
        <v>1972</v>
      </c>
      <c r="Y110" s="19" t="s">
        <v>1968</v>
      </c>
      <c r="Z110" s="19" t="s">
        <v>1967</v>
      </c>
      <c r="AA110" s="19" t="s">
        <v>1972</v>
      </c>
      <c r="AB110" s="19"/>
      <c r="AC110" s="19"/>
      <c r="AD110" s="55">
        <f t="shared" si="1"/>
        <v>1.5944444444444446</v>
      </c>
    </row>
    <row r="111" spans="1:30" s="20" customFormat="1" ht="26.25" customHeight="1" x14ac:dyDescent="0.25">
      <c r="A111" s="12" t="s">
        <v>2925</v>
      </c>
      <c r="B111" s="13" t="s">
        <v>2356</v>
      </c>
      <c r="C111" s="12" t="s">
        <v>2357</v>
      </c>
      <c r="D111" s="12" t="s">
        <v>2358</v>
      </c>
      <c r="E111" s="40" t="s">
        <v>3876</v>
      </c>
      <c r="F111" s="40" t="s">
        <v>4204</v>
      </c>
      <c r="G111" s="12" t="s">
        <v>2928</v>
      </c>
      <c r="H111" s="12"/>
      <c r="I111" s="12"/>
      <c r="J111" s="12" t="s">
        <v>4036</v>
      </c>
      <c r="K111" s="16" t="s">
        <v>2359</v>
      </c>
      <c r="L111" s="16" t="s">
        <v>2956</v>
      </c>
      <c r="M111" s="12" t="s">
        <v>569</v>
      </c>
      <c r="N111" s="12" t="s">
        <v>515</v>
      </c>
      <c r="O111" s="12" t="s">
        <v>4346</v>
      </c>
      <c r="P111" s="13" t="s">
        <v>1963</v>
      </c>
      <c r="Q111" s="13" t="s">
        <v>1963</v>
      </c>
      <c r="R111" s="13" t="s">
        <v>1963</v>
      </c>
      <c r="S111" s="13" t="s">
        <v>1964</v>
      </c>
      <c r="T111" s="13" t="s">
        <v>1963</v>
      </c>
      <c r="U111" s="13"/>
      <c r="V111" s="13"/>
      <c r="W111" s="13" t="s">
        <v>1972</v>
      </c>
      <c r="X111" s="13" t="s">
        <v>1972</v>
      </c>
      <c r="Y111" s="13" t="s">
        <v>1972</v>
      </c>
      <c r="Z111" s="13" t="s">
        <v>908</v>
      </c>
      <c r="AA111" s="13" t="s">
        <v>1967</v>
      </c>
      <c r="AB111" s="13"/>
      <c r="AC111" s="13"/>
      <c r="AD111" s="57">
        <f t="shared" si="1"/>
        <v>0.51097222222222227</v>
      </c>
    </row>
    <row r="112" spans="1:30" s="14" customFormat="1" ht="51.75" customHeight="1" x14ac:dyDescent="0.25">
      <c r="A112" s="17" t="s">
        <v>2925</v>
      </c>
      <c r="B112" s="19" t="s">
        <v>2360</v>
      </c>
      <c r="C112" s="17" t="s">
        <v>2361</v>
      </c>
      <c r="D112" s="17" t="s">
        <v>2362</v>
      </c>
      <c r="E112" s="82"/>
      <c r="F112" s="82" t="s">
        <v>4204</v>
      </c>
      <c r="G112" s="17" t="s">
        <v>2928</v>
      </c>
      <c r="H112" s="17"/>
      <c r="I112" s="17"/>
      <c r="J112" s="17" t="s">
        <v>4044</v>
      </c>
      <c r="K112" s="21">
        <v>67175755</v>
      </c>
      <c r="L112" s="21" t="s">
        <v>2957</v>
      </c>
      <c r="M112" s="17" t="s">
        <v>569</v>
      </c>
      <c r="N112" s="17" t="s">
        <v>777</v>
      </c>
      <c r="O112" s="17" t="s">
        <v>4347</v>
      </c>
      <c r="P112" s="19" t="s">
        <v>1964</v>
      </c>
      <c r="Q112" s="19" t="s">
        <v>1963</v>
      </c>
      <c r="R112" s="19" t="s">
        <v>1962</v>
      </c>
      <c r="S112" s="19" t="s">
        <v>1963</v>
      </c>
      <c r="T112" s="19" t="s">
        <v>1963</v>
      </c>
      <c r="U112" s="19"/>
      <c r="V112" s="19"/>
      <c r="W112" s="19" t="s">
        <v>1968</v>
      </c>
      <c r="X112" s="19" t="s">
        <v>1967</v>
      </c>
      <c r="Y112" s="19" t="s">
        <v>1966</v>
      </c>
      <c r="Z112" s="19" t="s">
        <v>1967</v>
      </c>
      <c r="AA112" s="19" t="s">
        <v>1967</v>
      </c>
      <c r="AB112" s="19"/>
      <c r="AC112" s="19"/>
      <c r="AD112" s="55">
        <f t="shared" si="1"/>
        <v>2.0254166666666666</v>
      </c>
    </row>
    <row r="113" spans="1:30" s="59" customFormat="1" ht="26.25" customHeight="1" x14ac:dyDescent="0.25">
      <c r="A113" s="12" t="s">
        <v>2925</v>
      </c>
      <c r="B113" s="13" t="s">
        <v>3518</v>
      </c>
      <c r="C113" s="12" t="s">
        <v>3519</v>
      </c>
      <c r="D113" s="12" t="s">
        <v>3994</v>
      </c>
      <c r="E113" s="40"/>
      <c r="F113" s="40" t="s">
        <v>4204</v>
      </c>
      <c r="G113" s="12" t="s">
        <v>2928</v>
      </c>
      <c r="H113" s="12"/>
      <c r="I113" s="12"/>
      <c r="J113" s="12" t="s">
        <v>3126</v>
      </c>
      <c r="K113" s="16">
        <v>22099668</v>
      </c>
      <c r="L113" s="16" t="s">
        <v>1197</v>
      </c>
      <c r="M113" s="12" t="s">
        <v>569</v>
      </c>
      <c r="N113" s="12" t="s">
        <v>778</v>
      </c>
      <c r="O113" s="12" t="s">
        <v>4348</v>
      </c>
      <c r="P113" s="13" t="s">
        <v>1964</v>
      </c>
      <c r="Q113" s="13" t="s">
        <v>1963</v>
      </c>
      <c r="R113" s="13" t="s">
        <v>1963</v>
      </c>
      <c r="S113" s="13" t="s">
        <v>1963</v>
      </c>
      <c r="T113" s="13" t="s">
        <v>1963</v>
      </c>
      <c r="U113" s="13"/>
      <c r="V113" s="13"/>
      <c r="W113" s="13" t="s">
        <v>3648</v>
      </c>
      <c r="X113" s="13" t="s">
        <v>3636</v>
      </c>
      <c r="Y113" s="13" t="s">
        <v>3635</v>
      </c>
      <c r="Z113" s="13" t="s">
        <v>3636</v>
      </c>
      <c r="AA113" s="13" t="s">
        <v>3396</v>
      </c>
      <c r="AB113" s="13"/>
      <c r="AC113" s="13"/>
      <c r="AD113" s="57">
        <f t="shared" si="1"/>
        <v>0.86236111111111113</v>
      </c>
    </row>
    <row r="114" spans="1:30" s="14" customFormat="1" ht="39" customHeight="1" x14ac:dyDescent="0.25">
      <c r="A114" s="17" t="s">
        <v>2925</v>
      </c>
      <c r="B114" s="19" t="s">
        <v>1293</v>
      </c>
      <c r="C114" s="17" t="s">
        <v>1294</v>
      </c>
      <c r="D114" s="17" t="s">
        <v>3783</v>
      </c>
      <c r="E114" s="82" t="s">
        <v>3876</v>
      </c>
      <c r="F114" s="82" t="s">
        <v>4204</v>
      </c>
      <c r="G114" s="17" t="s">
        <v>2928</v>
      </c>
      <c r="H114" s="17"/>
      <c r="I114" s="17"/>
      <c r="J114" s="17" t="s">
        <v>4144</v>
      </c>
      <c r="K114" s="21" t="s">
        <v>1295</v>
      </c>
      <c r="L114" s="36" t="s">
        <v>2958</v>
      </c>
      <c r="M114" s="17" t="s">
        <v>569</v>
      </c>
      <c r="N114" s="17" t="s">
        <v>779</v>
      </c>
      <c r="O114" s="17" t="s">
        <v>4349</v>
      </c>
      <c r="P114" s="19" t="s">
        <v>584</v>
      </c>
      <c r="Q114" s="19" t="s">
        <v>584</v>
      </c>
      <c r="R114" s="19" t="s">
        <v>584</v>
      </c>
      <c r="S114" s="19" t="s">
        <v>584</v>
      </c>
      <c r="T114" s="19" t="s">
        <v>913</v>
      </c>
      <c r="U114" s="19"/>
      <c r="V114" s="19"/>
      <c r="W114" s="19" t="s">
        <v>575</v>
      </c>
      <c r="X114" s="19" t="s">
        <v>1969</v>
      </c>
      <c r="Y114" s="19" t="s">
        <v>1967</v>
      </c>
      <c r="Z114" s="19" t="s">
        <v>923</v>
      </c>
      <c r="AA114" s="19" t="s">
        <v>917</v>
      </c>
      <c r="AB114" s="19"/>
      <c r="AC114" s="19"/>
      <c r="AD114" s="55">
        <f t="shared" si="1"/>
        <v>1.257638888888889</v>
      </c>
    </row>
    <row r="115" spans="1:30" s="20" customFormat="1" ht="26.25" customHeight="1" x14ac:dyDescent="0.25">
      <c r="A115" s="12" t="s">
        <v>2925</v>
      </c>
      <c r="B115" s="13" t="s">
        <v>1306</v>
      </c>
      <c r="C115" s="12" t="s">
        <v>1307</v>
      </c>
      <c r="D115" s="12" t="s">
        <v>3893</v>
      </c>
      <c r="E115" s="40" t="s">
        <v>3876</v>
      </c>
      <c r="F115" s="40" t="s">
        <v>4204</v>
      </c>
      <c r="G115" s="12" t="s">
        <v>2928</v>
      </c>
      <c r="H115" s="12"/>
      <c r="I115" s="12"/>
      <c r="J115" s="12" t="s">
        <v>4145</v>
      </c>
      <c r="K115" s="16" t="s">
        <v>3551</v>
      </c>
      <c r="L115" s="16" t="s">
        <v>2959</v>
      </c>
      <c r="M115" s="12" t="s">
        <v>569</v>
      </c>
      <c r="N115" s="12" t="s">
        <v>785</v>
      </c>
      <c r="O115" s="12" t="s">
        <v>4350</v>
      </c>
      <c r="P115" s="13" t="s">
        <v>1963</v>
      </c>
      <c r="Q115" s="13" t="s">
        <v>1963</v>
      </c>
      <c r="R115" s="13" t="s">
        <v>1963</v>
      </c>
      <c r="S115" s="13" t="s">
        <v>1964</v>
      </c>
      <c r="T115" s="13" t="s">
        <v>1963</v>
      </c>
      <c r="U115" s="13"/>
      <c r="V115" s="13"/>
      <c r="W115" s="13" t="s">
        <v>1967</v>
      </c>
      <c r="X115" s="13" t="s">
        <v>1967</v>
      </c>
      <c r="Y115" s="13" t="s">
        <v>1967</v>
      </c>
      <c r="Z115" s="13" t="s">
        <v>3185</v>
      </c>
      <c r="AA115" s="13" t="s">
        <v>1967</v>
      </c>
      <c r="AB115" s="13"/>
      <c r="AC115" s="13"/>
      <c r="AD115" s="57">
        <f t="shared" si="1"/>
        <v>0.96680555555555558</v>
      </c>
    </row>
    <row r="116" spans="1:30" s="14" customFormat="1" ht="26.25" customHeight="1" x14ac:dyDescent="0.25">
      <c r="A116" s="17" t="s">
        <v>2925</v>
      </c>
      <c r="B116" s="19" t="s">
        <v>3336</v>
      </c>
      <c r="C116" s="17" t="s">
        <v>3861</v>
      </c>
      <c r="D116" s="17" t="s">
        <v>3334</v>
      </c>
      <c r="E116" s="82" t="s">
        <v>3876</v>
      </c>
      <c r="F116" s="82" t="s">
        <v>4204</v>
      </c>
      <c r="G116" s="17" t="s">
        <v>2928</v>
      </c>
      <c r="H116" s="17"/>
      <c r="I116" s="17"/>
      <c r="J116" s="17" t="s">
        <v>4142</v>
      </c>
      <c r="K116" s="21" t="s">
        <v>3367</v>
      </c>
      <c r="L116" s="24" t="s">
        <v>3335</v>
      </c>
      <c r="M116" s="17" t="s">
        <v>569</v>
      </c>
      <c r="N116" s="17" t="s">
        <v>586</v>
      </c>
      <c r="O116" s="17" t="s">
        <v>4351</v>
      </c>
      <c r="P116" s="19" t="s">
        <v>921</v>
      </c>
      <c r="Q116" s="19" t="s">
        <v>627</v>
      </c>
      <c r="R116" s="19" t="s">
        <v>627</v>
      </c>
      <c r="S116" s="19" t="s">
        <v>627</v>
      </c>
      <c r="T116" s="19" t="s">
        <v>904</v>
      </c>
      <c r="U116" s="19"/>
      <c r="V116" s="19"/>
      <c r="W116" s="19" t="s">
        <v>921</v>
      </c>
      <c r="X116" s="19" t="s">
        <v>1967</v>
      </c>
      <c r="Y116" s="19" t="s">
        <v>1967</v>
      </c>
      <c r="Z116" s="19" t="s">
        <v>1967</v>
      </c>
      <c r="AA116" s="19" t="s">
        <v>1967</v>
      </c>
      <c r="AB116" s="19" t="s">
        <v>2644</v>
      </c>
      <c r="AC116" s="19"/>
      <c r="AD116" s="55">
        <f t="shared" si="1"/>
        <v>1.2806944444444444</v>
      </c>
    </row>
    <row r="117" spans="1:30" s="14" customFormat="1" ht="51.75" customHeight="1" x14ac:dyDescent="0.25">
      <c r="A117" s="17" t="s">
        <v>2925</v>
      </c>
      <c r="B117" s="19" t="s">
        <v>587</v>
      </c>
      <c r="C117" s="17" t="s">
        <v>1326</v>
      </c>
      <c r="D117" s="17" t="s">
        <v>357</v>
      </c>
      <c r="E117" s="82"/>
      <c r="F117" s="82" t="s">
        <v>4206</v>
      </c>
      <c r="G117" s="17" t="s">
        <v>2927</v>
      </c>
      <c r="H117" s="17"/>
      <c r="I117" s="17"/>
      <c r="J117" s="17" t="s">
        <v>4043</v>
      </c>
      <c r="K117" s="21" t="s">
        <v>358</v>
      </c>
      <c r="L117" s="21" t="s">
        <v>2960</v>
      </c>
      <c r="M117" s="17" t="s">
        <v>569</v>
      </c>
      <c r="N117" s="17" t="s">
        <v>2242</v>
      </c>
      <c r="O117" s="17" t="s">
        <v>4352</v>
      </c>
      <c r="P117" s="19" t="s">
        <v>1965</v>
      </c>
      <c r="Q117" s="19" t="s">
        <v>1964</v>
      </c>
      <c r="R117" s="19" t="s">
        <v>906</v>
      </c>
      <c r="S117" s="19" t="s">
        <v>1962</v>
      </c>
      <c r="T117" s="19" t="s">
        <v>1963</v>
      </c>
      <c r="U117" s="19"/>
      <c r="V117" s="19"/>
      <c r="W117" s="19" t="s">
        <v>1969</v>
      </c>
      <c r="X117" s="19" t="s">
        <v>1968</v>
      </c>
      <c r="Y117" s="19" t="s">
        <v>578</v>
      </c>
      <c r="Z117" s="19" t="s">
        <v>1977</v>
      </c>
      <c r="AA117" s="19" t="s">
        <v>1967</v>
      </c>
      <c r="AB117" s="19"/>
      <c r="AC117" s="19"/>
      <c r="AD117" s="55">
        <f t="shared" si="1"/>
        <v>1.7604166666666665</v>
      </c>
    </row>
    <row r="118" spans="1:30" s="14" customFormat="1" ht="26.25" customHeight="1" x14ac:dyDescent="0.25">
      <c r="A118" s="17" t="s">
        <v>2925</v>
      </c>
      <c r="B118" s="19" t="s">
        <v>362</v>
      </c>
      <c r="C118" s="17" t="s">
        <v>2719</v>
      </c>
      <c r="D118" s="17" t="s">
        <v>363</v>
      </c>
      <c r="E118" s="82"/>
      <c r="F118" s="82" t="s">
        <v>4204</v>
      </c>
      <c r="G118" s="17" t="s">
        <v>2928</v>
      </c>
      <c r="H118" s="17"/>
      <c r="I118" s="17"/>
      <c r="J118" s="17" t="s">
        <v>3126</v>
      </c>
      <c r="K118" s="21" t="s">
        <v>3123</v>
      </c>
      <c r="L118" s="21" t="s">
        <v>1197</v>
      </c>
      <c r="M118" s="17" t="s">
        <v>569</v>
      </c>
      <c r="N118" s="17" t="s">
        <v>588</v>
      </c>
      <c r="O118" s="17" t="s">
        <v>4228</v>
      </c>
      <c r="P118" s="19" t="s">
        <v>1963</v>
      </c>
      <c r="Q118" s="19" t="s">
        <v>1963</v>
      </c>
      <c r="R118" s="19" t="s">
        <v>1974</v>
      </c>
      <c r="S118" s="19" t="s">
        <v>1963</v>
      </c>
      <c r="T118" s="19" t="s">
        <v>1963</v>
      </c>
      <c r="U118" s="19"/>
      <c r="V118" s="19"/>
      <c r="W118" s="28" t="s">
        <v>1972</v>
      </c>
      <c r="X118" s="28" t="s">
        <v>1973</v>
      </c>
      <c r="Y118" s="28" t="s">
        <v>908</v>
      </c>
      <c r="Z118" s="28" t="s">
        <v>1973</v>
      </c>
      <c r="AA118" s="28" t="s">
        <v>1973</v>
      </c>
      <c r="AB118" s="19"/>
      <c r="AC118" s="19"/>
      <c r="AD118" s="55">
        <f t="shared" si="1"/>
        <v>1.8566666666666667</v>
      </c>
    </row>
    <row r="119" spans="1:30" s="20" customFormat="1" ht="39" customHeight="1" x14ac:dyDescent="0.25">
      <c r="A119" s="12" t="s">
        <v>2925</v>
      </c>
      <c r="B119" s="13" t="s">
        <v>366</v>
      </c>
      <c r="C119" s="12" t="s">
        <v>367</v>
      </c>
      <c r="D119" s="12" t="s">
        <v>368</v>
      </c>
      <c r="E119" s="40"/>
      <c r="F119" s="40" t="s">
        <v>4204</v>
      </c>
      <c r="G119" s="12" t="s">
        <v>2928</v>
      </c>
      <c r="H119" s="12" t="s">
        <v>4205</v>
      </c>
      <c r="I119" s="12" t="s">
        <v>2929</v>
      </c>
      <c r="J119" s="12" t="s">
        <v>4052</v>
      </c>
      <c r="K119" s="16">
        <v>67523112</v>
      </c>
      <c r="L119" s="16" t="s">
        <v>2961</v>
      </c>
      <c r="M119" s="12" t="s">
        <v>569</v>
      </c>
      <c r="N119" s="12" t="s">
        <v>789</v>
      </c>
      <c r="O119" s="12" t="s">
        <v>4353</v>
      </c>
      <c r="P119" s="13" t="s">
        <v>1974</v>
      </c>
      <c r="Q119" s="13" t="s">
        <v>1963</v>
      </c>
      <c r="R119" s="13" t="s">
        <v>1963</v>
      </c>
      <c r="S119" s="13" t="s">
        <v>1974</v>
      </c>
      <c r="T119" s="13" t="s">
        <v>1963</v>
      </c>
      <c r="U119" s="13"/>
      <c r="V119" s="13"/>
      <c r="W119" s="13" t="s">
        <v>908</v>
      </c>
      <c r="X119" s="13" t="s">
        <v>1972</v>
      </c>
      <c r="Y119" s="13" t="s">
        <v>1972</v>
      </c>
      <c r="Z119" s="13" t="s">
        <v>908</v>
      </c>
      <c r="AA119" s="13" t="s">
        <v>1972</v>
      </c>
      <c r="AB119" s="13"/>
      <c r="AC119" s="13"/>
      <c r="AD119" s="57">
        <f t="shared" si="1"/>
        <v>0.72194444444444439</v>
      </c>
    </row>
    <row r="120" spans="1:30" s="59" customFormat="1" ht="26.25" customHeight="1" x14ac:dyDescent="0.25">
      <c r="A120" s="17" t="s">
        <v>2925</v>
      </c>
      <c r="B120" s="19" t="s">
        <v>370</v>
      </c>
      <c r="C120" s="17" t="s">
        <v>371</v>
      </c>
      <c r="D120" s="17" t="s">
        <v>372</v>
      </c>
      <c r="E120" s="82"/>
      <c r="F120" s="82" t="s">
        <v>4204</v>
      </c>
      <c r="G120" s="17" t="s">
        <v>2928</v>
      </c>
      <c r="H120" s="17"/>
      <c r="I120" s="17"/>
      <c r="J120" s="17" t="s">
        <v>4044</v>
      </c>
      <c r="K120" s="21">
        <v>67175755</v>
      </c>
      <c r="L120" s="21" t="s">
        <v>1197</v>
      </c>
      <c r="M120" s="17" t="s">
        <v>569</v>
      </c>
      <c r="N120" s="17" t="s">
        <v>791</v>
      </c>
      <c r="O120" s="17" t="s">
        <v>4354</v>
      </c>
      <c r="P120" s="19" t="s">
        <v>1964</v>
      </c>
      <c r="Q120" s="19" t="s">
        <v>1963</v>
      </c>
      <c r="R120" s="19" t="s">
        <v>1962</v>
      </c>
      <c r="S120" s="19" t="s">
        <v>1964</v>
      </c>
      <c r="T120" s="19" t="s">
        <v>1963</v>
      </c>
      <c r="U120" s="19"/>
      <c r="V120" s="19"/>
      <c r="W120" s="19" t="s">
        <v>1966</v>
      </c>
      <c r="X120" s="19" t="s">
        <v>1967</v>
      </c>
      <c r="Y120" s="19" t="s">
        <v>1978</v>
      </c>
      <c r="Z120" s="19" t="s">
        <v>1968</v>
      </c>
      <c r="AA120" s="19" t="s">
        <v>1967</v>
      </c>
      <c r="AB120" s="19"/>
      <c r="AC120" s="19"/>
      <c r="AD120" s="55">
        <f t="shared" si="1"/>
        <v>1.6830555555555557</v>
      </c>
    </row>
    <row r="121" spans="1:30" s="59" customFormat="1" ht="42" customHeight="1" x14ac:dyDescent="0.25">
      <c r="A121" s="17" t="s">
        <v>2925</v>
      </c>
      <c r="B121" s="19" t="s">
        <v>377</v>
      </c>
      <c r="C121" s="17" t="s">
        <v>3702</v>
      </c>
      <c r="D121" s="17" t="s">
        <v>378</v>
      </c>
      <c r="E121" s="82" t="s">
        <v>3876</v>
      </c>
      <c r="F121" s="82" t="s">
        <v>4204</v>
      </c>
      <c r="G121" s="17" t="s">
        <v>2928</v>
      </c>
      <c r="H121" s="17"/>
      <c r="I121" s="17"/>
      <c r="J121" s="17" t="s">
        <v>4051</v>
      </c>
      <c r="K121" s="21" t="s">
        <v>379</v>
      </c>
      <c r="L121" s="21" t="s">
        <v>2962</v>
      </c>
      <c r="M121" s="17" t="s">
        <v>569</v>
      </c>
      <c r="N121" s="17" t="s">
        <v>794</v>
      </c>
      <c r="O121" s="17" t="s">
        <v>4355</v>
      </c>
      <c r="P121" s="19" t="s">
        <v>2851</v>
      </c>
      <c r="Q121" s="19" t="s">
        <v>1965</v>
      </c>
      <c r="R121" s="19" t="s">
        <v>2643</v>
      </c>
      <c r="S121" s="19" t="s">
        <v>1962</v>
      </c>
      <c r="T121" s="19" t="s">
        <v>1963</v>
      </c>
      <c r="U121" s="19"/>
      <c r="V121" s="19"/>
      <c r="W121" s="19" t="s">
        <v>908</v>
      </c>
      <c r="X121" s="19" t="s">
        <v>917</v>
      </c>
      <c r="Y121" s="19" t="s">
        <v>2798</v>
      </c>
      <c r="Z121" s="19" t="s">
        <v>575</v>
      </c>
      <c r="AA121" s="19" t="s">
        <v>1972</v>
      </c>
      <c r="AB121" s="19"/>
      <c r="AC121" s="19"/>
      <c r="AD121" s="55">
        <f t="shared" si="1"/>
        <v>1.9809722222222221</v>
      </c>
    </row>
    <row r="122" spans="1:30" s="20" customFormat="1" ht="64.5" customHeight="1" x14ac:dyDescent="0.25">
      <c r="A122" s="12" t="s">
        <v>2925</v>
      </c>
      <c r="B122" s="13" t="s">
        <v>383</v>
      </c>
      <c r="C122" s="12" t="s">
        <v>384</v>
      </c>
      <c r="D122" s="12" t="s">
        <v>385</v>
      </c>
      <c r="E122" s="40"/>
      <c r="F122" s="40" t="s">
        <v>4204</v>
      </c>
      <c r="G122" s="12" t="s">
        <v>2928</v>
      </c>
      <c r="H122" s="12"/>
      <c r="I122" s="12"/>
      <c r="J122" s="12" t="s">
        <v>3126</v>
      </c>
      <c r="K122" s="16" t="s">
        <v>3688</v>
      </c>
      <c r="L122" s="16" t="s">
        <v>1197</v>
      </c>
      <c r="M122" s="12" t="s">
        <v>569</v>
      </c>
      <c r="N122" s="12" t="s">
        <v>796</v>
      </c>
      <c r="O122" s="12" t="s">
        <v>4356</v>
      </c>
      <c r="P122" s="13" t="s">
        <v>1964</v>
      </c>
      <c r="Q122" s="13" t="s">
        <v>1963</v>
      </c>
      <c r="R122" s="13" t="s">
        <v>1964</v>
      </c>
      <c r="S122" s="13" t="s">
        <v>1963</v>
      </c>
      <c r="T122" s="13" t="s">
        <v>1963</v>
      </c>
      <c r="U122" s="13"/>
      <c r="V122" s="13"/>
      <c r="W122" s="13" t="s">
        <v>908</v>
      </c>
      <c r="X122" s="13" t="s">
        <v>1967</v>
      </c>
      <c r="Y122" s="13" t="s">
        <v>1968</v>
      </c>
      <c r="Z122" s="13" t="s">
        <v>1967</v>
      </c>
      <c r="AA122" s="13" t="s">
        <v>590</v>
      </c>
      <c r="AB122" s="13"/>
      <c r="AC122" s="13"/>
      <c r="AD122" s="57">
        <f t="shared" si="1"/>
        <v>0.48222222222222222</v>
      </c>
    </row>
    <row r="123" spans="1:30" s="14" customFormat="1" ht="26.25" customHeight="1" x14ac:dyDescent="0.25">
      <c r="A123" s="17" t="s">
        <v>2925</v>
      </c>
      <c r="B123" s="19" t="s">
        <v>148</v>
      </c>
      <c r="C123" s="17" t="s">
        <v>149</v>
      </c>
      <c r="D123" s="17" t="s">
        <v>150</v>
      </c>
      <c r="E123" s="82" t="s">
        <v>3876</v>
      </c>
      <c r="F123" s="82" t="s">
        <v>4204</v>
      </c>
      <c r="G123" s="17" t="s">
        <v>2928</v>
      </c>
      <c r="H123" s="17"/>
      <c r="I123" s="17"/>
      <c r="J123" s="17" t="s">
        <v>4143</v>
      </c>
      <c r="K123" s="21" t="s">
        <v>151</v>
      </c>
      <c r="L123" s="21" t="s">
        <v>1197</v>
      </c>
      <c r="M123" s="17" t="s">
        <v>569</v>
      </c>
      <c r="N123" s="17" t="s">
        <v>799</v>
      </c>
      <c r="O123" s="17" t="s">
        <v>4357</v>
      </c>
      <c r="P123" s="19" t="s">
        <v>627</v>
      </c>
      <c r="Q123" s="19" t="s">
        <v>921</v>
      </c>
      <c r="R123" s="19" t="s">
        <v>627</v>
      </c>
      <c r="S123" s="19" t="s">
        <v>921</v>
      </c>
      <c r="T123" s="19" t="s">
        <v>1963</v>
      </c>
      <c r="U123" s="19"/>
      <c r="V123" s="19"/>
      <c r="W123" s="19" t="s">
        <v>904</v>
      </c>
      <c r="X123" s="19" t="s">
        <v>908</v>
      </c>
      <c r="Y123" s="19" t="s">
        <v>904</v>
      </c>
      <c r="Z123" s="19" t="s">
        <v>908</v>
      </c>
      <c r="AA123" s="19" t="s">
        <v>904</v>
      </c>
      <c r="AB123" s="19"/>
      <c r="AC123" s="19"/>
      <c r="AD123" s="55">
        <f t="shared" si="1"/>
        <v>1.3673611111111112</v>
      </c>
    </row>
    <row r="124" spans="1:30" s="14" customFormat="1" ht="26.25" customHeight="1" x14ac:dyDescent="0.25">
      <c r="A124" s="17" t="s">
        <v>2925</v>
      </c>
      <c r="B124" s="19" t="s">
        <v>160</v>
      </c>
      <c r="C124" s="17" t="s">
        <v>161</v>
      </c>
      <c r="D124" s="17" t="s">
        <v>111</v>
      </c>
      <c r="E124" s="82" t="s">
        <v>3876</v>
      </c>
      <c r="F124" s="82" t="s">
        <v>4204</v>
      </c>
      <c r="G124" s="17" t="s">
        <v>2928</v>
      </c>
      <c r="H124" s="17"/>
      <c r="I124" s="17"/>
      <c r="J124" s="17" t="s">
        <v>4143</v>
      </c>
      <c r="K124" s="21">
        <v>67567584</v>
      </c>
      <c r="L124" s="21" t="s">
        <v>1197</v>
      </c>
      <c r="M124" s="17" t="s">
        <v>569</v>
      </c>
      <c r="N124" s="17" t="s">
        <v>591</v>
      </c>
      <c r="O124" s="17" t="s">
        <v>4358</v>
      </c>
      <c r="P124" s="19" t="s">
        <v>910</v>
      </c>
      <c r="Q124" s="19" t="s">
        <v>910</v>
      </c>
      <c r="R124" s="19" t="s">
        <v>910</v>
      </c>
      <c r="S124" s="19" t="s">
        <v>910</v>
      </c>
      <c r="T124" s="19" t="s">
        <v>1963</v>
      </c>
      <c r="U124" s="19"/>
      <c r="V124" s="19"/>
      <c r="W124" s="19" t="s">
        <v>908</v>
      </c>
      <c r="X124" s="19" t="s">
        <v>904</v>
      </c>
      <c r="Y124" s="19" t="s">
        <v>908</v>
      </c>
      <c r="Z124" s="19" t="s">
        <v>904</v>
      </c>
      <c r="AA124" s="19" t="s">
        <v>904</v>
      </c>
      <c r="AB124" s="19"/>
      <c r="AC124" s="19"/>
      <c r="AD124" s="55">
        <f t="shared" si="1"/>
        <v>1.2769444444444444</v>
      </c>
    </row>
    <row r="125" spans="1:30" s="14" customFormat="1" ht="26.25" customHeight="1" x14ac:dyDescent="0.25">
      <c r="A125" s="17" t="s">
        <v>2925</v>
      </c>
      <c r="B125" s="19" t="s">
        <v>115</v>
      </c>
      <c r="C125" s="17" t="s">
        <v>3789</v>
      </c>
      <c r="D125" s="17" t="s">
        <v>2772</v>
      </c>
      <c r="E125" s="82"/>
      <c r="F125" s="82" t="s">
        <v>4204</v>
      </c>
      <c r="G125" s="17" t="s">
        <v>2928</v>
      </c>
      <c r="H125" s="17"/>
      <c r="I125" s="17"/>
      <c r="J125" s="17" t="s">
        <v>3126</v>
      </c>
      <c r="K125" s="21" t="s">
        <v>3124</v>
      </c>
      <c r="L125" s="21" t="s">
        <v>2963</v>
      </c>
      <c r="M125" s="17" t="s">
        <v>569</v>
      </c>
      <c r="N125" s="17" t="s">
        <v>802</v>
      </c>
      <c r="O125" s="17" t="s">
        <v>4359</v>
      </c>
      <c r="P125" s="19" t="s">
        <v>1963</v>
      </c>
      <c r="Q125" s="19" t="s">
        <v>1974</v>
      </c>
      <c r="R125" s="19" t="s">
        <v>1963</v>
      </c>
      <c r="S125" s="19" t="s">
        <v>1964</v>
      </c>
      <c r="T125" s="19" t="s">
        <v>1963</v>
      </c>
      <c r="U125" s="19"/>
      <c r="V125" s="19"/>
      <c r="W125" s="19" t="s">
        <v>904</v>
      </c>
      <c r="X125" s="19" t="s">
        <v>3650</v>
      </c>
      <c r="Y125" s="19" t="s">
        <v>3651</v>
      </c>
      <c r="Z125" s="19" t="s">
        <v>575</v>
      </c>
      <c r="AA125" s="19" t="s">
        <v>904</v>
      </c>
      <c r="AB125" s="19"/>
      <c r="AC125" s="19"/>
      <c r="AD125" s="55">
        <f t="shared" si="1"/>
        <v>4.1373611111111117</v>
      </c>
    </row>
    <row r="126" spans="1:30" s="14" customFormat="1" ht="26.25" customHeight="1" x14ac:dyDescent="0.25">
      <c r="A126" s="17" t="s">
        <v>2925</v>
      </c>
      <c r="B126" s="19" t="s">
        <v>2642</v>
      </c>
      <c r="C126" s="17" t="s">
        <v>3534</v>
      </c>
      <c r="D126" s="17" t="s">
        <v>122</v>
      </c>
      <c r="E126" s="82"/>
      <c r="F126" s="82" t="s">
        <v>4204</v>
      </c>
      <c r="G126" s="17" t="s">
        <v>2928</v>
      </c>
      <c r="H126" s="17"/>
      <c r="I126" s="17"/>
      <c r="J126" s="12" t="s">
        <v>3126</v>
      </c>
      <c r="K126" s="21" t="s">
        <v>3358</v>
      </c>
      <c r="L126" s="87" t="s">
        <v>3535</v>
      </c>
      <c r="M126" s="17" t="s">
        <v>569</v>
      </c>
      <c r="N126" s="17" t="s">
        <v>592</v>
      </c>
      <c r="O126" s="17" t="s">
        <v>4360</v>
      </c>
      <c r="P126" s="19" t="s">
        <v>1970</v>
      </c>
      <c r="Q126" s="19" t="s">
        <v>1963</v>
      </c>
      <c r="R126" s="19" t="s">
        <v>1963</v>
      </c>
      <c r="S126" s="19" t="s">
        <v>1963</v>
      </c>
      <c r="T126" s="19" t="s">
        <v>904</v>
      </c>
      <c r="U126" s="19"/>
      <c r="V126" s="19"/>
      <c r="W126" s="19" t="s">
        <v>1976</v>
      </c>
      <c r="X126" s="19" t="s">
        <v>1967</v>
      </c>
      <c r="Y126" s="19" t="s">
        <v>1967</v>
      </c>
      <c r="Z126" s="19" t="s">
        <v>1967</v>
      </c>
      <c r="AA126" s="19" t="s">
        <v>1967</v>
      </c>
      <c r="AB126" s="19"/>
      <c r="AC126" s="19"/>
      <c r="AD126" s="55">
        <f t="shared" si="1"/>
        <v>1.0251388888888888</v>
      </c>
    </row>
    <row r="127" spans="1:30" s="20" customFormat="1" ht="26.25" customHeight="1" x14ac:dyDescent="0.25">
      <c r="A127" s="12" t="s">
        <v>2925</v>
      </c>
      <c r="B127" s="13" t="s">
        <v>130</v>
      </c>
      <c r="C127" s="12" t="s">
        <v>131</v>
      </c>
      <c r="D127" s="12" t="s">
        <v>132</v>
      </c>
      <c r="E127" s="40" t="s">
        <v>3876</v>
      </c>
      <c r="F127" s="40" t="s">
        <v>4204</v>
      </c>
      <c r="G127" s="12" t="s">
        <v>2928</v>
      </c>
      <c r="H127" s="12"/>
      <c r="I127" s="12"/>
      <c r="J127" s="12" t="s">
        <v>4053</v>
      </c>
      <c r="K127" s="16">
        <v>67516025</v>
      </c>
      <c r="L127" s="16" t="s">
        <v>2964</v>
      </c>
      <c r="M127" s="12" t="s">
        <v>569</v>
      </c>
      <c r="N127" s="12" t="s">
        <v>804</v>
      </c>
      <c r="O127" s="12" t="s">
        <v>4361</v>
      </c>
      <c r="P127" s="13" t="s">
        <v>1963</v>
      </c>
      <c r="Q127" s="13" t="s">
        <v>1974</v>
      </c>
      <c r="R127" s="13" t="s">
        <v>1963</v>
      </c>
      <c r="S127" s="13" t="s">
        <v>1974</v>
      </c>
      <c r="T127" s="13" t="s">
        <v>1963</v>
      </c>
      <c r="U127" s="13"/>
      <c r="V127" s="13"/>
      <c r="W127" s="13" t="s">
        <v>1969</v>
      </c>
      <c r="X127" s="13" t="s">
        <v>1968</v>
      </c>
      <c r="Y127" s="13" t="s">
        <v>1969</v>
      </c>
      <c r="Z127" s="13" t="s">
        <v>1968</v>
      </c>
      <c r="AA127" s="13" t="s">
        <v>1967</v>
      </c>
      <c r="AB127" s="13"/>
      <c r="AC127" s="13"/>
      <c r="AD127" s="57">
        <f t="shared" si="1"/>
        <v>0.67513888888888884</v>
      </c>
    </row>
    <row r="128" spans="1:30" s="14" customFormat="1" ht="26.25" customHeight="1" x14ac:dyDescent="0.25">
      <c r="A128" s="17" t="s">
        <v>2925</v>
      </c>
      <c r="B128" s="19" t="s">
        <v>191</v>
      </c>
      <c r="C128" s="17" t="s">
        <v>192</v>
      </c>
      <c r="D128" s="17" t="s">
        <v>193</v>
      </c>
      <c r="E128" s="82"/>
      <c r="F128" s="82" t="s">
        <v>4204</v>
      </c>
      <c r="G128" s="17" t="s">
        <v>2928</v>
      </c>
      <c r="H128" s="17"/>
      <c r="I128" s="17"/>
      <c r="J128" s="17" t="s">
        <v>4092</v>
      </c>
      <c r="K128" s="21" t="s">
        <v>194</v>
      </c>
      <c r="L128" s="21" t="s">
        <v>1197</v>
      </c>
      <c r="M128" s="17" t="s">
        <v>569</v>
      </c>
      <c r="N128" s="17" t="s">
        <v>811</v>
      </c>
      <c r="O128" s="17" t="s">
        <v>4362</v>
      </c>
      <c r="P128" s="19" t="s">
        <v>1963</v>
      </c>
      <c r="Q128" s="19" t="s">
        <v>1964</v>
      </c>
      <c r="R128" s="19" t="s">
        <v>1964</v>
      </c>
      <c r="S128" s="19" t="s">
        <v>1963</v>
      </c>
      <c r="T128" s="19" t="s">
        <v>1963</v>
      </c>
      <c r="U128" s="19"/>
      <c r="V128" s="19"/>
      <c r="W128" s="19" t="s">
        <v>1972</v>
      </c>
      <c r="X128" s="19" t="s">
        <v>908</v>
      </c>
      <c r="Y128" s="19" t="s">
        <v>908</v>
      </c>
      <c r="Z128" s="19" t="s">
        <v>1972</v>
      </c>
      <c r="AA128" s="19" t="s">
        <v>1972</v>
      </c>
      <c r="AB128" s="19"/>
      <c r="AC128" s="19"/>
      <c r="AD128" s="55">
        <f t="shared" si="1"/>
        <v>1.9702777777777776</v>
      </c>
    </row>
    <row r="129" spans="1:30" s="20" customFormat="1" ht="26.25" customHeight="1" x14ac:dyDescent="0.25">
      <c r="A129" s="12" t="s">
        <v>2925</v>
      </c>
      <c r="B129" s="13" t="s">
        <v>195</v>
      </c>
      <c r="C129" s="12" t="s">
        <v>196</v>
      </c>
      <c r="D129" s="12" t="s">
        <v>197</v>
      </c>
      <c r="E129" s="40" t="s">
        <v>3876</v>
      </c>
      <c r="F129" s="40" t="s">
        <v>4204</v>
      </c>
      <c r="G129" s="12" t="s">
        <v>2928</v>
      </c>
      <c r="H129" s="12"/>
      <c r="I129" s="12"/>
      <c r="J129" s="12" t="s">
        <v>4096</v>
      </c>
      <c r="K129" s="16">
        <v>67520067</v>
      </c>
      <c r="L129" s="16" t="s">
        <v>2965</v>
      </c>
      <c r="M129" s="12" t="s">
        <v>569</v>
      </c>
      <c r="N129" s="12" t="s">
        <v>812</v>
      </c>
      <c r="O129" s="12" t="s">
        <v>4363</v>
      </c>
      <c r="P129" s="13" t="s">
        <v>627</v>
      </c>
      <c r="Q129" s="13" t="s">
        <v>910</v>
      </c>
      <c r="R129" s="13" t="s">
        <v>627</v>
      </c>
      <c r="S129" s="13" t="s">
        <v>627</v>
      </c>
      <c r="T129" s="13" t="s">
        <v>627</v>
      </c>
      <c r="U129" s="13"/>
      <c r="V129" s="13"/>
      <c r="W129" s="13" t="s">
        <v>1973</v>
      </c>
      <c r="X129" s="13" t="s">
        <v>1968</v>
      </c>
      <c r="Y129" s="13" t="s">
        <v>1973</v>
      </c>
      <c r="Z129" s="13" t="s">
        <v>593</v>
      </c>
      <c r="AA129" s="13" t="s">
        <v>1972</v>
      </c>
      <c r="AB129" s="13"/>
      <c r="AC129" s="13"/>
      <c r="AD129" s="57">
        <f t="shared" si="1"/>
        <v>0.67694444444444446</v>
      </c>
    </row>
    <row r="130" spans="1:30" s="59" customFormat="1" ht="26.25" x14ac:dyDescent="0.25">
      <c r="A130" s="12" t="s">
        <v>2925</v>
      </c>
      <c r="B130" s="13" t="s">
        <v>1235</v>
      </c>
      <c r="C130" s="12" t="s">
        <v>3591</v>
      </c>
      <c r="D130" s="12" t="s">
        <v>2638</v>
      </c>
      <c r="E130" s="40" t="s">
        <v>3876</v>
      </c>
      <c r="F130" s="40" t="s">
        <v>4204</v>
      </c>
      <c r="G130" s="12" t="s">
        <v>2928</v>
      </c>
      <c r="H130" s="12"/>
      <c r="I130" s="12"/>
      <c r="J130" s="12" t="s">
        <v>4052</v>
      </c>
      <c r="K130" s="16" t="s">
        <v>1236</v>
      </c>
      <c r="L130" s="16" t="s">
        <v>3118</v>
      </c>
      <c r="M130" s="12" t="s">
        <v>569</v>
      </c>
      <c r="N130" s="12" t="s">
        <v>2240</v>
      </c>
      <c r="O130" s="12" t="s">
        <v>4364</v>
      </c>
      <c r="P130" s="13" t="s">
        <v>1962</v>
      </c>
      <c r="Q130" s="13" t="s">
        <v>1962</v>
      </c>
      <c r="R130" s="13" t="s">
        <v>1964</v>
      </c>
      <c r="S130" s="13" t="s">
        <v>1963</v>
      </c>
      <c r="T130" s="13" t="s">
        <v>1965</v>
      </c>
      <c r="U130" s="13"/>
      <c r="V130" s="13"/>
      <c r="W130" s="13" t="s">
        <v>1966</v>
      </c>
      <c r="X130" s="13" t="s">
        <v>1966</v>
      </c>
      <c r="Y130" s="13" t="s">
        <v>1968</v>
      </c>
      <c r="Z130" s="13" t="s">
        <v>1967</v>
      </c>
      <c r="AA130" s="13" t="s">
        <v>1969</v>
      </c>
      <c r="AB130" s="13"/>
      <c r="AC130" s="13"/>
      <c r="AD130" s="57">
        <f t="shared" si="1"/>
        <v>0.90833333333333333</v>
      </c>
    </row>
    <row r="131" spans="1:30" s="20" customFormat="1" ht="26.25" customHeight="1" x14ac:dyDescent="0.25">
      <c r="A131" s="12" t="s">
        <v>2925</v>
      </c>
      <c r="B131" s="13" t="s">
        <v>204</v>
      </c>
      <c r="C131" s="12" t="s">
        <v>2865</v>
      </c>
      <c r="D131" s="12" t="s">
        <v>205</v>
      </c>
      <c r="E131" s="40"/>
      <c r="F131" s="40" t="s">
        <v>4204</v>
      </c>
      <c r="G131" s="12" t="s">
        <v>2928</v>
      </c>
      <c r="H131" s="12"/>
      <c r="I131" s="12"/>
      <c r="J131" s="12" t="s">
        <v>4052</v>
      </c>
      <c r="K131" s="16" t="s">
        <v>2912</v>
      </c>
      <c r="L131" s="16" t="s">
        <v>2966</v>
      </c>
      <c r="M131" s="12" t="s">
        <v>569</v>
      </c>
      <c r="N131" s="12" t="s">
        <v>813</v>
      </c>
      <c r="O131" s="12" t="s">
        <v>4365</v>
      </c>
      <c r="P131" s="13" t="s">
        <v>1964</v>
      </c>
      <c r="Q131" s="13" t="s">
        <v>595</v>
      </c>
      <c r="R131" s="13" t="s">
        <v>594</v>
      </c>
      <c r="S131" s="13" t="s">
        <v>595</v>
      </c>
      <c r="T131" s="13" t="s">
        <v>595</v>
      </c>
      <c r="U131" s="13"/>
      <c r="V131" s="13"/>
      <c r="W131" s="13" t="s">
        <v>3185</v>
      </c>
      <c r="X131" s="13" t="s">
        <v>1972</v>
      </c>
      <c r="Y131" s="13" t="s">
        <v>571</v>
      </c>
      <c r="Z131" s="13" t="s">
        <v>573</v>
      </c>
      <c r="AA131" s="13" t="s">
        <v>573</v>
      </c>
      <c r="AB131" s="13"/>
      <c r="AC131" s="13"/>
      <c r="AD131" s="57">
        <f t="shared" si="1"/>
        <v>0.67722222222222217</v>
      </c>
    </row>
    <row r="132" spans="1:30" s="20" customFormat="1" ht="26.25" customHeight="1" x14ac:dyDescent="0.25">
      <c r="A132" s="17" t="s">
        <v>2925</v>
      </c>
      <c r="B132" s="19" t="s">
        <v>2641</v>
      </c>
      <c r="C132" s="17" t="s">
        <v>1684</v>
      </c>
      <c r="D132" s="17" t="s">
        <v>1135</v>
      </c>
      <c r="E132" s="82" t="s">
        <v>3876</v>
      </c>
      <c r="F132" s="82" t="s">
        <v>4204</v>
      </c>
      <c r="G132" s="17" t="s">
        <v>2928</v>
      </c>
      <c r="H132" s="17"/>
      <c r="I132" s="17"/>
      <c r="J132" s="17" t="s">
        <v>4125</v>
      </c>
      <c r="K132" s="21">
        <v>67563320</v>
      </c>
      <c r="L132" s="24" t="s">
        <v>3368</v>
      </c>
      <c r="M132" s="17" t="s">
        <v>569</v>
      </c>
      <c r="N132" s="17" t="s">
        <v>1199</v>
      </c>
      <c r="O132" s="17" t="s">
        <v>4366</v>
      </c>
      <c r="P132" s="19" t="s">
        <v>1964</v>
      </c>
      <c r="Q132" s="19" t="s">
        <v>1965</v>
      </c>
      <c r="R132" s="19" t="s">
        <v>1965</v>
      </c>
      <c r="S132" s="19" t="s">
        <v>1965</v>
      </c>
      <c r="T132" s="19" t="s">
        <v>1963</v>
      </c>
      <c r="U132" s="19"/>
      <c r="V132" s="19"/>
      <c r="W132" s="19" t="s">
        <v>908</v>
      </c>
      <c r="X132" s="19" t="s">
        <v>1973</v>
      </c>
      <c r="Y132" s="19" t="s">
        <v>572</v>
      </c>
      <c r="Z132" s="19" t="s">
        <v>572</v>
      </c>
      <c r="AA132" s="19" t="s">
        <v>1940</v>
      </c>
      <c r="AB132" s="19"/>
      <c r="AC132" s="19"/>
      <c r="AD132" s="55">
        <f t="shared" si="1"/>
        <v>1.0026388888888889</v>
      </c>
    </row>
    <row r="133" spans="1:30" s="20" customFormat="1" ht="26.25" customHeight="1" x14ac:dyDescent="0.25">
      <c r="A133" s="12" t="s">
        <v>2925</v>
      </c>
      <c r="B133" s="13" t="s">
        <v>1144</v>
      </c>
      <c r="C133" s="12" t="s">
        <v>1145</v>
      </c>
      <c r="D133" s="12" t="s">
        <v>1146</v>
      </c>
      <c r="E133" s="40"/>
      <c r="F133" s="40" t="s">
        <v>4204</v>
      </c>
      <c r="G133" s="12" t="s">
        <v>2928</v>
      </c>
      <c r="H133" s="12"/>
      <c r="I133" s="12"/>
      <c r="J133" s="12" t="s">
        <v>3126</v>
      </c>
      <c r="K133" s="16" t="s">
        <v>1147</v>
      </c>
      <c r="L133" s="16" t="s">
        <v>2967</v>
      </c>
      <c r="M133" s="12" t="s">
        <v>569</v>
      </c>
      <c r="N133" s="12" t="s">
        <v>495</v>
      </c>
      <c r="O133" s="12" t="s">
        <v>4367</v>
      </c>
      <c r="P133" s="13" t="s">
        <v>1974</v>
      </c>
      <c r="Q133" s="13" t="s">
        <v>926</v>
      </c>
      <c r="R133" s="13" t="s">
        <v>1974</v>
      </c>
      <c r="S133" s="13" t="s">
        <v>926</v>
      </c>
      <c r="T133" s="13" t="s">
        <v>926</v>
      </c>
      <c r="U133" s="13"/>
      <c r="V133" s="13"/>
      <c r="W133" s="13" t="s">
        <v>1968</v>
      </c>
      <c r="X133" s="13" t="s">
        <v>1972</v>
      </c>
      <c r="Y133" s="13" t="s">
        <v>1968</v>
      </c>
      <c r="Z133" s="13" t="s">
        <v>1972</v>
      </c>
      <c r="AA133" s="13" t="s">
        <v>1967</v>
      </c>
      <c r="AB133" s="13"/>
      <c r="AC133" s="13"/>
      <c r="AD133" s="57">
        <f t="shared" si="1"/>
        <v>0.87777777777777777</v>
      </c>
    </row>
    <row r="134" spans="1:30" s="20" customFormat="1" ht="26.25" customHeight="1" x14ac:dyDescent="0.25">
      <c r="A134" s="12" t="s">
        <v>2925</v>
      </c>
      <c r="B134" s="13" t="s">
        <v>3149</v>
      </c>
      <c r="C134" s="12" t="s">
        <v>3148</v>
      </c>
      <c r="D134" s="12" t="s">
        <v>3156</v>
      </c>
      <c r="E134" s="40"/>
      <c r="F134" s="40" t="s">
        <v>4204</v>
      </c>
      <c r="G134" s="12" t="s">
        <v>2928</v>
      </c>
      <c r="H134" s="12"/>
      <c r="I134" s="12"/>
      <c r="J134" s="12" t="s">
        <v>3126</v>
      </c>
      <c r="K134" s="16" t="s">
        <v>3782</v>
      </c>
      <c r="L134" s="21" t="s">
        <v>1197</v>
      </c>
      <c r="M134" s="12" t="s">
        <v>569</v>
      </c>
      <c r="N134" s="12" t="s">
        <v>497</v>
      </c>
      <c r="O134" s="12" t="s">
        <v>4368</v>
      </c>
      <c r="P134" s="13" t="s">
        <v>1965</v>
      </c>
      <c r="Q134" s="13" t="s">
        <v>1974</v>
      </c>
      <c r="R134" s="13" t="s">
        <v>1963</v>
      </c>
      <c r="S134" s="13" t="s">
        <v>1974</v>
      </c>
      <c r="T134" s="13" t="s">
        <v>1963</v>
      </c>
      <c r="U134" s="13"/>
      <c r="V134" s="13"/>
      <c r="W134" s="13" t="s">
        <v>1969</v>
      </c>
      <c r="X134" s="13" t="s">
        <v>1968</v>
      </c>
      <c r="Y134" s="13" t="s">
        <v>1969</v>
      </c>
      <c r="Z134" s="13" t="s">
        <v>1968</v>
      </c>
      <c r="AA134" s="13" t="s">
        <v>1967</v>
      </c>
      <c r="AB134" s="13"/>
      <c r="AC134" s="13"/>
      <c r="AD134" s="57">
        <f t="shared" si="1"/>
        <v>0.60763888888888895</v>
      </c>
    </row>
    <row r="135" spans="1:30" s="14" customFormat="1" ht="51.75" customHeight="1" x14ac:dyDescent="0.25">
      <c r="A135" s="17" t="s">
        <v>2925</v>
      </c>
      <c r="B135" s="19" t="s">
        <v>1437</v>
      </c>
      <c r="C135" s="17" t="s">
        <v>1438</v>
      </c>
      <c r="D135" s="17" t="s">
        <v>1663</v>
      </c>
      <c r="E135" s="82"/>
      <c r="F135" s="82" t="s">
        <v>4204</v>
      </c>
      <c r="G135" s="17" t="s">
        <v>2928</v>
      </c>
      <c r="H135" s="17"/>
      <c r="I135" s="17"/>
      <c r="J135" s="12" t="s">
        <v>3126</v>
      </c>
      <c r="K135" s="21" t="s">
        <v>1664</v>
      </c>
      <c r="L135" s="21" t="s">
        <v>2968</v>
      </c>
      <c r="M135" s="17" t="s">
        <v>569</v>
      </c>
      <c r="N135" s="17" t="s">
        <v>503</v>
      </c>
      <c r="O135" s="17" t="s">
        <v>4369</v>
      </c>
      <c r="P135" s="19" t="s">
        <v>1964</v>
      </c>
      <c r="Q135" s="19" t="s">
        <v>1964</v>
      </c>
      <c r="R135" s="19" t="s">
        <v>1963</v>
      </c>
      <c r="S135" s="19" t="s">
        <v>1965</v>
      </c>
      <c r="T135" s="19" t="s">
        <v>1963</v>
      </c>
      <c r="U135" s="19"/>
      <c r="V135" s="19"/>
      <c r="W135" s="19" t="s">
        <v>908</v>
      </c>
      <c r="X135" s="19" t="s">
        <v>908</v>
      </c>
      <c r="Y135" s="19" t="s">
        <v>1972</v>
      </c>
      <c r="Z135" s="19" t="s">
        <v>1973</v>
      </c>
      <c r="AA135" s="19" t="s">
        <v>1972</v>
      </c>
      <c r="AB135" s="19"/>
      <c r="AC135" s="19"/>
      <c r="AD135" s="55">
        <f t="shared" si="1"/>
        <v>1.8454166666666667</v>
      </c>
    </row>
    <row r="136" spans="1:30" s="59" customFormat="1" ht="64.5" customHeight="1" x14ac:dyDescent="0.25">
      <c r="A136" s="17" t="s">
        <v>2925</v>
      </c>
      <c r="B136" s="19" t="s">
        <v>1683</v>
      </c>
      <c r="C136" s="17" t="s">
        <v>257</v>
      </c>
      <c r="D136" s="17" t="s">
        <v>258</v>
      </c>
      <c r="E136" s="82"/>
      <c r="F136" s="82" t="s">
        <v>4204</v>
      </c>
      <c r="G136" s="17" t="s">
        <v>2928</v>
      </c>
      <c r="H136" s="17"/>
      <c r="I136" s="17"/>
      <c r="J136" s="12" t="s">
        <v>3126</v>
      </c>
      <c r="K136" s="21">
        <v>67599308</v>
      </c>
      <c r="L136" s="21" t="s">
        <v>2969</v>
      </c>
      <c r="M136" s="17" t="s">
        <v>569</v>
      </c>
      <c r="N136" s="17" t="s">
        <v>507</v>
      </c>
      <c r="O136" s="17" t="s">
        <v>4370</v>
      </c>
      <c r="P136" s="19" t="s">
        <v>1700</v>
      </c>
      <c r="Q136" s="19" t="s">
        <v>628</v>
      </c>
      <c r="R136" s="19" t="s">
        <v>628</v>
      </c>
      <c r="S136" s="19" t="s">
        <v>1700</v>
      </c>
      <c r="T136" s="19" t="s">
        <v>627</v>
      </c>
      <c r="U136" s="19"/>
      <c r="V136" s="19"/>
      <c r="W136" s="19" t="s">
        <v>1971</v>
      </c>
      <c r="X136" s="19" t="s">
        <v>1973</v>
      </c>
      <c r="Y136" s="19" t="s">
        <v>1973</v>
      </c>
      <c r="Z136" s="19" t="s">
        <v>1971</v>
      </c>
      <c r="AA136" s="19" t="s">
        <v>1972</v>
      </c>
      <c r="AB136" s="19"/>
      <c r="AC136" s="19"/>
      <c r="AD136" s="55">
        <f t="shared" si="1"/>
        <v>2.4837499999999997</v>
      </c>
    </row>
    <row r="137" spans="1:30" s="14" customFormat="1" ht="26.25" customHeight="1" x14ac:dyDescent="0.25">
      <c r="A137" s="17" t="s">
        <v>2925</v>
      </c>
      <c r="B137" s="19" t="s">
        <v>264</v>
      </c>
      <c r="C137" s="17" t="s">
        <v>3341</v>
      </c>
      <c r="D137" s="17" t="s">
        <v>3342</v>
      </c>
      <c r="E137" s="82" t="s">
        <v>3876</v>
      </c>
      <c r="F137" s="82" t="s">
        <v>4204</v>
      </c>
      <c r="G137" s="17" t="s">
        <v>2928</v>
      </c>
      <c r="H137" s="17"/>
      <c r="I137" s="17"/>
      <c r="J137" s="17" t="s">
        <v>4051</v>
      </c>
      <c r="K137" s="21">
        <v>67526246</v>
      </c>
      <c r="L137" s="21" t="s">
        <v>2970</v>
      </c>
      <c r="M137" s="17" t="s">
        <v>569</v>
      </c>
      <c r="N137" s="17" t="s">
        <v>2117</v>
      </c>
      <c r="O137" s="17" t="s">
        <v>4371</v>
      </c>
      <c r="P137" s="19" t="s">
        <v>2643</v>
      </c>
      <c r="Q137" s="19" t="s">
        <v>1965</v>
      </c>
      <c r="R137" s="19" t="s">
        <v>2643</v>
      </c>
      <c r="S137" s="19" t="s">
        <v>1964</v>
      </c>
      <c r="T137" s="19" t="s">
        <v>1963</v>
      </c>
      <c r="U137" s="19"/>
      <c r="V137" s="19"/>
      <c r="W137" s="19" t="s">
        <v>1977</v>
      </c>
      <c r="X137" s="19" t="s">
        <v>1978</v>
      </c>
      <c r="Y137" s="19" t="s">
        <v>1969</v>
      </c>
      <c r="Z137" s="19" t="s">
        <v>1968</v>
      </c>
      <c r="AA137" s="19" t="s">
        <v>1967</v>
      </c>
      <c r="AB137" s="19"/>
      <c r="AC137" s="19"/>
      <c r="AD137" s="55">
        <f t="shared" si="1"/>
        <v>1.5356944444444445</v>
      </c>
    </row>
    <row r="138" spans="1:30" s="14" customFormat="1" ht="26.25" customHeight="1" x14ac:dyDescent="0.25">
      <c r="A138" s="12" t="s">
        <v>2925</v>
      </c>
      <c r="B138" s="13" t="s">
        <v>2135</v>
      </c>
      <c r="C138" s="12" t="s">
        <v>2136</v>
      </c>
      <c r="D138" s="12" t="s">
        <v>265</v>
      </c>
      <c r="E138" s="40"/>
      <c r="F138" s="40" t="s">
        <v>4204</v>
      </c>
      <c r="G138" s="12" t="s">
        <v>2928</v>
      </c>
      <c r="H138" s="12" t="s">
        <v>4206</v>
      </c>
      <c r="I138" s="12" t="s">
        <v>2927</v>
      </c>
      <c r="J138" s="17" t="s">
        <v>4092</v>
      </c>
      <c r="K138" s="16">
        <v>25606010</v>
      </c>
      <c r="L138" s="108" t="s">
        <v>4224</v>
      </c>
      <c r="M138" s="12" t="s">
        <v>569</v>
      </c>
      <c r="N138" s="12" t="s">
        <v>2118</v>
      </c>
      <c r="O138" s="12" t="s">
        <v>4372</v>
      </c>
      <c r="P138" s="13" t="s">
        <v>1974</v>
      </c>
      <c r="Q138" s="13" t="s">
        <v>1965</v>
      </c>
      <c r="R138" s="13" t="s">
        <v>1964</v>
      </c>
      <c r="S138" s="13" t="s">
        <v>1965</v>
      </c>
      <c r="T138" s="13" t="s">
        <v>1963</v>
      </c>
      <c r="U138" s="13"/>
      <c r="V138" s="13"/>
      <c r="W138" s="13" t="s">
        <v>1966</v>
      </c>
      <c r="X138" s="13" t="s">
        <v>1969</v>
      </c>
      <c r="Y138" s="13" t="s">
        <v>1968</v>
      </c>
      <c r="Z138" s="13" t="s">
        <v>1969</v>
      </c>
      <c r="AA138" s="13" t="s">
        <v>1967</v>
      </c>
      <c r="AB138" s="13"/>
      <c r="AC138" s="13"/>
      <c r="AD138" s="57">
        <f t="shared" si="1"/>
        <v>0.49972222222222223</v>
      </c>
    </row>
    <row r="139" spans="1:30" s="59" customFormat="1" ht="26.25" customHeight="1" x14ac:dyDescent="0.25">
      <c r="A139" s="17" t="s">
        <v>2925</v>
      </c>
      <c r="B139" s="19" t="s">
        <v>1658</v>
      </c>
      <c r="C139" s="17" t="s">
        <v>2244</v>
      </c>
      <c r="D139" s="17" t="s">
        <v>2245</v>
      </c>
      <c r="E139" s="82"/>
      <c r="F139" s="82" t="s">
        <v>4204</v>
      </c>
      <c r="G139" s="17" t="s">
        <v>2928</v>
      </c>
      <c r="H139" s="17"/>
      <c r="I139" s="17"/>
      <c r="J139" s="17" t="s">
        <v>4092</v>
      </c>
      <c r="K139" s="21" t="s">
        <v>194</v>
      </c>
      <c r="L139" s="21" t="s">
        <v>1197</v>
      </c>
      <c r="M139" s="17" t="s">
        <v>569</v>
      </c>
      <c r="N139" s="17" t="s">
        <v>2120</v>
      </c>
      <c r="O139" s="17" t="s">
        <v>4373</v>
      </c>
      <c r="P139" s="19" t="s">
        <v>1974</v>
      </c>
      <c r="Q139" s="19" t="s">
        <v>1963</v>
      </c>
      <c r="R139" s="19" t="s">
        <v>1974</v>
      </c>
      <c r="S139" s="19" t="s">
        <v>1963</v>
      </c>
      <c r="T139" s="19" t="s">
        <v>1963</v>
      </c>
      <c r="U139" s="19"/>
      <c r="V139" s="19"/>
      <c r="W139" s="19" t="s">
        <v>1971</v>
      </c>
      <c r="X139" s="19" t="s">
        <v>1972</v>
      </c>
      <c r="Y139" s="19" t="s">
        <v>1971</v>
      </c>
      <c r="Z139" s="19" t="s">
        <v>1972</v>
      </c>
      <c r="AA139" s="19" t="s">
        <v>1972</v>
      </c>
      <c r="AB139" s="19"/>
      <c r="AC139" s="19"/>
      <c r="AD139" s="55">
        <f t="shared" ref="AD139:AD177" si="2">(LEFT(O139,FIND("/",O139,1)-1)/1800)+(RIGHT(O139,LEN(O139)-FIND("/",O139,1))/800)</f>
        <v>1.4993055555555554</v>
      </c>
    </row>
    <row r="140" spans="1:30" s="20" customFormat="1" ht="26.25" customHeight="1" x14ac:dyDescent="0.25">
      <c r="A140" s="12" t="s">
        <v>2925</v>
      </c>
      <c r="B140" s="13" t="s">
        <v>2248</v>
      </c>
      <c r="C140" s="12" t="s">
        <v>3791</v>
      </c>
      <c r="D140" s="12" t="s">
        <v>2249</v>
      </c>
      <c r="E140" s="40" t="s">
        <v>3876</v>
      </c>
      <c r="F140" s="40" t="s">
        <v>4204</v>
      </c>
      <c r="G140" s="12" t="s">
        <v>2928</v>
      </c>
      <c r="H140" s="12"/>
      <c r="I140" s="12"/>
      <c r="J140" s="12" t="s">
        <v>3126</v>
      </c>
      <c r="K140" s="16" t="s">
        <v>2821</v>
      </c>
      <c r="L140" s="16" t="s">
        <v>2971</v>
      </c>
      <c r="M140" s="12" t="s">
        <v>569</v>
      </c>
      <c r="N140" s="12" t="s">
        <v>2122</v>
      </c>
      <c r="O140" s="12" t="s">
        <v>4374</v>
      </c>
      <c r="P140" s="13" t="s">
        <v>1964</v>
      </c>
      <c r="Q140" s="13" t="s">
        <v>1963</v>
      </c>
      <c r="R140" s="13" t="s">
        <v>1964</v>
      </c>
      <c r="S140" s="13" t="s">
        <v>1963</v>
      </c>
      <c r="T140" s="13" t="s">
        <v>1963</v>
      </c>
      <c r="U140" s="13"/>
      <c r="V140" s="13"/>
      <c r="W140" s="13" t="s">
        <v>908</v>
      </c>
      <c r="X140" s="13" t="s">
        <v>1969</v>
      </c>
      <c r="Y140" s="13" t="s">
        <v>1966</v>
      </c>
      <c r="Z140" s="13" t="s">
        <v>1969</v>
      </c>
      <c r="AA140" s="13" t="s">
        <v>1967</v>
      </c>
      <c r="AB140" s="13"/>
      <c r="AC140" s="13"/>
      <c r="AD140" s="57">
        <f t="shared" si="2"/>
        <v>0.80888888888888888</v>
      </c>
    </row>
    <row r="141" spans="1:30" s="59" customFormat="1" ht="26.25" customHeight="1" x14ac:dyDescent="0.25">
      <c r="A141" s="12" t="s">
        <v>2925</v>
      </c>
      <c r="B141" s="13" t="s">
        <v>2256</v>
      </c>
      <c r="C141" s="12" t="s">
        <v>2257</v>
      </c>
      <c r="D141" s="12" t="s">
        <v>2258</v>
      </c>
      <c r="E141" s="40" t="s">
        <v>3876</v>
      </c>
      <c r="F141" s="40" t="s">
        <v>4204</v>
      </c>
      <c r="G141" s="12" t="s">
        <v>2928</v>
      </c>
      <c r="H141" s="12"/>
      <c r="I141" s="12"/>
      <c r="J141" s="12" t="s">
        <v>4092</v>
      </c>
      <c r="K141" s="16">
        <v>29187894</v>
      </c>
      <c r="L141" s="16" t="s">
        <v>2972</v>
      </c>
      <c r="M141" s="12" t="s">
        <v>569</v>
      </c>
      <c r="N141" s="12" t="s">
        <v>2124</v>
      </c>
      <c r="O141" s="12" t="s">
        <v>4375</v>
      </c>
      <c r="P141" s="13" t="s">
        <v>1963</v>
      </c>
      <c r="Q141" s="13" t="s">
        <v>918</v>
      </c>
      <c r="R141" s="13" t="s">
        <v>1963</v>
      </c>
      <c r="S141" s="13" t="s">
        <v>1963</v>
      </c>
      <c r="T141" s="13" t="s">
        <v>595</v>
      </c>
      <c r="U141" s="13"/>
      <c r="V141" s="13"/>
      <c r="W141" s="13" t="s">
        <v>1973</v>
      </c>
      <c r="X141" s="13" t="s">
        <v>908</v>
      </c>
      <c r="Y141" s="13" t="s">
        <v>1973</v>
      </c>
      <c r="Z141" s="13" t="s">
        <v>572</v>
      </c>
      <c r="AA141" s="13" t="s">
        <v>1972</v>
      </c>
      <c r="AB141" s="13"/>
      <c r="AC141" s="13"/>
      <c r="AD141" s="57">
        <f t="shared" si="2"/>
        <v>0.95791666666666664</v>
      </c>
    </row>
    <row r="142" spans="1:30" s="14" customFormat="1" ht="26.25" customHeight="1" x14ac:dyDescent="0.25">
      <c r="A142" s="12" t="s">
        <v>2925</v>
      </c>
      <c r="B142" s="13" t="s">
        <v>3706</v>
      </c>
      <c r="C142" s="12" t="s">
        <v>3707</v>
      </c>
      <c r="D142" s="12" t="s">
        <v>3708</v>
      </c>
      <c r="E142" s="40"/>
      <c r="F142" s="40" t="s">
        <v>4204</v>
      </c>
      <c r="G142" s="12" t="s">
        <v>2928</v>
      </c>
      <c r="H142" s="12"/>
      <c r="I142" s="12"/>
      <c r="J142" s="12" t="s">
        <v>2873</v>
      </c>
      <c r="K142" s="16">
        <v>26004684</v>
      </c>
      <c r="L142" s="87" t="s">
        <v>3709</v>
      </c>
      <c r="M142" s="12" t="s">
        <v>569</v>
      </c>
      <c r="N142" s="12" t="s">
        <v>2126</v>
      </c>
      <c r="O142" s="12" t="s">
        <v>4376</v>
      </c>
      <c r="P142" s="13" t="s">
        <v>1963</v>
      </c>
      <c r="Q142" s="13" t="s">
        <v>1962</v>
      </c>
      <c r="R142" s="13" t="s">
        <v>1965</v>
      </c>
      <c r="S142" s="13" t="s">
        <v>1964</v>
      </c>
      <c r="T142" s="13" t="s">
        <v>1962</v>
      </c>
      <c r="U142" s="13"/>
      <c r="V142" s="13"/>
      <c r="W142" s="13" t="s">
        <v>1967</v>
      </c>
      <c r="X142" s="13" t="s">
        <v>1978</v>
      </c>
      <c r="Y142" s="13" t="s">
        <v>1969</v>
      </c>
      <c r="Z142" s="13" t="s">
        <v>1968</v>
      </c>
      <c r="AA142" s="13" t="s">
        <v>925</v>
      </c>
      <c r="AB142" s="13"/>
      <c r="AC142" s="13"/>
      <c r="AD142" s="57">
        <f t="shared" si="2"/>
        <v>0.67888888888888888</v>
      </c>
    </row>
    <row r="143" spans="1:30" s="59" customFormat="1" ht="26.25" customHeight="1" x14ac:dyDescent="0.25">
      <c r="A143" s="17" t="s">
        <v>2925</v>
      </c>
      <c r="B143" s="19" t="s">
        <v>1476</v>
      </c>
      <c r="C143" s="17" t="s">
        <v>1477</v>
      </c>
      <c r="D143" s="17" t="s">
        <v>1478</v>
      </c>
      <c r="E143" s="82" t="s">
        <v>3876</v>
      </c>
      <c r="F143" s="82" t="s">
        <v>4204</v>
      </c>
      <c r="G143" s="17" t="s">
        <v>2928</v>
      </c>
      <c r="H143" s="17"/>
      <c r="I143" s="17"/>
      <c r="J143" s="17" t="s">
        <v>4092</v>
      </c>
      <c r="K143" s="21">
        <v>67570502</v>
      </c>
      <c r="L143" s="21" t="s">
        <v>1197</v>
      </c>
      <c r="M143" s="17" t="s">
        <v>569</v>
      </c>
      <c r="N143" s="17" t="s">
        <v>514</v>
      </c>
      <c r="O143" s="17" t="s">
        <v>4377</v>
      </c>
      <c r="P143" s="19" t="s">
        <v>1964</v>
      </c>
      <c r="Q143" s="19" t="s">
        <v>1963</v>
      </c>
      <c r="R143" s="19" t="s">
        <v>1964</v>
      </c>
      <c r="S143" s="19" t="s">
        <v>1963</v>
      </c>
      <c r="T143" s="19" t="s">
        <v>1963</v>
      </c>
      <c r="U143" s="19"/>
      <c r="V143" s="19"/>
      <c r="W143" s="19" t="s">
        <v>908</v>
      </c>
      <c r="X143" s="19" t="s">
        <v>1972</v>
      </c>
      <c r="Y143" s="19" t="s">
        <v>908</v>
      </c>
      <c r="Z143" s="19" t="s">
        <v>1972</v>
      </c>
      <c r="AA143" s="19" t="s">
        <v>1972</v>
      </c>
      <c r="AB143" s="19"/>
      <c r="AC143" s="19"/>
      <c r="AD143" s="55">
        <f t="shared" si="2"/>
        <v>1.8763888888888889</v>
      </c>
    </row>
    <row r="144" spans="1:30" s="14" customFormat="1" ht="26.25" customHeight="1" x14ac:dyDescent="0.25">
      <c r="A144" s="17" t="s">
        <v>2925</v>
      </c>
      <c r="B144" s="19" t="s">
        <v>3234</v>
      </c>
      <c r="C144" s="17" t="s">
        <v>3235</v>
      </c>
      <c r="D144" s="17" t="s">
        <v>3151</v>
      </c>
      <c r="E144" s="82"/>
      <c r="F144" s="82" t="s">
        <v>4204</v>
      </c>
      <c r="G144" s="17" t="s">
        <v>2928</v>
      </c>
      <c r="H144" s="17"/>
      <c r="I144" s="17"/>
      <c r="J144" s="12" t="s">
        <v>3126</v>
      </c>
      <c r="K144" s="21" t="s">
        <v>3842</v>
      </c>
      <c r="L144" s="24" t="s">
        <v>3236</v>
      </c>
      <c r="M144" s="17" t="s">
        <v>569</v>
      </c>
      <c r="N144" s="17" t="s">
        <v>515</v>
      </c>
      <c r="O144" s="17" t="s">
        <v>4378</v>
      </c>
      <c r="P144" s="19" t="s">
        <v>1964</v>
      </c>
      <c r="Q144" s="19" t="s">
        <v>1965</v>
      </c>
      <c r="R144" s="19" t="s">
        <v>1965</v>
      </c>
      <c r="S144" s="19" t="s">
        <v>1964</v>
      </c>
      <c r="T144" s="19" t="s">
        <v>1963</v>
      </c>
      <c r="U144" s="19"/>
      <c r="V144" s="19"/>
      <c r="W144" s="19" t="s">
        <v>1968</v>
      </c>
      <c r="X144" s="19" t="s">
        <v>1973</v>
      </c>
      <c r="Y144" s="19" t="s">
        <v>1969</v>
      </c>
      <c r="Z144" s="19" t="s">
        <v>1975</v>
      </c>
      <c r="AA144" s="19" t="s">
        <v>1967</v>
      </c>
      <c r="AB144" s="19"/>
      <c r="AC144" s="19"/>
      <c r="AD144" s="55">
        <f t="shared" si="2"/>
        <v>1.1525000000000001</v>
      </c>
    </row>
    <row r="145" spans="1:30" s="14" customFormat="1" ht="26.25" customHeight="1" x14ac:dyDescent="0.25">
      <c r="A145" s="12" t="s">
        <v>2925</v>
      </c>
      <c r="B145" s="13" t="s">
        <v>1486</v>
      </c>
      <c r="C145" s="12" t="s">
        <v>1487</v>
      </c>
      <c r="D145" s="12" t="s">
        <v>1488</v>
      </c>
      <c r="E145" s="40"/>
      <c r="F145" s="40" t="s">
        <v>4204</v>
      </c>
      <c r="G145" s="12" t="s">
        <v>2928</v>
      </c>
      <c r="H145" s="12"/>
      <c r="I145" s="12"/>
      <c r="J145" s="12" t="s">
        <v>4092</v>
      </c>
      <c r="K145" s="16">
        <v>67577624</v>
      </c>
      <c r="L145" s="22" t="s">
        <v>3227</v>
      </c>
      <c r="M145" s="12" t="s">
        <v>569</v>
      </c>
      <c r="N145" s="12" t="s">
        <v>516</v>
      </c>
      <c r="O145" s="12" t="s">
        <v>4379</v>
      </c>
      <c r="P145" s="13" t="s">
        <v>1963</v>
      </c>
      <c r="Q145" s="13" t="s">
        <v>918</v>
      </c>
      <c r="R145" s="13" t="s">
        <v>1963</v>
      </c>
      <c r="S145" s="13" t="s">
        <v>918</v>
      </c>
      <c r="T145" s="13" t="s">
        <v>1963</v>
      </c>
      <c r="U145" s="13"/>
      <c r="V145" s="13"/>
      <c r="W145" s="13" t="s">
        <v>1973</v>
      </c>
      <c r="X145" s="13" t="s">
        <v>1968</v>
      </c>
      <c r="Y145" s="13" t="s">
        <v>904</v>
      </c>
      <c r="Z145" s="13" t="s">
        <v>1968</v>
      </c>
      <c r="AA145" s="13" t="s">
        <v>1977</v>
      </c>
      <c r="AB145" s="13"/>
      <c r="AC145" s="13"/>
      <c r="AD145" s="57">
        <f t="shared" si="2"/>
        <v>0.45</v>
      </c>
    </row>
    <row r="146" spans="1:30" s="14" customFormat="1" ht="26.25" customHeight="1" x14ac:dyDescent="0.25">
      <c r="A146" s="17" t="s">
        <v>2925</v>
      </c>
      <c r="B146" s="19" t="s">
        <v>2594</v>
      </c>
      <c r="C146" s="17" t="s">
        <v>2595</v>
      </c>
      <c r="D146" s="17" t="s">
        <v>2596</v>
      </c>
      <c r="E146" s="82" t="s">
        <v>3876</v>
      </c>
      <c r="F146" s="82" t="s">
        <v>4204</v>
      </c>
      <c r="G146" s="17" t="s">
        <v>2928</v>
      </c>
      <c r="H146" s="17"/>
      <c r="I146" s="17"/>
      <c r="J146" s="17" t="s">
        <v>4057</v>
      </c>
      <c r="K146" s="21">
        <v>26354472</v>
      </c>
      <c r="L146" s="21" t="s">
        <v>2973</v>
      </c>
      <c r="M146" s="17" t="s">
        <v>569</v>
      </c>
      <c r="N146" s="17" t="s">
        <v>598</v>
      </c>
      <c r="O146" s="17" t="s">
        <v>4380</v>
      </c>
      <c r="P146" s="19" t="s">
        <v>910</v>
      </c>
      <c r="Q146" s="19" t="s">
        <v>910</v>
      </c>
      <c r="R146" s="19" t="s">
        <v>910</v>
      </c>
      <c r="S146" s="19" t="s">
        <v>910</v>
      </c>
      <c r="T146" s="19" t="s">
        <v>910</v>
      </c>
      <c r="U146" s="19"/>
      <c r="V146" s="19"/>
      <c r="W146" s="19" t="s">
        <v>1966</v>
      </c>
      <c r="X146" s="19" t="s">
        <v>1972</v>
      </c>
      <c r="Y146" s="19" t="s">
        <v>1968</v>
      </c>
      <c r="Z146" s="19" t="s">
        <v>1969</v>
      </c>
      <c r="AA146" s="19" t="s">
        <v>1969</v>
      </c>
      <c r="AB146" s="19"/>
      <c r="AC146" s="19"/>
      <c r="AD146" s="55">
        <f t="shared" si="2"/>
        <v>1.8016666666666667</v>
      </c>
    </row>
    <row r="147" spans="1:30" s="14" customFormat="1" ht="39" customHeight="1" x14ac:dyDescent="0.25">
      <c r="A147" s="17" t="s">
        <v>2925</v>
      </c>
      <c r="B147" s="19" t="s">
        <v>2604</v>
      </c>
      <c r="C147" s="17" t="s">
        <v>2807</v>
      </c>
      <c r="D147" s="17" t="s">
        <v>3365</v>
      </c>
      <c r="E147" s="82"/>
      <c r="F147" s="82" t="s">
        <v>4204</v>
      </c>
      <c r="G147" s="17" t="s">
        <v>2928</v>
      </c>
      <c r="H147" s="17"/>
      <c r="I147" s="17"/>
      <c r="J147" s="17" t="s">
        <v>4052</v>
      </c>
      <c r="K147" s="21" t="s">
        <v>2820</v>
      </c>
      <c r="L147" s="21" t="s">
        <v>1197</v>
      </c>
      <c r="M147" s="17" t="s">
        <v>569</v>
      </c>
      <c r="N147" s="17" t="s">
        <v>2243</v>
      </c>
      <c r="O147" s="17" t="s">
        <v>4381</v>
      </c>
      <c r="P147" s="19" t="s">
        <v>1965</v>
      </c>
      <c r="Q147" s="19" t="s">
        <v>1965</v>
      </c>
      <c r="R147" s="19" t="s">
        <v>1965</v>
      </c>
      <c r="S147" s="19" t="s">
        <v>1964</v>
      </c>
      <c r="T147" s="19" t="s">
        <v>1963</v>
      </c>
      <c r="U147" s="19"/>
      <c r="V147" s="19"/>
      <c r="W147" s="19" t="s">
        <v>1969</v>
      </c>
      <c r="X147" s="19" t="s">
        <v>1969</v>
      </c>
      <c r="Y147" s="19" t="s">
        <v>1969</v>
      </c>
      <c r="Z147" s="19" t="s">
        <v>908</v>
      </c>
      <c r="AA147" s="19" t="s">
        <v>1967</v>
      </c>
      <c r="AB147" s="19"/>
      <c r="AC147" s="19"/>
      <c r="AD147" s="55">
        <f t="shared" si="2"/>
        <v>1.4393055555555554</v>
      </c>
    </row>
    <row r="148" spans="1:30" s="14" customFormat="1" ht="26.25" customHeight="1" x14ac:dyDescent="0.25">
      <c r="A148" s="17" t="s">
        <v>2925</v>
      </c>
      <c r="B148" s="19" t="s">
        <v>2605</v>
      </c>
      <c r="C148" s="17" t="s">
        <v>2606</v>
      </c>
      <c r="D148" s="17" t="s">
        <v>2607</v>
      </c>
      <c r="E148" s="82"/>
      <c r="F148" s="82" t="s">
        <v>4204</v>
      </c>
      <c r="G148" s="17" t="s">
        <v>2928</v>
      </c>
      <c r="H148" s="17"/>
      <c r="I148" s="17"/>
      <c r="J148" s="17" t="s">
        <v>4092</v>
      </c>
      <c r="K148" s="21" t="s">
        <v>2826</v>
      </c>
      <c r="L148" s="24" t="s">
        <v>3228</v>
      </c>
      <c r="M148" s="17" t="s">
        <v>569</v>
      </c>
      <c r="N148" s="17" t="s">
        <v>521</v>
      </c>
      <c r="O148" s="17" t="s">
        <v>4382</v>
      </c>
      <c r="P148" s="19" t="s">
        <v>1964</v>
      </c>
      <c r="Q148" s="19" t="s">
        <v>1965</v>
      </c>
      <c r="R148" s="19" t="s">
        <v>1964</v>
      </c>
      <c r="S148" s="19" t="s">
        <v>1965</v>
      </c>
      <c r="T148" s="19" t="s">
        <v>1963</v>
      </c>
      <c r="U148" s="19"/>
      <c r="V148" s="19"/>
      <c r="W148" s="19" t="s">
        <v>1968</v>
      </c>
      <c r="X148" s="19" t="s">
        <v>1969</v>
      </c>
      <c r="Y148" s="19" t="s">
        <v>1968</v>
      </c>
      <c r="Z148" s="19" t="s">
        <v>1978</v>
      </c>
      <c r="AA148" s="19" t="s">
        <v>1967</v>
      </c>
      <c r="AB148" s="19"/>
      <c r="AC148" s="19"/>
      <c r="AD148" s="55">
        <f t="shared" si="2"/>
        <v>1.3195833333333333</v>
      </c>
    </row>
    <row r="149" spans="1:30" s="20" customFormat="1" ht="26.25" x14ac:dyDescent="0.25">
      <c r="A149" s="12" t="s">
        <v>2925</v>
      </c>
      <c r="B149" s="13" t="s">
        <v>1235</v>
      </c>
      <c r="C149" s="12" t="s">
        <v>3591</v>
      </c>
      <c r="D149" s="12" t="s">
        <v>3625</v>
      </c>
      <c r="E149" s="40" t="s">
        <v>3876</v>
      </c>
      <c r="F149" s="40" t="s">
        <v>4204</v>
      </c>
      <c r="G149" s="12" t="s">
        <v>2928</v>
      </c>
      <c r="H149" s="12"/>
      <c r="I149" s="12"/>
      <c r="J149" s="12" t="s">
        <v>3126</v>
      </c>
      <c r="K149" s="16" t="s">
        <v>3484</v>
      </c>
      <c r="L149" s="16" t="s">
        <v>3119</v>
      </c>
      <c r="M149" s="12" t="s">
        <v>569</v>
      </c>
      <c r="N149" s="12" t="s">
        <v>525</v>
      </c>
      <c r="O149" s="12" t="s">
        <v>4383</v>
      </c>
      <c r="P149" s="13" t="s">
        <v>1964</v>
      </c>
      <c r="Q149" s="13" t="s">
        <v>1963</v>
      </c>
      <c r="R149" s="13" t="s">
        <v>1963</v>
      </c>
      <c r="S149" s="13" t="s">
        <v>1963</v>
      </c>
      <c r="T149" s="13" t="s">
        <v>1963</v>
      </c>
      <c r="U149" s="13"/>
      <c r="V149" s="13"/>
      <c r="W149" s="13" t="s">
        <v>1968</v>
      </c>
      <c r="X149" s="13" t="s">
        <v>3396</v>
      </c>
      <c r="Y149" s="13" t="s">
        <v>3396</v>
      </c>
      <c r="Z149" s="13" t="s">
        <v>1967</v>
      </c>
      <c r="AA149" s="13" t="s">
        <v>1967</v>
      </c>
      <c r="AB149" s="13"/>
      <c r="AC149" s="13"/>
      <c r="AD149" s="57">
        <f t="shared" si="2"/>
        <v>0.69125000000000003</v>
      </c>
    </row>
    <row r="150" spans="1:30" s="18" customFormat="1" ht="26.25" customHeight="1" x14ac:dyDescent="0.25">
      <c r="A150" s="12" t="s">
        <v>2925</v>
      </c>
      <c r="B150" s="13" t="s">
        <v>3492</v>
      </c>
      <c r="C150" s="12" t="s">
        <v>3337</v>
      </c>
      <c r="D150" s="12" t="s">
        <v>2816</v>
      </c>
      <c r="E150" s="40"/>
      <c r="F150" s="40" t="s">
        <v>4204</v>
      </c>
      <c r="G150" s="12" t="s">
        <v>2928</v>
      </c>
      <c r="H150" s="12"/>
      <c r="I150" s="12"/>
      <c r="J150" s="17" t="s">
        <v>3126</v>
      </c>
      <c r="K150" s="16">
        <v>67799552</v>
      </c>
      <c r="L150" s="22" t="s">
        <v>3338</v>
      </c>
      <c r="M150" s="12" t="s">
        <v>569</v>
      </c>
      <c r="N150" s="12" t="s">
        <v>2819</v>
      </c>
      <c r="O150" s="12" t="s">
        <v>4384</v>
      </c>
      <c r="P150" s="13" t="s">
        <v>1964</v>
      </c>
      <c r="Q150" s="13" t="s">
        <v>1965</v>
      </c>
      <c r="R150" s="13" t="s">
        <v>1965</v>
      </c>
      <c r="S150" s="13" t="s">
        <v>1963</v>
      </c>
      <c r="T150" s="13" t="s">
        <v>1963</v>
      </c>
      <c r="U150" s="13"/>
      <c r="V150" s="13"/>
      <c r="W150" s="13" t="s">
        <v>1968</v>
      </c>
      <c r="X150" s="13" t="s">
        <v>1973</v>
      </c>
      <c r="Y150" s="13" t="s">
        <v>1973</v>
      </c>
      <c r="Z150" s="13" t="s">
        <v>925</v>
      </c>
      <c r="AA150" s="13" t="s">
        <v>1967</v>
      </c>
      <c r="AB150" s="13"/>
      <c r="AC150" s="13"/>
      <c r="AD150" s="57">
        <f t="shared" si="2"/>
        <v>0.99263888888888885</v>
      </c>
    </row>
    <row r="151" spans="1:30" s="14" customFormat="1" ht="39" customHeight="1" x14ac:dyDescent="0.25">
      <c r="A151" s="17" t="s">
        <v>2925</v>
      </c>
      <c r="B151" s="19" t="s">
        <v>3571</v>
      </c>
      <c r="C151" s="17" t="s">
        <v>3572</v>
      </c>
      <c r="D151" s="17" t="s">
        <v>3573</v>
      </c>
      <c r="E151" s="82" t="s">
        <v>3876</v>
      </c>
      <c r="F151" s="82" t="s">
        <v>4204</v>
      </c>
      <c r="G151" s="17" t="s">
        <v>2928</v>
      </c>
      <c r="H151" s="17"/>
      <c r="I151" s="17"/>
      <c r="J151" s="17" t="s">
        <v>3126</v>
      </c>
      <c r="K151" s="21">
        <v>25757833</v>
      </c>
      <c r="L151" s="87" t="s">
        <v>3574</v>
      </c>
      <c r="M151" s="17" t="s">
        <v>569</v>
      </c>
      <c r="N151" s="17" t="s">
        <v>803</v>
      </c>
      <c r="O151" s="17" t="s">
        <v>4385</v>
      </c>
      <c r="P151" s="19" t="s">
        <v>1965</v>
      </c>
      <c r="Q151" s="19" t="s">
        <v>1965</v>
      </c>
      <c r="R151" s="19" t="s">
        <v>1965</v>
      </c>
      <c r="S151" s="19" t="s">
        <v>1964</v>
      </c>
      <c r="T151" s="19" t="s">
        <v>1963</v>
      </c>
      <c r="U151" s="19"/>
      <c r="V151" s="19"/>
      <c r="W151" s="19" t="s">
        <v>1977</v>
      </c>
      <c r="X151" s="19" t="s">
        <v>1977</v>
      </c>
      <c r="Y151" s="19" t="s">
        <v>1977</v>
      </c>
      <c r="Z151" s="19" t="s">
        <v>1968</v>
      </c>
      <c r="AA151" s="19" t="s">
        <v>1967</v>
      </c>
      <c r="AB151" s="19"/>
      <c r="AC151" s="19"/>
      <c r="AD151" s="55">
        <f t="shared" si="2"/>
        <v>2.1272222222222226</v>
      </c>
    </row>
    <row r="152" spans="1:30" s="14" customFormat="1" ht="39" customHeight="1" x14ac:dyDescent="0.25">
      <c r="A152" s="17" t="s">
        <v>2925</v>
      </c>
      <c r="B152" s="19" t="s">
        <v>1328</v>
      </c>
      <c r="C152" s="17" t="s">
        <v>3689</v>
      </c>
      <c r="D152" s="17" t="s">
        <v>4209</v>
      </c>
      <c r="E152" s="82" t="s">
        <v>3876</v>
      </c>
      <c r="F152" s="82" t="s">
        <v>4204</v>
      </c>
      <c r="G152" s="17" t="s">
        <v>2928</v>
      </c>
      <c r="H152" s="17"/>
      <c r="I152" s="17"/>
      <c r="J152" s="17" t="s">
        <v>4096</v>
      </c>
      <c r="K152" s="21">
        <v>67529090</v>
      </c>
      <c r="L152" s="87" t="s">
        <v>3705</v>
      </c>
      <c r="M152" s="17" t="s">
        <v>569</v>
      </c>
      <c r="N152" s="17" t="s">
        <v>599</v>
      </c>
      <c r="O152" s="17" t="s">
        <v>4386</v>
      </c>
      <c r="P152" s="19" t="s">
        <v>1965</v>
      </c>
      <c r="Q152" s="19" t="s">
        <v>1965</v>
      </c>
      <c r="R152" s="19" t="s">
        <v>1964</v>
      </c>
      <c r="S152" s="19" t="s">
        <v>1965</v>
      </c>
      <c r="T152" s="19" t="s">
        <v>1963</v>
      </c>
      <c r="U152" s="19"/>
      <c r="V152" s="19"/>
      <c r="W152" s="19" t="s">
        <v>1969</v>
      </c>
      <c r="X152" s="19" t="s">
        <v>1969</v>
      </c>
      <c r="Y152" s="19" t="s">
        <v>1968</v>
      </c>
      <c r="Z152" s="19" t="s">
        <v>1969</v>
      </c>
      <c r="AA152" s="19" t="s">
        <v>1967</v>
      </c>
      <c r="AB152" s="19"/>
      <c r="AC152" s="19"/>
      <c r="AD152" s="55">
        <f t="shared" si="2"/>
        <v>1.7155555555555555</v>
      </c>
    </row>
    <row r="153" spans="1:30" s="14" customFormat="1" ht="39" customHeight="1" x14ac:dyDescent="0.25">
      <c r="A153" s="17" t="s">
        <v>2925</v>
      </c>
      <c r="B153" s="19" t="s">
        <v>1332</v>
      </c>
      <c r="C153" s="17" t="s">
        <v>1333</v>
      </c>
      <c r="D153" s="17" t="s">
        <v>1334</v>
      </c>
      <c r="E153" s="82"/>
      <c r="F153" s="82" t="s">
        <v>4204</v>
      </c>
      <c r="G153" s="17" t="s">
        <v>2928</v>
      </c>
      <c r="H153" s="17" t="s">
        <v>4206</v>
      </c>
      <c r="I153" s="17" t="s">
        <v>2927</v>
      </c>
      <c r="J153" s="17" t="s">
        <v>3892</v>
      </c>
      <c r="K153" s="21">
        <v>26465205</v>
      </c>
      <c r="L153" s="21" t="s">
        <v>1197</v>
      </c>
      <c r="M153" s="17" t="s">
        <v>569</v>
      </c>
      <c r="N153" s="17" t="s">
        <v>531</v>
      </c>
      <c r="O153" s="17" t="s">
        <v>4387</v>
      </c>
      <c r="P153" s="19" t="s">
        <v>1963</v>
      </c>
      <c r="Q153" s="19" t="s">
        <v>1963</v>
      </c>
      <c r="R153" s="19" t="s">
        <v>1963</v>
      </c>
      <c r="S153" s="19" t="s">
        <v>1964</v>
      </c>
      <c r="T153" s="19" t="s">
        <v>1963</v>
      </c>
      <c r="U153" s="19"/>
      <c r="V153" s="19"/>
      <c r="W153" s="19" t="s">
        <v>1972</v>
      </c>
      <c r="X153" s="19" t="s">
        <v>1972</v>
      </c>
      <c r="Y153" s="19" t="s">
        <v>1972</v>
      </c>
      <c r="Z153" s="19" t="s">
        <v>908</v>
      </c>
      <c r="AA153" s="19" t="s">
        <v>1972</v>
      </c>
      <c r="AB153" s="19"/>
      <c r="AC153" s="19"/>
      <c r="AD153" s="55">
        <f t="shared" si="2"/>
        <v>1.7006944444444443</v>
      </c>
    </row>
    <row r="154" spans="1:30" s="20" customFormat="1" ht="26.25" customHeight="1" x14ac:dyDescent="0.25">
      <c r="A154" s="12" t="s">
        <v>2925</v>
      </c>
      <c r="B154" s="13" t="s">
        <v>1338</v>
      </c>
      <c r="C154" s="12" t="s">
        <v>1339</v>
      </c>
      <c r="D154" s="12" t="s">
        <v>1340</v>
      </c>
      <c r="E154" s="40"/>
      <c r="F154" s="40" t="s">
        <v>4204</v>
      </c>
      <c r="G154" s="12" t="s">
        <v>2928</v>
      </c>
      <c r="H154" s="12"/>
      <c r="I154" s="12"/>
      <c r="J154" s="12" t="s">
        <v>4080</v>
      </c>
      <c r="K154" s="16">
        <v>67011311</v>
      </c>
      <c r="L154" s="16" t="s">
        <v>2943</v>
      </c>
      <c r="M154" s="12" t="s">
        <v>569</v>
      </c>
      <c r="N154" s="12" t="s">
        <v>533</v>
      </c>
      <c r="O154" s="12" t="s">
        <v>4388</v>
      </c>
      <c r="P154" s="13" t="s">
        <v>910</v>
      </c>
      <c r="Q154" s="13" t="s">
        <v>913</v>
      </c>
      <c r="R154" s="13" t="s">
        <v>913</v>
      </c>
      <c r="S154" s="13" t="s">
        <v>913</v>
      </c>
      <c r="T154" s="13" t="s">
        <v>913</v>
      </c>
      <c r="U154" s="13"/>
      <c r="V154" s="13"/>
      <c r="W154" s="13" t="s">
        <v>908</v>
      </c>
      <c r="X154" s="13" t="s">
        <v>1972</v>
      </c>
      <c r="Y154" s="13" t="s">
        <v>590</v>
      </c>
      <c r="Z154" s="13" t="s">
        <v>924</v>
      </c>
      <c r="AA154" s="13" t="s">
        <v>1967</v>
      </c>
      <c r="AB154" s="13"/>
      <c r="AC154" s="13"/>
      <c r="AD154" s="57">
        <f t="shared" si="2"/>
        <v>0.52666666666666662</v>
      </c>
    </row>
    <row r="155" spans="1:30" s="14" customFormat="1" ht="26.25" customHeight="1" x14ac:dyDescent="0.25">
      <c r="A155" s="17" t="s">
        <v>2925</v>
      </c>
      <c r="B155" s="19" t="s">
        <v>1347</v>
      </c>
      <c r="C155" s="17" t="s">
        <v>1348</v>
      </c>
      <c r="D155" s="17" t="s">
        <v>1349</v>
      </c>
      <c r="E155" s="82"/>
      <c r="F155" s="82" t="s">
        <v>4204</v>
      </c>
      <c r="G155" s="17" t="s">
        <v>2928</v>
      </c>
      <c r="H155" s="17"/>
      <c r="I155" s="17"/>
      <c r="J155" s="17" t="s">
        <v>4044</v>
      </c>
      <c r="K155" s="21" t="s">
        <v>2831</v>
      </c>
      <c r="L155" s="21" t="s">
        <v>2974</v>
      </c>
      <c r="M155" s="17" t="s">
        <v>569</v>
      </c>
      <c r="N155" s="17" t="s">
        <v>535</v>
      </c>
      <c r="O155" s="17" t="s">
        <v>4389</v>
      </c>
      <c r="P155" s="19" t="s">
        <v>1964</v>
      </c>
      <c r="Q155" s="19" t="s">
        <v>1963</v>
      </c>
      <c r="R155" s="19" t="s">
        <v>1963</v>
      </c>
      <c r="S155" s="19" t="s">
        <v>1962</v>
      </c>
      <c r="T155" s="19" t="s">
        <v>1963</v>
      </c>
      <c r="U155" s="19"/>
      <c r="V155" s="19"/>
      <c r="W155" s="19" t="s">
        <v>908</v>
      </c>
      <c r="X155" s="19" t="s">
        <v>602</v>
      </c>
      <c r="Y155" s="19" t="s">
        <v>1972</v>
      </c>
      <c r="Z155" s="19" t="s">
        <v>575</v>
      </c>
      <c r="AA155" s="19" t="s">
        <v>1967</v>
      </c>
      <c r="AB155" s="19"/>
      <c r="AC155" s="19"/>
      <c r="AD155" s="55">
        <f t="shared" si="2"/>
        <v>1.6584722222222221</v>
      </c>
    </row>
    <row r="156" spans="1:30" s="14" customFormat="1" ht="39" customHeight="1" x14ac:dyDescent="0.25">
      <c r="A156" s="17" t="s">
        <v>2925</v>
      </c>
      <c r="B156" s="19" t="s">
        <v>2417</v>
      </c>
      <c r="C156" s="17" t="s">
        <v>2418</v>
      </c>
      <c r="D156" s="17" t="s">
        <v>2419</v>
      </c>
      <c r="E156" s="82"/>
      <c r="F156" s="82" t="s">
        <v>4204</v>
      </c>
      <c r="G156" s="17" t="s">
        <v>2928</v>
      </c>
      <c r="H156" s="17"/>
      <c r="I156" s="17"/>
      <c r="J156" s="17" t="s">
        <v>3126</v>
      </c>
      <c r="K156" s="21" t="s">
        <v>3129</v>
      </c>
      <c r="L156" s="21" t="s">
        <v>1197</v>
      </c>
      <c r="M156" s="17" t="s">
        <v>569</v>
      </c>
      <c r="N156" s="17" t="s">
        <v>542</v>
      </c>
      <c r="O156" s="17" t="s">
        <v>4390</v>
      </c>
      <c r="P156" s="19" t="s">
        <v>1963</v>
      </c>
      <c r="Q156" s="19" t="s">
        <v>1963</v>
      </c>
      <c r="R156" s="19" t="s">
        <v>1974</v>
      </c>
      <c r="S156" s="19" t="s">
        <v>1962</v>
      </c>
      <c r="T156" s="19" t="s">
        <v>1962</v>
      </c>
      <c r="U156" s="19"/>
      <c r="V156" s="19"/>
      <c r="W156" s="19" t="s">
        <v>1967</v>
      </c>
      <c r="X156" s="19" t="s">
        <v>1967</v>
      </c>
      <c r="Y156" s="19" t="s">
        <v>1976</v>
      </c>
      <c r="Z156" s="19" t="s">
        <v>1977</v>
      </c>
      <c r="AA156" s="19" t="s">
        <v>1977</v>
      </c>
      <c r="AB156" s="19"/>
      <c r="AC156" s="19"/>
      <c r="AD156" s="55">
        <f t="shared" si="2"/>
        <v>1.1833333333333333</v>
      </c>
    </row>
    <row r="157" spans="1:30" s="59" customFormat="1" ht="26.25" customHeight="1" x14ac:dyDescent="0.25">
      <c r="A157" s="12" t="s">
        <v>2925</v>
      </c>
      <c r="B157" s="13" t="s">
        <v>2422</v>
      </c>
      <c r="C157" s="12" t="s">
        <v>2423</v>
      </c>
      <c r="D157" s="12" t="s">
        <v>2424</v>
      </c>
      <c r="E157" s="40"/>
      <c r="F157" s="40" t="s">
        <v>4204</v>
      </c>
      <c r="G157" s="12" t="s">
        <v>2928</v>
      </c>
      <c r="H157" s="12"/>
      <c r="I157" s="12"/>
      <c r="J157" s="12" t="s">
        <v>4081</v>
      </c>
      <c r="K157" s="16" t="s">
        <v>3363</v>
      </c>
      <c r="L157" s="16" t="s">
        <v>2975</v>
      </c>
      <c r="M157" s="12" t="s">
        <v>569</v>
      </c>
      <c r="N157" s="12" t="s">
        <v>544</v>
      </c>
      <c r="O157" s="12" t="s">
        <v>4391</v>
      </c>
      <c r="P157" s="13" t="s">
        <v>913</v>
      </c>
      <c r="Q157" s="13" t="s">
        <v>913</v>
      </c>
      <c r="R157" s="13" t="s">
        <v>913</v>
      </c>
      <c r="S157" s="13" t="s">
        <v>910</v>
      </c>
      <c r="T157" s="13" t="s">
        <v>920</v>
      </c>
      <c r="U157" s="13"/>
      <c r="V157" s="13"/>
      <c r="W157" s="13" t="s">
        <v>1967</v>
      </c>
      <c r="X157" s="13" t="s">
        <v>1966</v>
      </c>
      <c r="Y157" s="13" t="s">
        <v>1967</v>
      </c>
      <c r="Z157" s="13" t="s">
        <v>908</v>
      </c>
      <c r="AA157" s="13" t="s">
        <v>1967</v>
      </c>
      <c r="AB157" s="13"/>
      <c r="AC157" s="13"/>
      <c r="AD157" s="57">
        <f t="shared" si="2"/>
        <v>0.74861111111111112</v>
      </c>
    </row>
    <row r="158" spans="1:30" s="14" customFormat="1" ht="46.5" customHeight="1" x14ac:dyDescent="0.25">
      <c r="A158" s="17" t="s">
        <v>2925</v>
      </c>
      <c r="B158" s="19" t="s">
        <v>2425</v>
      </c>
      <c r="C158" s="17" t="s">
        <v>2426</v>
      </c>
      <c r="D158" s="17" t="s">
        <v>843</v>
      </c>
      <c r="E158" s="82"/>
      <c r="F158" s="82" t="s">
        <v>4204</v>
      </c>
      <c r="G158" s="17" t="s">
        <v>2928</v>
      </c>
      <c r="H158" s="17"/>
      <c r="I158" s="17"/>
      <c r="J158" s="17" t="s">
        <v>3126</v>
      </c>
      <c r="K158" s="21" t="s">
        <v>2817</v>
      </c>
      <c r="L158" s="21" t="s">
        <v>2976</v>
      </c>
      <c r="M158" s="17" t="s">
        <v>569</v>
      </c>
      <c r="N158" s="17" t="s">
        <v>545</v>
      </c>
      <c r="O158" s="17" t="s">
        <v>4392</v>
      </c>
      <c r="P158" s="19" t="s">
        <v>913</v>
      </c>
      <c r="Q158" s="19" t="s">
        <v>913</v>
      </c>
      <c r="R158" s="19" t="s">
        <v>910</v>
      </c>
      <c r="S158" s="19" t="s">
        <v>628</v>
      </c>
      <c r="T158" s="19" t="s">
        <v>913</v>
      </c>
      <c r="U158" s="19"/>
      <c r="V158" s="19"/>
      <c r="W158" s="19" t="s">
        <v>1972</v>
      </c>
      <c r="X158" s="19" t="s">
        <v>585</v>
      </c>
      <c r="Y158" s="19" t="s">
        <v>908</v>
      </c>
      <c r="Z158" s="19" t="s">
        <v>1973</v>
      </c>
      <c r="AA158" s="19" t="s">
        <v>1973</v>
      </c>
      <c r="AB158" s="19"/>
      <c r="AC158" s="19"/>
      <c r="AD158" s="55">
        <f t="shared" si="2"/>
        <v>1.8000000000000003</v>
      </c>
    </row>
    <row r="159" spans="1:30" s="14" customFormat="1" ht="48" customHeight="1" x14ac:dyDescent="0.25">
      <c r="A159" s="12" t="s">
        <v>2925</v>
      </c>
      <c r="B159" s="13" t="s">
        <v>844</v>
      </c>
      <c r="C159" s="12" t="s">
        <v>3746</v>
      </c>
      <c r="D159" s="12" t="s">
        <v>845</v>
      </c>
      <c r="E159" s="40" t="s">
        <v>3876</v>
      </c>
      <c r="F159" s="40" t="s">
        <v>4204</v>
      </c>
      <c r="G159" s="12" t="s">
        <v>2928</v>
      </c>
      <c r="H159" s="12"/>
      <c r="I159" s="12"/>
      <c r="J159" s="12" t="s">
        <v>4052</v>
      </c>
      <c r="K159" s="16">
        <v>67521270</v>
      </c>
      <c r="L159" s="16" t="s">
        <v>1197</v>
      </c>
      <c r="M159" s="12" t="s">
        <v>569</v>
      </c>
      <c r="N159" s="12" t="s">
        <v>546</v>
      </c>
      <c r="O159" s="12" t="s">
        <v>4393</v>
      </c>
      <c r="P159" s="13" t="s">
        <v>1965</v>
      </c>
      <c r="Q159" s="13" t="s">
        <v>1965</v>
      </c>
      <c r="R159" s="13" t="s">
        <v>1963</v>
      </c>
      <c r="S159" s="13" t="s">
        <v>1964</v>
      </c>
      <c r="T159" s="13" t="s">
        <v>1965</v>
      </c>
      <c r="U159" s="13"/>
      <c r="V159" s="13"/>
      <c r="W159" s="13" t="s">
        <v>1969</v>
      </c>
      <c r="X159" s="13" t="s">
        <v>1969</v>
      </c>
      <c r="Y159" s="13" t="s">
        <v>1967</v>
      </c>
      <c r="Z159" s="13" t="s">
        <v>1968</v>
      </c>
      <c r="AA159" s="13" t="s">
        <v>1969</v>
      </c>
      <c r="AB159" s="13"/>
      <c r="AC159" s="13"/>
      <c r="AD159" s="57">
        <f t="shared" si="2"/>
        <v>0.90874999999999995</v>
      </c>
    </row>
    <row r="160" spans="1:30" s="14" customFormat="1" ht="39" customHeight="1" x14ac:dyDescent="0.25">
      <c r="A160" s="17" t="s">
        <v>2925</v>
      </c>
      <c r="B160" s="19" t="s">
        <v>2135</v>
      </c>
      <c r="C160" s="17" t="s">
        <v>2136</v>
      </c>
      <c r="D160" s="17" t="s">
        <v>2838</v>
      </c>
      <c r="E160" s="82" t="s">
        <v>3876</v>
      </c>
      <c r="F160" s="82" t="s">
        <v>4204</v>
      </c>
      <c r="G160" s="17" t="s">
        <v>2928</v>
      </c>
      <c r="H160" s="17"/>
      <c r="I160" s="17"/>
      <c r="J160" s="17" t="s">
        <v>4092</v>
      </c>
      <c r="K160" s="21">
        <v>67576255</v>
      </c>
      <c r="L160" s="21" t="s">
        <v>3112</v>
      </c>
      <c r="M160" s="17" t="s">
        <v>569</v>
      </c>
      <c r="N160" s="17" t="s">
        <v>2839</v>
      </c>
      <c r="O160" s="17" t="s">
        <v>4394</v>
      </c>
      <c r="P160" s="19" t="s">
        <v>1964</v>
      </c>
      <c r="Q160" s="19" t="s">
        <v>1964</v>
      </c>
      <c r="R160" s="19" t="s">
        <v>1963</v>
      </c>
      <c r="S160" s="19" t="s">
        <v>1964</v>
      </c>
      <c r="T160" s="19" t="s">
        <v>581</v>
      </c>
      <c r="U160" s="19"/>
      <c r="V160" s="19"/>
      <c r="W160" s="19" t="s">
        <v>1966</v>
      </c>
      <c r="X160" s="19" t="s">
        <v>1966</v>
      </c>
      <c r="Y160" s="19" t="s">
        <v>1969</v>
      </c>
      <c r="Z160" s="19" t="s">
        <v>1966</v>
      </c>
      <c r="AA160" s="19" t="s">
        <v>1969</v>
      </c>
      <c r="AB160" s="19"/>
      <c r="AC160" s="19"/>
      <c r="AD160" s="55">
        <f t="shared" si="2"/>
        <v>1.537638888888889</v>
      </c>
    </row>
    <row r="161" spans="1:30" s="14" customFormat="1" ht="26.25" customHeight="1" x14ac:dyDescent="0.25">
      <c r="A161" s="17" t="s">
        <v>2925</v>
      </c>
      <c r="B161" s="19" t="s">
        <v>218</v>
      </c>
      <c r="C161" s="17" t="s">
        <v>2706</v>
      </c>
      <c r="D161" s="17" t="s">
        <v>219</v>
      </c>
      <c r="E161" s="82" t="s">
        <v>3876</v>
      </c>
      <c r="F161" s="82" t="s">
        <v>4204</v>
      </c>
      <c r="G161" s="17" t="s">
        <v>2928</v>
      </c>
      <c r="H161" s="17"/>
      <c r="I161" s="17"/>
      <c r="J161" s="17" t="s">
        <v>4114</v>
      </c>
      <c r="K161" s="21">
        <v>67552616</v>
      </c>
      <c r="L161" s="21" t="s">
        <v>1197</v>
      </c>
      <c r="M161" s="17" t="s">
        <v>569</v>
      </c>
      <c r="N161" s="17" t="s">
        <v>2166</v>
      </c>
      <c r="O161" s="17" t="s">
        <v>4395</v>
      </c>
      <c r="P161" s="19" t="s">
        <v>1962</v>
      </c>
      <c r="Q161" s="19" t="s">
        <v>1963</v>
      </c>
      <c r="R161" s="19" t="s">
        <v>1963</v>
      </c>
      <c r="S161" s="19" t="s">
        <v>589</v>
      </c>
      <c r="T161" s="19" t="s">
        <v>920</v>
      </c>
      <c r="U161" s="19"/>
      <c r="V161" s="19"/>
      <c r="W161" s="19" t="s">
        <v>575</v>
      </c>
      <c r="X161" s="19" t="s">
        <v>1972</v>
      </c>
      <c r="Y161" s="19" t="s">
        <v>904</v>
      </c>
      <c r="Z161" s="19" t="s">
        <v>908</v>
      </c>
      <c r="AA161" s="19" t="s">
        <v>3652</v>
      </c>
      <c r="AB161" s="19"/>
      <c r="AC161" s="19"/>
      <c r="AD161" s="55">
        <f t="shared" si="2"/>
        <v>1.0375000000000001</v>
      </c>
    </row>
    <row r="162" spans="1:30" s="20" customFormat="1" ht="26.25" x14ac:dyDescent="0.25">
      <c r="A162" s="12" t="s">
        <v>2925</v>
      </c>
      <c r="B162" s="13" t="s">
        <v>1235</v>
      </c>
      <c r="C162" s="12" t="s">
        <v>3591</v>
      </c>
      <c r="D162" s="12" t="s">
        <v>3775</v>
      </c>
      <c r="E162" s="40" t="s">
        <v>3876</v>
      </c>
      <c r="F162" s="40" t="s">
        <v>4204</v>
      </c>
      <c r="G162" s="12" t="s">
        <v>2928</v>
      </c>
      <c r="H162" s="105"/>
      <c r="I162" s="106"/>
      <c r="J162" s="12" t="s">
        <v>4052</v>
      </c>
      <c r="K162" s="16" t="s">
        <v>3262</v>
      </c>
      <c r="L162" s="22" t="s">
        <v>3120</v>
      </c>
      <c r="M162" s="12" t="s">
        <v>569</v>
      </c>
      <c r="N162" s="12" t="s">
        <v>2694</v>
      </c>
      <c r="O162" s="12" t="s">
        <v>4396</v>
      </c>
      <c r="P162" s="13" t="s">
        <v>1974</v>
      </c>
      <c r="Q162" s="13" t="s">
        <v>1963</v>
      </c>
      <c r="R162" s="13" t="s">
        <v>1974</v>
      </c>
      <c r="S162" s="13" t="s">
        <v>1974</v>
      </c>
      <c r="T162" s="13" t="s">
        <v>1963</v>
      </c>
      <c r="U162" s="13"/>
      <c r="V162" s="13"/>
      <c r="W162" s="13" t="s">
        <v>908</v>
      </c>
      <c r="X162" s="13" t="s">
        <v>1975</v>
      </c>
      <c r="Y162" s="13" t="s">
        <v>1978</v>
      </c>
      <c r="Z162" s="13" t="s">
        <v>1976</v>
      </c>
      <c r="AA162" s="13" t="s">
        <v>590</v>
      </c>
      <c r="AB162" s="13"/>
      <c r="AC162" s="13"/>
      <c r="AD162" s="57">
        <f t="shared" si="2"/>
        <v>0.69750000000000001</v>
      </c>
    </row>
    <row r="163" spans="1:30" s="14" customFormat="1" ht="130.5" customHeight="1" x14ac:dyDescent="0.25">
      <c r="A163" s="17" t="s">
        <v>2925</v>
      </c>
      <c r="B163" s="19" t="s">
        <v>226</v>
      </c>
      <c r="C163" s="17" t="s">
        <v>551</v>
      </c>
      <c r="D163" s="17" t="s">
        <v>552</v>
      </c>
      <c r="E163" s="82"/>
      <c r="F163" s="82" t="s">
        <v>4206</v>
      </c>
      <c r="G163" s="17" t="s">
        <v>2927</v>
      </c>
      <c r="H163" s="17"/>
      <c r="I163" s="17"/>
      <c r="J163" s="17" t="s">
        <v>4043</v>
      </c>
      <c r="K163" s="21" t="s">
        <v>2830</v>
      </c>
      <c r="L163" s="21" t="s">
        <v>2977</v>
      </c>
      <c r="M163" s="17" t="s">
        <v>569</v>
      </c>
      <c r="N163" s="17" t="s">
        <v>2283</v>
      </c>
      <c r="O163" s="17" t="s">
        <v>4397</v>
      </c>
      <c r="P163" s="19" t="s">
        <v>1963</v>
      </c>
      <c r="Q163" s="19" t="s">
        <v>1964</v>
      </c>
      <c r="R163" s="19" t="s">
        <v>1963</v>
      </c>
      <c r="S163" s="19" t="s">
        <v>1963</v>
      </c>
      <c r="T163" s="19" t="s">
        <v>1963</v>
      </c>
      <c r="U163" s="19"/>
      <c r="V163" s="19"/>
      <c r="W163" s="19" t="s">
        <v>578</v>
      </c>
      <c r="X163" s="19" t="s">
        <v>1968</v>
      </c>
      <c r="Y163" s="19" t="s">
        <v>578</v>
      </c>
      <c r="Z163" s="19" t="s">
        <v>578</v>
      </c>
      <c r="AA163" s="19" t="s">
        <v>1967</v>
      </c>
      <c r="AB163" s="19"/>
      <c r="AC163" s="19"/>
      <c r="AD163" s="55">
        <f t="shared" si="2"/>
        <v>2.6523611111111109</v>
      </c>
    </row>
    <row r="164" spans="1:30" s="59" customFormat="1" ht="48" customHeight="1" x14ac:dyDescent="0.25">
      <c r="A164" s="17" t="s">
        <v>2925</v>
      </c>
      <c r="B164" s="19" t="s">
        <v>3626</v>
      </c>
      <c r="C164" s="17" t="s">
        <v>4210</v>
      </c>
      <c r="D164" s="17" t="s">
        <v>3627</v>
      </c>
      <c r="E164" s="82"/>
      <c r="F164" s="82" t="s">
        <v>4204</v>
      </c>
      <c r="G164" s="17" t="s">
        <v>2928</v>
      </c>
      <c r="H164" s="17"/>
      <c r="I164" s="17"/>
      <c r="J164" s="17" t="s">
        <v>4092</v>
      </c>
      <c r="K164" s="21" t="s">
        <v>3628</v>
      </c>
      <c r="L164" s="21" t="s">
        <v>3629</v>
      </c>
      <c r="M164" s="17" t="s">
        <v>569</v>
      </c>
      <c r="N164" s="17" t="s">
        <v>3630</v>
      </c>
      <c r="O164" s="73" t="s">
        <v>4398</v>
      </c>
      <c r="P164" s="19" t="s">
        <v>1964</v>
      </c>
      <c r="Q164" s="19" t="s">
        <v>1965</v>
      </c>
      <c r="R164" s="19" t="s">
        <v>1974</v>
      </c>
      <c r="S164" s="19" t="s">
        <v>1963</v>
      </c>
      <c r="T164" s="19" t="s">
        <v>1965</v>
      </c>
      <c r="U164" s="19"/>
      <c r="V164" s="19"/>
      <c r="W164" s="19" t="s">
        <v>1966</v>
      </c>
      <c r="X164" s="19" t="s">
        <v>1977</v>
      </c>
      <c r="Y164" s="19" t="s">
        <v>1968</v>
      </c>
      <c r="Z164" s="19" t="s">
        <v>1967</v>
      </c>
      <c r="AA164" s="19" t="s">
        <v>1977</v>
      </c>
      <c r="AB164" s="19"/>
      <c r="AC164" s="19"/>
      <c r="AD164" s="55">
        <f t="shared" si="2"/>
        <v>1.0876388888888888</v>
      </c>
    </row>
    <row r="165" spans="1:30" s="14" customFormat="1" ht="39" customHeight="1" x14ac:dyDescent="0.25">
      <c r="A165" s="17" t="s">
        <v>2925</v>
      </c>
      <c r="B165" s="19" t="s">
        <v>1459</v>
      </c>
      <c r="C165" s="17" t="s">
        <v>3956</v>
      </c>
      <c r="D165" s="17" t="s">
        <v>1460</v>
      </c>
      <c r="E165" s="82"/>
      <c r="F165" s="82" t="s">
        <v>4204</v>
      </c>
      <c r="G165" s="17" t="s">
        <v>2928</v>
      </c>
      <c r="H165" s="17" t="s">
        <v>4206</v>
      </c>
      <c r="I165" s="17" t="s">
        <v>2927</v>
      </c>
      <c r="J165" s="102" t="s">
        <v>3892</v>
      </c>
      <c r="K165" s="21">
        <v>67530628</v>
      </c>
      <c r="L165" s="21" t="s">
        <v>2978</v>
      </c>
      <c r="M165" s="17" t="s">
        <v>569</v>
      </c>
      <c r="N165" s="17" t="s">
        <v>1953</v>
      </c>
      <c r="O165" s="17" t="s">
        <v>4399</v>
      </c>
      <c r="P165" s="19" t="s">
        <v>1963</v>
      </c>
      <c r="Q165" s="19" t="s">
        <v>1963</v>
      </c>
      <c r="R165" s="19" t="s">
        <v>1963</v>
      </c>
      <c r="S165" s="19" t="s">
        <v>1964</v>
      </c>
      <c r="T165" s="19" t="s">
        <v>1963</v>
      </c>
      <c r="U165" s="19"/>
      <c r="V165" s="19"/>
      <c r="W165" s="19" t="s">
        <v>1972</v>
      </c>
      <c r="X165" s="19" t="s">
        <v>1972</v>
      </c>
      <c r="Y165" s="19" t="s">
        <v>1972</v>
      </c>
      <c r="Z165" s="19" t="s">
        <v>908</v>
      </c>
      <c r="AA165" s="19" t="s">
        <v>1972</v>
      </c>
      <c r="AB165" s="19"/>
      <c r="AC165" s="19"/>
      <c r="AD165" s="55">
        <f t="shared" si="2"/>
        <v>2.2475000000000001</v>
      </c>
    </row>
    <row r="166" spans="1:30" s="14" customFormat="1" ht="39" customHeight="1" x14ac:dyDescent="0.25">
      <c r="A166" s="17" t="s">
        <v>2925</v>
      </c>
      <c r="B166" s="19" t="s">
        <v>1799</v>
      </c>
      <c r="C166" s="17" t="s">
        <v>1800</v>
      </c>
      <c r="D166" s="17" t="s">
        <v>1801</v>
      </c>
      <c r="E166" s="82"/>
      <c r="F166" s="82" t="s">
        <v>4204</v>
      </c>
      <c r="G166" s="17" t="s">
        <v>2928</v>
      </c>
      <c r="H166" s="17"/>
      <c r="I166" s="17"/>
      <c r="J166" s="17" t="s">
        <v>4092</v>
      </c>
      <c r="K166" s="21">
        <v>67576255</v>
      </c>
      <c r="L166" s="24" t="s">
        <v>3195</v>
      </c>
      <c r="M166" s="17" t="s">
        <v>569</v>
      </c>
      <c r="N166" s="17" t="s">
        <v>604</v>
      </c>
      <c r="O166" s="17" t="s">
        <v>4400</v>
      </c>
      <c r="P166" s="19" t="s">
        <v>1963</v>
      </c>
      <c r="Q166" s="19" t="s">
        <v>1963</v>
      </c>
      <c r="R166" s="19" t="s">
        <v>1963</v>
      </c>
      <c r="S166" s="19" t="s">
        <v>1964</v>
      </c>
      <c r="T166" s="19" t="s">
        <v>1963</v>
      </c>
      <c r="U166" s="19"/>
      <c r="V166" s="19"/>
      <c r="W166" s="19" t="s">
        <v>1967</v>
      </c>
      <c r="X166" s="19" t="s">
        <v>925</v>
      </c>
      <c r="Y166" s="19" t="s">
        <v>578</v>
      </c>
      <c r="Z166" s="19" t="s">
        <v>1968</v>
      </c>
      <c r="AA166" s="19" t="s">
        <v>578</v>
      </c>
      <c r="AB166" s="19"/>
      <c r="AC166" s="19"/>
      <c r="AD166" s="55">
        <f t="shared" si="2"/>
        <v>1.57125</v>
      </c>
    </row>
    <row r="167" spans="1:30" s="59" customFormat="1" ht="39" customHeight="1" x14ac:dyDescent="0.25">
      <c r="A167" s="17" t="s">
        <v>2925</v>
      </c>
      <c r="B167" s="19" t="s">
        <v>3265</v>
      </c>
      <c r="C167" s="17" t="s">
        <v>3266</v>
      </c>
      <c r="D167" s="17" t="s">
        <v>3267</v>
      </c>
      <c r="E167" s="82"/>
      <c r="F167" s="82" t="s">
        <v>4204</v>
      </c>
      <c r="G167" s="17" t="s">
        <v>2928</v>
      </c>
      <c r="H167" s="17"/>
      <c r="I167" s="17"/>
      <c r="J167" s="17" t="s">
        <v>4093</v>
      </c>
      <c r="K167" s="21" t="s">
        <v>3268</v>
      </c>
      <c r="L167" s="21" t="s">
        <v>1197</v>
      </c>
      <c r="M167" s="17" t="s">
        <v>569</v>
      </c>
      <c r="N167" s="17" t="s">
        <v>1959</v>
      </c>
      <c r="O167" s="17" t="s">
        <v>4401</v>
      </c>
      <c r="P167" s="19" t="s">
        <v>3269</v>
      </c>
      <c r="Q167" s="19" t="s">
        <v>1963</v>
      </c>
      <c r="R167" s="19" t="s">
        <v>3269</v>
      </c>
      <c r="S167" s="19" t="s">
        <v>1964</v>
      </c>
      <c r="T167" s="19" t="s">
        <v>3269</v>
      </c>
      <c r="U167" s="19"/>
      <c r="V167" s="19"/>
      <c r="W167" s="19" t="s">
        <v>1697</v>
      </c>
      <c r="X167" s="19" t="s">
        <v>1967</v>
      </c>
      <c r="Y167" s="19" t="s">
        <v>1697</v>
      </c>
      <c r="Z167" s="19" t="s">
        <v>1968</v>
      </c>
      <c r="AA167" s="19" t="s">
        <v>1697</v>
      </c>
      <c r="AB167" s="19"/>
      <c r="AC167" s="19"/>
      <c r="AD167" s="55">
        <f t="shared" si="2"/>
        <v>1.6790277777777778</v>
      </c>
    </row>
    <row r="168" spans="1:30" s="59" customFormat="1" ht="64.5" customHeight="1" x14ac:dyDescent="0.25">
      <c r="A168" s="17" t="s">
        <v>2925</v>
      </c>
      <c r="B168" s="19" t="s">
        <v>2646</v>
      </c>
      <c r="C168" s="17" t="s">
        <v>3145</v>
      </c>
      <c r="D168" s="17" t="s">
        <v>1379</v>
      </c>
      <c r="E168" s="82"/>
      <c r="F168" s="82" t="s">
        <v>4204</v>
      </c>
      <c r="G168" s="17" t="s">
        <v>2928</v>
      </c>
      <c r="H168" s="17"/>
      <c r="I168" s="17"/>
      <c r="J168" s="17" t="s">
        <v>4082</v>
      </c>
      <c r="K168" s="21">
        <v>67271450</v>
      </c>
      <c r="L168" s="21" t="s">
        <v>1197</v>
      </c>
      <c r="M168" s="17" t="s">
        <v>569</v>
      </c>
      <c r="N168" s="17" t="s">
        <v>2674</v>
      </c>
      <c r="O168" s="17" t="s">
        <v>4402</v>
      </c>
      <c r="P168" s="19" t="s">
        <v>1962</v>
      </c>
      <c r="Q168" s="19" t="s">
        <v>1965</v>
      </c>
      <c r="R168" s="19" t="s">
        <v>1964</v>
      </c>
      <c r="S168" s="19" t="s">
        <v>1965</v>
      </c>
      <c r="T168" s="19" t="s">
        <v>1963</v>
      </c>
      <c r="U168" s="19"/>
      <c r="V168" s="19"/>
      <c r="W168" s="19" t="s">
        <v>1977</v>
      </c>
      <c r="X168" s="19" t="s">
        <v>915</v>
      </c>
      <c r="Y168" s="19" t="s">
        <v>1968</v>
      </c>
      <c r="Z168" s="19" t="s">
        <v>1969</v>
      </c>
      <c r="AA168" s="19" t="s">
        <v>1972</v>
      </c>
      <c r="AB168" s="19"/>
      <c r="AC168" s="19"/>
      <c r="AD168" s="55">
        <f t="shared" si="2"/>
        <v>1.7859722222222223</v>
      </c>
    </row>
    <row r="169" spans="1:30" s="14" customFormat="1" ht="51.75" customHeight="1" x14ac:dyDescent="0.25">
      <c r="A169" s="17" t="s">
        <v>2925</v>
      </c>
      <c r="B169" s="19" t="s">
        <v>2649</v>
      </c>
      <c r="C169" s="17" t="s">
        <v>2650</v>
      </c>
      <c r="D169" s="17" t="s">
        <v>1461</v>
      </c>
      <c r="E169" s="82"/>
      <c r="F169" s="82" t="s">
        <v>4204</v>
      </c>
      <c r="G169" s="17" t="s">
        <v>2928</v>
      </c>
      <c r="H169" s="17"/>
      <c r="I169" s="17"/>
      <c r="J169" s="17" t="s">
        <v>3126</v>
      </c>
      <c r="K169" s="21">
        <v>27660037</v>
      </c>
      <c r="L169" s="21" t="s">
        <v>1197</v>
      </c>
      <c r="M169" s="17" t="s">
        <v>569</v>
      </c>
      <c r="N169" s="17" t="s">
        <v>2676</v>
      </c>
      <c r="O169" s="17" t="s">
        <v>4403</v>
      </c>
      <c r="P169" s="19" t="s">
        <v>1974</v>
      </c>
      <c r="Q169" s="19" t="s">
        <v>1963</v>
      </c>
      <c r="R169" s="19" t="s">
        <v>1974</v>
      </c>
      <c r="S169" s="19" t="s">
        <v>1963</v>
      </c>
      <c r="T169" s="19" t="s">
        <v>1963</v>
      </c>
      <c r="U169" s="19"/>
      <c r="V169" s="19"/>
      <c r="W169" s="19" t="s">
        <v>1976</v>
      </c>
      <c r="X169" s="19" t="s">
        <v>1969</v>
      </c>
      <c r="Y169" s="19" t="s">
        <v>1968</v>
      </c>
      <c r="Z169" s="19" t="s">
        <v>1969</v>
      </c>
      <c r="AA169" s="19" t="s">
        <v>1967</v>
      </c>
      <c r="AB169" s="19"/>
      <c r="AC169" s="19"/>
      <c r="AD169" s="55">
        <f t="shared" si="2"/>
        <v>1.3934722222222222</v>
      </c>
    </row>
    <row r="170" spans="1:30" s="20" customFormat="1" ht="26.25" customHeight="1" x14ac:dyDescent="0.25">
      <c r="A170" s="12" t="s">
        <v>2925</v>
      </c>
      <c r="B170" s="13" t="s">
        <v>3430</v>
      </c>
      <c r="C170" s="12" t="s">
        <v>2720</v>
      </c>
      <c r="D170" s="12" t="s">
        <v>2222</v>
      </c>
      <c r="E170" s="40"/>
      <c r="F170" s="40" t="s">
        <v>4204</v>
      </c>
      <c r="G170" s="12" t="s">
        <v>2928</v>
      </c>
      <c r="H170" s="12"/>
      <c r="I170" s="12"/>
      <c r="J170" s="12" t="s">
        <v>4057</v>
      </c>
      <c r="K170" s="16" t="s">
        <v>3293</v>
      </c>
      <c r="L170" s="16" t="s">
        <v>1197</v>
      </c>
      <c r="M170" s="12" t="s">
        <v>605</v>
      </c>
      <c r="N170" s="12" t="s">
        <v>2693</v>
      </c>
      <c r="O170" s="12" t="s">
        <v>4404</v>
      </c>
      <c r="P170" s="13" t="s">
        <v>1964</v>
      </c>
      <c r="Q170" s="13" t="s">
        <v>1964</v>
      </c>
      <c r="R170" s="13" t="s">
        <v>1964</v>
      </c>
      <c r="S170" s="13" t="s">
        <v>1965</v>
      </c>
      <c r="T170" s="13" t="s">
        <v>1963</v>
      </c>
      <c r="U170" s="13"/>
      <c r="V170" s="13"/>
      <c r="W170" s="13" t="s">
        <v>908</v>
      </c>
      <c r="X170" s="13" t="s">
        <v>908</v>
      </c>
      <c r="Y170" s="13" t="s">
        <v>908</v>
      </c>
      <c r="Z170" s="13" t="s">
        <v>1973</v>
      </c>
      <c r="AA170" s="13" t="s">
        <v>1972</v>
      </c>
      <c r="AB170" s="13"/>
      <c r="AC170" s="13"/>
      <c r="AD170" s="57">
        <f t="shared" si="2"/>
        <v>0.89736111111111105</v>
      </c>
    </row>
    <row r="171" spans="1:30" s="58" customFormat="1" ht="26.25" x14ac:dyDescent="0.25">
      <c r="A171" s="12" t="s">
        <v>2925</v>
      </c>
      <c r="B171" s="13" t="s">
        <v>1235</v>
      </c>
      <c r="C171" s="12" t="s">
        <v>3591</v>
      </c>
      <c r="D171" s="12" t="s">
        <v>3802</v>
      </c>
      <c r="E171" s="40" t="s">
        <v>3876</v>
      </c>
      <c r="F171" s="40" t="s">
        <v>4204</v>
      </c>
      <c r="G171" s="12" t="s">
        <v>2928</v>
      </c>
      <c r="H171" s="12"/>
      <c r="I171" s="12"/>
      <c r="J171" s="12" t="s">
        <v>4057</v>
      </c>
      <c r="K171" s="16">
        <v>67136971</v>
      </c>
      <c r="L171" s="22" t="s">
        <v>3121</v>
      </c>
      <c r="M171" s="12" t="s">
        <v>605</v>
      </c>
      <c r="N171" s="12" t="s">
        <v>2692</v>
      </c>
      <c r="O171" s="12" t="s">
        <v>4405</v>
      </c>
      <c r="P171" s="13" t="s">
        <v>1964</v>
      </c>
      <c r="Q171" s="13" t="s">
        <v>1963</v>
      </c>
      <c r="R171" s="13" t="s">
        <v>1965</v>
      </c>
      <c r="S171" s="13" t="s">
        <v>1963</v>
      </c>
      <c r="T171" s="13" t="s">
        <v>1963</v>
      </c>
      <c r="U171" s="13"/>
      <c r="V171" s="13"/>
      <c r="W171" s="13" t="s">
        <v>3697</v>
      </c>
      <c r="X171" s="13" t="s">
        <v>3396</v>
      </c>
      <c r="Y171" s="13" t="s">
        <v>925</v>
      </c>
      <c r="Z171" s="13" t="s">
        <v>3636</v>
      </c>
      <c r="AA171" s="13" t="s">
        <v>3636</v>
      </c>
      <c r="AB171" s="13"/>
      <c r="AC171" s="13"/>
      <c r="AD171" s="57">
        <f t="shared" si="2"/>
        <v>0.95958333333333334</v>
      </c>
    </row>
    <row r="172" spans="1:30" s="14" customFormat="1" ht="39" customHeight="1" x14ac:dyDescent="0.25">
      <c r="A172" s="12" t="s">
        <v>2925</v>
      </c>
      <c r="B172" s="13" t="s">
        <v>3137</v>
      </c>
      <c r="C172" s="12" t="s">
        <v>3194</v>
      </c>
      <c r="D172" s="12" t="s">
        <v>3138</v>
      </c>
      <c r="E172" s="40"/>
      <c r="F172" s="40" t="s">
        <v>4204</v>
      </c>
      <c r="G172" s="12" t="s">
        <v>2928</v>
      </c>
      <c r="H172" s="12"/>
      <c r="I172" s="12"/>
      <c r="J172" s="12" t="s">
        <v>4057</v>
      </c>
      <c r="K172" s="16">
        <v>24864882</v>
      </c>
      <c r="L172" s="22" t="s">
        <v>3139</v>
      </c>
      <c r="M172" s="12" t="s">
        <v>605</v>
      </c>
      <c r="N172" s="12" t="s">
        <v>3140</v>
      </c>
      <c r="O172" s="12" t="s">
        <v>4406</v>
      </c>
      <c r="P172" s="13" t="s">
        <v>1963</v>
      </c>
      <c r="Q172" s="13" t="s">
        <v>1963</v>
      </c>
      <c r="R172" s="13" t="s">
        <v>1964</v>
      </c>
      <c r="S172" s="13" t="s">
        <v>1965</v>
      </c>
      <c r="T172" s="13" t="s">
        <v>1964</v>
      </c>
      <c r="U172" s="13"/>
      <c r="V172" s="13"/>
      <c r="W172" s="13" t="s">
        <v>1967</v>
      </c>
      <c r="X172" s="13" t="s">
        <v>1967</v>
      </c>
      <c r="Y172" s="13" t="s">
        <v>1968</v>
      </c>
      <c r="Z172" s="13" t="s">
        <v>1969</v>
      </c>
      <c r="AA172" s="13" t="s">
        <v>1966</v>
      </c>
      <c r="AB172" s="13"/>
      <c r="AC172" s="13"/>
      <c r="AD172" s="57">
        <f t="shared" si="2"/>
        <v>0.6315277777777778</v>
      </c>
    </row>
    <row r="173" spans="1:30" s="18" customFormat="1" ht="26.25" customHeight="1" x14ac:dyDescent="0.25">
      <c r="A173" s="12" t="s">
        <v>2925</v>
      </c>
      <c r="B173" s="13" t="s">
        <v>3131</v>
      </c>
      <c r="C173" s="12" t="s">
        <v>3130</v>
      </c>
      <c r="D173" s="12" t="s">
        <v>2796</v>
      </c>
      <c r="E173" s="40"/>
      <c r="F173" s="40" t="s">
        <v>4204</v>
      </c>
      <c r="G173" s="12" t="s">
        <v>2928</v>
      </c>
      <c r="H173" s="12"/>
      <c r="I173" s="12"/>
      <c r="J173" s="12" t="s">
        <v>4207</v>
      </c>
      <c r="K173" s="16">
        <v>67136971</v>
      </c>
      <c r="L173" s="16" t="s">
        <v>1197</v>
      </c>
      <c r="M173" s="12" t="s">
        <v>605</v>
      </c>
      <c r="N173" s="12" t="s">
        <v>2797</v>
      </c>
      <c r="O173" s="12" t="s">
        <v>4407</v>
      </c>
      <c r="P173" s="13" t="s">
        <v>1974</v>
      </c>
      <c r="Q173" s="13" t="s">
        <v>3160</v>
      </c>
      <c r="R173" s="13" t="s">
        <v>1965</v>
      </c>
      <c r="S173" s="13" t="s">
        <v>3160</v>
      </c>
      <c r="T173" s="13" t="s">
        <v>3160</v>
      </c>
      <c r="U173" s="13"/>
      <c r="V173" s="13"/>
      <c r="W173" s="13" t="s">
        <v>1968</v>
      </c>
      <c r="X173" s="13" t="s">
        <v>1969</v>
      </c>
      <c r="Y173" s="13" t="s">
        <v>1977</v>
      </c>
      <c r="Z173" s="13" t="s">
        <v>1977</v>
      </c>
      <c r="AA173" s="13" t="s">
        <v>1967</v>
      </c>
      <c r="AB173" s="13"/>
      <c r="AC173" s="13"/>
      <c r="AD173" s="57">
        <f t="shared" si="2"/>
        <v>0.71458333333333335</v>
      </c>
    </row>
    <row r="174" spans="1:30" s="59" customFormat="1" ht="26.25" customHeight="1" x14ac:dyDescent="0.25">
      <c r="A174" s="17" t="s">
        <v>2925</v>
      </c>
      <c r="B174" s="19" t="s">
        <v>2647</v>
      </c>
      <c r="C174" s="17" t="s">
        <v>2648</v>
      </c>
      <c r="D174" s="17" t="s">
        <v>1485</v>
      </c>
      <c r="E174" s="82" t="s">
        <v>3876</v>
      </c>
      <c r="F174" s="82" t="s">
        <v>4204</v>
      </c>
      <c r="G174" s="17" t="s">
        <v>2928</v>
      </c>
      <c r="H174" s="17"/>
      <c r="I174" s="17"/>
      <c r="J174" s="17" t="s">
        <v>4044</v>
      </c>
      <c r="K174" s="21">
        <v>67175755</v>
      </c>
      <c r="L174" s="21" t="s">
        <v>2979</v>
      </c>
      <c r="M174" s="17" t="s">
        <v>605</v>
      </c>
      <c r="N174" s="17" t="s">
        <v>2675</v>
      </c>
      <c r="O174" s="17" t="s">
        <v>4408</v>
      </c>
      <c r="P174" s="19" t="s">
        <v>1963</v>
      </c>
      <c r="Q174" s="19" t="s">
        <v>1964</v>
      </c>
      <c r="R174" s="19" t="s">
        <v>1963</v>
      </c>
      <c r="S174" s="19" t="s">
        <v>1963</v>
      </c>
      <c r="T174" s="19" t="s">
        <v>1963</v>
      </c>
      <c r="U174" s="19"/>
      <c r="V174" s="19"/>
      <c r="W174" s="19" t="s">
        <v>1967</v>
      </c>
      <c r="X174" s="19" t="s">
        <v>908</v>
      </c>
      <c r="Y174" s="19" t="s">
        <v>904</v>
      </c>
      <c r="Z174" s="19" t="s">
        <v>1969</v>
      </c>
      <c r="AA174" s="19" t="s">
        <v>1969</v>
      </c>
      <c r="AB174" s="19"/>
      <c r="AC174" s="19"/>
      <c r="AD174" s="55">
        <f t="shared" si="2"/>
        <v>1.7637499999999999</v>
      </c>
    </row>
    <row r="175" spans="1:30" s="59" customFormat="1" ht="26.25" customHeight="1" x14ac:dyDescent="0.25">
      <c r="A175" s="17" t="s">
        <v>2925</v>
      </c>
      <c r="B175" s="19" t="s">
        <v>3440</v>
      </c>
      <c r="C175" s="17" t="s">
        <v>3945</v>
      </c>
      <c r="D175" s="17" t="s">
        <v>696</v>
      </c>
      <c r="E175" s="82"/>
      <c r="F175" s="82" t="s">
        <v>4204</v>
      </c>
      <c r="G175" s="17" t="s">
        <v>2928</v>
      </c>
      <c r="H175" s="17"/>
      <c r="I175" s="17"/>
      <c r="J175" s="30" t="s">
        <v>4057</v>
      </c>
      <c r="K175" s="31" t="s">
        <v>3258</v>
      </c>
      <c r="L175" s="21" t="s">
        <v>2980</v>
      </c>
      <c r="M175" s="17" t="s">
        <v>605</v>
      </c>
      <c r="N175" s="17" t="s">
        <v>2677</v>
      </c>
      <c r="O175" s="17" t="s">
        <v>4409</v>
      </c>
      <c r="P175" s="19" t="s">
        <v>1964</v>
      </c>
      <c r="Q175" s="19" t="s">
        <v>1963</v>
      </c>
      <c r="R175" s="19" t="s">
        <v>1962</v>
      </c>
      <c r="S175" s="19" t="s">
        <v>1963</v>
      </c>
      <c r="T175" s="19" t="s">
        <v>1963</v>
      </c>
      <c r="U175" s="19"/>
      <c r="V175" s="19"/>
      <c r="W175" s="19" t="s">
        <v>1968</v>
      </c>
      <c r="X175" s="19" t="s">
        <v>1972</v>
      </c>
      <c r="Y175" s="19" t="s">
        <v>1966</v>
      </c>
      <c r="Z175" s="19" t="s">
        <v>1972</v>
      </c>
      <c r="AA175" s="19" t="s">
        <v>1972</v>
      </c>
      <c r="AB175" s="19"/>
      <c r="AC175" s="19"/>
      <c r="AD175" s="55">
        <f t="shared" si="2"/>
        <v>1.5469444444444447</v>
      </c>
    </row>
    <row r="176" spans="1:30" s="20" customFormat="1" ht="26.25" customHeight="1" x14ac:dyDescent="0.25">
      <c r="A176" s="12" t="s">
        <v>2925</v>
      </c>
      <c r="B176" s="13" t="s">
        <v>509</v>
      </c>
      <c r="C176" s="12" t="s">
        <v>510</v>
      </c>
      <c r="D176" s="12" t="s">
        <v>511</v>
      </c>
      <c r="E176" s="40"/>
      <c r="F176" s="40" t="s">
        <v>4204</v>
      </c>
      <c r="G176" s="12" t="s">
        <v>2928</v>
      </c>
      <c r="H176" s="12"/>
      <c r="I176" s="12"/>
      <c r="J176" s="12" t="s">
        <v>3252</v>
      </c>
      <c r="K176" s="16" t="s">
        <v>606</v>
      </c>
      <c r="L176" s="16" t="s">
        <v>3972</v>
      </c>
      <c r="M176" s="12" t="s">
        <v>605</v>
      </c>
      <c r="N176" s="12" t="s">
        <v>709</v>
      </c>
      <c r="O176" s="12" t="s">
        <v>4410</v>
      </c>
      <c r="P176" s="13" t="s">
        <v>1962</v>
      </c>
      <c r="Q176" s="13" t="s">
        <v>1963</v>
      </c>
      <c r="R176" s="13" t="s">
        <v>1964</v>
      </c>
      <c r="S176" s="13" t="s">
        <v>1963</v>
      </c>
      <c r="T176" s="13" t="s">
        <v>1963</v>
      </c>
      <c r="U176" s="13"/>
      <c r="V176" s="13"/>
      <c r="W176" s="13" t="s">
        <v>575</v>
      </c>
      <c r="X176" s="13" t="s">
        <v>1972</v>
      </c>
      <c r="Y176" s="13" t="s">
        <v>923</v>
      </c>
      <c r="Z176" s="13" t="s">
        <v>1973</v>
      </c>
      <c r="AA176" s="13" t="s">
        <v>1973</v>
      </c>
      <c r="AB176" s="13"/>
      <c r="AC176" s="13"/>
      <c r="AD176" s="57">
        <f t="shared" si="2"/>
        <v>0.59541666666666671</v>
      </c>
    </row>
    <row r="177" spans="1:30" s="14" customFormat="1" ht="26.25" customHeight="1" x14ac:dyDescent="0.25">
      <c r="A177" s="17" t="s">
        <v>2925</v>
      </c>
      <c r="B177" s="19" t="s">
        <v>512</v>
      </c>
      <c r="C177" s="17" t="s">
        <v>513</v>
      </c>
      <c r="D177" s="17" t="s">
        <v>3257</v>
      </c>
      <c r="E177" s="82" t="s">
        <v>3876</v>
      </c>
      <c r="F177" s="82" t="s">
        <v>4204</v>
      </c>
      <c r="G177" s="17" t="s">
        <v>2928</v>
      </c>
      <c r="H177" s="17"/>
      <c r="I177" s="17"/>
      <c r="J177" s="17" t="s">
        <v>4083</v>
      </c>
      <c r="K177" s="21">
        <v>67288151</v>
      </c>
      <c r="L177" s="21" t="s">
        <v>2981</v>
      </c>
      <c r="M177" s="17" t="s">
        <v>605</v>
      </c>
      <c r="N177" s="17" t="s">
        <v>710</v>
      </c>
      <c r="O177" s="17" t="s">
        <v>4411</v>
      </c>
      <c r="P177" s="19" t="s">
        <v>907</v>
      </c>
      <c r="Q177" s="19" t="s">
        <v>913</v>
      </c>
      <c r="R177" s="19" t="s">
        <v>907</v>
      </c>
      <c r="S177" s="19" t="s">
        <v>907</v>
      </c>
      <c r="T177" s="19" t="s">
        <v>907</v>
      </c>
      <c r="U177" s="19"/>
      <c r="V177" s="19"/>
      <c r="W177" s="19" t="s">
        <v>1973</v>
      </c>
      <c r="X177" s="19" t="s">
        <v>1972</v>
      </c>
      <c r="Y177" s="19" t="s">
        <v>908</v>
      </c>
      <c r="Z177" s="19" t="s">
        <v>581</v>
      </c>
      <c r="AA177" s="19" t="s">
        <v>1973</v>
      </c>
      <c r="AB177" s="19"/>
      <c r="AC177" s="19"/>
      <c r="AD177" s="55">
        <f t="shared" si="2"/>
        <v>1.7418055555555556</v>
      </c>
    </row>
    <row r="178" spans="1:30" s="14" customFormat="1" ht="51.75" customHeight="1" x14ac:dyDescent="0.25">
      <c r="A178" s="17" t="s">
        <v>2925</v>
      </c>
      <c r="B178" s="19" t="s">
        <v>2137</v>
      </c>
      <c r="C178" s="17" t="s">
        <v>2138</v>
      </c>
      <c r="D178" s="17" t="s">
        <v>2139</v>
      </c>
      <c r="E178" s="82" t="s">
        <v>3876</v>
      </c>
      <c r="F178" s="82" t="s">
        <v>4204</v>
      </c>
      <c r="G178" s="17" t="s">
        <v>2928</v>
      </c>
      <c r="H178" s="17"/>
      <c r="I178" s="17"/>
      <c r="J178" s="17" t="s">
        <v>4094</v>
      </c>
      <c r="K178" s="21">
        <v>67898244</v>
      </c>
      <c r="L178" s="21" t="s">
        <v>1197</v>
      </c>
      <c r="M178" s="17" t="s">
        <v>605</v>
      </c>
      <c r="N178" s="17" t="s">
        <v>2284</v>
      </c>
      <c r="O178" s="17" t="s">
        <v>4412</v>
      </c>
      <c r="P178" s="19" t="s">
        <v>1974</v>
      </c>
      <c r="Q178" s="19" t="s">
        <v>1963</v>
      </c>
      <c r="R178" s="19" t="s">
        <v>1974</v>
      </c>
      <c r="S178" s="19" t="s">
        <v>1963</v>
      </c>
      <c r="T178" s="19" t="s">
        <v>1963</v>
      </c>
      <c r="U178" s="19"/>
      <c r="V178" s="19"/>
      <c r="W178" s="19" t="s">
        <v>917</v>
      </c>
      <c r="X178" s="19" t="s">
        <v>1972</v>
      </c>
      <c r="Y178" s="19" t="s">
        <v>908</v>
      </c>
      <c r="Z178" s="19" t="s">
        <v>1972</v>
      </c>
      <c r="AA178" s="19" t="s">
        <v>1972</v>
      </c>
      <c r="AB178" s="19"/>
      <c r="AC178" s="19"/>
      <c r="AD178" s="55">
        <f t="shared" ref="AD178:AD209" si="3">(LEFT(O178,FIND("/",O178,1)-1)/1800)+(RIGHT(O178,LEN(O178)-FIND("/",O178,1))/800)</f>
        <v>1.4954166666666666</v>
      </c>
    </row>
    <row r="179" spans="1:30" s="14" customFormat="1" ht="26.25" customHeight="1" x14ac:dyDescent="0.25">
      <c r="A179" s="17" t="s">
        <v>2925</v>
      </c>
      <c r="B179" s="19" t="s">
        <v>864</v>
      </c>
      <c r="C179" s="17" t="s">
        <v>865</v>
      </c>
      <c r="D179" s="17" t="s">
        <v>866</v>
      </c>
      <c r="E179" s="82"/>
      <c r="F179" s="82" t="s">
        <v>4204</v>
      </c>
      <c r="G179" s="17" t="s">
        <v>2928</v>
      </c>
      <c r="H179" s="17"/>
      <c r="I179" s="17"/>
      <c r="J179" s="17" t="s">
        <v>3179</v>
      </c>
      <c r="K179" s="21" t="s">
        <v>3172</v>
      </c>
      <c r="L179" s="21" t="s">
        <v>1197</v>
      </c>
      <c r="M179" s="17" t="s">
        <v>605</v>
      </c>
      <c r="N179" s="17" t="s">
        <v>714</v>
      </c>
      <c r="O179" s="17" t="s">
        <v>4413</v>
      </c>
      <c r="P179" s="19" t="s">
        <v>1963</v>
      </c>
      <c r="Q179" s="19" t="s">
        <v>904</v>
      </c>
      <c r="R179" s="19" t="s">
        <v>910</v>
      </c>
      <c r="S179" s="19" t="s">
        <v>913</v>
      </c>
      <c r="T179" s="19" t="s">
        <v>1972</v>
      </c>
      <c r="U179" s="19"/>
      <c r="V179" s="19"/>
      <c r="W179" s="19" t="s">
        <v>1967</v>
      </c>
      <c r="X179" s="19" t="s">
        <v>1969</v>
      </c>
      <c r="Y179" s="19" t="s">
        <v>1968</v>
      </c>
      <c r="Z179" s="19" t="s">
        <v>1966</v>
      </c>
      <c r="AA179" s="19" t="s">
        <v>1967</v>
      </c>
      <c r="AB179" s="19"/>
      <c r="AC179" s="19"/>
      <c r="AD179" s="55">
        <f t="shared" si="3"/>
        <v>1.9504166666666667</v>
      </c>
    </row>
    <row r="180" spans="1:30" s="59" customFormat="1" ht="26.25" customHeight="1" x14ac:dyDescent="0.25">
      <c r="A180" s="17" t="s">
        <v>2925</v>
      </c>
      <c r="B180" s="19" t="s">
        <v>2137</v>
      </c>
      <c r="C180" s="17" t="s">
        <v>2138</v>
      </c>
      <c r="D180" s="17" t="s">
        <v>3287</v>
      </c>
      <c r="E180" s="82" t="s">
        <v>3876</v>
      </c>
      <c r="F180" s="82" t="s">
        <v>4204</v>
      </c>
      <c r="G180" s="17" t="s">
        <v>2928</v>
      </c>
      <c r="H180" s="17"/>
      <c r="I180" s="17"/>
      <c r="J180" s="17" t="s">
        <v>4031</v>
      </c>
      <c r="K180" s="21">
        <v>67131313</v>
      </c>
      <c r="L180" s="21" t="s">
        <v>1197</v>
      </c>
      <c r="M180" s="17" t="s">
        <v>605</v>
      </c>
      <c r="N180" s="17" t="s">
        <v>798</v>
      </c>
      <c r="O180" s="17" t="s">
        <v>4414</v>
      </c>
      <c r="P180" s="19" t="s">
        <v>1963</v>
      </c>
      <c r="Q180" s="19" t="s">
        <v>1963</v>
      </c>
      <c r="R180" s="19" t="s">
        <v>1964</v>
      </c>
      <c r="S180" s="19" t="s">
        <v>1963</v>
      </c>
      <c r="T180" s="19" t="s">
        <v>1963</v>
      </c>
      <c r="U180" s="19"/>
      <c r="V180" s="19"/>
      <c r="W180" s="19" t="s">
        <v>1967</v>
      </c>
      <c r="X180" s="19" t="s">
        <v>1967</v>
      </c>
      <c r="Y180" s="19" t="s">
        <v>1968</v>
      </c>
      <c r="Z180" s="19" t="s">
        <v>1967</v>
      </c>
      <c r="AA180" s="19" t="s">
        <v>1967</v>
      </c>
      <c r="AB180" s="19"/>
      <c r="AC180" s="19"/>
      <c r="AD180" s="55">
        <f t="shared" si="3"/>
        <v>1.3856944444444443</v>
      </c>
    </row>
    <row r="181" spans="1:30" s="18" customFormat="1" ht="39" customHeight="1" x14ac:dyDescent="0.25">
      <c r="A181" s="12" t="s">
        <v>2925</v>
      </c>
      <c r="B181" s="13" t="s">
        <v>869</v>
      </c>
      <c r="C181" s="12" t="s">
        <v>870</v>
      </c>
      <c r="D181" s="12" t="s">
        <v>871</v>
      </c>
      <c r="E181" s="40"/>
      <c r="F181" s="40" t="s">
        <v>4204</v>
      </c>
      <c r="G181" s="12" t="s">
        <v>2928</v>
      </c>
      <c r="H181" s="12" t="s">
        <v>4205</v>
      </c>
      <c r="I181" s="12" t="s">
        <v>2929</v>
      </c>
      <c r="J181" s="12" t="s">
        <v>4031</v>
      </c>
      <c r="K181" s="16" t="s">
        <v>3217</v>
      </c>
      <c r="L181" s="87" t="s">
        <v>3494</v>
      </c>
      <c r="M181" s="12" t="s">
        <v>605</v>
      </c>
      <c r="N181" s="12" t="s">
        <v>716</v>
      </c>
      <c r="O181" s="12" t="s">
        <v>4415</v>
      </c>
      <c r="P181" s="13" t="s">
        <v>1962</v>
      </c>
      <c r="Q181" s="13" t="s">
        <v>589</v>
      </c>
      <c r="R181" s="13" t="s">
        <v>1965</v>
      </c>
      <c r="S181" s="13" t="s">
        <v>1965</v>
      </c>
      <c r="T181" s="13" t="s">
        <v>1963</v>
      </c>
      <c r="U181" s="13"/>
      <c r="V181" s="13"/>
      <c r="W181" s="13" t="s">
        <v>1966</v>
      </c>
      <c r="X181" s="13" t="s">
        <v>1968</v>
      </c>
      <c r="Y181" s="13" t="s">
        <v>1969</v>
      </c>
      <c r="Z181" s="13" t="s">
        <v>1969</v>
      </c>
      <c r="AA181" s="13" t="s">
        <v>1967</v>
      </c>
      <c r="AB181" s="13"/>
      <c r="AC181" s="13"/>
      <c r="AD181" s="57">
        <f t="shared" si="3"/>
        <v>0.61083333333333323</v>
      </c>
    </row>
    <row r="182" spans="1:30" s="14" customFormat="1" ht="26.25" customHeight="1" x14ac:dyDescent="0.25">
      <c r="A182" s="17" t="s">
        <v>2925</v>
      </c>
      <c r="B182" s="19" t="s">
        <v>3251</v>
      </c>
      <c r="C182" s="17" t="s">
        <v>4238</v>
      </c>
      <c r="D182" s="17" t="s">
        <v>3552</v>
      </c>
      <c r="E182" s="82"/>
      <c r="F182" s="82" t="s">
        <v>4204</v>
      </c>
      <c r="G182" s="17" t="s">
        <v>2928</v>
      </c>
      <c r="H182" s="17"/>
      <c r="I182" s="17"/>
      <c r="J182" s="17" t="s">
        <v>4037</v>
      </c>
      <c r="K182" s="21">
        <v>66103498</v>
      </c>
      <c r="L182" s="87" t="s">
        <v>3550</v>
      </c>
      <c r="M182" s="17" t="s">
        <v>605</v>
      </c>
      <c r="N182" s="17" t="s">
        <v>721</v>
      </c>
      <c r="O182" s="17" t="s">
        <v>4416</v>
      </c>
      <c r="P182" s="19" t="s">
        <v>1964</v>
      </c>
      <c r="Q182" s="19" t="s">
        <v>1963</v>
      </c>
      <c r="R182" s="19" t="s">
        <v>1963</v>
      </c>
      <c r="S182" s="19" t="s">
        <v>1963</v>
      </c>
      <c r="T182" s="19" t="s">
        <v>1963</v>
      </c>
      <c r="U182" s="19"/>
      <c r="V182" s="19"/>
      <c r="W182" s="19" t="s">
        <v>1968</v>
      </c>
      <c r="X182" s="19" t="s">
        <v>1969</v>
      </c>
      <c r="Y182" s="19" t="s">
        <v>1969</v>
      </c>
      <c r="Z182" s="19" t="s">
        <v>1969</v>
      </c>
      <c r="AA182" s="19" t="s">
        <v>1967</v>
      </c>
      <c r="AB182" s="19"/>
      <c r="AC182" s="19"/>
      <c r="AD182" s="55">
        <f t="shared" si="3"/>
        <v>1.2720833333333332</v>
      </c>
    </row>
    <row r="183" spans="1:30" s="14" customFormat="1" ht="26.25" customHeight="1" x14ac:dyDescent="0.25">
      <c r="A183" s="17" t="s">
        <v>2925</v>
      </c>
      <c r="B183" s="19" t="s">
        <v>3390</v>
      </c>
      <c r="C183" s="17" t="s">
        <v>3698</v>
      </c>
      <c r="D183" s="17" t="s">
        <v>2723</v>
      </c>
      <c r="E183" s="82"/>
      <c r="F183" s="82" t="s">
        <v>4204</v>
      </c>
      <c r="G183" s="17" t="s">
        <v>2928</v>
      </c>
      <c r="H183" s="17"/>
      <c r="I183" s="17"/>
      <c r="J183" s="17" t="s">
        <v>4037</v>
      </c>
      <c r="K183" s="21">
        <v>67803895</v>
      </c>
      <c r="L183" s="87" t="s">
        <v>3604</v>
      </c>
      <c r="M183" s="17" t="s">
        <v>605</v>
      </c>
      <c r="N183" s="17" t="s">
        <v>2691</v>
      </c>
      <c r="O183" s="17" t="s">
        <v>4417</v>
      </c>
      <c r="P183" s="19" t="s">
        <v>1965</v>
      </c>
      <c r="Q183" s="19" t="s">
        <v>1965</v>
      </c>
      <c r="R183" s="19" t="s">
        <v>1974</v>
      </c>
      <c r="S183" s="19" t="s">
        <v>1963</v>
      </c>
      <c r="T183" s="19" t="s">
        <v>1963</v>
      </c>
      <c r="U183" s="19"/>
      <c r="V183" s="19"/>
      <c r="W183" s="19" t="s">
        <v>1969</v>
      </c>
      <c r="X183" s="19" t="s">
        <v>1978</v>
      </c>
      <c r="Y183" s="19" t="s">
        <v>1968</v>
      </c>
      <c r="Z183" s="19" t="s">
        <v>1972</v>
      </c>
      <c r="AA183" s="19" t="s">
        <v>593</v>
      </c>
      <c r="AB183" s="19"/>
      <c r="AC183" s="19"/>
      <c r="AD183" s="55">
        <f t="shared" si="3"/>
        <v>1.4056944444444444</v>
      </c>
    </row>
    <row r="184" spans="1:30" s="14" customFormat="1" ht="26.25" customHeight="1" x14ac:dyDescent="0.25">
      <c r="A184" s="17" t="s">
        <v>2925</v>
      </c>
      <c r="B184" s="19" t="s">
        <v>3390</v>
      </c>
      <c r="C184" s="17" t="s">
        <v>3698</v>
      </c>
      <c r="D184" s="17" t="s">
        <v>2723</v>
      </c>
      <c r="E184" s="82"/>
      <c r="F184" s="82" t="s">
        <v>4204</v>
      </c>
      <c r="G184" s="17" t="s">
        <v>2928</v>
      </c>
      <c r="H184" s="17"/>
      <c r="I184" s="17"/>
      <c r="J184" s="17" t="s">
        <v>4058</v>
      </c>
      <c r="K184" s="21">
        <v>67546808</v>
      </c>
      <c r="L184" s="87" t="s">
        <v>3604</v>
      </c>
      <c r="M184" s="17" t="s">
        <v>605</v>
      </c>
      <c r="N184" s="17" t="s">
        <v>2691</v>
      </c>
      <c r="O184" s="17" t="s">
        <v>4417</v>
      </c>
      <c r="P184" s="19" t="s">
        <v>3308</v>
      </c>
      <c r="Q184" s="19" t="s">
        <v>3308</v>
      </c>
      <c r="R184" s="19" t="s">
        <v>3308</v>
      </c>
      <c r="S184" s="19" t="s">
        <v>3308</v>
      </c>
      <c r="T184" s="19" t="s">
        <v>3308</v>
      </c>
      <c r="U184" s="19"/>
      <c r="V184" s="19"/>
      <c r="W184" s="19"/>
      <c r="X184" s="19"/>
      <c r="Y184" s="19" t="s">
        <v>3669</v>
      </c>
      <c r="Z184" s="19"/>
      <c r="AA184" s="19"/>
      <c r="AB184" s="19"/>
      <c r="AC184" s="19"/>
      <c r="AD184" s="55">
        <f t="shared" si="3"/>
        <v>1.4056944444444444</v>
      </c>
    </row>
    <row r="185" spans="1:30" s="20" customFormat="1" ht="26.25" customHeight="1" x14ac:dyDescent="0.25">
      <c r="A185" s="12" t="s">
        <v>2925</v>
      </c>
      <c r="B185" s="13" t="s">
        <v>941</v>
      </c>
      <c r="C185" s="12" t="s">
        <v>942</v>
      </c>
      <c r="D185" s="12" t="s">
        <v>943</v>
      </c>
      <c r="E185" s="40"/>
      <c r="F185" s="40" t="s">
        <v>4204</v>
      </c>
      <c r="G185" s="12" t="s">
        <v>2928</v>
      </c>
      <c r="H185" s="12"/>
      <c r="I185" s="12"/>
      <c r="J185" s="12" t="s">
        <v>4057</v>
      </c>
      <c r="K185" s="16" t="s">
        <v>944</v>
      </c>
      <c r="L185" s="16" t="s">
        <v>2982</v>
      </c>
      <c r="M185" s="12" t="s">
        <v>605</v>
      </c>
      <c r="N185" s="12" t="s">
        <v>733</v>
      </c>
      <c r="O185" s="12" t="s">
        <v>4418</v>
      </c>
      <c r="P185" s="13" t="s">
        <v>1963</v>
      </c>
      <c r="Q185" s="13" t="s">
        <v>1964</v>
      </c>
      <c r="R185" s="13" t="s">
        <v>1963</v>
      </c>
      <c r="S185" s="13" t="s">
        <v>1963</v>
      </c>
      <c r="T185" s="13" t="s">
        <v>1963</v>
      </c>
      <c r="U185" s="13"/>
      <c r="V185" s="13"/>
      <c r="W185" s="13" t="s">
        <v>1967</v>
      </c>
      <c r="X185" s="13" t="s">
        <v>1968</v>
      </c>
      <c r="Y185" s="13" t="s">
        <v>1967</v>
      </c>
      <c r="Z185" s="13" t="s">
        <v>1967</v>
      </c>
      <c r="AA185" s="13" t="s">
        <v>1967</v>
      </c>
      <c r="AB185" s="13"/>
      <c r="AC185" s="13"/>
      <c r="AD185" s="57">
        <f t="shared" si="3"/>
        <v>0.79375000000000007</v>
      </c>
    </row>
    <row r="186" spans="1:30" s="14" customFormat="1" ht="39" customHeight="1" x14ac:dyDescent="0.25">
      <c r="A186" s="17" t="s">
        <v>2925</v>
      </c>
      <c r="B186" s="19" t="s">
        <v>3429</v>
      </c>
      <c r="C186" s="17" t="s">
        <v>2785</v>
      </c>
      <c r="D186" s="17" t="s">
        <v>616</v>
      </c>
      <c r="E186" s="82"/>
      <c r="F186" s="82" t="s">
        <v>4204</v>
      </c>
      <c r="G186" s="17" t="s">
        <v>2928</v>
      </c>
      <c r="H186" s="17"/>
      <c r="I186" s="17"/>
      <c r="J186" s="17" t="s">
        <v>3683</v>
      </c>
      <c r="K186" s="21">
        <v>67548001</v>
      </c>
      <c r="L186" s="21" t="s">
        <v>2983</v>
      </c>
      <c r="M186" s="17" t="s">
        <v>605</v>
      </c>
      <c r="N186" s="17" t="s">
        <v>607</v>
      </c>
      <c r="O186" s="17" t="s">
        <v>4419</v>
      </c>
      <c r="P186" s="19" t="s">
        <v>1964</v>
      </c>
      <c r="Q186" s="19" t="s">
        <v>1963</v>
      </c>
      <c r="R186" s="19" t="s">
        <v>1964</v>
      </c>
      <c r="S186" s="19" t="s">
        <v>1963</v>
      </c>
      <c r="T186" s="19" t="s">
        <v>1962</v>
      </c>
      <c r="U186" s="19"/>
      <c r="V186" s="19"/>
      <c r="W186" s="19" t="s">
        <v>908</v>
      </c>
      <c r="X186" s="19" t="s">
        <v>1972</v>
      </c>
      <c r="Y186" s="19" t="s">
        <v>908</v>
      </c>
      <c r="Z186" s="19" t="s">
        <v>1973</v>
      </c>
      <c r="AA186" s="19" t="s">
        <v>575</v>
      </c>
      <c r="AB186" s="19"/>
      <c r="AC186" s="19"/>
      <c r="AD186" s="55">
        <f t="shared" si="3"/>
        <v>1.6875</v>
      </c>
    </row>
    <row r="187" spans="1:30" s="14" customFormat="1" ht="39" customHeight="1" x14ac:dyDescent="0.25">
      <c r="A187" s="17" t="s">
        <v>2925</v>
      </c>
      <c r="B187" s="19" t="s">
        <v>1167</v>
      </c>
      <c r="C187" s="17" t="s">
        <v>2856</v>
      </c>
      <c r="D187" s="17" t="s">
        <v>3213</v>
      </c>
      <c r="E187" s="82" t="s">
        <v>3876</v>
      </c>
      <c r="F187" s="82" t="s">
        <v>4204</v>
      </c>
      <c r="G187" s="17" t="s">
        <v>2928</v>
      </c>
      <c r="H187" s="17"/>
      <c r="I187" s="17"/>
      <c r="J187" s="17" t="s">
        <v>4059</v>
      </c>
      <c r="K187" s="21">
        <v>67704425</v>
      </c>
      <c r="L187" s="21" t="s">
        <v>2984</v>
      </c>
      <c r="M187" s="17" t="s">
        <v>605</v>
      </c>
      <c r="N187" s="17" t="s">
        <v>608</v>
      </c>
      <c r="O187" s="17" t="s">
        <v>4420</v>
      </c>
      <c r="P187" s="19" t="s">
        <v>1963</v>
      </c>
      <c r="Q187" s="19" t="s">
        <v>1964</v>
      </c>
      <c r="R187" s="19" t="s">
        <v>1963</v>
      </c>
      <c r="S187" s="19" t="s">
        <v>627</v>
      </c>
      <c r="T187" s="19" t="s">
        <v>920</v>
      </c>
      <c r="U187" s="19"/>
      <c r="V187" s="19"/>
      <c r="W187" s="19" t="s">
        <v>904</v>
      </c>
      <c r="X187" s="19" t="s">
        <v>1784</v>
      </c>
      <c r="Y187" s="19" t="s">
        <v>1967</v>
      </c>
      <c r="Z187" s="19" t="s">
        <v>1967</v>
      </c>
      <c r="AA187" s="19" t="s">
        <v>3759</v>
      </c>
      <c r="AB187" s="19"/>
      <c r="AC187" s="19"/>
      <c r="AD187" s="55">
        <f t="shared" si="3"/>
        <v>1.2465277777777777</v>
      </c>
    </row>
    <row r="188" spans="1:30" s="14" customFormat="1" ht="64.5" customHeight="1" x14ac:dyDescent="0.25">
      <c r="A188" s="17" t="s">
        <v>2925</v>
      </c>
      <c r="B188" s="19" t="s">
        <v>1168</v>
      </c>
      <c r="C188" s="17" t="s">
        <v>1169</v>
      </c>
      <c r="D188" s="17" t="s">
        <v>1170</v>
      </c>
      <c r="E188" s="82"/>
      <c r="F188" s="82" t="s">
        <v>4204</v>
      </c>
      <c r="G188" s="17" t="s">
        <v>2928</v>
      </c>
      <c r="H188" s="17"/>
      <c r="I188" s="17"/>
      <c r="J188" s="17" t="s">
        <v>4037</v>
      </c>
      <c r="K188" s="21" t="s">
        <v>3190</v>
      </c>
      <c r="L188" s="21" t="s">
        <v>2985</v>
      </c>
      <c r="M188" s="17" t="s">
        <v>605</v>
      </c>
      <c r="N188" s="17" t="s">
        <v>2285</v>
      </c>
      <c r="O188" s="17" t="s">
        <v>4421</v>
      </c>
      <c r="P188" s="19" t="s">
        <v>1963</v>
      </c>
      <c r="Q188" s="19" t="s">
        <v>1963</v>
      </c>
      <c r="R188" s="19" t="s">
        <v>1964</v>
      </c>
      <c r="S188" s="19" t="s">
        <v>1963</v>
      </c>
      <c r="T188" s="19" t="s">
        <v>1963</v>
      </c>
      <c r="U188" s="19"/>
      <c r="V188" s="19"/>
      <c r="W188" s="19" t="s">
        <v>1969</v>
      </c>
      <c r="X188" s="19" t="s">
        <v>1972</v>
      </c>
      <c r="Y188" s="19" t="s">
        <v>1968</v>
      </c>
      <c r="Z188" s="19" t="s">
        <v>1973</v>
      </c>
      <c r="AA188" s="19" t="s">
        <v>1969</v>
      </c>
      <c r="AB188" s="19"/>
      <c r="AC188" s="19"/>
      <c r="AD188" s="55">
        <f t="shared" si="3"/>
        <v>2.1597222222222223</v>
      </c>
    </row>
    <row r="189" spans="1:30" s="59" customFormat="1" ht="26.25" customHeight="1" x14ac:dyDescent="0.25">
      <c r="A189" s="12" t="s">
        <v>2925</v>
      </c>
      <c r="B189" s="13" t="s">
        <v>1177</v>
      </c>
      <c r="C189" s="12" t="s">
        <v>1178</v>
      </c>
      <c r="D189" s="12" t="s">
        <v>3695</v>
      </c>
      <c r="E189" s="40" t="s">
        <v>3876</v>
      </c>
      <c r="F189" s="40" t="s">
        <v>4204</v>
      </c>
      <c r="G189" s="12" t="s">
        <v>2928</v>
      </c>
      <c r="H189" s="12"/>
      <c r="I189" s="12"/>
      <c r="J189" s="12" t="s">
        <v>4115</v>
      </c>
      <c r="K189" s="16">
        <v>67315000</v>
      </c>
      <c r="L189" s="16" t="s">
        <v>2986</v>
      </c>
      <c r="M189" s="12" t="s">
        <v>605</v>
      </c>
      <c r="N189" s="12" t="s">
        <v>2286</v>
      </c>
      <c r="O189" s="12" t="s">
        <v>4422</v>
      </c>
      <c r="P189" s="13" t="s">
        <v>910</v>
      </c>
      <c r="Q189" s="13" t="s">
        <v>910</v>
      </c>
      <c r="R189" s="13" t="s">
        <v>910</v>
      </c>
      <c r="S189" s="13" t="s">
        <v>910</v>
      </c>
      <c r="T189" s="13" t="s">
        <v>627</v>
      </c>
      <c r="U189" s="13"/>
      <c r="V189" s="13"/>
      <c r="W189" s="13" t="s">
        <v>1973</v>
      </c>
      <c r="X189" s="13" t="s">
        <v>908</v>
      </c>
      <c r="Y189" s="13" t="s">
        <v>1972</v>
      </c>
      <c r="Z189" s="13" t="s">
        <v>908</v>
      </c>
      <c r="AA189" s="13" t="s">
        <v>1973</v>
      </c>
      <c r="AB189" s="13"/>
      <c r="AC189" s="13"/>
      <c r="AD189" s="57">
        <f t="shared" si="3"/>
        <v>0.49763888888888885</v>
      </c>
    </row>
    <row r="190" spans="1:30" s="59" customFormat="1" ht="26.25" customHeight="1" x14ac:dyDescent="0.25">
      <c r="A190" s="12" t="s">
        <v>2925</v>
      </c>
      <c r="B190" s="13" t="s">
        <v>3834</v>
      </c>
      <c r="C190" s="12" t="s">
        <v>3838</v>
      </c>
      <c r="D190" s="12" t="s">
        <v>3835</v>
      </c>
      <c r="E190" s="40"/>
      <c r="F190" s="40" t="s">
        <v>4204</v>
      </c>
      <c r="G190" s="12" t="s">
        <v>2928</v>
      </c>
      <c r="H190" s="12"/>
      <c r="I190" s="12"/>
      <c r="J190" s="12" t="s">
        <v>4097</v>
      </c>
      <c r="K190" s="16">
        <v>67847493</v>
      </c>
      <c r="L190" s="87" t="s">
        <v>3836</v>
      </c>
      <c r="M190" s="12" t="s">
        <v>605</v>
      </c>
      <c r="N190" s="12" t="s">
        <v>3837</v>
      </c>
      <c r="O190" s="12" t="s">
        <v>4423</v>
      </c>
      <c r="P190" s="13" t="s">
        <v>1963</v>
      </c>
      <c r="Q190" s="13" t="s">
        <v>1963</v>
      </c>
      <c r="R190" s="13" t="s">
        <v>1964</v>
      </c>
      <c r="S190" s="13" t="s">
        <v>1963</v>
      </c>
      <c r="T190" s="13" t="s">
        <v>1963</v>
      </c>
      <c r="U190" s="13"/>
      <c r="V190" s="13"/>
      <c r="W190" s="13" t="s">
        <v>1969</v>
      </c>
      <c r="X190" s="13" t="s">
        <v>1972</v>
      </c>
      <c r="Y190" s="13" t="s">
        <v>908</v>
      </c>
      <c r="Z190" s="13" t="s">
        <v>1969</v>
      </c>
      <c r="AA190" s="13" t="s">
        <v>925</v>
      </c>
      <c r="AB190" s="13"/>
      <c r="AC190" s="13"/>
      <c r="AD190" s="57">
        <f t="shared" si="3"/>
        <v>0.75083333333333335</v>
      </c>
    </row>
    <row r="191" spans="1:30" s="18" customFormat="1" ht="26.25" customHeight="1" x14ac:dyDescent="0.25">
      <c r="A191" s="12" t="s">
        <v>2925</v>
      </c>
      <c r="B191" s="13" t="s">
        <v>2137</v>
      </c>
      <c r="C191" s="12" t="s">
        <v>2138</v>
      </c>
      <c r="D191" s="12" t="s">
        <v>3317</v>
      </c>
      <c r="E191" s="40" t="s">
        <v>3876</v>
      </c>
      <c r="F191" s="40" t="s">
        <v>4204</v>
      </c>
      <c r="G191" s="12" t="s">
        <v>2928</v>
      </c>
      <c r="H191" s="12"/>
      <c r="I191" s="12"/>
      <c r="J191" s="12" t="s">
        <v>4031</v>
      </c>
      <c r="K191" s="16">
        <v>67131313</v>
      </c>
      <c r="L191" s="16" t="s">
        <v>1197</v>
      </c>
      <c r="M191" s="12" t="s">
        <v>605</v>
      </c>
      <c r="N191" s="12" t="s">
        <v>746</v>
      </c>
      <c r="O191" s="12" t="s">
        <v>4424</v>
      </c>
      <c r="P191" s="13" t="s">
        <v>1964</v>
      </c>
      <c r="Q191" s="13" t="s">
        <v>3318</v>
      </c>
      <c r="R191" s="13" t="s">
        <v>1964</v>
      </c>
      <c r="S191" s="13" t="s">
        <v>3318</v>
      </c>
      <c r="T191" s="13" t="s">
        <v>1963</v>
      </c>
      <c r="U191" s="13"/>
      <c r="V191" s="13"/>
      <c r="W191" s="13" t="s">
        <v>1968</v>
      </c>
      <c r="X191" s="13" t="s">
        <v>2778</v>
      </c>
      <c r="Y191" s="13" t="s">
        <v>908</v>
      </c>
      <c r="Z191" s="13" t="s">
        <v>2778</v>
      </c>
      <c r="AA191" s="13" t="s">
        <v>1967</v>
      </c>
      <c r="AB191" s="13"/>
      <c r="AC191" s="13"/>
      <c r="AD191" s="57">
        <f t="shared" si="3"/>
        <v>0.84055555555555561</v>
      </c>
    </row>
    <row r="192" spans="1:30" s="20" customFormat="1" ht="26.25" customHeight="1" x14ac:dyDescent="0.25">
      <c r="A192" s="12" t="s">
        <v>2925</v>
      </c>
      <c r="B192" s="13" t="s">
        <v>3557</v>
      </c>
      <c r="C192" s="12" t="s">
        <v>3887</v>
      </c>
      <c r="D192" s="12" t="s">
        <v>3830</v>
      </c>
      <c r="E192" s="40" t="s">
        <v>3876</v>
      </c>
      <c r="F192" s="40" t="s">
        <v>4204</v>
      </c>
      <c r="G192" s="12" t="s">
        <v>2928</v>
      </c>
      <c r="H192" s="12"/>
      <c r="I192" s="12"/>
      <c r="J192" s="12" t="s">
        <v>4060</v>
      </c>
      <c r="K192" s="16">
        <v>22096717</v>
      </c>
      <c r="L192" s="16" t="s">
        <v>1197</v>
      </c>
      <c r="M192" s="12" t="s">
        <v>605</v>
      </c>
      <c r="N192" s="12" t="s">
        <v>3441</v>
      </c>
      <c r="O192" s="12" t="s">
        <v>4425</v>
      </c>
      <c r="P192" s="13" t="s">
        <v>906</v>
      </c>
      <c r="Q192" s="13" t="s">
        <v>1965</v>
      </c>
      <c r="R192" s="13" t="s">
        <v>1964</v>
      </c>
      <c r="S192" s="13" t="s">
        <v>906</v>
      </c>
      <c r="T192" s="13" t="s">
        <v>1963</v>
      </c>
      <c r="U192" s="13"/>
      <c r="V192" s="13"/>
      <c r="W192" s="13" t="s">
        <v>1969</v>
      </c>
      <c r="X192" s="13" t="s">
        <v>1977</v>
      </c>
      <c r="Y192" s="13" t="s">
        <v>3648</v>
      </c>
      <c r="Z192" s="13" t="s">
        <v>3636</v>
      </c>
      <c r="AA192" s="13" t="s">
        <v>3396</v>
      </c>
      <c r="AB192" s="13"/>
      <c r="AC192" s="13"/>
      <c r="AD192" s="57">
        <f t="shared" si="3"/>
        <v>0.84652777777777777</v>
      </c>
    </row>
    <row r="193" spans="1:30" s="14" customFormat="1" ht="39" customHeight="1" x14ac:dyDescent="0.25">
      <c r="A193" s="12" t="s">
        <v>2925</v>
      </c>
      <c r="B193" s="13" t="s">
        <v>3554</v>
      </c>
      <c r="C193" s="12" t="s">
        <v>3556</v>
      </c>
      <c r="D193" s="12" t="s">
        <v>3469</v>
      </c>
      <c r="E193" s="40" t="s">
        <v>3876</v>
      </c>
      <c r="F193" s="40" t="s">
        <v>4204</v>
      </c>
      <c r="G193" s="12" t="s">
        <v>2928</v>
      </c>
      <c r="H193" s="12"/>
      <c r="I193" s="12"/>
      <c r="J193" s="12" t="s">
        <v>4060</v>
      </c>
      <c r="K193" s="16">
        <v>20588895</v>
      </c>
      <c r="L193" s="87" t="s">
        <v>3555</v>
      </c>
      <c r="M193" s="12" t="s">
        <v>605</v>
      </c>
      <c r="N193" s="12" t="s">
        <v>3470</v>
      </c>
      <c r="O193" s="12" t="s">
        <v>4426</v>
      </c>
      <c r="P193" s="13" t="s">
        <v>918</v>
      </c>
      <c r="Q193" s="13" t="s">
        <v>918</v>
      </c>
      <c r="R193" s="13" t="s">
        <v>1963</v>
      </c>
      <c r="S193" s="13" t="s">
        <v>918</v>
      </c>
      <c r="T193" s="13" t="s">
        <v>1963</v>
      </c>
      <c r="U193" s="13"/>
      <c r="V193" s="13"/>
      <c r="W193" s="13" t="s">
        <v>908</v>
      </c>
      <c r="X193" s="13" t="s">
        <v>1968</v>
      </c>
      <c r="Y193" s="13" t="s">
        <v>3637</v>
      </c>
      <c r="Z193" s="13" t="s">
        <v>3634</v>
      </c>
      <c r="AA193" s="13" t="s">
        <v>3653</v>
      </c>
      <c r="AB193" s="13"/>
      <c r="AC193" s="13"/>
      <c r="AD193" s="57">
        <f t="shared" si="3"/>
        <v>0.63041666666666663</v>
      </c>
    </row>
    <row r="194" spans="1:30" s="20" customFormat="1" ht="26.25" customHeight="1" x14ac:dyDescent="0.25">
      <c r="A194" s="12" t="s">
        <v>2925</v>
      </c>
      <c r="B194" s="13" t="s">
        <v>2035</v>
      </c>
      <c r="C194" s="12" t="s">
        <v>2036</v>
      </c>
      <c r="D194" s="12" t="s">
        <v>2037</v>
      </c>
      <c r="E194" s="40"/>
      <c r="F194" s="40" t="s">
        <v>4204</v>
      </c>
      <c r="G194" s="12" t="s">
        <v>2928</v>
      </c>
      <c r="H194" s="12"/>
      <c r="I194" s="12"/>
      <c r="J194" s="12" t="s">
        <v>4057</v>
      </c>
      <c r="K194" s="16">
        <v>67136971</v>
      </c>
      <c r="L194" s="87" t="s">
        <v>2987</v>
      </c>
      <c r="M194" s="12" t="s">
        <v>605</v>
      </c>
      <c r="N194" s="12" t="s">
        <v>748</v>
      </c>
      <c r="O194" s="12" t="s">
        <v>4427</v>
      </c>
      <c r="P194" s="13" t="s">
        <v>1963</v>
      </c>
      <c r="Q194" s="13" t="s">
        <v>1963</v>
      </c>
      <c r="R194" s="13" t="s">
        <v>1974</v>
      </c>
      <c r="S194" s="13" t="s">
        <v>1963</v>
      </c>
      <c r="T194" s="13" t="s">
        <v>1963</v>
      </c>
      <c r="U194" s="13"/>
      <c r="V194" s="13"/>
      <c r="W194" s="13" t="s">
        <v>3503</v>
      </c>
      <c r="X194" s="13" t="s">
        <v>916</v>
      </c>
      <c r="Y194" s="13" t="s">
        <v>1971</v>
      </c>
      <c r="Z194" s="13" t="s">
        <v>1972</v>
      </c>
      <c r="AA194" s="13" t="s">
        <v>1972</v>
      </c>
      <c r="AB194" s="13"/>
      <c r="AC194" s="13"/>
      <c r="AD194" s="57">
        <f t="shared" si="3"/>
        <v>0.95874999999999999</v>
      </c>
    </row>
    <row r="195" spans="1:30" s="14" customFormat="1" ht="26.25" customHeight="1" x14ac:dyDescent="0.25">
      <c r="A195" s="17" t="s">
        <v>2925</v>
      </c>
      <c r="B195" s="19" t="s">
        <v>2050</v>
      </c>
      <c r="C195" s="17" t="s">
        <v>3181</v>
      </c>
      <c r="D195" s="17" t="s">
        <v>2051</v>
      </c>
      <c r="E195" s="82"/>
      <c r="F195" s="82" t="s">
        <v>4204</v>
      </c>
      <c r="G195" s="17" t="s">
        <v>2928</v>
      </c>
      <c r="H195" s="17" t="s">
        <v>4206</v>
      </c>
      <c r="I195" s="17" t="s">
        <v>2927</v>
      </c>
      <c r="J195" s="17" t="s">
        <v>3179</v>
      </c>
      <c r="K195" s="21" t="s">
        <v>3180</v>
      </c>
      <c r="L195" s="21" t="s">
        <v>1197</v>
      </c>
      <c r="M195" s="17" t="s">
        <v>605</v>
      </c>
      <c r="N195" s="17" t="s">
        <v>751</v>
      </c>
      <c r="O195" s="17" t="s">
        <v>4428</v>
      </c>
      <c r="P195" s="19" t="s">
        <v>1963</v>
      </c>
      <c r="Q195" s="19" t="s">
        <v>904</v>
      </c>
      <c r="R195" s="19" t="s">
        <v>910</v>
      </c>
      <c r="S195" s="19" t="s">
        <v>913</v>
      </c>
      <c r="T195" s="19" t="s">
        <v>1972</v>
      </c>
      <c r="U195" s="19"/>
      <c r="V195" s="19"/>
      <c r="W195" s="19" t="s">
        <v>3503</v>
      </c>
      <c r="X195" s="19" t="s">
        <v>3503</v>
      </c>
      <c r="Y195" s="19" t="s">
        <v>1968</v>
      </c>
      <c r="Z195" s="19" t="s">
        <v>1972</v>
      </c>
      <c r="AA195" s="19" t="s">
        <v>1972</v>
      </c>
      <c r="AB195" s="19"/>
      <c r="AC195" s="19"/>
      <c r="AD195" s="55">
        <f t="shared" si="3"/>
        <v>1.5306944444444444</v>
      </c>
    </row>
    <row r="196" spans="1:30" s="14" customFormat="1" ht="26.25" customHeight="1" x14ac:dyDescent="0.25">
      <c r="A196" s="17" t="s">
        <v>2925</v>
      </c>
      <c r="B196" s="19" t="s">
        <v>2052</v>
      </c>
      <c r="C196" s="17" t="s">
        <v>2635</v>
      </c>
      <c r="D196" s="17" t="s">
        <v>2053</v>
      </c>
      <c r="E196" s="82"/>
      <c r="F196" s="82" t="s">
        <v>4204</v>
      </c>
      <c r="G196" s="17" t="s">
        <v>2928</v>
      </c>
      <c r="H196" s="17"/>
      <c r="I196" s="17"/>
      <c r="J196" s="17" t="s">
        <v>4044</v>
      </c>
      <c r="K196" s="21" t="s">
        <v>2054</v>
      </c>
      <c r="L196" s="21" t="s">
        <v>2988</v>
      </c>
      <c r="M196" s="17" t="s">
        <v>605</v>
      </c>
      <c r="N196" s="17" t="s">
        <v>752</v>
      </c>
      <c r="O196" s="17" t="s">
        <v>4429</v>
      </c>
      <c r="P196" s="19" t="s">
        <v>1963</v>
      </c>
      <c r="Q196" s="19" t="s">
        <v>1963</v>
      </c>
      <c r="R196" s="19" t="s">
        <v>1974</v>
      </c>
      <c r="S196" s="19" t="s">
        <v>1963</v>
      </c>
      <c r="T196" s="19" t="s">
        <v>1963</v>
      </c>
      <c r="U196" s="19"/>
      <c r="V196" s="19"/>
      <c r="W196" s="19" t="s">
        <v>1973</v>
      </c>
      <c r="X196" s="19" t="s">
        <v>1972</v>
      </c>
      <c r="Y196" s="19" t="s">
        <v>1971</v>
      </c>
      <c r="Z196" s="19" t="s">
        <v>1972</v>
      </c>
      <c r="AA196" s="19" t="s">
        <v>1972</v>
      </c>
      <c r="AB196" s="19"/>
      <c r="AC196" s="19"/>
      <c r="AD196" s="55">
        <f t="shared" si="3"/>
        <v>1.4472222222222224</v>
      </c>
    </row>
    <row r="197" spans="1:30" s="59" customFormat="1" ht="26.25" customHeight="1" x14ac:dyDescent="0.25">
      <c r="A197" s="12" t="s">
        <v>2925</v>
      </c>
      <c r="B197" s="13" t="s">
        <v>2137</v>
      </c>
      <c r="C197" s="12" t="s">
        <v>2138</v>
      </c>
      <c r="D197" s="12" t="s">
        <v>3527</v>
      </c>
      <c r="E197" s="40" t="s">
        <v>3876</v>
      </c>
      <c r="F197" s="40" t="s">
        <v>4204</v>
      </c>
      <c r="G197" s="12" t="s">
        <v>2928</v>
      </c>
      <c r="H197" s="12"/>
      <c r="I197" s="12"/>
      <c r="J197" s="12" t="s">
        <v>4031</v>
      </c>
      <c r="K197" s="16">
        <v>28336608</v>
      </c>
      <c r="L197" s="16" t="s">
        <v>1197</v>
      </c>
      <c r="M197" s="12" t="s">
        <v>605</v>
      </c>
      <c r="N197" s="12" t="s">
        <v>3528</v>
      </c>
      <c r="O197" s="12" t="s">
        <v>4430</v>
      </c>
      <c r="P197" s="13" t="s">
        <v>1963</v>
      </c>
      <c r="Q197" s="13" t="s">
        <v>1963</v>
      </c>
      <c r="R197" s="13" t="s">
        <v>1964</v>
      </c>
      <c r="S197" s="13" t="s">
        <v>1963</v>
      </c>
      <c r="T197" s="13" t="s">
        <v>1963</v>
      </c>
      <c r="U197" s="13"/>
      <c r="V197" s="13"/>
      <c r="W197" s="13" t="s">
        <v>1967</v>
      </c>
      <c r="X197" s="13" t="s">
        <v>1967</v>
      </c>
      <c r="Y197" s="13" t="s">
        <v>1968</v>
      </c>
      <c r="Z197" s="13" t="s">
        <v>1967</v>
      </c>
      <c r="AA197" s="13" t="s">
        <v>1967</v>
      </c>
      <c r="AB197" s="13"/>
      <c r="AC197" s="13"/>
      <c r="AD197" s="57">
        <f t="shared" si="3"/>
        <v>0.78291666666666671</v>
      </c>
    </row>
    <row r="198" spans="1:30" s="14" customFormat="1" ht="26.25" customHeight="1" x14ac:dyDescent="0.25">
      <c r="A198" s="12" t="s">
        <v>2925</v>
      </c>
      <c r="B198" s="13" t="s">
        <v>2109</v>
      </c>
      <c r="C198" s="12" t="s">
        <v>3364</v>
      </c>
      <c r="D198" s="12" t="s">
        <v>2110</v>
      </c>
      <c r="E198" s="40"/>
      <c r="F198" s="40" t="s">
        <v>4204</v>
      </c>
      <c r="G198" s="12" t="s">
        <v>2928</v>
      </c>
      <c r="H198" s="12"/>
      <c r="I198" s="12"/>
      <c r="J198" s="12" t="s">
        <v>4031</v>
      </c>
      <c r="K198" s="16">
        <v>67255830</v>
      </c>
      <c r="L198" s="16" t="s">
        <v>1197</v>
      </c>
      <c r="M198" s="12" t="s">
        <v>605</v>
      </c>
      <c r="N198" s="12" t="s">
        <v>1865</v>
      </c>
      <c r="O198" s="12" t="s">
        <v>4431</v>
      </c>
      <c r="P198" s="13" t="s">
        <v>1963</v>
      </c>
      <c r="Q198" s="13" t="s">
        <v>1964</v>
      </c>
      <c r="R198" s="13" t="s">
        <v>1963</v>
      </c>
      <c r="S198" s="13" t="s">
        <v>1963</v>
      </c>
      <c r="T198" s="13" t="s">
        <v>1963</v>
      </c>
      <c r="U198" s="13"/>
      <c r="V198" s="13"/>
      <c r="W198" s="13" t="s">
        <v>1972</v>
      </c>
      <c r="X198" s="13" t="s">
        <v>908</v>
      </c>
      <c r="Y198" s="13" t="s">
        <v>1967</v>
      </c>
      <c r="Z198" s="13" t="s">
        <v>1967</v>
      </c>
      <c r="AA198" s="13" t="s">
        <v>1967</v>
      </c>
      <c r="AB198" s="13"/>
      <c r="AC198" s="13"/>
      <c r="AD198" s="57">
        <f t="shared" si="3"/>
        <v>0.54180555555555554</v>
      </c>
    </row>
    <row r="199" spans="1:30" s="106" customFormat="1" ht="26.25" customHeight="1" x14ac:dyDescent="0.25">
      <c r="A199" s="12" t="s">
        <v>2925</v>
      </c>
      <c r="B199" s="13" t="s">
        <v>173</v>
      </c>
      <c r="C199" s="12" t="s">
        <v>174</v>
      </c>
      <c r="D199" s="12" t="s">
        <v>175</v>
      </c>
      <c r="E199" s="40" t="s">
        <v>3876</v>
      </c>
      <c r="F199" s="40" t="s">
        <v>4204</v>
      </c>
      <c r="G199" s="12" t="s">
        <v>2928</v>
      </c>
      <c r="H199" s="12"/>
      <c r="I199" s="12"/>
      <c r="J199" s="12" t="s">
        <v>4059</v>
      </c>
      <c r="K199" s="16" t="s">
        <v>2891</v>
      </c>
      <c r="L199" s="22" t="s">
        <v>1197</v>
      </c>
      <c r="M199" s="12" t="s">
        <v>605</v>
      </c>
      <c r="N199" s="12" t="s">
        <v>1867</v>
      </c>
      <c r="O199" s="12" t="s">
        <v>4432</v>
      </c>
      <c r="P199" s="13" t="s">
        <v>913</v>
      </c>
      <c r="Q199" s="13" t="s">
        <v>1963</v>
      </c>
      <c r="R199" s="13" t="s">
        <v>2892</v>
      </c>
      <c r="S199" s="13" t="s">
        <v>2893</v>
      </c>
      <c r="T199" s="13" t="s">
        <v>920</v>
      </c>
      <c r="U199" s="13"/>
      <c r="V199" s="13"/>
      <c r="W199" s="13" t="s">
        <v>1977</v>
      </c>
      <c r="X199" s="13" t="s">
        <v>904</v>
      </c>
      <c r="Y199" s="13" t="s">
        <v>919</v>
      </c>
      <c r="Z199" s="13" t="s">
        <v>1971</v>
      </c>
      <c r="AA199" s="13" t="s">
        <v>1969</v>
      </c>
      <c r="AB199" s="13"/>
      <c r="AC199" s="13"/>
      <c r="AD199" s="57">
        <f t="shared" si="3"/>
        <v>0.98902777777777773</v>
      </c>
    </row>
    <row r="200" spans="1:30" s="14" customFormat="1" ht="26.25" customHeight="1" x14ac:dyDescent="0.25">
      <c r="A200" s="17" t="s">
        <v>2925</v>
      </c>
      <c r="B200" s="19" t="s">
        <v>185</v>
      </c>
      <c r="C200" s="17" t="s">
        <v>186</v>
      </c>
      <c r="D200" s="17" t="s">
        <v>187</v>
      </c>
      <c r="E200" s="82"/>
      <c r="F200" s="82" t="s">
        <v>4204</v>
      </c>
      <c r="G200" s="17" t="s">
        <v>2928</v>
      </c>
      <c r="H200" s="17"/>
      <c r="I200" s="17"/>
      <c r="J200" s="17" t="s">
        <v>4094</v>
      </c>
      <c r="K200" s="21" t="s">
        <v>2705</v>
      </c>
      <c r="L200" s="24" t="s">
        <v>3128</v>
      </c>
      <c r="M200" s="17" t="s">
        <v>605</v>
      </c>
      <c r="N200" s="17" t="s">
        <v>609</v>
      </c>
      <c r="O200" s="17" t="s">
        <v>4433</v>
      </c>
      <c r="P200" s="19" t="s">
        <v>1964</v>
      </c>
      <c r="Q200" s="19" t="s">
        <v>1963</v>
      </c>
      <c r="R200" s="19" t="s">
        <v>1964</v>
      </c>
      <c r="S200" s="19" t="s">
        <v>1963</v>
      </c>
      <c r="T200" s="19" t="s">
        <v>1963</v>
      </c>
      <c r="U200" s="19"/>
      <c r="V200" s="19"/>
      <c r="W200" s="19" t="s">
        <v>905</v>
      </c>
      <c r="X200" s="19" t="s">
        <v>1967</v>
      </c>
      <c r="Y200" s="19" t="s">
        <v>905</v>
      </c>
      <c r="Z200" s="19" t="s">
        <v>1967</v>
      </c>
      <c r="AA200" s="19" t="s">
        <v>1197</v>
      </c>
      <c r="AB200" s="19"/>
      <c r="AC200" s="19"/>
      <c r="AD200" s="55">
        <f t="shared" si="3"/>
        <v>1.024861111111111</v>
      </c>
    </row>
    <row r="201" spans="1:30" s="20" customFormat="1" ht="26.25" customHeight="1" x14ac:dyDescent="0.25">
      <c r="A201" s="12" t="s">
        <v>2925</v>
      </c>
      <c r="B201" s="13" t="s">
        <v>1983</v>
      </c>
      <c r="C201" s="12" t="s">
        <v>1984</v>
      </c>
      <c r="D201" s="12" t="s">
        <v>1985</v>
      </c>
      <c r="E201" s="40" t="s">
        <v>3876</v>
      </c>
      <c r="F201" s="40" t="s">
        <v>4204</v>
      </c>
      <c r="G201" s="12" t="s">
        <v>2928</v>
      </c>
      <c r="H201" s="12"/>
      <c r="I201" s="12"/>
      <c r="J201" s="12" t="s">
        <v>4057</v>
      </c>
      <c r="K201" s="16">
        <v>67136971</v>
      </c>
      <c r="L201" s="16" t="s">
        <v>2989</v>
      </c>
      <c r="M201" s="12" t="s">
        <v>605</v>
      </c>
      <c r="N201" s="12" t="s">
        <v>1883</v>
      </c>
      <c r="O201" s="12" t="s">
        <v>4434</v>
      </c>
      <c r="P201" s="13" t="s">
        <v>1974</v>
      </c>
      <c r="Q201" s="13" t="s">
        <v>1965</v>
      </c>
      <c r="R201" s="13" t="s">
        <v>1964</v>
      </c>
      <c r="S201" s="13" t="s">
        <v>1965</v>
      </c>
      <c r="T201" s="13" t="s">
        <v>1963</v>
      </c>
      <c r="U201" s="13"/>
      <c r="V201" s="13"/>
      <c r="W201" s="13" t="s">
        <v>1976</v>
      </c>
      <c r="X201" s="13" t="s">
        <v>1977</v>
      </c>
      <c r="Y201" s="13" t="s">
        <v>1968</v>
      </c>
      <c r="Z201" s="13" t="s">
        <v>1977</v>
      </c>
      <c r="AA201" s="13" t="s">
        <v>1967</v>
      </c>
      <c r="AB201" s="13"/>
      <c r="AC201" s="13"/>
      <c r="AD201" s="57">
        <f t="shared" si="3"/>
        <v>0.63569444444444445</v>
      </c>
    </row>
    <row r="202" spans="1:30" s="14" customFormat="1" ht="26.25" customHeight="1" x14ac:dyDescent="0.25">
      <c r="A202" s="17" t="s">
        <v>2925</v>
      </c>
      <c r="B202" s="19" t="s">
        <v>269</v>
      </c>
      <c r="C202" s="17" t="s">
        <v>2898</v>
      </c>
      <c r="D202" s="17" t="s">
        <v>270</v>
      </c>
      <c r="E202" s="82"/>
      <c r="F202" s="82" t="s">
        <v>4204</v>
      </c>
      <c r="G202" s="17" t="s">
        <v>2928</v>
      </c>
      <c r="H202" s="17"/>
      <c r="I202" s="17"/>
      <c r="J202" s="17" t="s">
        <v>4061</v>
      </c>
      <c r="K202" s="21">
        <v>67847103</v>
      </c>
      <c r="L202" s="21" t="s">
        <v>2990</v>
      </c>
      <c r="M202" s="17" t="s">
        <v>605</v>
      </c>
      <c r="N202" s="17" t="s">
        <v>1884</v>
      </c>
      <c r="O202" s="17" t="s">
        <v>4435</v>
      </c>
      <c r="P202" s="19" t="s">
        <v>1962</v>
      </c>
      <c r="Q202" s="19" t="s">
        <v>1963</v>
      </c>
      <c r="R202" s="19" t="s">
        <v>1964</v>
      </c>
      <c r="S202" s="19" t="s">
        <v>1963</v>
      </c>
      <c r="T202" s="19" t="s">
        <v>1963</v>
      </c>
      <c r="U202" s="19"/>
      <c r="V202" s="19"/>
      <c r="W202" s="19" t="s">
        <v>1978</v>
      </c>
      <c r="X202" s="19" t="s">
        <v>1969</v>
      </c>
      <c r="Y202" s="19" t="s">
        <v>1968</v>
      </c>
      <c r="Z202" s="19" t="s">
        <v>1977</v>
      </c>
      <c r="AA202" s="19" t="s">
        <v>1967</v>
      </c>
      <c r="AB202" s="19"/>
      <c r="AC202" s="19"/>
      <c r="AD202" s="55">
        <f t="shared" si="3"/>
        <v>1.5330555555555556</v>
      </c>
    </row>
    <row r="203" spans="1:30" s="20" customFormat="1" ht="26.25" customHeight="1" x14ac:dyDescent="0.25">
      <c r="A203" s="12" t="s">
        <v>2925</v>
      </c>
      <c r="B203" s="13" t="s">
        <v>271</v>
      </c>
      <c r="C203" s="12" t="s">
        <v>272</v>
      </c>
      <c r="D203" s="12" t="s">
        <v>273</v>
      </c>
      <c r="E203" s="40"/>
      <c r="F203" s="40" t="s">
        <v>4204</v>
      </c>
      <c r="G203" s="12" t="s">
        <v>2928</v>
      </c>
      <c r="H203" s="12"/>
      <c r="I203" s="12"/>
      <c r="J203" s="12" t="s">
        <v>4057</v>
      </c>
      <c r="K203" s="16">
        <v>67136971</v>
      </c>
      <c r="L203" s="16" t="s">
        <v>2991</v>
      </c>
      <c r="M203" s="12" t="s">
        <v>605</v>
      </c>
      <c r="N203" s="12" t="s">
        <v>1885</v>
      </c>
      <c r="O203" s="12" t="s">
        <v>4436</v>
      </c>
      <c r="P203" s="13" t="s">
        <v>1974</v>
      </c>
      <c r="Q203" s="13" t="s">
        <v>1963</v>
      </c>
      <c r="R203" s="13" t="s">
        <v>1974</v>
      </c>
      <c r="S203" s="13" t="s">
        <v>1963</v>
      </c>
      <c r="T203" s="13" t="s">
        <v>1963</v>
      </c>
      <c r="U203" s="13"/>
      <c r="V203" s="13"/>
      <c r="W203" s="13" t="s">
        <v>1968</v>
      </c>
      <c r="X203" s="13" t="s">
        <v>1969</v>
      </c>
      <c r="Y203" s="13" t="s">
        <v>610</v>
      </c>
      <c r="Z203" s="13" t="s">
        <v>1972</v>
      </c>
      <c r="AA203" s="13" t="s">
        <v>1969</v>
      </c>
      <c r="AB203" s="13"/>
      <c r="AC203" s="13"/>
      <c r="AD203" s="57">
        <f t="shared" si="3"/>
        <v>0.57972222222222214</v>
      </c>
    </row>
    <row r="204" spans="1:30" s="20" customFormat="1" ht="26.25" customHeight="1" x14ac:dyDescent="0.25">
      <c r="A204" s="12" t="s">
        <v>2925</v>
      </c>
      <c r="B204" s="13" t="s">
        <v>3580</v>
      </c>
      <c r="C204" s="12" t="s">
        <v>3579</v>
      </c>
      <c r="D204" s="12" t="s">
        <v>3450</v>
      </c>
      <c r="E204" s="40"/>
      <c r="F204" s="40" t="s">
        <v>4204</v>
      </c>
      <c r="G204" s="12" t="s">
        <v>2928</v>
      </c>
      <c r="H204" s="12"/>
      <c r="I204" s="12"/>
      <c r="J204" s="12" t="s">
        <v>4062</v>
      </c>
      <c r="K204" s="16" t="s">
        <v>3582</v>
      </c>
      <c r="L204" s="22" t="s">
        <v>1197</v>
      </c>
      <c r="M204" s="12" t="s">
        <v>1765</v>
      </c>
      <c r="N204" s="12" t="s">
        <v>547</v>
      </c>
      <c r="O204" s="12" t="s">
        <v>4437</v>
      </c>
      <c r="P204" s="13" t="s">
        <v>1962</v>
      </c>
      <c r="Q204" s="13" t="s">
        <v>1965</v>
      </c>
      <c r="R204" s="13" t="s">
        <v>1964</v>
      </c>
      <c r="S204" s="13" t="s">
        <v>1962</v>
      </c>
      <c r="T204" s="13" t="s">
        <v>1963</v>
      </c>
      <c r="U204" s="13"/>
      <c r="V204" s="13"/>
      <c r="W204" s="13" t="s">
        <v>1977</v>
      </c>
      <c r="X204" s="13" t="s">
        <v>1969</v>
      </c>
      <c r="Y204" s="13" t="s">
        <v>1968</v>
      </c>
      <c r="Z204" s="13" t="s">
        <v>1977</v>
      </c>
      <c r="AA204" s="13" t="s">
        <v>1967</v>
      </c>
      <c r="AB204" s="13"/>
      <c r="AC204" s="13"/>
      <c r="AD204" s="57">
        <f t="shared" si="3"/>
        <v>0.92361111111111116</v>
      </c>
    </row>
    <row r="205" spans="1:30" s="14" customFormat="1" ht="26.25" customHeight="1" x14ac:dyDescent="0.25">
      <c r="A205" s="12" t="s">
        <v>2925</v>
      </c>
      <c r="B205" s="13" t="s">
        <v>2137</v>
      </c>
      <c r="C205" s="12" t="s">
        <v>2138</v>
      </c>
      <c r="D205" s="12" t="s">
        <v>3414</v>
      </c>
      <c r="E205" s="40" t="s">
        <v>3876</v>
      </c>
      <c r="F205" s="40" t="s">
        <v>4204</v>
      </c>
      <c r="G205" s="12" t="s">
        <v>2928</v>
      </c>
      <c r="H205" s="12"/>
      <c r="I205" s="12"/>
      <c r="J205" s="12" t="s">
        <v>4069</v>
      </c>
      <c r="K205" s="16" t="s">
        <v>3424</v>
      </c>
      <c r="L205" s="22" t="s">
        <v>1197</v>
      </c>
      <c r="M205" s="12" t="s">
        <v>1765</v>
      </c>
      <c r="N205" s="12" t="s">
        <v>3415</v>
      </c>
      <c r="O205" s="12" t="s">
        <v>4438</v>
      </c>
      <c r="P205" s="13" t="s">
        <v>1962</v>
      </c>
      <c r="Q205" s="13" t="s">
        <v>1963</v>
      </c>
      <c r="R205" s="13" t="s">
        <v>1964</v>
      </c>
      <c r="S205" s="13" t="s">
        <v>1963</v>
      </c>
      <c r="T205" s="13" t="s">
        <v>1963</v>
      </c>
      <c r="U205" s="13"/>
      <c r="V205" s="13"/>
      <c r="W205" s="13" t="s">
        <v>925</v>
      </c>
      <c r="X205" s="13" t="s">
        <v>1967</v>
      </c>
      <c r="Y205" s="13" t="s">
        <v>1968</v>
      </c>
      <c r="Z205" s="13" t="s">
        <v>1977</v>
      </c>
      <c r="AA205" s="13" t="s">
        <v>1969</v>
      </c>
      <c r="AB205" s="13"/>
      <c r="AC205" s="13"/>
      <c r="AD205" s="57">
        <f t="shared" si="3"/>
        <v>0.8880555555555556</v>
      </c>
    </row>
    <row r="206" spans="1:30" s="20" customFormat="1" ht="26.25" customHeight="1" x14ac:dyDescent="0.25">
      <c r="A206" s="12" t="s">
        <v>2925</v>
      </c>
      <c r="B206" s="13" t="s">
        <v>1714</v>
      </c>
      <c r="C206" s="12" t="s">
        <v>1715</v>
      </c>
      <c r="D206" s="12" t="s">
        <v>1716</v>
      </c>
      <c r="E206" s="40" t="s">
        <v>3876</v>
      </c>
      <c r="F206" s="40" t="s">
        <v>4204</v>
      </c>
      <c r="G206" s="12" t="s">
        <v>2928</v>
      </c>
      <c r="H206" s="12"/>
      <c r="I206" s="12"/>
      <c r="J206" s="12" t="s">
        <v>4031</v>
      </c>
      <c r="K206" s="16" t="s">
        <v>2825</v>
      </c>
      <c r="L206" s="16" t="s">
        <v>1197</v>
      </c>
      <c r="M206" s="12" t="s">
        <v>605</v>
      </c>
      <c r="N206" s="12" t="s">
        <v>27</v>
      </c>
      <c r="O206" s="12" t="s">
        <v>4439</v>
      </c>
      <c r="P206" s="13" t="s">
        <v>1974</v>
      </c>
      <c r="Q206" s="13" t="s">
        <v>926</v>
      </c>
      <c r="R206" s="13" t="s">
        <v>926</v>
      </c>
      <c r="S206" s="13" t="s">
        <v>1974</v>
      </c>
      <c r="T206" s="13" t="s">
        <v>926</v>
      </c>
      <c r="U206" s="13"/>
      <c r="V206" s="13"/>
      <c r="W206" s="13" t="s">
        <v>908</v>
      </c>
      <c r="X206" s="13" t="s">
        <v>1695</v>
      </c>
      <c r="Y206" s="13" t="s">
        <v>1972</v>
      </c>
      <c r="Z206" s="13" t="s">
        <v>1978</v>
      </c>
      <c r="AA206" s="13" t="s">
        <v>1696</v>
      </c>
      <c r="AB206" s="26"/>
      <c r="AC206" s="13"/>
      <c r="AD206" s="57">
        <f t="shared" si="3"/>
        <v>0.85430555555555554</v>
      </c>
    </row>
    <row r="207" spans="1:30" s="20" customFormat="1" ht="26.25" customHeight="1" x14ac:dyDescent="0.25">
      <c r="A207" s="12" t="s">
        <v>2925</v>
      </c>
      <c r="B207" s="13" t="s">
        <v>1723</v>
      </c>
      <c r="C207" s="12" t="s">
        <v>1724</v>
      </c>
      <c r="D207" s="12" t="s">
        <v>1725</v>
      </c>
      <c r="E207" s="40"/>
      <c r="F207" s="40" t="s">
        <v>4204</v>
      </c>
      <c r="G207" s="12" t="s">
        <v>2928</v>
      </c>
      <c r="H207" s="12"/>
      <c r="I207" s="12"/>
      <c r="J207" s="12" t="s">
        <v>4057</v>
      </c>
      <c r="K207" s="16">
        <v>67136971</v>
      </c>
      <c r="L207" s="16" t="s">
        <v>1197</v>
      </c>
      <c r="M207" s="12" t="s">
        <v>605</v>
      </c>
      <c r="N207" s="12" t="s">
        <v>30</v>
      </c>
      <c r="O207" s="12" t="s">
        <v>4440</v>
      </c>
      <c r="P207" s="13" t="s">
        <v>1964</v>
      </c>
      <c r="Q207" s="13" t="s">
        <v>3727</v>
      </c>
      <c r="R207" s="13" t="s">
        <v>1974</v>
      </c>
      <c r="S207" s="13" t="s">
        <v>3728</v>
      </c>
      <c r="T207" s="13" t="s">
        <v>627</v>
      </c>
      <c r="U207" s="13"/>
      <c r="V207" s="13"/>
      <c r="W207" s="13" t="s">
        <v>1968</v>
      </c>
      <c r="X207" s="13" t="s">
        <v>1967</v>
      </c>
      <c r="Y207" s="13" t="s">
        <v>1976</v>
      </c>
      <c r="Z207" s="13" t="s">
        <v>1967</v>
      </c>
      <c r="AA207" s="13" t="s">
        <v>1969</v>
      </c>
      <c r="AB207" s="13"/>
      <c r="AC207" s="13"/>
      <c r="AD207" s="57">
        <f t="shared" si="3"/>
        <v>0.73583333333333323</v>
      </c>
    </row>
    <row r="208" spans="1:30" s="14" customFormat="1" ht="26.25" customHeight="1" x14ac:dyDescent="0.25">
      <c r="A208" s="17" t="s">
        <v>2925</v>
      </c>
      <c r="B208" s="19" t="s">
        <v>2292</v>
      </c>
      <c r="C208" s="17" t="s">
        <v>2293</v>
      </c>
      <c r="D208" s="17" t="s">
        <v>2294</v>
      </c>
      <c r="E208" s="82" t="s">
        <v>3876</v>
      </c>
      <c r="F208" s="82" t="s">
        <v>4204</v>
      </c>
      <c r="G208" s="17" t="s">
        <v>2928</v>
      </c>
      <c r="H208" s="17"/>
      <c r="I208" s="17"/>
      <c r="J208" s="17" t="s">
        <v>4061</v>
      </c>
      <c r="K208" s="21" t="s">
        <v>2295</v>
      </c>
      <c r="L208" s="24" t="s">
        <v>3224</v>
      </c>
      <c r="M208" s="17" t="s">
        <v>605</v>
      </c>
      <c r="N208" s="17" t="s">
        <v>34</v>
      </c>
      <c r="O208" s="17" t="s">
        <v>4441</v>
      </c>
      <c r="P208" s="19" t="s">
        <v>1965</v>
      </c>
      <c r="Q208" s="19" t="s">
        <v>1964</v>
      </c>
      <c r="R208" s="19" t="s">
        <v>1965</v>
      </c>
      <c r="S208" s="19" t="s">
        <v>1965</v>
      </c>
      <c r="T208" s="19" t="s">
        <v>1963</v>
      </c>
      <c r="U208" s="19"/>
      <c r="V208" s="19"/>
      <c r="W208" s="19" t="s">
        <v>1697</v>
      </c>
      <c r="X208" s="19" t="s">
        <v>1968</v>
      </c>
      <c r="Y208" s="19" t="s">
        <v>1697</v>
      </c>
      <c r="Z208" s="19" t="s">
        <v>1978</v>
      </c>
      <c r="AA208" s="19" t="s">
        <v>1967</v>
      </c>
      <c r="AB208" s="19"/>
      <c r="AC208" s="19"/>
      <c r="AD208" s="55">
        <f t="shared" si="3"/>
        <v>1.6034722222222224</v>
      </c>
    </row>
    <row r="209" spans="1:30" s="14" customFormat="1" ht="26.25" customHeight="1" x14ac:dyDescent="0.25">
      <c r="A209" s="12" t="s">
        <v>2925</v>
      </c>
      <c r="B209" s="13" t="s">
        <v>3436</v>
      </c>
      <c r="C209" s="12" t="s">
        <v>2901</v>
      </c>
      <c r="D209" s="12" t="s">
        <v>2871</v>
      </c>
      <c r="E209" s="40"/>
      <c r="F209" s="40" t="s">
        <v>4204</v>
      </c>
      <c r="G209" s="12" t="s">
        <v>2928</v>
      </c>
      <c r="H209" s="12"/>
      <c r="I209" s="12"/>
      <c r="J209" s="12" t="s">
        <v>3252</v>
      </c>
      <c r="K209" s="16" t="s">
        <v>3745</v>
      </c>
      <c r="L209" s="16" t="s">
        <v>2992</v>
      </c>
      <c r="M209" s="12" t="s">
        <v>605</v>
      </c>
      <c r="N209" s="12" t="s">
        <v>35</v>
      </c>
      <c r="O209" s="12" t="s">
        <v>4442</v>
      </c>
      <c r="P209" s="13" t="s">
        <v>1963</v>
      </c>
      <c r="Q209" s="13" t="s">
        <v>1964</v>
      </c>
      <c r="R209" s="13" t="s">
        <v>1963</v>
      </c>
      <c r="S209" s="13" t="s">
        <v>1964</v>
      </c>
      <c r="T209" s="13" t="s">
        <v>1963</v>
      </c>
      <c r="U209" s="13"/>
      <c r="V209" s="13"/>
      <c r="W209" s="13" t="s">
        <v>1967</v>
      </c>
      <c r="X209" s="13" t="s">
        <v>1966</v>
      </c>
      <c r="Y209" s="13" t="s">
        <v>1967</v>
      </c>
      <c r="Z209" s="13" t="s">
        <v>1968</v>
      </c>
      <c r="AA209" s="13" t="s">
        <v>1967</v>
      </c>
      <c r="AB209" s="13"/>
      <c r="AC209" s="13"/>
      <c r="AD209" s="57">
        <f t="shared" si="3"/>
        <v>0.97263888888888894</v>
      </c>
    </row>
    <row r="210" spans="1:30" s="20" customFormat="1" ht="26.25" customHeight="1" x14ac:dyDescent="0.25">
      <c r="A210" s="12" t="s">
        <v>2925</v>
      </c>
      <c r="B210" s="13" t="s">
        <v>2296</v>
      </c>
      <c r="C210" s="12" t="s">
        <v>3970</v>
      </c>
      <c r="D210" s="12" t="s">
        <v>3925</v>
      </c>
      <c r="E210" s="40" t="s">
        <v>3876</v>
      </c>
      <c r="F210" s="40" t="s">
        <v>4204</v>
      </c>
      <c r="G210" s="12" t="s">
        <v>2928</v>
      </c>
      <c r="H210" s="12"/>
      <c r="I210" s="12"/>
      <c r="J210" s="12" t="s">
        <v>4064</v>
      </c>
      <c r="K210" s="16" t="s">
        <v>3812</v>
      </c>
      <c r="L210" s="16" t="s">
        <v>1197</v>
      </c>
      <c r="M210" s="12" t="s">
        <v>605</v>
      </c>
      <c r="N210" s="12" t="s">
        <v>36</v>
      </c>
      <c r="O210" s="12" t="s">
        <v>4443</v>
      </c>
      <c r="P210" s="13" t="s">
        <v>1974</v>
      </c>
      <c r="Q210" s="13" t="s">
        <v>1974</v>
      </c>
      <c r="R210" s="13" t="s">
        <v>1963</v>
      </c>
      <c r="S210" s="13" t="s">
        <v>1963</v>
      </c>
      <c r="T210" s="13" t="s">
        <v>1963</v>
      </c>
      <c r="U210" s="13"/>
      <c r="V210" s="13"/>
      <c r="W210" s="13" t="s">
        <v>908</v>
      </c>
      <c r="X210" s="13" t="s">
        <v>908</v>
      </c>
      <c r="Y210" s="13" t="s">
        <v>1969</v>
      </c>
      <c r="Z210" s="13" t="s">
        <v>1972</v>
      </c>
      <c r="AA210" s="13" t="s">
        <v>915</v>
      </c>
      <c r="AB210" s="13"/>
      <c r="AC210" s="13"/>
      <c r="AD210" s="57">
        <f t="shared" ref="AD210:AD241" si="4">(LEFT(O210,FIND("/",O210,1)-1)/1800)+(RIGHT(O210,LEN(O210)-FIND("/",O210,1))/800)</f>
        <v>0.76513888888888892</v>
      </c>
    </row>
    <row r="211" spans="1:30" s="20" customFormat="1" ht="26.25" customHeight="1" x14ac:dyDescent="0.25">
      <c r="A211" s="12" t="s">
        <v>2925</v>
      </c>
      <c r="B211" s="13" t="s">
        <v>2302</v>
      </c>
      <c r="C211" s="12" t="s">
        <v>2303</v>
      </c>
      <c r="D211" s="12" t="s">
        <v>2304</v>
      </c>
      <c r="E211" s="40"/>
      <c r="F211" s="40" t="s">
        <v>4204</v>
      </c>
      <c r="G211" s="12" t="s">
        <v>2928</v>
      </c>
      <c r="H211" s="12"/>
      <c r="I211" s="12"/>
      <c r="J211" s="12" t="s">
        <v>4057</v>
      </c>
      <c r="K211" s="16">
        <v>67136971</v>
      </c>
      <c r="L211" s="16" t="s">
        <v>1197</v>
      </c>
      <c r="M211" s="12" t="s">
        <v>605</v>
      </c>
      <c r="N211" s="12" t="s">
        <v>39</v>
      </c>
      <c r="O211" s="12" t="s">
        <v>4444</v>
      </c>
      <c r="P211" s="13" t="s">
        <v>1964</v>
      </c>
      <c r="Q211" s="13" t="s">
        <v>1963</v>
      </c>
      <c r="R211" s="13" t="s">
        <v>1963</v>
      </c>
      <c r="S211" s="13" t="s">
        <v>1963</v>
      </c>
      <c r="T211" s="13" t="s">
        <v>1963</v>
      </c>
      <c r="U211" s="13"/>
      <c r="V211" s="13"/>
      <c r="W211" s="13" t="s">
        <v>908</v>
      </c>
      <c r="X211" s="13" t="s">
        <v>572</v>
      </c>
      <c r="Y211" s="13" t="s">
        <v>1973</v>
      </c>
      <c r="Z211" s="13" t="s">
        <v>1972</v>
      </c>
      <c r="AA211" s="13" t="s">
        <v>3624</v>
      </c>
      <c r="AB211" s="13"/>
      <c r="AC211" s="13"/>
      <c r="AD211" s="57">
        <f t="shared" si="4"/>
        <v>0.83944444444444444</v>
      </c>
    </row>
    <row r="212" spans="1:30" s="14" customFormat="1" ht="39" customHeight="1" x14ac:dyDescent="0.25">
      <c r="A212" s="17" t="s">
        <v>2925</v>
      </c>
      <c r="B212" s="19" t="s">
        <v>1260</v>
      </c>
      <c r="C212" s="17" t="s">
        <v>1261</v>
      </c>
      <c r="D212" s="17" t="s">
        <v>1262</v>
      </c>
      <c r="E212" s="82"/>
      <c r="F212" s="82" t="s">
        <v>4204</v>
      </c>
      <c r="G212" s="17" t="s">
        <v>2928</v>
      </c>
      <c r="H212" s="17"/>
      <c r="I212" s="17"/>
      <c r="J212" s="17" t="s">
        <v>4037</v>
      </c>
      <c r="K212" s="21">
        <v>67803891</v>
      </c>
      <c r="L212" s="21" t="s">
        <v>2993</v>
      </c>
      <c r="M212" s="17" t="s">
        <v>605</v>
      </c>
      <c r="N212" s="17" t="s">
        <v>476</v>
      </c>
      <c r="O212" s="17" t="s">
        <v>4445</v>
      </c>
      <c r="P212" s="19" t="s">
        <v>1963</v>
      </c>
      <c r="Q212" s="19" t="s">
        <v>1965</v>
      </c>
      <c r="R212" s="19" t="s">
        <v>1965</v>
      </c>
      <c r="S212" s="19" t="s">
        <v>1964</v>
      </c>
      <c r="T212" s="19" t="s">
        <v>1963</v>
      </c>
      <c r="U212" s="19"/>
      <c r="V212" s="19"/>
      <c r="W212" s="19" t="s">
        <v>1967</v>
      </c>
      <c r="X212" s="19" t="s">
        <v>1969</v>
      </c>
      <c r="Y212" s="19" t="s">
        <v>1969</v>
      </c>
      <c r="Z212" s="19" t="s">
        <v>1968</v>
      </c>
      <c r="AA212" s="19" t="s">
        <v>1967</v>
      </c>
      <c r="AB212" s="19"/>
      <c r="AC212" s="19"/>
      <c r="AD212" s="55">
        <f t="shared" si="4"/>
        <v>1.4133333333333333</v>
      </c>
    </row>
    <row r="213" spans="1:30" s="20" customFormat="1" ht="64.5" customHeight="1" x14ac:dyDescent="0.25">
      <c r="A213" s="12" t="s">
        <v>2925</v>
      </c>
      <c r="B213" s="13" t="s">
        <v>1265</v>
      </c>
      <c r="C213" s="12" t="s">
        <v>1266</v>
      </c>
      <c r="D213" s="12" t="s">
        <v>1267</v>
      </c>
      <c r="E213" s="40"/>
      <c r="F213" s="40" t="s">
        <v>4204</v>
      </c>
      <c r="G213" s="12" t="s">
        <v>2928</v>
      </c>
      <c r="H213" s="12"/>
      <c r="I213" s="12"/>
      <c r="J213" s="12" t="s">
        <v>4031</v>
      </c>
      <c r="K213" s="16">
        <v>67131313</v>
      </c>
      <c r="L213" s="16" t="s">
        <v>2994</v>
      </c>
      <c r="M213" s="12" t="s">
        <v>605</v>
      </c>
      <c r="N213" s="12" t="s">
        <v>766</v>
      </c>
      <c r="O213" s="12" t="s">
        <v>4446</v>
      </c>
      <c r="P213" s="13" t="s">
        <v>2651</v>
      </c>
      <c r="Q213" s="13" t="s">
        <v>595</v>
      </c>
      <c r="R213" s="13" t="s">
        <v>912</v>
      </c>
      <c r="S213" s="13" t="s">
        <v>595</v>
      </c>
      <c r="T213" s="13" t="s">
        <v>595</v>
      </c>
      <c r="U213" s="13"/>
      <c r="V213" s="13"/>
      <c r="W213" s="13" t="s">
        <v>908</v>
      </c>
      <c r="X213" s="13" t="s">
        <v>1972</v>
      </c>
      <c r="Y213" s="13" t="s">
        <v>908</v>
      </c>
      <c r="Z213" s="13" t="s">
        <v>1972</v>
      </c>
      <c r="AA213" s="13" t="s">
        <v>1967</v>
      </c>
      <c r="AB213" s="13"/>
      <c r="AC213" s="13"/>
      <c r="AD213" s="57">
        <f t="shared" si="4"/>
        <v>0.89527777777777773</v>
      </c>
    </row>
    <row r="214" spans="1:30" s="20" customFormat="1" ht="26.25" customHeight="1" x14ac:dyDescent="0.25">
      <c r="A214" s="12" t="s">
        <v>2925</v>
      </c>
      <c r="B214" s="13" t="s">
        <v>1271</v>
      </c>
      <c r="C214" s="12" t="s">
        <v>3879</v>
      </c>
      <c r="D214" s="12" t="s">
        <v>1272</v>
      </c>
      <c r="E214" s="40" t="s">
        <v>3876</v>
      </c>
      <c r="F214" s="40" t="s">
        <v>4204</v>
      </c>
      <c r="G214" s="12" t="s">
        <v>2928</v>
      </c>
      <c r="H214" s="12"/>
      <c r="I214" s="12"/>
      <c r="J214" s="12" t="s">
        <v>4031</v>
      </c>
      <c r="K214" s="16" t="s">
        <v>3182</v>
      </c>
      <c r="L214" s="16" t="s">
        <v>2995</v>
      </c>
      <c r="M214" s="12" t="s">
        <v>605</v>
      </c>
      <c r="N214" s="12" t="s">
        <v>767</v>
      </c>
      <c r="O214" s="12" t="s">
        <v>4447</v>
      </c>
      <c r="P214" s="13" t="s">
        <v>1963</v>
      </c>
      <c r="Q214" s="13" t="s">
        <v>926</v>
      </c>
      <c r="R214" s="13" t="s">
        <v>3951</v>
      </c>
      <c r="S214" s="13" t="s">
        <v>1964</v>
      </c>
      <c r="T214" s="13" t="s">
        <v>926</v>
      </c>
      <c r="U214" s="13"/>
      <c r="V214" s="13"/>
      <c r="W214" s="13" t="s">
        <v>1972</v>
      </c>
      <c r="X214" s="13" t="s">
        <v>1709</v>
      </c>
      <c r="Y214" s="13" t="s">
        <v>3952</v>
      </c>
      <c r="Z214" s="13" t="s">
        <v>1968</v>
      </c>
      <c r="AA214" s="13" t="s">
        <v>2832</v>
      </c>
      <c r="AB214" s="13"/>
      <c r="AC214" s="13"/>
      <c r="AD214" s="57">
        <f t="shared" si="4"/>
        <v>0.68583333333333329</v>
      </c>
    </row>
    <row r="215" spans="1:30" s="20" customFormat="1" ht="26.25" customHeight="1" x14ac:dyDescent="0.25">
      <c r="A215" s="12" t="s">
        <v>2925</v>
      </c>
      <c r="B215" s="13" t="s">
        <v>1281</v>
      </c>
      <c r="C215" s="12" t="s">
        <v>1282</v>
      </c>
      <c r="D215" s="12" t="s">
        <v>3726</v>
      </c>
      <c r="E215" s="40"/>
      <c r="F215" s="40" t="s">
        <v>4204</v>
      </c>
      <c r="G215" s="12" t="s">
        <v>2928</v>
      </c>
      <c r="H215" s="12"/>
      <c r="I215" s="12"/>
      <c r="J215" s="12" t="s">
        <v>4057</v>
      </c>
      <c r="K215" s="16" t="s">
        <v>1283</v>
      </c>
      <c r="L215" s="16" t="s">
        <v>2996</v>
      </c>
      <c r="M215" s="12" t="s">
        <v>605</v>
      </c>
      <c r="N215" s="12" t="s">
        <v>770</v>
      </c>
      <c r="O215" s="12" t="s">
        <v>4448</v>
      </c>
      <c r="P215" s="13" t="s">
        <v>1963</v>
      </c>
      <c r="Q215" s="13" t="s">
        <v>1974</v>
      </c>
      <c r="R215" s="13" t="s">
        <v>1963</v>
      </c>
      <c r="S215" s="13" t="s">
        <v>1963</v>
      </c>
      <c r="T215" s="13" t="s">
        <v>1963</v>
      </c>
      <c r="U215" s="13"/>
      <c r="V215" s="13"/>
      <c r="W215" s="13" t="s">
        <v>1967</v>
      </c>
      <c r="X215" s="13" t="s">
        <v>1968</v>
      </c>
      <c r="Y215" s="13" t="s">
        <v>1967</v>
      </c>
      <c r="Z215" s="13" t="s">
        <v>1967</v>
      </c>
      <c r="AA215" s="13" t="s">
        <v>1967</v>
      </c>
      <c r="AB215" s="13"/>
      <c r="AC215" s="13"/>
      <c r="AD215" s="57">
        <f t="shared" si="4"/>
        <v>0.78833333333333333</v>
      </c>
    </row>
    <row r="216" spans="1:30" s="20" customFormat="1" ht="26.25" customHeight="1" x14ac:dyDescent="0.25">
      <c r="A216" s="12" t="s">
        <v>2925</v>
      </c>
      <c r="B216" s="13" t="s">
        <v>1285</v>
      </c>
      <c r="C216" s="12" t="s">
        <v>2854</v>
      </c>
      <c r="D216" s="12" t="s">
        <v>3549</v>
      </c>
      <c r="E216" s="40"/>
      <c r="F216" s="40" t="s">
        <v>4204</v>
      </c>
      <c r="G216" s="12" t="s">
        <v>2928</v>
      </c>
      <c r="H216" s="12"/>
      <c r="I216" s="12"/>
      <c r="J216" s="12" t="s">
        <v>4057</v>
      </c>
      <c r="K216" s="16">
        <v>67136971</v>
      </c>
      <c r="L216" s="16" t="s">
        <v>2997</v>
      </c>
      <c r="M216" s="12" t="s">
        <v>605</v>
      </c>
      <c r="N216" s="12" t="s">
        <v>771</v>
      </c>
      <c r="O216" s="12" t="s">
        <v>4449</v>
      </c>
      <c r="P216" s="13" t="s">
        <v>1974</v>
      </c>
      <c r="Q216" s="13" t="s">
        <v>1965</v>
      </c>
      <c r="R216" s="13" t="s">
        <v>1974</v>
      </c>
      <c r="S216" s="13" t="s">
        <v>1965</v>
      </c>
      <c r="T216" s="13" t="s">
        <v>1963</v>
      </c>
      <c r="U216" s="13"/>
      <c r="V216" s="13"/>
      <c r="W216" s="13" t="s">
        <v>1976</v>
      </c>
      <c r="X216" s="13" t="s">
        <v>1969</v>
      </c>
      <c r="Y216" s="13" t="s">
        <v>1976</v>
      </c>
      <c r="Z216" s="13" t="s">
        <v>1969</v>
      </c>
      <c r="AA216" s="13" t="s">
        <v>1967</v>
      </c>
      <c r="AB216" s="13"/>
      <c r="AC216" s="13"/>
      <c r="AD216" s="57">
        <f t="shared" si="4"/>
        <v>0.64194444444444443</v>
      </c>
    </row>
    <row r="217" spans="1:30" s="14" customFormat="1" ht="26.25" customHeight="1" x14ac:dyDescent="0.25">
      <c r="A217" s="17" t="s">
        <v>2925</v>
      </c>
      <c r="B217" s="19" t="s">
        <v>1286</v>
      </c>
      <c r="C217" s="17" t="s">
        <v>1287</v>
      </c>
      <c r="D217" s="17" t="s">
        <v>1288</v>
      </c>
      <c r="E217" s="82" t="s">
        <v>3876</v>
      </c>
      <c r="F217" s="82" t="s">
        <v>4204</v>
      </c>
      <c r="G217" s="17" t="s">
        <v>2928</v>
      </c>
      <c r="H217" s="17"/>
      <c r="I217" s="17"/>
      <c r="J217" s="12" t="s">
        <v>4115</v>
      </c>
      <c r="K217" s="21">
        <v>67315000</v>
      </c>
      <c r="L217" s="21" t="s">
        <v>1197</v>
      </c>
      <c r="M217" s="17" t="s">
        <v>605</v>
      </c>
      <c r="N217" s="17" t="s">
        <v>772</v>
      </c>
      <c r="O217" s="17" t="s">
        <v>4450</v>
      </c>
      <c r="P217" s="19" t="s">
        <v>910</v>
      </c>
      <c r="Q217" s="19" t="s">
        <v>910</v>
      </c>
      <c r="R217" s="19" t="s">
        <v>910</v>
      </c>
      <c r="S217" s="19" t="s">
        <v>910</v>
      </c>
      <c r="T217" s="19" t="s">
        <v>627</v>
      </c>
      <c r="U217" s="19"/>
      <c r="V217" s="19"/>
      <c r="W217" s="19" t="s">
        <v>908</v>
      </c>
      <c r="X217" s="19" t="s">
        <v>917</v>
      </c>
      <c r="Y217" s="19" t="s">
        <v>917</v>
      </c>
      <c r="Z217" s="19" t="s">
        <v>1972</v>
      </c>
      <c r="AA217" s="19" t="s">
        <v>1972</v>
      </c>
      <c r="AB217" s="19"/>
      <c r="AC217" s="19"/>
      <c r="AD217" s="55">
        <f t="shared" si="4"/>
        <v>1.7527777777777778</v>
      </c>
    </row>
    <row r="218" spans="1:30" s="20" customFormat="1" ht="26.25" customHeight="1" x14ac:dyDescent="0.25">
      <c r="A218" s="12" t="s">
        <v>2925</v>
      </c>
      <c r="B218" s="13" t="s">
        <v>4221</v>
      </c>
      <c r="C218" s="12" t="s">
        <v>4220</v>
      </c>
      <c r="D218" s="12" t="s">
        <v>4222</v>
      </c>
      <c r="E218" s="40"/>
      <c r="F218" s="40" t="s">
        <v>4204</v>
      </c>
      <c r="G218" s="12" t="s">
        <v>2928</v>
      </c>
      <c r="H218" s="12"/>
      <c r="I218" s="12"/>
      <c r="J218" s="12" t="s">
        <v>4057</v>
      </c>
      <c r="K218" s="16" t="s">
        <v>4223</v>
      </c>
      <c r="L218" s="16" t="s">
        <v>1197</v>
      </c>
      <c r="M218" s="12" t="s">
        <v>605</v>
      </c>
      <c r="N218" s="12" t="s">
        <v>773</v>
      </c>
      <c r="O218" s="12" t="s">
        <v>4229</v>
      </c>
      <c r="P218" s="13" t="s">
        <v>1963</v>
      </c>
      <c r="Q218" s="13" t="s">
        <v>1964</v>
      </c>
      <c r="R218" s="13" t="s">
        <v>1963</v>
      </c>
      <c r="S218" s="13" t="s">
        <v>1974</v>
      </c>
      <c r="T218" s="13" t="s">
        <v>1963</v>
      </c>
      <c r="U218" s="13"/>
      <c r="V218" s="13"/>
      <c r="W218" s="13" t="s">
        <v>1967</v>
      </c>
      <c r="X218" s="13" t="s">
        <v>1975</v>
      </c>
      <c r="Y218" s="13" t="s">
        <v>1967</v>
      </c>
      <c r="Z218" s="13" t="s">
        <v>1968</v>
      </c>
      <c r="AA218" s="13" t="s">
        <v>1967</v>
      </c>
      <c r="AB218" s="13"/>
      <c r="AC218" s="13"/>
      <c r="AD218" s="57">
        <f t="shared" si="4"/>
        <v>0.79666666666666663</v>
      </c>
    </row>
    <row r="219" spans="1:30" s="14" customFormat="1" ht="26.25" customHeight="1" x14ac:dyDescent="0.25">
      <c r="A219" s="17" t="s">
        <v>2925</v>
      </c>
      <c r="B219" s="19" t="s">
        <v>2347</v>
      </c>
      <c r="C219" s="17" t="s">
        <v>2348</v>
      </c>
      <c r="D219" s="17" t="s">
        <v>2349</v>
      </c>
      <c r="E219" s="82"/>
      <c r="F219" s="82" t="s">
        <v>4204</v>
      </c>
      <c r="G219" s="17" t="s">
        <v>2928</v>
      </c>
      <c r="H219" s="17"/>
      <c r="I219" s="17"/>
      <c r="J219" s="17" t="s">
        <v>4037</v>
      </c>
      <c r="K219" s="21">
        <v>67803892</v>
      </c>
      <c r="L219" s="21" t="s">
        <v>2998</v>
      </c>
      <c r="M219" s="17" t="s">
        <v>605</v>
      </c>
      <c r="N219" s="17" t="s">
        <v>775</v>
      </c>
      <c r="O219" s="17" t="s">
        <v>4451</v>
      </c>
      <c r="P219" s="19" t="s">
        <v>1963</v>
      </c>
      <c r="Q219" s="19" t="s">
        <v>1974</v>
      </c>
      <c r="R219" s="19" t="s">
        <v>1965</v>
      </c>
      <c r="S219" s="19" t="s">
        <v>1965</v>
      </c>
      <c r="T219" s="19" t="s">
        <v>1962</v>
      </c>
      <c r="U219" s="19"/>
      <c r="V219" s="19"/>
      <c r="W219" s="19" t="s">
        <v>1967</v>
      </c>
      <c r="X219" s="19" t="s">
        <v>1976</v>
      </c>
      <c r="Y219" s="19" t="s">
        <v>1978</v>
      </c>
      <c r="Z219" s="19" t="s">
        <v>1969</v>
      </c>
      <c r="AA219" s="19" t="s">
        <v>1966</v>
      </c>
      <c r="AB219" s="19"/>
      <c r="AC219" s="19"/>
      <c r="AD219" s="55">
        <f t="shared" si="4"/>
        <v>1.6918055555555556</v>
      </c>
    </row>
    <row r="220" spans="1:30" s="14" customFormat="1" ht="26.25" customHeight="1" x14ac:dyDescent="0.25">
      <c r="A220" s="12" t="s">
        <v>2925</v>
      </c>
      <c r="B220" s="13" t="s">
        <v>2350</v>
      </c>
      <c r="C220" s="12" t="s">
        <v>2351</v>
      </c>
      <c r="D220" s="12" t="s">
        <v>2352</v>
      </c>
      <c r="E220" s="40"/>
      <c r="F220" s="40" t="s">
        <v>4204</v>
      </c>
      <c r="G220" s="12" t="s">
        <v>2928</v>
      </c>
      <c r="H220" s="12"/>
      <c r="I220" s="12"/>
      <c r="J220" s="12" t="s">
        <v>3252</v>
      </c>
      <c r="K220" s="16" t="s">
        <v>2353</v>
      </c>
      <c r="L220" s="16" t="s">
        <v>1197</v>
      </c>
      <c r="M220" s="12" t="s">
        <v>605</v>
      </c>
      <c r="N220" s="12" t="s">
        <v>776</v>
      </c>
      <c r="O220" s="12" t="s">
        <v>4452</v>
      </c>
      <c r="P220" s="13" t="s">
        <v>1964</v>
      </c>
      <c r="Q220" s="13" t="s">
        <v>1963</v>
      </c>
      <c r="R220" s="13" t="s">
        <v>1964</v>
      </c>
      <c r="S220" s="13" t="s">
        <v>1963</v>
      </c>
      <c r="T220" s="13" t="s">
        <v>1963</v>
      </c>
      <c r="U220" s="13"/>
      <c r="V220" s="13"/>
      <c r="W220" s="13" t="s">
        <v>908</v>
      </c>
      <c r="X220" s="13" t="s">
        <v>1972</v>
      </c>
      <c r="Y220" s="13" t="s">
        <v>908</v>
      </c>
      <c r="Z220" s="13" t="s">
        <v>1977</v>
      </c>
      <c r="AA220" s="13" t="s">
        <v>1972</v>
      </c>
      <c r="AB220" s="13"/>
      <c r="AC220" s="13"/>
      <c r="AD220" s="57">
        <f t="shared" si="4"/>
        <v>0.92902777777777779</v>
      </c>
    </row>
    <row r="221" spans="1:30" s="14" customFormat="1" ht="39" customHeight="1" x14ac:dyDescent="0.25">
      <c r="A221" s="17" t="s">
        <v>2925</v>
      </c>
      <c r="B221" s="19" t="s">
        <v>369</v>
      </c>
      <c r="C221" s="17" t="s">
        <v>3274</v>
      </c>
      <c r="D221" s="17" t="s">
        <v>2777</v>
      </c>
      <c r="E221" s="82" t="s">
        <v>3876</v>
      </c>
      <c r="F221" s="82" t="s">
        <v>4204</v>
      </c>
      <c r="G221" s="17" t="s">
        <v>2928</v>
      </c>
      <c r="H221" s="17"/>
      <c r="I221" s="17"/>
      <c r="J221" s="12" t="s">
        <v>4057</v>
      </c>
      <c r="K221" s="21">
        <v>67136971</v>
      </c>
      <c r="L221" s="21" t="s">
        <v>1197</v>
      </c>
      <c r="M221" s="17" t="s">
        <v>605</v>
      </c>
      <c r="N221" s="17" t="s">
        <v>30</v>
      </c>
      <c r="O221" s="17" t="s">
        <v>4453</v>
      </c>
      <c r="P221" s="19" t="s">
        <v>1965</v>
      </c>
      <c r="Q221" s="19" t="s">
        <v>1963</v>
      </c>
      <c r="R221" s="19" t="s">
        <v>1964</v>
      </c>
      <c r="S221" s="19" t="s">
        <v>1964</v>
      </c>
      <c r="T221" s="19" t="s">
        <v>1965</v>
      </c>
      <c r="U221" s="19"/>
      <c r="V221" s="19"/>
      <c r="W221" s="19" t="s">
        <v>1977</v>
      </c>
      <c r="X221" s="19" t="s">
        <v>1967</v>
      </c>
      <c r="Y221" s="19" t="s">
        <v>1968</v>
      </c>
      <c r="Z221" s="19" t="s">
        <v>1978</v>
      </c>
      <c r="AA221" s="19" t="s">
        <v>1977</v>
      </c>
      <c r="AB221" s="19"/>
      <c r="AC221" s="19"/>
      <c r="AD221" s="55">
        <f t="shared" si="4"/>
        <v>1.4558333333333333</v>
      </c>
    </row>
    <row r="222" spans="1:30" s="14" customFormat="1" ht="26.25" customHeight="1" x14ac:dyDescent="0.25">
      <c r="A222" s="12" t="s">
        <v>2925</v>
      </c>
      <c r="B222" s="13" t="s">
        <v>2137</v>
      </c>
      <c r="C222" s="12" t="s">
        <v>2138</v>
      </c>
      <c r="D222" s="12" t="s">
        <v>141</v>
      </c>
      <c r="E222" s="40" t="s">
        <v>3876</v>
      </c>
      <c r="F222" s="40" t="s">
        <v>4204</v>
      </c>
      <c r="G222" s="12" t="s">
        <v>2928</v>
      </c>
      <c r="H222" s="12"/>
      <c r="I222" s="12"/>
      <c r="J222" s="12" t="s">
        <v>4031</v>
      </c>
      <c r="K222" s="16">
        <v>67131313</v>
      </c>
      <c r="L222" s="16" t="s">
        <v>1197</v>
      </c>
      <c r="M222" s="12" t="s">
        <v>605</v>
      </c>
      <c r="N222" s="12" t="s">
        <v>2690</v>
      </c>
      <c r="O222" s="12" t="s">
        <v>4454</v>
      </c>
      <c r="P222" s="13" t="s">
        <v>1963</v>
      </c>
      <c r="Q222" s="13" t="s">
        <v>1963</v>
      </c>
      <c r="R222" s="13" t="s">
        <v>1964</v>
      </c>
      <c r="S222" s="13" t="s">
        <v>1963</v>
      </c>
      <c r="T222" s="13" t="s">
        <v>1963</v>
      </c>
      <c r="U222" s="13"/>
      <c r="V222" s="13"/>
      <c r="W222" s="13" t="s">
        <v>1969</v>
      </c>
      <c r="X222" s="13" t="s">
        <v>1969</v>
      </c>
      <c r="Y222" s="13" t="s">
        <v>1968</v>
      </c>
      <c r="Z222" s="13" t="s">
        <v>1969</v>
      </c>
      <c r="AA222" s="13" t="s">
        <v>1967</v>
      </c>
      <c r="AB222" s="13"/>
      <c r="AC222" s="13"/>
      <c r="AD222" s="57">
        <f t="shared" si="4"/>
        <v>0.70833333333333337</v>
      </c>
    </row>
    <row r="223" spans="1:30" s="20" customFormat="1" ht="26.25" customHeight="1" x14ac:dyDescent="0.25">
      <c r="A223" s="12" t="s">
        <v>2925</v>
      </c>
      <c r="B223" s="13" t="s">
        <v>142</v>
      </c>
      <c r="C223" s="12" t="s">
        <v>143</v>
      </c>
      <c r="D223" s="12" t="s">
        <v>144</v>
      </c>
      <c r="E223" s="40"/>
      <c r="F223" s="40" t="s">
        <v>4204</v>
      </c>
      <c r="G223" s="12" t="s">
        <v>2928</v>
      </c>
      <c r="H223" s="12"/>
      <c r="I223" s="12"/>
      <c r="J223" s="12" t="s">
        <v>4031</v>
      </c>
      <c r="K223" s="16" t="s">
        <v>872</v>
      </c>
      <c r="L223" s="16" t="s">
        <v>2999</v>
      </c>
      <c r="M223" s="12" t="s">
        <v>605</v>
      </c>
      <c r="N223" s="12" t="s">
        <v>798</v>
      </c>
      <c r="O223" s="12" t="s">
        <v>4455</v>
      </c>
      <c r="P223" s="13" t="s">
        <v>1963</v>
      </c>
      <c r="Q223" s="13" t="s">
        <v>1963</v>
      </c>
      <c r="R223" s="13" t="s">
        <v>1974</v>
      </c>
      <c r="S223" s="13" t="s">
        <v>1965</v>
      </c>
      <c r="T223" s="13" t="s">
        <v>1964</v>
      </c>
      <c r="U223" s="13"/>
      <c r="V223" s="13"/>
      <c r="W223" s="13" t="s">
        <v>1972</v>
      </c>
      <c r="X223" s="13" t="s">
        <v>1972</v>
      </c>
      <c r="Y223" s="13" t="s">
        <v>1971</v>
      </c>
      <c r="Z223" s="13" t="s">
        <v>915</v>
      </c>
      <c r="AA223" s="13" t="s">
        <v>572</v>
      </c>
      <c r="AB223" s="13"/>
      <c r="AC223" s="13"/>
      <c r="AD223" s="57">
        <f t="shared" si="4"/>
        <v>0.78555555555555556</v>
      </c>
    </row>
    <row r="224" spans="1:30" s="20" customFormat="1" ht="26.25" customHeight="1" x14ac:dyDescent="0.25">
      <c r="A224" s="12" t="s">
        <v>2925</v>
      </c>
      <c r="B224" s="13" t="s">
        <v>3592</v>
      </c>
      <c r="C224" s="12" t="s">
        <v>3593</v>
      </c>
      <c r="D224" s="12" t="s">
        <v>2756</v>
      </c>
      <c r="E224" s="40" t="s">
        <v>3876</v>
      </c>
      <c r="F224" s="40" t="s">
        <v>4204</v>
      </c>
      <c r="G224" s="12" t="s">
        <v>2928</v>
      </c>
      <c r="H224" s="12"/>
      <c r="I224" s="12"/>
      <c r="J224" s="12" t="s">
        <v>3252</v>
      </c>
      <c r="K224" s="16" t="s">
        <v>3594</v>
      </c>
      <c r="L224" s="87" t="s">
        <v>3595</v>
      </c>
      <c r="M224" s="12" t="s">
        <v>605</v>
      </c>
      <c r="N224" s="12" t="s">
        <v>3597</v>
      </c>
      <c r="O224" s="12" t="s">
        <v>4456</v>
      </c>
      <c r="P224" s="13" t="s">
        <v>1964</v>
      </c>
      <c r="Q224" s="13" t="s">
        <v>1963</v>
      </c>
      <c r="R224" s="13" t="s">
        <v>1964</v>
      </c>
      <c r="S224" s="13" t="s">
        <v>1963</v>
      </c>
      <c r="T224" s="13" t="s">
        <v>1963</v>
      </c>
      <c r="U224" s="13"/>
      <c r="V224" s="13"/>
      <c r="W224" s="13" t="s">
        <v>1968</v>
      </c>
      <c r="X224" s="13" t="s">
        <v>1972</v>
      </c>
      <c r="Y224" s="13" t="s">
        <v>1968</v>
      </c>
      <c r="Z224" s="13" t="s">
        <v>1972</v>
      </c>
      <c r="AA224" s="13" t="s">
        <v>1972</v>
      </c>
      <c r="AB224" s="13"/>
      <c r="AC224" s="13"/>
      <c r="AD224" s="57">
        <f t="shared" si="4"/>
        <v>0.90027777777777784</v>
      </c>
    </row>
    <row r="225" spans="1:30" s="14" customFormat="1" ht="26.25" customHeight="1" x14ac:dyDescent="0.25">
      <c r="A225" s="17" t="s">
        <v>2925</v>
      </c>
      <c r="B225" s="19" t="s">
        <v>1383</v>
      </c>
      <c r="C225" s="17" t="s">
        <v>1384</v>
      </c>
      <c r="D225" s="17" t="s">
        <v>1385</v>
      </c>
      <c r="E225" s="82" t="s">
        <v>3876</v>
      </c>
      <c r="F225" s="82" t="s">
        <v>4204</v>
      </c>
      <c r="G225" s="17" t="s">
        <v>2928</v>
      </c>
      <c r="H225" s="17"/>
      <c r="I225" s="17"/>
      <c r="J225" s="12" t="s">
        <v>3252</v>
      </c>
      <c r="K225" s="21" t="s">
        <v>2353</v>
      </c>
      <c r="L225" s="21" t="s">
        <v>3000</v>
      </c>
      <c r="M225" s="17" t="s">
        <v>605</v>
      </c>
      <c r="N225" s="17" t="s">
        <v>1876</v>
      </c>
      <c r="O225" s="17" t="s">
        <v>4457</v>
      </c>
      <c r="P225" s="19" t="s">
        <v>1963</v>
      </c>
      <c r="Q225" s="19" t="s">
        <v>910</v>
      </c>
      <c r="R225" s="19" t="s">
        <v>1963</v>
      </c>
      <c r="S225" s="19" t="s">
        <v>910</v>
      </c>
      <c r="T225" s="19" t="s">
        <v>1963</v>
      </c>
      <c r="U225" s="19"/>
      <c r="V225" s="19"/>
      <c r="W225" s="19" t="s">
        <v>1972</v>
      </c>
      <c r="X225" s="19" t="s">
        <v>908</v>
      </c>
      <c r="Y225" s="19" t="s">
        <v>1972</v>
      </c>
      <c r="Z225" s="19" t="s">
        <v>908</v>
      </c>
      <c r="AA225" s="19" t="s">
        <v>1972</v>
      </c>
      <c r="AB225" s="19"/>
      <c r="AC225" s="19"/>
      <c r="AD225" s="55">
        <f t="shared" si="4"/>
        <v>1.2130555555555556</v>
      </c>
    </row>
    <row r="226" spans="1:30" s="14" customFormat="1" ht="26.25" customHeight="1" x14ac:dyDescent="0.25">
      <c r="A226" s="17" t="s">
        <v>2925</v>
      </c>
      <c r="B226" s="19" t="s">
        <v>208</v>
      </c>
      <c r="C226" s="17" t="s">
        <v>209</v>
      </c>
      <c r="D226" s="17" t="s">
        <v>210</v>
      </c>
      <c r="E226" s="82"/>
      <c r="F226" s="82" t="s">
        <v>4204</v>
      </c>
      <c r="G226" s="17" t="s">
        <v>2928</v>
      </c>
      <c r="H226" s="17"/>
      <c r="I226" s="17"/>
      <c r="J226" s="17" t="s">
        <v>4097</v>
      </c>
      <c r="K226" s="21" t="s">
        <v>3841</v>
      </c>
      <c r="L226" s="21" t="s">
        <v>1197</v>
      </c>
      <c r="M226" s="17" t="s">
        <v>605</v>
      </c>
      <c r="N226" s="17" t="s">
        <v>815</v>
      </c>
      <c r="O226" s="17" t="s">
        <v>4458</v>
      </c>
      <c r="P226" s="19" t="s">
        <v>1962</v>
      </c>
      <c r="Q226" s="19" t="s">
        <v>1964</v>
      </c>
      <c r="R226" s="19" t="s">
        <v>1965</v>
      </c>
      <c r="S226" s="19" t="s">
        <v>1962</v>
      </c>
      <c r="T226" s="19" t="s">
        <v>627</v>
      </c>
      <c r="U226" s="19"/>
      <c r="V226" s="19"/>
      <c r="W226" s="19" t="s">
        <v>1966</v>
      </c>
      <c r="X226" s="19" t="s">
        <v>1968</v>
      </c>
      <c r="Y226" s="19" t="s">
        <v>1969</v>
      </c>
      <c r="Z226" s="19" t="s">
        <v>1966</v>
      </c>
      <c r="AA226" s="19" t="s">
        <v>1972</v>
      </c>
      <c r="AB226" s="19"/>
      <c r="AC226" s="19"/>
      <c r="AD226" s="55">
        <f t="shared" si="4"/>
        <v>1.3584722222222223</v>
      </c>
    </row>
    <row r="227" spans="1:30" s="70" customFormat="1" ht="26.25" customHeight="1" x14ac:dyDescent="0.25">
      <c r="A227" s="68" t="s">
        <v>2925</v>
      </c>
      <c r="B227" s="64" t="s">
        <v>1151</v>
      </c>
      <c r="C227" s="68" t="s">
        <v>1126</v>
      </c>
      <c r="D227" s="68" t="s">
        <v>4226</v>
      </c>
      <c r="E227" s="101"/>
      <c r="F227" s="101" t="s">
        <v>4204</v>
      </c>
      <c r="G227" s="68" t="s">
        <v>2928</v>
      </c>
      <c r="H227" s="68"/>
      <c r="I227" s="68"/>
      <c r="J227" s="68" t="s">
        <v>3683</v>
      </c>
      <c r="K227" s="110">
        <v>67548001</v>
      </c>
      <c r="L227" s="111" t="s">
        <v>4227</v>
      </c>
      <c r="M227" s="68" t="s">
        <v>605</v>
      </c>
      <c r="N227" s="68" t="s">
        <v>1698</v>
      </c>
      <c r="O227" s="68" t="s">
        <v>4459</v>
      </c>
      <c r="P227" s="64" t="s">
        <v>1963</v>
      </c>
      <c r="Q227" s="64" t="s">
        <v>1964</v>
      </c>
      <c r="R227" s="64" t="s">
        <v>1963</v>
      </c>
      <c r="S227" s="64" t="s">
        <v>1964</v>
      </c>
      <c r="T227" s="64" t="s">
        <v>1963</v>
      </c>
      <c r="U227" s="64"/>
      <c r="V227" s="64"/>
      <c r="W227" s="64" t="s">
        <v>1972</v>
      </c>
      <c r="X227" s="64" t="s">
        <v>908</v>
      </c>
      <c r="Y227" s="64" t="s">
        <v>1972</v>
      </c>
      <c r="Z227" s="64" t="s">
        <v>908</v>
      </c>
      <c r="AA227" s="64" t="s">
        <v>1967</v>
      </c>
      <c r="AB227" s="64"/>
      <c r="AC227" s="64"/>
      <c r="AD227" s="46">
        <f t="shared" si="4"/>
        <v>1.3387500000000001</v>
      </c>
    </row>
    <row r="228" spans="1:30" s="14" customFormat="1" ht="26.25" customHeight="1" x14ac:dyDescent="0.25">
      <c r="A228" s="17" t="s">
        <v>2925</v>
      </c>
      <c r="B228" s="19" t="s">
        <v>1128</v>
      </c>
      <c r="C228" s="17" t="s">
        <v>1129</v>
      </c>
      <c r="D228" s="17" t="s">
        <v>1130</v>
      </c>
      <c r="E228" s="82"/>
      <c r="F228" s="82" t="s">
        <v>4204</v>
      </c>
      <c r="G228" s="17" t="s">
        <v>2928</v>
      </c>
      <c r="H228" s="17" t="s">
        <v>4206</v>
      </c>
      <c r="I228" s="17" t="s">
        <v>2927</v>
      </c>
      <c r="J228" s="17" t="s">
        <v>4037</v>
      </c>
      <c r="K228" s="21">
        <v>22339414</v>
      </c>
      <c r="L228" s="21" t="s">
        <v>1197</v>
      </c>
      <c r="M228" s="17" t="s">
        <v>605</v>
      </c>
      <c r="N228" s="17" t="s">
        <v>817</v>
      </c>
      <c r="O228" s="17" t="s">
        <v>4460</v>
      </c>
      <c r="P228" s="19" t="s">
        <v>1974</v>
      </c>
      <c r="Q228" s="19" t="s">
        <v>1963</v>
      </c>
      <c r="R228" s="19" t="s">
        <v>1963</v>
      </c>
      <c r="S228" s="19" t="s">
        <v>1964</v>
      </c>
      <c r="T228" s="19" t="s">
        <v>1963</v>
      </c>
      <c r="U228" s="19"/>
      <c r="V228" s="19"/>
      <c r="W228" s="19" t="s">
        <v>1976</v>
      </c>
      <c r="X228" s="19" t="s">
        <v>1967</v>
      </c>
      <c r="Y228" s="19" t="s">
        <v>1967</v>
      </c>
      <c r="Z228" s="19" t="s">
        <v>1968</v>
      </c>
      <c r="AA228" s="19" t="s">
        <v>1969</v>
      </c>
      <c r="AB228" s="19"/>
      <c r="AC228" s="19"/>
      <c r="AD228" s="55">
        <f t="shared" si="4"/>
        <v>1.7215277777777778</v>
      </c>
    </row>
    <row r="229" spans="1:30" s="14" customFormat="1" ht="26.25" customHeight="1" x14ac:dyDescent="0.25">
      <c r="A229" s="17" t="s">
        <v>2925</v>
      </c>
      <c r="B229" s="19" t="s">
        <v>1136</v>
      </c>
      <c r="C229" s="17" t="s">
        <v>3488</v>
      </c>
      <c r="D229" s="17" t="s">
        <v>1137</v>
      </c>
      <c r="E229" s="82"/>
      <c r="F229" s="82" t="s">
        <v>4204</v>
      </c>
      <c r="G229" s="17" t="s">
        <v>2928</v>
      </c>
      <c r="H229" s="17"/>
      <c r="I229" s="17"/>
      <c r="J229" s="12" t="s">
        <v>3252</v>
      </c>
      <c r="K229" s="21" t="s">
        <v>3672</v>
      </c>
      <c r="L229" s="87" t="s">
        <v>3671</v>
      </c>
      <c r="M229" s="17" t="s">
        <v>605</v>
      </c>
      <c r="N229" s="17" t="s">
        <v>492</v>
      </c>
      <c r="O229" s="17" t="s">
        <v>4461</v>
      </c>
      <c r="P229" s="19" t="s">
        <v>627</v>
      </c>
      <c r="Q229" s="19" t="s">
        <v>589</v>
      </c>
      <c r="R229" s="19" t="s">
        <v>627</v>
      </c>
      <c r="S229" s="19" t="s">
        <v>627</v>
      </c>
      <c r="T229" s="19" t="s">
        <v>904</v>
      </c>
      <c r="U229" s="19"/>
      <c r="V229" s="19"/>
      <c r="W229" s="19" t="s">
        <v>1977</v>
      </c>
      <c r="X229" s="19" t="s">
        <v>1968</v>
      </c>
      <c r="Y229" s="19" t="s">
        <v>1977</v>
      </c>
      <c r="Z229" s="19" t="s">
        <v>1967</v>
      </c>
      <c r="AA229" s="19" t="s">
        <v>1969</v>
      </c>
      <c r="AB229" s="19"/>
      <c r="AC229" s="19"/>
      <c r="AD229" s="55">
        <f t="shared" si="4"/>
        <v>1.2468055555555555</v>
      </c>
    </row>
    <row r="230" spans="1:30" s="14" customFormat="1" ht="26.25" customHeight="1" x14ac:dyDescent="0.25">
      <c r="A230" s="12" t="s">
        <v>2925</v>
      </c>
      <c r="B230" s="13" t="s">
        <v>1138</v>
      </c>
      <c r="C230" s="12" t="s">
        <v>1139</v>
      </c>
      <c r="D230" s="12" t="s">
        <v>1140</v>
      </c>
      <c r="E230" s="40"/>
      <c r="F230" s="40" t="s">
        <v>4204</v>
      </c>
      <c r="G230" s="12" t="s">
        <v>2928</v>
      </c>
      <c r="H230" s="12"/>
      <c r="I230" s="12"/>
      <c r="J230" s="12" t="s">
        <v>4107</v>
      </c>
      <c r="K230" s="16">
        <v>67221382</v>
      </c>
      <c r="L230" s="16" t="s">
        <v>3001</v>
      </c>
      <c r="M230" s="12" t="s">
        <v>605</v>
      </c>
      <c r="N230" s="12" t="s">
        <v>493</v>
      </c>
      <c r="O230" s="12" t="s">
        <v>4462</v>
      </c>
      <c r="P230" s="13" t="s">
        <v>907</v>
      </c>
      <c r="Q230" s="13" t="s">
        <v>1963</v>
      </c>
      <c r="R230" s="13" t="s">
        <v>628</v>
      </c>
      <c r="S230" s="13" t="s">
        <v>920</v>
      </c>
      <c r="T230" s="13" t="s">
        <v>904</v>
      </c>
      <c r="U230" s="13"/>
      <c r="V230" s="13"/>
      <c r="W230" s="13" t="s">
        <v>908</v>
      </c>
      <c r="X230" s="13" t="s">
        <v>1967</v>
      </c>
      <c r="Y230" s="13" t="s">
        <v>1978</v>
      </c>
      <c r="Z230" s="13" t="s">
        <v>1977</v>
      </c>
      <c r="AA230" s="13" t="s">
        <v>1768</v>
      </c>
      <c r="AB230" s="13"/>
      <c r="AC230" s="13"/>
      <c r="AD230" s="57">
        <f t="shared" si="4"/>
        <v>0.4811111111111111</v>
      </c>
    </row>
    <row r="231" spans="1:30" s="20" customFormat="1" ht="39" customHeight="1" x14ac:dyDescent="0.25">
      <c r="A231" s="12" t="s">
        <v>2925</v>
      </c>
      <c r="B231" s="13" t="s">
        <v>1084</v>
      </c>
      <c r="C231" s="12" t="s">
        <v>1085</v>
      </c>
      <c r="D231" s="12" t="s">
        <v>1086</v>
      </c>
      <c r="E231" s="40" t="s">
        <v>3876</v>
      </c>
      <c r="F231" s="40" t="s">
        <v>4204</v>
      </c>
      <c r="G231" s="12" t="s">
        <v>2928</v>
      </c>
      <c r="H231" s="12" t="s">
        <v>4205</v>
      </c>
      <c r="I231" s="12" t="s">
        <v>2929</v>
      </c>
      <c r="J231" s="12" t="s">
        <v>4059</v>
      </c>
      <c r="K231" s="16" t="s">
        <v>3490</v>
      </c>
      <c r="L231" s="16" t="s">
        <v>1197</v>
      </c>
      <c r="M231" s="12" t="s">
        <v>605</v>
      </c>
      <c r="N231" s="12" t="s">
        <v>498</v>
      </c>
      <c r="O231" s="12" t="s">
        <v>4463</v>
      </c>
      <c r="P231" s="13" t="s">
        <v>589</v>
      </c>
      <c r="Q231" s="13" t="s">
        <v>1963</v>
      </c>
      <c r="R231" s="13" t="s">
        <v>1963</v>
      </c>
      <c r="S231" s="13" t="s">
        <v>1963</v>
      </c>
      <c r="T231" s="13" t="s">
        <v>920</v>
      </c>
      <c r="U231" s="13"/>
      <c r="V231" s="13"/>
      <c r="W231" s="13" t="s">
        <v>1968</v>
      </c>
      <c r="X231" s="13" t="s">
        <v>585</v>
      </c>
      <c r="Y231" s="13" t="s">
        <v>585</v>
      </c>
      <c r="Z231" s="13" t="s">
        <v>3930</v>
      </c>
      <c r="AA231" s="13" t="s">
        <v>1972</v>
      </c>
      <c r="AB231" s="13"/>
      <c r="AC231" s="13"/>
      <c r="AD231" s="57">
        <f t="shared" si="4"/>
        <v>0.79555555555555557</v>
      </c>
    </row>
    <row r="232" spans="1:30" s="14" customFormat="1" ht="39" customHeight="1" x14ac:dyDescent="0.25">
      <c r="A232" s="12" t="s">
        <v>2925</v>
      </c>
      <c r="B232" s="13" t="s">
        <v>2191</v>
      </c>
      <c r="C232" s="12" t="s">
        <v>3684</v>
      </c>
      <c r="D232" s="12" t="s">
        <v>2192</v>
      </c>
      <c r="E232" s="40" t="s">
        <v>3876</v>
      </c>
      <c r="F232" s="40" t="s">
        <v>4204</v>
      </c>
      <c r="G232" s="12" t="s">
        <v>2928</v>
      </c>
      <c r="H232" s="12"/>
      <c r="I232" s="12"/>
      <c r="J232" s="12" t="s">
        <v>4099</v>
      </c>
      <c r="K232" s="16" t="s">
        <v>3729</v>
      </c>
      <c r="L232" s="16" t="s">
        <v>3002</v>
      </c>
      <c r="M232" s="12" t="s">
        <v>605</v>
      </c>
      <c r="N232" s="12" t="s">
        <v>829</v>
      </c>
      <c r="O232" s="12" t="s">
        <v>4795</v>
      </c>
      <c r="P232" s="13" t="s">
        <v>1965</v>
      </c>
      <c r="Q232" s="13" t="s">
        <v>1965</v>
      </c>
      <c r="R232" s="13" t="s">
        <v>627</v>
      </c>
      <c r="S232" s="13" t="s">
        <v>921</v>
      </c>
      <c r="T232" s="13" t="s">
        <v>1965</v>
      </c>
      <c r="U232" s="13"/>
      <c r="V232" s="13"/>
      <c r="W232" s="13" t="s">
        <v>1977</v>
      </c>
      <c r="X232" s="13" t="s">
        <v>1977</v>
      </c>
      <c r="Y232" s="13" t="s">
        <v>1967</v>
      </c>
      <c r="Z232" s="13" t="s">
        <v>1968</v>
      </c>
      <c r="AA232" s="13" t="s">
        <v>1977</v>
      </c>
      <c r="AB232" s="13"/>
      <c r="AC232" s="13"/>
      <c r="AD232" s="57">
        <f t="shared" si="4"/>
        <v>0.37736111111111109</v>
      </c>
    </row>
    <row r="233" spans="1:30" s="18" customFormat="1" ht="39" customHeight="1" x14ac:dyDescent="0.25">
      <c r="A233" s="12" t="s">
        <v>2925</v>
      </c>
      <c r="B233" s="13" t="s">
        <v>1431</v>
      </c>
      <c r="C233" s="12" t="s">
        <v>1432</v>
      </c>
      <c r="D233" s="12" t="s">
        <v>1433</v>
      </c>
      <c r="E233" s="40"/>
      <c r="F233" s="40" t="s">
        <v>4204</v>
      </c>
      <c r="G233" s="12" t="s">
        <v>2928</v>
      </c>
      <c r="H233" s="12" t="s">
        <v>4205</v>
      </c>
      <c r="I233" s="12" t="s">
        <v>2929</v>
      </c>
      <c r="J233" s="12" t="s">
        <v>4057</v>
      </c>
      <c r="K233" s="16">
        <v>67136971</v>
      </c>
      <c r="L233" s="16" t="s">
        <v>3003</v>
      </c>
      <c r="M233" s="12" t="s">
        <v>605</v>
      </c>
      <c r="N233" s="12" t="s">
        <v>501</v>
      </c>
      <c r="O233" s="12" t="s">
        <v>4464</v>
      </c>
      <c r="P233" s="13" t="s">
        <v>1963</v>
      </c>
      <c r="Q233" s="13" t="s">
        <v>1974</v>
      </c>
      <c r="R233" s="13" t="s">
        <v>1963</v>
      </c>
      <c r="S233" s="13" t="s">
        <v>1974</v>
      </c>
      <c r="T233" s="13" t="s">
        <v>1963</v>
      </c>
      <c r="U233" s="13"/>
      <c r="V233" s="13"/>
      <c r="W233" s="13" t="s">
        <v>1967</v>
      </c>
      <c r="X233" s="13" t="s">
        <v>1976</v>
      </c>
      <c r="Y233" s="13" t="s">
        <v>1977</v>
      </c>
      <c r="Z233" s="13" t="s">
        <v>1976</v>
      </c>
      <c r="AA233" s="13" t="s">
        <v>1977</v>
      </c>
      <c r="AB233" s="13"/>
      <c r="AC233" s="13"/>
      <c r="AD233" s="57">
        <f t="shared" si="4"/>
        <v>0.6744444444444444</v>
      </c>
    </row>
    <row r="234" spans="1:30" s="14" customFormat="1" ht="39" customHeight="1" x14ac:dyDescent="0.25">
      <c r="A234" s="17" t="s">
        <v>2925</v>
      </c>
      <c r="B234" s="19" t="s">
        <v>1434</v>
      </c>
      <c r="C234" s="17" t="s">
        <v>1435</v>
      </c>
      <c r="D234" s="17" t="s">
        <v>1436</v>
      </c>
      <c r="E234" s="82"/>
      <c r="F234" s="82" t="s">
        <v>4204</v>
      </c>
      <c r="G234" s="17" t="s">
        <v>2928</v>
      </c>
      <c r="H234" s="17"/>
      <c r="I234" s="17"/>
      <c r="J234" s="17" t="s">
        <v>4044</v>
      </c>
      <c r="K234" s="21">
        <v>67175755</v>
      </c>
      <c r="L234" s="21" t="s">
        <v>3004</v>
      </c>
      <c r="M234" s="17" t="s">
        <v>605</v>
      </c>
      <c r="N234" s="17" t="s">
        <v>502</v>
      </c>
      <c r="O234" s="17" t="s">
        <v>4465</v>
      </c>
      <c r="P234" s="19" t="s">
        <v>1970</v>
      </c>
      <c r="Q234" s="19" t="s">
        <v>3289</v>
      </c>
      <c r="R234" s="19" t="s">
        <v>3290</v>
      </c>
      <c r="S234" s="19" t="s">
        <v>597</v>
      </c>
      <c r="T234" s="19" t="s">
        <v>3291</v>
      </c>
      <c r="U234" s="19"/>
      <c r="V234" s="19"/>
      <c r="W234" s="19" t="s">
        <v>572</v>
      </c>
      <c r="X234" s="19" t="s">
        <v>1971</v>
      </c>
      <c r="Y234" s="19" t="s">
        <v>1972</v>
      </c>
      <c r="Z234" s="19" t="s">
        <v>1971</v>
      </c>
      <c r="AA234" s="19" t="s">
        <v>1972</v>
      </c>
      <c r="AB234" s="19"/>
      <c r="AC234" s="19"/>
      <c r="AD234" s="55">
        <f t="shared" si="4"/>
        <v>1.3379166666666666</v>
      </c>
    </row>
    <row r="235" spans="1:30" s="20" customFormat="1" ht="26.25" customHeight="1" x14ac:dyDescent="0.25">
      <c r="A235" s="12" t="s">
        <v>2925</v>
      </c>
      <c r="B235" s="13" t="s">
        <v>1678</v>
      </c>
      <c r="C235" s="12" t="s">
        <v>1679</v>
      </c>
      <c r="D235" s="12" t="s">
        <v>1680</v>
      </c>
      <c r="E235" s="40"/>
      <c r="F235" s="40" t="s">
        <v>4204</v>
      </c>
      <c r="G235" s="12" t="s">
        <v>2928</v>
      </c>
      <c r="H235" s="12"/>
      <c r="I235" s="12"/>
      <c r="J235" s="12" t="s">
        <v>4057</v>
      </c>
      <c r="K235" s="16">
        <v>67136971</v>
      </c>
      <c r="L235" s="16" t="s">
        <v>3005</v>
      </c>
      <c r="M235" s="12" t="s">
        <v>605</v>
      </c>
      <c r="N235" s="12" t="s">
        <v>1699</v>
      </c>
      <c r="O235" s="12" t="s">
        <v>4466</v>
      </c>
      <c r="P235" s="13" t="s">
        <v>1963</v>
      </c>
      <c r="Q235" s="13" t="s">
        <v>1963</v>
      </c>
      <c r="R235" s="13" t="s">
        <v>1964</v>
      </c>
      <c r="S235" s="13" t="s">
        <v>1963</v>
      </c>
      <c r="T235" s="13" t="s">
        <v>1963</v>
      </c>
      <c r="U235" s="13"/>
      <c r="V235" s="29"/>
      <c r="W235" s="13" t="s">
        <v>1977</v>
      </c>
      <c r="X235" s="13" t="s">
        <v>1967</v>
      </c>
      <c r="Y235" s="13" t="s">
        <v>1968</v>
      </c>
      <c r="Z235" s="13" t="s">
        <v>1977</v>
      </c>
      <c r="AA235" s="13" t="s">
        <v>1977</v>
      </c>
      <c r="AB235" s="13"/>
      <c r="AC235" s="13"/>
      <c r="AD235" s="57">
        <f t="shared" si="4"/>
        <v>0.6398611111111111</v>
      </c>
    </row>
    <row r="236" spans="1:30" s="14" customFormat="1" ht="26.25" customHeight="1" x14ac:dyDescent="0.25">
      <c r="A236" s="17" t="s">
        <v>2925</v>
      </c>
      <c r="B236" s="19" t="s">
        <v>261</v>
      </c>
      <c r="C236" s="17" t="s">
        <v>262</v>
      </c>
      <c r="D236" s="17" t="s">
        <v>263</v>
      </c>
      <c r="E236" s="82"/>
      <c r="F236" s="82" t="s">
        <v>4204</v>
      </c>
      <c r="G236" s="17" t="s">
        <v>2928</v>
      </c>
      <c r="H236" s="17"/>
      <c r="I236" s="17"/>
      <c r="J236" s="17" t="s">
        <v>4091</v>
      </c>
      <c r="K236" s="21" t="s">
        <v>3294</v>
      </c>
      <c r="L236" s="21" t="s">
        <v>3006</v>
      </c>
      <c r="M236" s="17" t="s">
        <v>605</v>
      </c>
      <c r="N236" s="17" t="s">
        <v>2116</v>
      </c>
      <c r="O236" s="17" t="s">
        <v>4467</v>
      </c>
      <c r="P236" s="19" t="s">
        <v>1963</v>
      </c>
      <c r="Q236" s="19" t="s">
        <v>1963</v>
      </c>
      <c r="R236" s="19" t="s">
        <v>1964</v>
      </c>
      <c r="S236" s="19" t="s">
        <v>1963</v>
      </c>
      <c r="T236" s="19" t="s">
        <v>1963</v>
      </c>
      <c r="U236" s="19"/>
      <c r="V236" s="19"/>
      <c r="W236" s="19" t="s">
        <v>1967</v>
      </c>
      <c r="X236" s="19" t="s">
        <v>925</v>
      </c>
      <c r="Y236" s="19" t="s">
        <v>1968</v>
      </c>
      <c r="Z236" s="19" t="s">
        <v>1967</v>
      </c>
      <c r="AA236" s="19" t="s">
        <v>1967</v>
      </c>
      <c r="AB236" s="19"/>
      <c r="AC236" s="19"/>
      <c r="AD236" s="55">
        <f t="shared" si="4"/>
        <v>1.6833333333333333</v>
      </c>
    </row>
    <row r="237" spans="1:30" s="14" customFormat="1" ht="115.5" customHeight="1" x14ac:dyDescent="0.25">
      <c r="A237" s="12" t="s">
        <v>2925</v>
      </c>
      <c r="B237" s="13" t="s">
        <v>266</v>
      </c>
      <c r="C237" s="12" t="s">
        <v>267</v>
      </c>
      <c r="D237" s="12" t="s">
        <v>268</v>
      </c>
      <c r="E237" s="40"/>
      <c r="F237" s="40" t="s">
        <v>4206</v>
      </c>
      <c r="G237" s="12" t="s">
        <v>2927</v>
      </c>
      <c r="H237" s="12"/>
      <c r="I237" s="12"/>
      <c r="J237" s="12" t="s">
        <v>4130</v>
      </c>
      <c r="K237" s="16">
        <v>67270023</v>
      </c>
      <c r="L237" s="16" t="s">
        <v>3007</v>
      </c>
      <c r="M237" s="12" t="s">
        <v>605</v>
      </c>
      <c r="N237" s="12" t="s">
        <v>2288</v>
      </c>
      <c r="O237" s="12" t="s">
        <v>4468</v>
      </c>
      <c r="P237" s="13" t="s">
        <v>1964</v>
      </c>
      <c r="Q237" s="13" t="s">
        <v>1964</v>
      </c>
      <c r="R237" s="13" t="s">
        <v>1964</v>
      </c>
      <c r="S237" s="13" t="s">
        <v>1964</v>
      </c>
      <c r="T237" s="13" t="s">
        <v>1963</v>
      </c>
      <c r="U237" s="13"/>
      <c r="V237" s="32"/>
      <c r="W237" s="13" t="s">
        <v>908</v>
      </c>
      <c r="X237" s="13" t="s">
        <v>585</v>
      </c>
      <c r="Y237" s="13" t="s">
        <v>908</v>
      </c>
      <c r="Z237" s="13" t="s">
        <v>585</v>
      </c>
      <c r="AA237" s="13" t="s">
        <v>1972</v>
      </c>
      <c r="AB237" s="13"/>
      <c r="AC237" s="13"/>
      <c r="AD237" s="57">
        <f t="shared" si="4"/>
        <v>0.2852777777777778</v>
      </c>
    </row>
    <row r="238" spans="1:30" s="20" customFormat="1" ht="26.25" customHeight="1" x14ac:dyDescent="0.25">
      <c r="A238" s="12" t="s">
        <v>2925</v>
      </c>
      <c r="B238" s="13" t="s">
        <v>2277</v>
      </c>
      <c r="C238" s="12" t="s">
        <v>2278</v>
      </c>
      <c r="D238" s="12" t="s">
        <v>2279</v>
      </c>
      <c r="E238" s="40"/>
      <c r="F238" s="40" t="s">
        <v>4204</v>
      </c>
      <c r="G238" s="12" t="s">
        <v>2928</v>
      </c>
      <c r="H238" s="12"/>
      <c r="I238" s="12"/>
      <c r="J238" s="12" t="s">
        <v>4057</v>
      </c>
      <c r="K238" s="16">
        <v>67136971</v>
      </c>
      <c r="L238" s="16" t="s">
        <v>3008</v>
      </c>
      <c r="M238" s="12" t="s">
        <v>605</v>
      </c>
      <c r="N238" s="12" t="s">
        <v>1899</v>
      </c>
      <c r="O238" s="12" t="s">
        <v>4469</v>
      </c>
      <c r="P238" s="13" t="s">
        <v>1963</v>
      </c>
      <c r="Q238" s="13" t="s">
        <v>1974</v>
      </c>
      <c r="R238" s="13" t="s">
        <v>1963</v>
      </c>
      <c r="S238" s="13" t="s">
        <v>1964</v>
      </c>
      <c r="T238" s="13" t="s">
        <v>1963</v>
      </c>
      <c r="U238" s="13"/>
      <c r="V238" s="13"/>
      <c r="W238" s="13" t="s">
        <v>1972</v>
      </c>
      <c r="X238" s="13" t="s">
        <v>1971</v>
      </c>
      <c r="Y238" s="13" t="s">
        <v>1972</v>
      </c>
      <c r="Z238" s="13" t="s">
        <v>908</v>
      </c>
      <c r="AA238" s="13" t="s">
        <v>1972</v>
      </c>
      <c r="AB238" s="13"/>
      <c r="AC238" s="13"/>
      <c r="AD238" s="57">
        <f t="shared" si="4"/>
        <v>0.66555555555555557</v>
      </c>
    </row>
    <row r="239" spans="1:30" s="20" customFormat="1" ht="26.25" customHeight="1" x14ac:dyDescent="0.25">
      <c r="A239" s="12" t="s">
        <v>2925</v>
      </c>
      <c r="B239" s="13" t="s">
        <v>2280</v>
      </c>
      <c r="C239" s="12" t="s">
        <v>1187</v>
      </c>
      <c r="D239" s="12" t="s">
        <v>3553</v>
      </c>
      <c r="E239" s="40"/>
      <c r="F239" s="40" t="s">
        <v>4204</v>
      </c>
      <c r="G239" s="12" t="s">
        <v>2928</v>
      </c>
      <c r="H239" s="12"/>
      <c r="I239" s="12"/>
      <c r="J239" s="12" t="s">
        <v>4098</v>
      </c>
      <c r="K239" s="16">
        <v>67100533</v>
      </c>
      <c r="L239" s="16" t="s">
        <v>3009</v>
      </c>
      <c r="M239" s="12" t="s">
        <v>605</v>
      </c>
      <c r="N239" s="12" t="s">
        <v>1900</v>
      </c>
      <c r="O239" s="12" t="s">
        <v>4470</v>
      </c>
      <c r="P239" s="13" t="s">
        <v>1965</v>
      </c>
      <c r="Q239" s="13" t="s">
        <v>926</v>
      </c>
      <c r="R239" s="13" t="s">
        <v>589</v>
      </c>
      <c r="S239" s="13" t="s">
        <v>926</v>
      </c>
      <c r="T239" s="13" t="s">
        <v>920</v>
      </c>
      <c r="U239" s="13"/>
      <c r="V239" s="13"/>
      <c r="W239" s="13" t="s">
        <v>601</v>
      </c>
      <c r="X239" s="13" t="s">
        <v>1709</v>
      </c>
      <c r="Y239" s="13" t="s">
        <v>1968</v>
      </c>
      <c r="Z239" s="13" t="s">
        <v>1709</v>
      </c>
      <c r="AA239" s="13" t="s">
        <v>590</v>
      </c>
      <c r="AB239" s="13"/>
      <c r="AC239" s="13"/>
      <c r="AD239" s="57">
        <f t="shared" si="4"/>
        <v>0.69277777777777783</v>
      </c>
    </row>
    <row r="240" spans="1:30" s="20" customFormat="1" ht="26.25" customHeight="1" x14ac:dyDescent="0.25">
      <c r="A240" s="12" t="s">
        <v>2925</v>
      </c>
      <c r="B240" s="13" t="s">
        <v>1473</v>
      </c>
      <c r="C240" s="12" t="s">
        <v>1474</v>
      </c>
      <c r="D240" s="12" t="s">
        <v>1475</v>
      </c>
      <c r="E240" s="40"/>
      <c r="F240" s="40" t="s">
        <v>4204</v>
      </c>
      <c r="G240" s="12" t="s">
        <v>2928</v>
      </c>
      <c r="H240" s="12"/>
      <c r="I240" s="12"/>
      <c r="J240" s="12" t="s">
        <v>4084</v>
      </c>
      <c r="K240" s="16">
        <v>67205182</v>
      </c>
      <c r="L240" s="16" t="s">
        <v>3010</v>
      </c>
      <c r="M240" s="12" t="s">
        <v>605</v>
      </c>
      <c r="N240" s="12" t="s">
        <v>1904</v>
      </c>
      <c r="O240" s="12" t="s">
        <v>4471</v>
      </c>
      <c r="P240" s="13" t="s">
        <v>1962</v>
      </c>
      <c r="Q240" s="13" t="s">
        <v>1963</v>
      </c>
      <c r="R240" s="13" t="s">
        <v>1964</v>
      </c>
      <c r="S240" s="13" t="s">
        <v>1963</v>
      </c>
      <c r="T240" s="13" t="s">
        <v>1965</v>
      </c>
      <c r="U240" s="13"/>
      <c r="V240" s="13"/>
      <c r="W240" s="13" t="s">
        <v>1966</v>
      </c>
      <c r="X240" s="13" t="s">
        <v>904</v>
      </c>
      <c r="Y240" s="13" t="s">
        <v>908</v>
      </c>
      <c r="Z240" s="13" t="s">
        <v>904</v>
      </c>
      <c r="AA240" s="13" t="s">
        <v>1969</v>
      </c>
      <c r="AB240" s="13"/>
      <c r="AC240" s="13"/>
      <c r="AD240" s="57">
        <f t="shared" si="4"/>
        <v>0.69277777777777783</v>
      </c>
    </row>
    <row r="241" spans="1:30" s="14" customFormat="1" ht="26.25" customHeight="1" x14ac:dyDescent="0.25">
      <c r="A241" s="17" t="s">
        <v>2925</v>
      </c>
      <c r="B241" s="19" t="s">
        <v>2616</v>
      </c>
      <c r="C241" s="17" t="s">
        <v>2617</v>
      </c>
      <c r="D241" s="17" t="s">
        <v>2618</v>
      </c>
      <c r="E241" s="82" t="s">
        <v>3876</v>
      </c>
      <c r="F241" s="82" t="s">
        <v>4204</v>
      </c>
      <c r="G241" s="17" t="s">
        <v>2928</v>
      </c>
      <c r="H241" s="17"/>
      <c r="I241" s="17"/>
      <c r="J241" s="17" t="s">
        <v>4063</v>
      </c>
      <c r="K241" s="21" t="s">
        <v>2619</v>
      </c>
      <c r="L241" s="21" t="s">
        <v>3011</v>
      </c>
      <c r="M241" s="17" t="s">
        <v>605</v>
      </c>
      <c r="N241" s="17" t="s">
        <v>526</v>
      </c>
      <c r="O241" s="17" t="s">
        <v>4472</v>
      </c>
      <c r="P241" s="19" t="s">
        <v>1963</v>
      </c>
      <c r="Q241" s="19" t="s">
        <v>1964</v>
      </c>
      <c r="R241" s="19" t="s">
        <v>1963</v>
      </c>
      <c r="S241" s="19" t="s">
        <v>1964</v>
      </c>
      <c r="T241" s="19" t="s">
        <v>1963</v>
      </c>
      <c r="U241" s="19"/>
      <c r="V241" s="19"/>
      <c r="W241" s="19" t="s">
        <v>904</v>
      </c>
      <c r="X241" s="19" t="s">
        <v>1975</v>
      </c>
      <c r="Y241" s="19" t="s">
        <v>904</v>
      </c>
      <c r="Z241" s="19" t="s">
        <v>908</v>
      </c>
      <c r="AA241" s="19" t="s">
        <v>1972</v>
      </c>
      <c r="AB241" s="19"/>
      <c r="AC241" s="19"/>
      <c r="AD241" s="55">
        <f t="shared" si="4"/>
        <v>1.1080555555555556</v>
      </c>
    </row>
    <row r="242" spans="1:30" s="18" customFormat="1" ht="102.75" customHeight="1" x14ac:dyDescent="0.25">
      <c r="A242" s="12" t="s">
        <v>2925</v>
      </c>
      <c r="B242" s="13" t="s">
        <v>2624</v>
      </c>
      <c r="C242" s="12" t="s">
        <v>2864</v>
      </c>
      <c r="D242" s="12" t="s">
        <v>2625</v>
      </c>
      <c r="E242" s="40" t="s">
        <v>3876</v>
      </c>
      <c r="F242" s="40" t="s">
        <v>4204</v>
      </c>
      <c r="G242" s="12" t="s">
        <v>2928</v>
      </c>
      <c r="H242" s="12"/>
      <c r="I242" s="12"/>
      <c r="J242" s="12" t="s">
        <v>4031</v>
      </c>
      <c r="K242" s="16" t="s">
        <v>3445</v>
      </c>
      <c r="L242" s="22" t="s">
        <v>3205</v>
      </c>
      <c r="M242" s="12" t="s">
        <v>605</v>
      </c>
      <c r="N242" s="12" t="s">
        <v>528</v>
      </c>
      <c r="O242" s="12" t="s">
        <v>4473</v>
      </c>
      <c r="P242" s="13" t="s">
        <v>1963</v>
      </c>
      <c r="Q242" s="13" t="s">
        <v>1962</v>
      </c>
      <c r="R242" s="13" t="s">
        <v>1974</v>
      </c>
      <c r="S242" s="13" t="s">
        <v>926</v>
      </c>
      <c r="T242" s="13" t="s">
        <v>926</v>
      </c>
      <c r="U242" s="13"/>
      <c r="V242" s="13"/>
      <c r="W242" s="13" t="s">
        <v>1973</v>
      </c>
      <c r="X242" s="13" t="s">
        <v>925</v>
      </c>
      <c r="Y242" s="13" t="s">
        <v>908</v>
      </c>
      <c r="Z242" s="13" t="s">
        <v>1783</v>
      </c>
      <c r="AA242" s="13" t="s">
        <v>1783</v>
      </c>
      <c r="AB242" s="13"/>
      <c r="AC242" s="13"/>
      <c r="AD242" s="57">
        <f t="shared" ref="AD242:AD247" si="5">(LEFT(O242,FIND("/",O242,1)-1)/1800)+(RIGHT(O242,LEN(O242)-FIND("/",O242,1))/800)</f>
        <v>0.90069444444444446</v>
      </c>
    </row>
    <row r="243" spans="1:30" s="14" customFormat="1" ht="26.25" customHeight="1" x14ac:dyDescent="0.25">
      <c r="A243" s="17" t="s">
        <v>2925</v>
      </c>
      <c r="B243" s="19" t="s">
        <v>3280</v>
      </c>
      <c r="C243" s="17" t="s">
        <v>3281</v>
      </c>
      <c r="D243" s="17" t="s">
        <v>3282</v>
      </c>
      <c r="E243" s="82"/>
      <c r="F243" s="82" t="s">
        <v>4204</v>
      </c>
      <c r="G243" s="17" t="s">
        <v>2928</v>
      </c>
      <c r="H243" s="17"/>
      <c r="I243" s="17"/>
      <c r="J243" s="17" t="s">
        <v>4037</v>
      </c>
      <c r="K243" s="21" t="s">
        <v>3283</v>
      </c>
      <c r="L243" s="24" t="s">
        <v>3284</v>
      </c>
      <c r="M243" s="17" t="s">
        <v>605</v>
      </c>
      <c r="N243" s="17" t="s">
        <v>3285</v>
      </c>
      <c r="O243" s="17" t="s">
        <v>4474</v>
      </c>
      <c r="P243" s="19" t="s">
        <v>1964</v>
      </c>
      <c r="Q243" s="19" t="s">
        <v>1963</v>
      </c>
      <c r="R243" s="19" t="s">
        <v>1963</v>
      </c>
      <c r="S243" s="19" t="s">
        <v>1962</v>
      </c>
      <c r="T243" s="19" t="s">
        <v>1963</v>
      </c>
      <c r="U243" s="19"/>
      <c r="V243" s="19"/>
      <c r="W243" s="19" t="s">
        <v>1968</v>
      </c>
      <c r="X243" s="19" t="s">
        <v>1972</v>
      </c>
      <c r="Y243" s="19" t="s">
        <v>1967</v>
      </c>
      <c r="Z243" s="19" t="s">
        <v>3654</v>
      </c>
      <c r="AA243" s="19" t="s">
        <v>1967</v>
      </c>
      <c r="AB243" s="19"/>
      <c r="AC243" s="19"/>
      <c r="AD243" s="55">
        <f t="shared" si="5"/>
        <v>1.5380555555555557</v>
      </c>
    </row>
    <row r="244" spans="1:30" s="14" customFormat="1" ht="64.5" customHeight="1" x14ac:dyDescent="0.25">
      <c r="A244" s="17" t="s">
        <v>2925</v>
      </c>
      <c r="B244" s="19" t="s">
        <v>1359</v>
      </c>
      <c r="C244" s="17" t="s">
        <v>3357</v>
      </c>
      <c r="D244" s="17" t="s">
        <v>1360</v>
      </c>
      <c r="E244" s="82" t="s">
        <v>3876</v>
      </c>
      <c r="F244" s="82" t="s">
        <v>4204</v>
      </c>
      <c r="G244" s="17" t="s">
        <v>2928</v>
      </c>
      <c r="H244" s="17"/>
      <c r="I244" s="17"/>
      <c r="J244" s="17" t="s">
        <v>4057</v>
      </c>
      <c r="K244" s="21">
        <v>67136971</v>
      </c>
      <c r="L244" s="21" t="s">
        <v>3012</v>
      </c>
      <c r="M244" s="17" t="s">
        <v>605</v>
      </c>
      <c r="N244" s="17" t="s">
        <v>538</v>
      </c>
      <c r="O244" s="17" t="s">
        <v>4475</v>
      </c>
      <c r="P244" s="19" t="s">
        <v>3955</v>
      </c>
      <c r="Q244" s="19" t="s">
        <v>3184</v>
      </c>
      <c r="R244" s="19" t="s">
        <v>921</v>
      </c>
      <c r="S244" s="19" t="s">
        <v>1964</v>
      </c>
      <c r="T244" s="19" t="s">
        <v>1963</v>
      </c>
      <c r="U244" s="19"/>
      <c r="V244" s="19"/>
      <c r="W244" s="19" t="s">
        <v>1972</v>
      </c>
      <c r="X244" s="19" t="s">
        <v>1972</v>
      </c>
      <c r="Y244" s="19" t="s">
        <v>908</v>
      </c>
      <c r="Z244" s="19" t="s">
        <v>908</v>
      </c>
      <c r="AA244" s="19" t="s">
        <v>1972</v>
      </c>
      <c r="AB244" s="19"/>
      <c r="AC244" s="19"/>
      <c r="AD244" s="55">
        <f t="shared" si="5"/>
        <v>1.0697222222222222</v>
      </c>
    </row>
    <row r="245" spans="1:30" s="59" customFormat="1" ht="26.25" customHeight="1" x14ac:dyDescent="0.25">
      <c r="A245" s="17" t="s">
        <v>2925</v>
      </c>
      <c r="B245" s="19" t="s">
        <v>1361</v>
      </c>
      <c r="C245" s="17" t="s">
        <v>2866</v>
      </c>
      <c r="D245" s="17" t="s">
        <v>1362</v>
      </c>
      <c r="E245" s="82"/>
      <c r="F245" s="82" t="s">
        <v>4204</v>
      </c>
      <c r="G245" s="17" t="s">
        <v>2928</v>
      </c>
      <c r="H245" s="17" t="s">
        <v>4206</v>
      </c>
      <c r="I245" s="17" t="s">
        <v>2927</v>
      </c>
      <c r="J245" s="17" t="s">
        <v>3179</v>
      </c>
      <c r="K245" s="21" t="s">
        <v>3171</v>
      </c>
      <c r="L245" s="21" t="s">
        <v>1197</v>
      </c>
      <c r="M245" s="17" t="s">
        <v>605</v>
      </c>
      <c r="N245" s="17" t="s">
        <v>539</v>
      </c>
      <c r="O245" s="17" t="s">
        <v>4476</v>
      </c>
      <c r="P245" s="19" t="s">
        <v>1963</v>
      </c>
      <c r="Q245" s="19" t="s">
        <v>904</v>
      </c>
      <c r="R245" s="19" t="s">
        <v>910</v>
      </c>
      <c r="S245" s="19" t="s">
        <v>913</v>
      </c>
      <c r="T245" s="19" t="s">
        <v>1972</v>
      </c>
      <c r="U245" s="19"/>
      <c r="V245" s="19"/>
      <c r="W245" s="19" t="s">
        <v>1967</v>
      </c>
      <c r="X245" s="19" t="s">
        <v>1967</v>
      </c>
      <c r="Y245" s="19" t="s">
        <v>1968</v>
      </c>
      <c r="Z245" s="19" t="s">
        <v>1967</v>
      </c>
      <c r="AA245" s="19" t="s">
        <v>1967</v>
      </c>
      <c r="AB245" s="19"/>
      <c r="AC245" s="19"/>
      <c r="AD245" s="55">
        <f t="shared" si="5"/>
        <v>2.134722222222222</v>
      </c>
    </row>
    <row r="246" spans="1:30" s="14" customFormat="1" ht="39" customHeight="1" x14ac:dyDescent="0.25">
      <c r="A246" s="17" t="s">
        <v>2925</v>
      </c>
      <c r="B246" s="19" t="s">
        <v>2137</v>
      </c>
      <c r="C246" s="17" t="s">
        <v>2138</v>
      </c>
      <c r="D246" s="17" t="s">
        <v>3622</v>
      </c>
      <c r="E246" s="82" t="s">
        <v>3876</v>
      </c>
      <c r="F246" s="82" t="s">
        <v>4204</v>
      </c>
      <c r="G246" s="17" t="s">
        <v>2928</v>
      </c>
      <c r="H246" s="17"/>
      <c r="I246" s="17"/>
      <c r="J246" s="17" t="s">
        <v>4032</v>
      </c>
      <c r="K246" s="21">
        <v>67436638</v>
      </c>
      <c r="L246" s="21" t="s">
        <v>1197</v>
      </c>
      <c r="M246" s="17" t="s">
        <v>605</v>
      </c>
      <c r="N246" s="17" t="s">
        <v>2689</v>
      </c>
      <c r="O246" s="17" t="s">
        <v>4477</v>
      </c>
      <c r="P246" s="19" t="s">
        <v>1963</v>
      </c>
      <c r="Q246" s="19" t="s">
        <v>1974</v>
      </c>
      <c r="R246" s="19" t="s">
        <v>1963</v>
      </c>
      <c r="S246" s="19" t="s">
        <v>1963</v>
      </c>
      <c r="T246" s="19" t="s">
        <v>1963</v>
      </c>
      <c r="U246" s="19"/>
      <c r="V246" s="19"/>
      <c r="W246" s="19" t="s">
        <v>1977</v>
      </c>
      <c r="X246" s="19" t="s">
        <v>1968</v>
      </c>
      <c r="Y246" s="19" t="s">
        <v>1969</v>
      </c>
      <c r="Z246" s="19" t="s">
        <v>1967</v>
      </c>
      <c r="AA246" s="19" t="s">
        <v>1969</v>
      </c>
      <c r="AB246" s="19"/>
      <c r="AC246" s="19"/>
      <c r="AD246" s="55">
        <f t="shared" si="5"/>
        <v>1.3951388888888889</v>
      </c>
    </row>
    <row r="247" spans="1:30" s="123" customFormat="1" ht="39" customHeight="1" x14ac:dyDescent="0.25">
      <c r="A247" s="17" t="s">
        <v>2925</v>
      </c>
      <c r="B247" s="19" t="s">
        <v>2137</v>
      </c>
      <c r="C247" s="17" t="s">
        <v>2138</v>
      </c>
      <c r="D247" s="17" t="s">
        <v>3740</v>
      </c>
      <c r="E247" s="82" t="s">
        <v>3876</v>
      </c>
      <c r="F247" s="82" t="s">
        <v>4204</v>
      </c>
      <c r="G247" s="17" t="s">
        <v>2928</v>
      </c>
      <c r="H247" s="17"/>
      <c r="I247" s="17"/>
      <c r="J247" s="17" t="s">
        <v>4032</v>
      </c>
      <c r="K247" s="21">
        <v>67436638</v>
      </c>
      <c r="L247" s="21" t="s">
        <v>1197</v>
      </c>
      <c r="M247" s="17" t="s">
        <v>605</v>
      </c>
      <c r="N247" s="17" t="s">
        <v>3741</v>
      </c>
      <c r="O247" s="17" t="s">
        <v>4478</v>
      </c>
      <c r="P247" s="19" t="s">
        <v>1963</v>
      </c>
      <c r="Q247" s="19" t="s">
        <v>1965</v>
      </c>
      <c r="R247" s="19" t="s">
        <v>1963</v>
      </c>
      <c r="S247" s="19" t="s">
        <v>1964</v>
      </c>
      <c r="T247" s="19" t="s">
        <v>1963</v>
      </c>
      <c r="U247" s="19"/>
      <c r="V247" s="19"/>
      <c r="W247" s="19" t="s">
        <v>904</v>
      </c>
      <c r="X247" s="19" t="s">
        <v>1978</v>
      </c>
      <c r="Y247" s="19" t="s">
        <v>581</v>
      </c>
      <c r="Z247" s="19" t="s">
        <v>1968</v>
      </c>
      <c r="AA247" s="19" t="s">
        <v>1969</v>
      </c>
      <c r="AB247" s="19"/>
      <c r="AC247" s="19"/>
      <c r="AD247" s="55">
        <f t="shared" si="5"/>
        <v>1.0015277777777778</v>
      </c>
    </row>
    <row r="248" spans="1:30" s="59" customFormat="1" ht="26.25" customHeight="1" x14ac:dyDescent="0.25">
      <c r="A248" s="12" t="s">
        <v>2925</v>
      </c>
      <c r="B248" s="13" t="s">
        <v>3425</v>
      </c>
      <c r="C248" s="12" t="s">
        <v>2801</v>
      </c>
      <c r="D248" s="12" t="s">
        <v>2800</v>
      </c>
      <c r="E248" s="40"/>
      <c r="F248" s="40" t="s">
        <v>4204</v>
      </c>
      <c r="G248" s="12" t="s">
        <v>2928</v>
      </c>
      <c r="H248" s="12"/>
      <c r="I248" s="12"/>
      <c r="J248" s="12" t="s">
        <v>4063</v>
      </c>
      <c r="K248" s="16">
        <v>67221253</v>
      </c>
      <c r="L248" s="16" t="s">
        <v>1197</v>
      </c>
      <c r="M248" s="12" t="s">
        <v>605</v>
      </c>
      <c r="N248" s="12" t="s">
        <v>3360</v>
      </c>
      <c r="O248" s="12" t="s">
        <v>4479</v>
      </c>
      <c r="P248" s="13" t="s">
        <v>1964</v>
      </c>
      <c r="Q248" s="13" t="s">
        <v>1963</v>
      </c>
      <c r="R248" s="13" t="s">
        <v>1964</v>
      </c>
      <c r="S248" s="13" t="s">
        <v>1963</v>
      </c>
      <c r="T248" s="13" t="s">
        <v>1963</v>
      </c>
      <c r="U248" s="13"/>
      <c r="V248" s="13"/>
      <c r="W248" s="13" t="s">
        <v>1968</v>
      </c>
      <c r="X248" s="13" t="s">
        <v>1969</v>
      </c>
      <c r="Y248" s="13" t="s">
        <v>1968</v>
      </c>
      <c r="Z248" s="13" t="s">
        <v>1969</v>
      </c>
      <c r="AA248" s="13" t="s">
        <v>1967</v>
      </c>
      <c r="AB248" s="13"/>
      <c r="AC248" s="13"/>
      <c r="AD248" s="57">
        <f t="shared" ref="AD248:AD262" si="6">(LEFT(O248,FIND("/",O248,1)-1)/1800)+(RIGHT(O248,LEN(O248)-FIND("/",O248,1))/800)</f>
        <v>0.94152777777777774</v>
      </c>
    </row>
    <row r="249" spans="1:30" s="14" customFormat="1" ht="26.25" customHeight="1" x14ac:dyDescent="0.25">
      <c r="A249" s="17" t="s">
        <v>2925</v>
      </c>
      <c r="B249" s="19" t="s">
        <v>2519</v>
      </c>
      <c r="C249" s="17" t="s">
        <v>2520</v>
      </c>
      <c r="D249" s="17" t="s">
        <v>2521</v>
      </c>
      <c r="E249" s="82"/>
      <c r="F249" s="82" t="s">
        <v>4204</v>
      </c>
      <c r="G249" s="17" t="s">
        <v>2928</v>
      </c>
      <c r="H249" s="17"/>
      <c r="I249" s="17"/>
      <c r="J249" s="17" t="s">
        <v>4057</v>
      </c>
      <c r="K249" s="21">
        <v>67136971</v>
      </c>
      <c r="L249" s="21" t="s">
        <v>1197</v>
      </c>
      <c r="M249" s="17" t="s">
        <v>605</v>
      </c>
      <c r="N249" s="17" t="s">
        <v>549</v>
      </c>
      <c r="O249" s="17" t="s">
        <v>4480</v>
      </c>
      <c r="P249" s="19" t="s">
        <v>1965</v>
      </c>
      <c r="Q249" s="19" t="s">
        <v>1965</v>
      </c>
      <c r="R249" s="19" t="s">
        <v>1965</v>
      </c>
      <c r="S249" s="19" t="s">
        <v>1964</v>
      </c>
      <c r="T249" s="19" t="s">
        <v>1963</v>
      </c>
      <c r="U249" s="19"/>
      <c r="V249" s="19"/>
      <c r="W249" s="19" t="s">
        <v>1975</v>
      </c>
      <c r="X249" s="19" t="s">
        <v>925</v>
      </c>
      <c r="Y249" s="19" t="s">
        <v>1975</v>
      </c>
      <c r="Z249" s="19" t="s">
        <v>1968</v>
      </c>
      <c r="AA249" s="19" t="s">
        <v>1967</v>
      </c>
      <c r="AB249" s="19"/>
      <c r="AC249" s="19"/>
      <c r="AD249" s="55">
        <f t="shared" si="6"/>
        <v>1.9559722222222222</v>
      </c>
    </row>
    <row r="250" spans="1:30" s="59" customFormat="1" ht="26.25" customHeight="1" x14ac:dyDescent="0.25">
      <c r="A250" s="17" t="s">
        <v>2925</v>
      </c>
      <c r="B250" s="19" t="s">
        <v>2522</v>
      </c>
      <c r="C250" s="17" t="s">
        <v>2523</v>
      </c>
      <c r="D250" s="17" t="s">
        <v>2524</v>
      </c>
      <c r="E250" s="82" t="s">
        <v>3876</v>
      </c>
      <c r="F250" s="82" t="s">
        <v>4204</v>
      </c>
      <c r="G250" s="17" t="s">
        <v>2928</v>
      </c>
      <c r="H250" s="17"/>
      <c r="I250" s="17"/>
      <c r="J250" s="17" t="s">
        <v>4085</v>
      </c>
      <c r="K250" s="21">
        <v>67315594</v>
      </c>
      <c r="L250" s="21" t="s">
        <v>1197</v>
      </c>
      <c r="M250" s="17" t="s">
        <v>605</v>
      </c>
      <c r="N250" s="17" t="s">
        <v>550</v>
      </c>
      <c r="O250" s="17" t="s">
        <v>4481</v>
      </c>
      <c r="P250" s="19" t="s">
        <v>595</v>
      </c>
      <c r="Q250" s="19" t="s">
        <v>2909</v>
      </c>
      <c r="R250" s="19" t="s">
        <v>2910</v>
      </c>
      <c r="S250" s="19" t="s">
        <v>2909</v>
      </c>
      <c r="T250" s="19" t="s">
        <v>595</v>
      </c>
      <c r="U250" s="19"/>
      <c r="V250" s="19"/>
      <c r="W250" s="19" t="s">
        <v>1972</v>
      </c>
      <c r="X250" s="19" t="s">
        <v>1972</v>
      </c>
      <c r="Y250" s="19" t="s">
        <v>923</v>
      </c>
      <c r="Z250" s="19" t="s">
        <v>1972</v>
      </c>
      <c r="AA250" s="19" t="s">
        <v>1972</v>
      </c>
      <c r="AB250" s="19"/>
      <c r="AC250" s="19"/>
      <c r="AD250" s="55">
        <f t="shared" si="6"/>
        <v>1.744861111111111</v>
      </c>
    </row>
    <row r="251" spans="1:30" s="59" customFormat="1" ht="26.25" customHeight="1" x14ac:dyDescent="0.25">
      <c r="A251" s="17" t="s">
        <v>2925</v>
      </c>
      <c r="B251" s="19" t="s">
        <v>2530</v>
      </c>
      <c r="C251" s="17" t="s">
        <v>3871</v>
      </c>
      <c r="D251" s="17" t="s">
        <v>246</v>
      </c>
      <c r="E251" s="82"/>
      <c r="F251" s="82" t="s">
        <v>4204</v>
      </c>
      <c r="G251" s="17" t="s">
        <v>2928</v>
      </c>
      <c r="H251" s="17"/>
      <c r="I251" s="17"/>
      <c r="J251" s="17" t="s">
        <v>4086</v>
      </c>
      <c r="K251" s="21">
        <v>26413140</v>
      </c>
      <c r="L251" s="21" t="s">
        <v>1197</v>
      </c>
      <c r="M251" s="17" t="s">
        <v>605</v>
      </c>
      <c r="N251" s="17" t="s">
        <v>2289</v>
      </c>
      <c r="O251" s="17" t="s">
        <v>4482</v>
      </c>
      <c r="P251" s="19" t="s">
        <v>1963</v>
      </c>
      <c r="Q251" s="19" t="s">
        <v>1962</v>
      </c>
      <c r="R251" s="19" t="s">
        <v>1965</v>
      </c>
      <c r="S251" s="19" t="s">
        <v>1964</v>
      </c>
      <c r="T251" s="19" t="s">
        <v>1963</v>
      </c>
      <c r="U251" s="19"/>
      <c r="V251" s="19"/>
      <c r="W251" s="19" t="s">
        <v>1967</v>
      </c>
      <c r="X251" s="19" t="s">
        <v>1966</v>
      </c>
      <c r="Y251" s="19" t="s">
        <v>1969</v>
      </c>
      <c r="Z251" s="19" t="s">
        <v>1968</v>
      </c>
      <c r="AA251" s="19" t="s">
        <v>1967</v>
      </c>
      <c r="AB251" s="19"/>
      <c r="AC251" s="19"/>
      <c r="AD251" s="55">
        <f t="shared" si="6"/>
        <v>1.3676388888888888</v>
      </c>
    </row>
    <row r="252" spans="1:30" s="59" customFormat="1" ht="26.25" customHeight="1" x14ac:dyDescent="0.25">
      <c r="A252" s="12" t="s">
        <v>2925</v>
      </c>
      <c r="B252" s="13" t="s">
        <v>1235</v>
      </c>
      <c r="C252" s="12" t="s">
        <v>3591</v>
      </c>
      <c r="D252" s="12" t="s">
        <v>247</v>
      </c>
      <c r="E252" s="40" t="s">
        <v>3876</v>
      </c>
      <c r="F252" s="40" t="s">
        <v>4204</v>
      </c>
      <c r="G252" s="12" t="s">
        <v>2928</v>
      </c>
      <c r="H252" s="12"/>
      <c r="I252" s="12"/>
      <c r="J252" s="12" t="s">
        <v>4057</v>
      </c>
      <c r="K252" s="16">
        <v>67136971</v>
      </c>
      <c r="L252" s="22" t="s">
        <v>3121</v>
      </c>
      <c r="M252" s="12" t="s">
        <v>605</v>
      </c>
      <c r="N252" s="12" t="s">
        <v>2164</v>
      </c>
      <c r="O252" s="12" t="s">
        <v>4483</v>
      </c>
      <c r="P252" s="13" t="s">
        <v>1965</v>
      </c>
      <c r="Q252" s="13" t="s">
        <v>1963</v>
      </c>
      <c r="R252" s="13" t="s">
        <v>1964</v>
      </c>
      <c r="S252" s="13" t="s">
        <v>1964</v>
      </c>
      <c r="T252" s="13" t="s">
        <v>1963</v>
      </c>
      <c r="U252" s="13"/>
      <c r="V252" s="13"/>
      <c r="W252" s="13" t="s">
        <v>1977</v>
      </c>
      <c r="X252" s="13" t="s">
        <v>1967</v>
      </c>
      <c r="Y252" s="13" t="s">
        <v>1968</v>
      </c>
      <c r="Z252" s="13" t="s">
        <v>1968</v>
      </c>
      <c r="AA252" s="13" t="s">
        <v>1977</v>
      </c>
      <c r="AB252" s="13"/>
      <c r="AC252" s="13"/>
      <c r="AD252" s="57">
        <f t="shared" si="6"/>
        <v>0.74222222222222223</v>
      </c>
    </row>
    <row r="253" spans="1:30" s="14" customFormat="1" ht="30" customHeight="1" x14ac:dyDescent="0.25">
      <c r="A253" s="23" t="s">
        <v>2925</v>
      </c>
      <c r="B253" s="25" t="s">
        <v>220</v>
      </c>
      <c r="C253" s="23" t="s">
        <v>221</v>
      </c>
      <c r="D253" s="23" t="s">
        <v>222</v>
      </c>
      <c r="E253" s="40" t="s">
        <v>3876</v>
      </c>
      <c r="F253" s="40" t="s">
        <v>4204</v>
      </c>
      <c r="G253" s="23" t="s">
        <v>2928</v>
      </c>
      <c r="H253" s="23"/>
      <c r="I253" s="23"/>
      <c r="J253" s="23" t="s">
        <v>4044</v>
      </c>
      <c r="K253" s="33">
        <v>67175755</v>
      </c>
      <c r="L253" s="107" t="s">
        <v>1197</v>
      </c>
      <c r="M253" s="23" t="s">
        <v>605</v>
      </c>
      <c r="N253" s="23" t="s">
        <v>1701</v>
      </c>
      <c r="O253" s="23" t="s">
        <v>4484</v>
      </c>
      <c r="P253" s="25" t="s">
        <v>1963</v>
      </c>
      <c r="Q253" s="25" t="s">
        <v>1963</v>
      </c>
      <c r="R253" s="25" t="s">
        <v>1963</v>
      </c>
      <c r="S253" s="25" t="s">
        <v>1964</v>
      </c>
      <c r="T253" s="25" t="s">
        <v>1963</v>
      </c>
      <c r="U253" s="25"/>
      <c r="V253" s="13"/>
      <c r="W253" s="13" t="s">
        <v>1972</v>
      </c>
      <c r="X253" s="13" t="s">
        <v>585</v>
      </c>
      <c r="Y253" s="13" t="s">
        <v>1972</v>
      </c>
      <c r="Z253" s="13" t="s">
        <v>908</v>
      </c>
      <c r="AA253" s="13" t="s">
        <v>1977</v>
      </c>
      <c r="AB253" s="13"/>
      <c r="AC253" s="13"/>
      <c r="AD253" s="57">
        <f t="shared" si="6"/>
        <v>0.81319444444444444</v>
      </c>
    </row>
    <row r="254" spans="1:30" s="14" customFormat="1" ht="39" customHeight="1" x14ac:dyDescent="0.25">
      <c r="A254" s="17" t="s">
        <v>2925</v>
      </c>
      <c r="B254" s="19" t="s">
        <v>223</v>
      </c>
      <c r="C254" s="17" t="s">
        <v>224</v>
      </c>
      <c r="D254" s="17" t="s">
        <v>225</v>
      </c>
      <c r="E254" s="82"/>
      <c r="F254" s="82" t="s">
        <v>4204</v>
      </c>
      <c r="G254" s="17" t="s">
        <v>2928</v>
      </c>
      <c r="H254" s="17" t="s">
        <v>4206</v>
      </c>
      <c r="I254" s="17" t="s">
        <v>2927</v>
      </c>
      <c r="J254" s="17" t="s">
        <v>4087</v>
      </c>
      <c r="K254" s="21">
        <v>22323273</v>
      </c>
      <c r="L254" s="21" t="s">
        <v>1197</v>
      </c>
      <c r="M254" s="17" t="s">
        <v>605</v>
      </c>
      <c r="N254" s="17" t="s">
        <v>2167</v>
      </c>
      <c r="O254" s="17" t="s">
        <v>4485</v>
      </c>
      <c r="P254" s="19" t="s">
        <v>1964</v>
      </c>
      <c r="Q254" s="19" t="s">
        <v>1965</v>
      </c>
      <c r="R254" s="19" t="s">
        <v>1963</v>
      </c>
      <c r="S254" s="19" t="s">
        <v>1965</v>
      </c>
      <c r="T254" s="19" t="s">
        <v>1963</v>
      </c>
      <c r="U254" s="19"/>
      <c r="V254" s="19"/>
      <c r="W254" s="19" t="s">
        <v>1968</v>
      </c>
      <c r="X254" s="19" t="s">
        <v>1969</v>
      </c>
      <c r="Y254" s="19" t="s">
        <v>1967</v>
      </c>
      <c r="Z254" s="19" t="s">
        <v>1969</v>
      </c>
      <c r="AA254" s="19" t="s">
        <v>1967</v>
      </c>
      <c r="AB254" s="19"/>
      <c r="AC254" s="19"/>
      <c r="AD254" s="55">
        <f t="shared" si="6"/>
        <v>1.9930555555555556</v>
      </c>
    </row>
    <row r="255" spans="1:30" s="20" customFormat="1" ht="26.25" customHeight="1" x14ac:dyDescent="0.25">
      <c r="A255" s="12" t="s">
        <v>2925</v>
      </c>
      <c r="B255" s="13" t="s">
        <v>847</v>
      </c>
      <c r="C255" s="12" t="s">
        <v>3589</v>
      </c>
      <c r="D255" s="12" t="s">
        <v>848</v>
      </c>
      <c r="E255" s="40" t="s">
        <v>3876</v>
      </c>
      <c r="F255" s="40" t="s">
        <v>4204</v>
      </c>
      <c r="G255" s="12" t="s">
        <v>2928</v>
      </c>
      <c r="H255" s="12"/>
      <c r="I255" s="12"/>
      <c r="J255" s="12" t="s">
        <v>4063</v>
      </c>
      <c r="K255" s="16">
        <v>67221253</v>
      </c>
      <c r="L255" s="16" t="s">
        <v>3013</v>
      </c>
      <c r="M255" s="12" t="s">
        <v>605</v>
      </c>
      <c r="N255" s="12" t="s">
        <v>2155</v>
      </c>
      <c r="O255" s="12" t="s">
        <v>4486</v>
      </c>
      <c r="P255" s="13" t="s">
        <v>910</v>
      </c>
      <c r="Q255" s="13" t="s">
        <v>910</v>
      </c>
      <c r="R255" s="13" t="s">
        <v>910</v>
      </c>
      <c r="S255" s="13" t="s">
        <v>910</v>
      </c>
      <c r="T255" s="13" t="s">
        <v>1963</v>
      </c>
      <c r="U255" s="13"/>
      <c r="V255" s="13"/>
      <c r="W255" s="13" t="s">
        <v>1967</v>
      </c>
      <c r="X255" s="13" t="s">
        <v>1968</v>
      </c>
      <c r="Y255" s="13" t="s">
        <v>1968</v>
      </c>
      <c r="Z255" s="13" t="s">
        <v>1967</v>
      </c>
      <c r="AA255" s="13" t="s">
        <v>1967</v>
      </c>
      <c r="AB255" s="13"/>
      <c r="AC255" s="13"/>
      <c r="AD255" s="57">
        <f t="shared" si="6"/>
        <v>0.95305555555555554</v>
      </c>
    </row>
    <row r="256" spans="1:30" s="14" customFormat="1" ht="26.25" customHeight="1" x14ac:dyDescent="0.25">
      <c r="A256" s="17" t="s">
        <v>2925</v>
      </c>
      <c r="B256" s="19" t="s">
        <v>2497</v>
      </c>
      <c r="C256" s="17" t="s">
        <v>2498</v>
      </c>
      <c r="D256" s="17" t="s">
        <v>2539</v>
      </c>
      <c r="E256" s="82"/>
      <c r="F256" s="82" t="s">
        <v>4204</v>
      </c>
      <c r="G256" s="17" t="s">
        <v>2928</v>
      </c>
      <c r="H256" s="17"/>
      <c r="I256" s="17"/>
      <c r="J256" s="17" t="s">
        <v>4061</v>
      </c>
      <c r="K256" s="21" t="s">
        <v>2749</v>
      </c>
      <c r="L256" s="21" t="s">
        <v>1197</v>
      </c>
      <c r="M256" s="17" t="s">
        <v>605</v>
      </c>
      <c r="N256" s="17" t="s">
        <v>2158</v>
      </c>
      <c r="O256" s="17" t="s">
        <v>4487</v>
      </c>
      <c r="P256" s="19" t="s">
        <v>1963</v>
      </c>
      <c r="Q256" s="19" t="s">
        <v>918</v>
      </c>
      <c r="R256" s="19" t="s">
        <v>1962</v>
      </c>
      <c r="S256" s="19" t="s">
        <v>1962</v>
      </c>
      <c r="T256" s="19" t="s">
        <v>1963</v>
      </c>
      <c r="U256" s="19"/>
      <c r="V256" s="19"/>
      <c r="W256" s="19" t="s">
        <v>1977</v>
      </c>
      <c r="X256" s="19" t="s">
        <v>1702</v>
      </c>
      <c r="Y256" s="19" t="s">
        <v>1966</v>
      </c>
      <c r="Z256" s="19" t="s">
        <v>925</v>
      </c>
      <c r="AA256" s="19" t="s">
        <v>1967</v>
      </c>
      <c r="AB256" s="19"/>
      <c r="AC256" s="19"/>
      <c r="AD256" s="55">
        <f t="shared" si="6"/>
        <v>1.1309722222222223</v>
      </c>
    </row>
    <row r="257" spans="1:30" s="63" customFormat="1" ht="39" customHeight="1" x14ac:dyDescent="0.25">
      <c r="A257" s="17" t="s">
        <v>2925</v>
      </c>
      <c r="B257" s="19" t="s">
        <v>2540</v>
      </c>
      <c r="C257" s="17" t="s">
        <v>2541</v>
      </c>
      <c r="D257" s="17" t="s">
        <v>2542</v>
      </c>
      <c r="E257" s="82"/>
      <c r="F257" s="82" t="s">
        <v>4204</v>
      </c>
      <c r="G257" s="17" t="s">
        <v>2928</v>
      </c>
      <c r="H257" s="17" t="s">
        <v>4206</v>
      </c>
      <c r="I257" s="17" t="s">
        <v>2927</v>
      </c>
      <c r="J257" s="17" t="s">
        <v>4037</v>
      </c>
      <c r="K257" s="21">
        <v>26582498</v>
      </c>
      <c r="L257" s="21" t="s">
        <v>1197</v>
      </c>
      <c r="M257" s="17" t="s">
        <v>605</v>
      </c>
      <c r="N257" s="17" t="s">
        <v>3712</v>
      </c>
      <c r="O257" s="17" t="s">
        <v>4488</v>
      </c>
      <c r="P257" s="19" t="s">
        <v>1964</v>
      </c>
      <c r="Q257" s="19" t="s">
        <v>1965</v>
      </c>
      <c r="R257" s="19" t="s">
        <v>2834</v>
      </c>
      <c r="S257" s="19" t="s">
        <v>1962</v>
      </c>
      <c r="T257" s="19" t="s">
        <v>1965</v>
      </c>
      <c r="U257" s="19"/>
      <c r="V257" s="19"/>
      <c r="W257" s="19" t="s">
        <v>1968</v>
      </c>
      <c r="X257" s="19" t="s">
        <v>1969</v>
      </c>
      <c r="Y257" s="19" t="s">
        <v>1967</v>
      </c>
      <c r="Z257" s="19" t="s">
        <v>1966</v>
      </c>
      <c r="AA257" s="19" t="s">
        <v>1969</v>
      </c>
      <c r="AB257" s="19"/>
      <c r="AC257" s="19"/>
      <c r="AD257" s="66">
        <f t="shared" si="6"/>
        <v>1.2536111111111112</v>
      </c>
    </row>
    <row r="258" spans="1:30" s="106" customFormat="1" ht="26.25" customHeight="1" x14ac:dyDescent="0.25">
      <c r="A258" s="12" t="s">
        <v>2925</v>
      </c>
      <c r="B258" s="13" t="s">
        <v>3614</v>
      </c>
      <c r="C258" s="12" t="s">
        <v>3615</v>
      </c>
      <c r="D258" s="12" t="s">
        <v>3616</v>
      </c>
      <c r="E258" s="40" t="s">
        <v>3876</v>
      </c>
      <c r="F258" s="40" t="s">
        <v>4204</v>
      </c>
      <c r="G258" s="12" t="s">
        <v>2928</v>
      </c>
      <c r="H258" s="12"/>
      <c r="I258" s="12"/>
      <c r="J258" s="12" t="s">
        <v>4064</v>
      </c>
      <c r="K258" s="16">
        <v>67704425</v>
      </c>
      <c r="L258" s="16" t="s">
        <v>1197</v>
      </c>
      <c r="M258" s="12" t="s">
        <v>605</v>
      </c>
      <c r="N258" s="12" t="s">
        <v>2162</v>
      </c>
      <c r="O258" s="12" t="s">
        <v>4489</v>
      </c>
      <c r="P258" s="13" t="s">
        <v>1963</v>
      </c>
      <c r="Q258" s="13" t="s">
        <v>1964</v>
      </c>
      <c r="R258" s="13" t="s">
        <v>1963</v>
      </c>
      <c r="S258" s="13" t="s">
        <v>1963</v>
      </c>
      <c r="T258" s="13" t="s">
        <v>1963</v>
      </c>
      <c r="U258" s="13"/>
      <c r="V258" s="13"/>
      <c r="W258" s="13" t="s">
        <v>1977</v>
      </c>
      <c r="X258" s="13" t="s">
        <v>1968</v>
      </c>
      <c r="Y258" s="13" t="s">
        <v>1977</v>
      </c>
      <c r="Z258" s="13" t="s">
        <v>1969</v>
      </c>
      <c r="AA258" s="13" t="s">
        <v>1967</v>
      </c>
      <c r="AB258" s="13"/>
      <c r="AC258" s="13"/>
      <c r="AD258" s="57">
        <f t="shared" si="6"/>
        <v>0.98555555555555552</v>
      </c>
    </row>
    <row r="259" spans="1:30" s="14" customFormat="1" ht="26.25" customHeight="1" x14ac:dyDescent="0.25">
      <c r="A259" s="17" t="s">
        <v>2925</v>
      </c>
      <c r="B259" s="19" t="s">
        <v>1440</v>
      </c>
      <c r="C259" s="17" t="s">
        <v>1441</v>
      </c>
      <c r="D259" s="17" t="s">
        <v>1442</v>
      </c>
      <c r="E259" s="82"/>
      <c r="F259" s="82" t="s">
        <v>4204</v>
      </c>
      <c r="G259" s="17" t="s">
        <v>2928</v>
      </c>
      <c r="H259" s="17"/>
      <c r="I259" s="17"/>
      <c r="J259" s="17" t="s">
        <v>3179</v>
      </c>
      <c r="K259" s="21" t="s">
        <v>3416</v>
      </c>
      <c r="L259" s="21" t="s">
        <v>1197</v>
      </c>
      <c r="M259" s="17" t="s">
        <v>605</v>
      </c>
      <c r="N259" s="17" t="s">
        <v>2163</v>
      </c>
      <c r="O259" s="17" t="s">
        <v>4490</v>
      </c>
      <c r="P259" s="19" t="s">
        <v>1963</v>
      </c>
      <c r="Q259" s="19" t="s">
        <v>904</v>
      </c>
      <c r="R259" s="19" t="s">
        <v>910</v>
      </c>
      <c r="S259" s="19" t="s">
        <v>913</v>
      </c>
      <c r="T259" s="19" t="s">
        <v>1972</v>
      </c>
      <c r="U259" s="19"/>
      <c r="V259" s="19"/>
      <c r="W259" s="19" t="s">
        <v>1975</v>
      </c>
      <c r="X259" s="19" t="s">
        <v>578</v>
      </c>
      <c r="Y259" s="19" t="s">
        <v>1968</v>
      </c>
      <c r="Z259" s="19" t="s">
        <v>578</v>
      </c>
      <c r="AA259" s="19" t="s">
        <v>1967</v>
      </c>
      <c r="AB259" s="19"/>
      <c r="AC259" s="19"/>
      <c r="AD259" s="55">
        <f t="shared" si="6"/>
        <v>1.9244444444444446</v>
      </c>
    </row>
    <row r="260" spans="1:30" s="14" customFormat="1" ht="26.25" customHeight="1" x14ac:dyDescent="0.25">
      <c r="A260" s="17" t="s">
        <v>2925</v>
      </c>
      <c r="B260" s="19" t="s">
        <v>1449</v>
      </c>
      <c r="C260" s="17" t="s">
        <v>1450</v>
      </c>
      <c r="D260" s="17" t="s">
        <v>1451</v>
      </c>
      <c r="E260" s="82"/>
      <c r="F260" s="82" t="s">
        <v>4204</v>
      </c>
      <c r="G260" s="17" t="s">
        <v>2928</v>
      </c>
      <c r="H260" s="17"/>
      <c r="I260" s="17"/>
      <c r="J260" s="17" t="s">
        <v>4057</v>
      </c>
      <c r="K260" s="21">
        <v>67136971</v>
      </c>
      <c r="L260" s="24" t="s">
        <v>3223</v>
      </c>
      <c r="M260" s="17" t="s">
        <v>605</v>
      </c>
      <c r="N260" s="17" t="s">
        <v>777</v>
      </c>
      <c r="O260" s="17" t="s">
        <v>4491</v>
      </c>
      <c r="P260" s="19" t="s">
        <v>1974</v>
      </c>
      <c r="Q260" s="19" t="s">
        <v>1962</v>
      </c>
      <c r="R260" s="19" t="s">
        <v>1963</v>
      </c>
      <c r="S260" s="19" t="s">
        <v>1963</v>
      </c>
      <c r="T260" s="19" t="s">
        <v>1963</v>
      </c>
      <c r="U260" s="19"/>
      <c r="V260" s="19"/>
      <c r="W260" s="19" t="s">
        <v>1971</v>
      </c>
      <c r="X260" s="19" t="s">
        <v>917</v>
      </c>
      <c r="Y260" s="19" t="s">
        <v>1972</v>
      </c>
      <c r="Z260" s="19" t="s">
        <v>1972</v>
      </c>
      <c r="AA260" s="19" t="s">
        <v>1972</v>
      </c>
      <c r="AB260" s="19"/>
      <c r="AC260" s="19"/>
      <c r="AD260" s="55">
        <f t="shared" si="6"/>
        <v>1.9601388888888889</v>
      </c>
    </row>
    <row r="261" spans="1:30" s="14" customFormat="1" ht="51.75" customHeight="1" x14ac:dyDescent="0.25">
      <c r="A261" s="17" t="s">
        <v>2925</v>
      </c>
      <c r="B261" s="19" t="s">
        <v>1452</v>
      </c>
      <c r="C261" s="17" t="s">
        <v>2883</v>
      </c>
      <c r="D261" s="17" t="s">
        <v>1453</v>
      </c>
      <c r="E261" s="82" t="s">
        <v>3876</v>
      </c>
      <c r="F261" s="82" t="s">
        <v>4204</v>
      </c>
      <c r="G261" s="17" t="s">
        <v>2928</v>
      </c>
      <c r="H261" s="17"/>
      <c r="I261" s="17"/>
      <c r="J261" s="17" t="s">
        <v>4063</v>
      </c>
      <c r="K261" s="21">
        <v>67221253</v>
      </c>
      <c r="L261" s="36" t="s">
        <v>3014</v>
      </c>
      <c r="M261" s="17" t="s">
        <v>605</v>
      </c>
      <c r="N261" s="17" t="s">
        <v>1950</v>
      </c>
      <c r="O261" s="17" t="s">
        <v>4492</v>
      </c>
      <c r="P261" s="19" t="s">
        <v>627</v>
      </c>
      <c r="Q261" s="19" t="s">
        <v>628</v>
      </c>
      <c r="R261" s="19" t="s">
        <v>627</v>
      </c>
      <c r="S261" s="19" t="s">
        <v>589</v>
      </c>
      <c r="T261" s="19" t="s">
        <v>581</v>
      </c>
      <c r="U261" s="19"/>
      <c r="V261" s="19"/>
      <c r="W261" s="19" t="s">
        <v>1972</v>
      </c>
      <c r="X261" s="19" t="s">
        <v>1966</v>
      </c>
      <c r="Y261" s="19" t="s">
        <v>1972</v>
      </c>
      <c r="Z261" s="19" t="s">
        <v>1968</v>
      </c>
      <c r="AA261" s="19" t="s">
        <v>1969</v>
      </c>
      <c r="AB261" s="19"/>
      <c r="AC261" s="19"/>
      <c r="AD261" s="55">
        <f t="shared" si="6"/>
        <v>1.3888888888888888</v>
      </c>
    </row>
    <row r="262" spans="1:30" s="14" customFormat="1" ht="39" customHeight="1" x14ac:dyDescent="0.25">
      <c r="A262" s="17" t="s">
        <v>2925</v>
      </c>
      <c r="B262" s="19" t="s">
        <v>1454</v>
      </c>
      <c r="C262" s="17" t="s">
        <v>3881</v>
      </c>
      <c r="D262" s="17" t="s">
        <v>1455</v>
      </c>
      <c r="E262" s="82"/>
      <c r="F262" s="82" t="s">
        <v>4204</v>
      </c>
      <c r="G262" s="17" t="s">
        <v>2928</v>
      </c>
      <c r="H262" s="17" t="s">
        <v>4206</v>
      </c>
      <c r="I262" s="17" t="s">
        <v>2927</v>
      </c>
      <c r="J262" s="17" t="s">
        <v>4037</v>
      </c>
      <c r="K262" s="21">
        <v>20007371</v>
      </c>
      <c r="L262" s="21" t="s">
        <v>1197</v>
      </c>
      <c r="M262" s="17" t="s">
        <v>605</v>
      </c>
      <c r="N262" s="17" t="s">
        <v>1951</v>
      </c>
      <c r="O262" s="17" t="s">
        <v>4493</v>
      </c>
      <c r="P262" s="19" t="s">
        <v>1963</v>
      </c>
      <c r="Q262" s="19" t="s">
        <v>1964</v>
      </c>
      <c r="R262" s="19" t="s">
        <v>1965</v>
      </c>
      <c r="S262" s="19" t="s">
        <v>1963</v>
      </c>
      <c r="T262" s="19" t="s">
        <v>1963</v>
      </c>
      <c r="U262" s="19"/>
      <c r="V262" s="19"/>
      <c r="W262" s="19" t="s">
        <v>1967</v>
      </c>
      <c r="X262" s="19" t="s">
        <v>1968</v>
      </c>
      <c r="Y262" s="19" t="s">
        <v>1978</v>
      </c>
      <c r="Z262" s="19" t="s">
        <v>1967</v>
      </c>
      <c r="AA262" s="19" t="s">
        <v>1967</v>
      </c>
      <c r="AB262" s="19"/>
      <c r="AC262" s="19"/>
      <c r="AD262" s="55">
        <f t="shared" si="6"/>
        <v>2.25</v>
      </c>
    </row>
    <row r="263" spans="1:30" s="14" customFormat="1" ht="26.25" customHeight="1" x14ac:dyDescent="0.25">
      <c r="A263" s="17" t="s">
        <v>2925</v>
      </c>
      <c r="B263" s="19" t="s">
        <v>1456</v>
      </c>
      <c r="C263" s="17" t="s">
        <v>1457</v>
      </c>
      <c r="D263" s="17" t="s">
        <v>1458</v>
      </c>
      <c r="E263" s="82"/>
      <c r="F263" s="82" t="s">
        <v>4204</v>
      </c>
      <c r="G263" s="17" t="s">
        <v>2928</v>
      </c>
      <c r="H263" s="17"/>
      <c r="I263" s="17"/>
      <c r="J263" s="17" t="s">
        <v>4057</v>
      </c>
      <c r="K263" s="21">
        <v>67136971</v>
      </c>
      <c r="L263" s="24" t="s">
        <v>489</v>
      </c>
      <c r="M263" s="17" t="s">
        <v>605</v>
      </c>
      <c r="N263" s="17" t="s">
        <v>1952</v>
      </c>
      <c r="O263" s="17" t="s">
        <v>4494</v>
      </c>
      <c r="P263" s="19" t="s">
        <v>912</v>
      </c>
      <c r="Q263" s="19" t="s">
        <v>1963</v>
      </c>
      <c r="R263" s="19" t="s">
        <v>1974</v>
      </c>
      <c r="S263" s="19" t="s">
        <v>1963</v>
      </c>
      <c r="T263" s="19" t="s">
        <v>1963</v>
      </c>
      <c r="U263" s="19"/>
      <c r="V263" s="19"/>
      <c r="W263" s="19" t="s">
        <v>1971</v>
      </c>
      <c r="X263" s="19" t="s">
        <v>1972</v>
      </c>
      <c r="Y263" s="19" t="s">
        <v>908</v>
      </c>
      <c r="Z263" s="19" t="s">
        <v>1973</v>
      </c>
      <c r="AA263" s="19" t="s">
        <v>1973</v>
      </c>
      <c r="AB263" s="19"/>
      <c r="AC263" s="19"/>
      <c r="AD263" s="55">
        <f t="shared" ref="AD263:AD324" si="7">(LEFT(O263,FIND("/",O263,1)-1)/1800)+(RIGHT(O263,LEN(O263)-FIND("/",O263,1))/800)</f>
        <v>1.0427777777777778</v>
      </c>
    </row>
    <row r="264" spans="1:30" s="59" customFormat="1" ht="26.25" customHeight="1" x14ac:dyDescent="0.25">
      <c r="A264" s="17" t="s">
        <v>2925</v>
      </c>
      <c r="B264" s="19" t="s">
        <v>1788</v>
      </c>
      <c r="C264" s="17" t="s">
        <v>1789</v>
      </c>
      <c r="D264" s="17" t="s">
        <v>1790</v>
      </c>
      <c r="E264" s="82"/>
      <c r="F264" s="82" t="s">
        <v>4204</v>
      </c>
      <c r="G264" s="17" t="s">
        <v>2928</v>
      </c>
      <c r="H264" s="17"/>
      <c r="I264" s="17"/>
      <c r="J264" s="17" t="s">
        <v>4057</v>
      </c>
      <c r="K264" s="21">
        <v>67136971</v>
      </c>
      <c r="L264" s="21" t="s">
        <v>3015</v>
      </c>
      <c r="M264" s="17" t="s">
        <v>605</v>
      </c>
      <c r="N264" s="17" t="s">
        <v>1955</v>
      </c>
      <c r="O264" s="17" t="s">
        <v>4495</v>
      </c>
      <c r="P264" s="19" t="s">
        <v>1974</v>
      </c>
      <c r="Q264" s="19" t="s">
        <v>1963</v>
      </c>
      <c r="R264" s="19" t="s">
        <v>1963</v>
      </c>
      <c r="S264" s="19" t="s">
        <v>1974</v>
      </c>
      <c r="T264" s="19" t="s">
        <v>1963</v>
      </c>
      <c r="U264" s="19"/>
      <c r="V264" s="19"/>
      <c r="W264" s="19" t="s">
        <v>1976</v>
      </c>
      <c r="X264" s="19" t="s">
        <v>1967</v>
      </c>
      <c r="Y264" s="19" t="s">
        <v>1967</v>
      </c>
      <c r="Z264" s="19" t="s">
        <v>1968</v>
      </c>
      <c r="AA264" s="19" t="s">
        <v>1967</v>
      </c>
      <c r="AB264" s="19"/>
      <c r="AC264" s="19"/>
      <c r="AD264" s="55">
        <f t="shared" si="7"/>
        <v>1.0062500000000001</v>
      </c>
    </row>
    <row r="265" spans="1:30" s="14" customFormat="1" ht="26.25" customHeight="1" x14ac:dyDescent="0.25">
      <c r="A265" s="12" t="s">
        <v>2925</v>
      </c>
      <c r="B265" s="13" t="s">
        <v>1791</v>
      </c>
      <c r="C265" s="12" t="s">
        <v>1792</v>
      </c>
      <c r="D265" s="12" t="s">
        <v>1793</v>
      </c>
      <c r="E265" s="40" t="s">
        <v>3876</v>
      </c>
      <c r="F265" s="40" t="s">
        <v>4204</v>
      </c>
      <c r="G265" s="12" t="s">
        <v>2928</v>
      </c>
      <c r="H265" s="12"/>
      <c r="I265" s="12"/>
      <c r="J265" s="12" t="s">
        <v>3252</v>
      </c>
      <c r="K265" s="16">
        <v>67233000</v>
      </c>
      <c r="L265" s="16" t="s">
        <v>3016</v>
      </c>
      <c r="M265" s="12" t="s">
        <v>605</v>
      </c>
      <c r="N265" s="12" t="s">
        <v>1956</v>
      </c>
      <c r="O265" s="12" t="s">
        <v>4496</v>
      </c>
      <c r="P265" s="13" t="s">
        <v>1963</v>
      </c>
      <c r="Q265" s="13" t="s">
        <v>1964</v>
      </c>
      <c r="R265" s="13" t="s">
        <v>1963</v>
      </c>
      <c r="S265" s="13" t="s">
        <v>1964</v>
      </c>
      <c r="T265" s="13" t="s">
        <v>1963</v>
      </c>
      <c r="U265" s="13"/>
      <c r="V265" s="13"/>
      <c r="W265" s="13" t="s">
        <v>1967</v>
      </c>
      <c r="X265" s="13" t="s">
        <v>1968</v>
      </c>
      <c r="Y265" s="13" t="s">
        <v>1967</v>
      </c>
      <c r="Z265" s="13" t="s">
        <v>1966</v>
      </c>
      <c r="AA265" s="13" t="s">
        <v>1967</v>
      </c>
      <c r="AB265" s="13"/>
      <c r="AC265" s="13"/>
      <c r="AD265" s="57">
        <f t="shared" si="7"/>
        <v>0.69236111111111109</v>
      </c>
    </row>
    <row r="266" spans="1:30" s="14" customFormat="1" ht="64.5" customHeight="1" x14ac:dyDescent="0.25">
      <c r="A266" s="12" t="s">
        <v>2925</v>
      </c>
      <c r="B266" s="13" t="s">
        <v>1804</v>
      </c>
      <c r="C266" s="12" t="s">
        <v>1805</v>
      </c>
      <c r="D266" s="12" t="s">
        <v>1806</v>
      </c>
      <c r="E266" s="40"/>
      <c r="F266" s="40" t="s">
        <v>4204</v>
      </c>
      <c r="G266" s="12" t="s">
        <v>2928</v>
      </c>
      <c r="H266" s="12"/>
      <c r="I266" s="12"/>
      <c r="J266" s="12" t="s">
        <v>4031</v>
      </c>
      <c r="K266" s="16">
        <v>67260606</v>
      </c>
      <c r="L266" s="16" t="s">
        <v>1197</v>
      </c>
      <c r="M266" s="12" t="s">
        <v>605</v>
      </c>
      <c r="N266" s="12" t="s">
        <v>1957</v>
      </c>
      <c r="O266" s="12" t="s">
        <v>4497</v>
      </c>
      <c r="P266" s="13" t="s">
        <v>1963</v>
      </c>
      <c r="Q266" s="13" t="s">
        <v>1974</v>
      </c>
      <c r="R266" s="13" t="s">
        <v>1963</v>
      </c>
      <c r="S266" s="13" t="s">
        <v>1974</v>
      </c>
      <c r="T266" s="13" t="s">
        <v>1963</v>
      </c>
      <c r="U266" s="13"/>
      <c r="V266" s="13"/>
      <c r="W266" s="13" t="s">
        <v>1972</v>
      </c>
      <c r="X266" s="13" t="s">
        <v>1971</v>
      </c>
      <c r="Y266" s="13" t="s">
        <v>1972</v>
      </c>
      <c r="Z266" s="13" t="s">
        <v>1976</v>
      </c>
      <c r="AA266" s="13" t="s">
        <v>1972</v>
      </c>
      <c r="AB266" s="13"/>
      <c r="AC266" s="13"/>
      <c r="AD266" s="57">
        <f t="shared" si="7"/>
        <v>0.59166666666666667</v>
      </c>
    </row>
    <row r="267" spans="1:30" s="14" customFormat="1" ht="26.25" customHeight="1" x14ac:dyDescent="0.25">
      <c r="A267" s="17" t="s">
        <v>2925</v>
      </c>
      <c r="B267" s="19" t="s">
        <v>3389</v>
      </c>
      <c r="C267" s="17" t="s">
        <v>3894</v>
      </c>
      <c r="D267" s="17" t="s">
        <v>2747</v>
      </c>
      <c r="E267" s="82"/>
      <c r="F267" s="82" t="s">
        <v>4204</v>
      </c>
      <c r="G267" s="17" t="s">
        <v>2928</v>
      </c>
      <c r="H267" s="17"/>
      <c r="I267" s="17"/>
      <c r="J267" s="17" t="s">
        <v>4037</v>
      </c>
      <c r="K267" s="21">
        <v>27001348</v>
      </c>
      <c r="L267" s="21" t="s">
        <v>1197</v>
      </c>
      <c r="M267" s="17" t="s">
        <v>605</v>
      </c>
      <c r="N267" s="17" t="s">
        <v>784</v>
      </c>
      <c r="O267" s="17" t="s">
        <v>4498</v>
      </c>
      <c r="P267" s="19" t="s">
        <v>1963</v>
      </c>
      <c r="Q267" s="19" t="s">
        <v>1964</v>
      </c>
      <c r="R267" s="19" t="s">
        <v>1963</v>
      </c>
      <c r="S267" s="19" t="s">
        <v>1963</v>
      </c>
      <c r="T267" s="19" t="s">
        <v>1963</v>
      </c>
      <c r="U267" s="19"/>
      <c r="V267" s="19"/>
      <c r="W267" s="19" t="s">
        <v>1968</v>
      </c>
      <c r="X267" s="19" t="s">
        <v>1969</v>
      </c>
      <c r="Y267" s="19" t="s">
        <v>1969</v>
      </c>
      <c r="Z267" s="19" t="s">
        <v>1969</v>
      </c>
      <c r="AA267" s="19" t="s">
        <v>1967</v>
      </c>
      <c r="AB267" s="19"/>
      <c r="AC267" s="19"/>
      <c r="AD267" s="55">
        <f t="shared" si="7"/>
        <v>1.3290277777777777</v>
      </c>
    </row>
    <row r="268" spans="1:30" s="14" customFormat="1" ht="26.25" customHeight="1" x14ac:dyDescent="0.25">
      <c r="A268" s="17" t="s">
        <v>2925</v>
      </c>
      <c r="B268" s="19" t="s">
        <v>697</v>
      </c>
      <c r="C268" s="17" t="s">
        <v>698</v>
      </c>
      <c r="D268" s="17" t="s">
        <v>699</v>
      </c>
      <c r="E268" s="82" t="s">
        <v>3876</v>
      </c>
      <c r="F268" s="82" t="s">
        <v>4204</v>
      </c>
      <c r="G268" s="17" t="s">
        <v>2928</v>
      </c>
      <c r="H268" s="17"/>
      <c r="I268" s="17"/>
      <c r="J268" s="17" t="s">
        <v>4063</v>
      </c>
      <c r="K268" s="21" t="s">
        <v>700</v>
      </c>
      <c r="L268" s="21" t="s">
        <v>1197</v>
      </c>
      <c r="M268" s="17" t="s">
        <v>605</v>
      </c>
      <c r="N268" s="17" t="s">
        <v>1876</v>
      </c>
      <c r="O268" s="17" t="s">
        <v>4499</v>
      </c>
      <c r="P268" s="19" t="s">
        <v>921</v>
      </c>
      <c r="Q268" s="19" t="s">
        <v>910</v>
      </c>
      <c r="R268" s="19" t="s">
        <v>910</v>
      </c>
      <c r="S268" s="19" t="s">
        <v>921</v>
      </c>
      <c r="T268" s="19" t="s">
        <v>2872</v>
      </c>
      <c r="U268" s="19"/>
      <c r="V268" s="19"/>
      <c r="W268" s="19" t="s">
        <v>908</v>
      </c>
      <c r="X268" s="19" t="s">
        <v>1972</v>
      </c>
      <c r="Y268" s="19" t="s">
        <v>1972</v>
      </c>
      <c r="Z268" s="19" t="s">
        <v>908</v>
      </c>
      <c r="AA268" s="19" t="s">
        <v>1972</v>
      </c>
      <c r="AB268" s="19"/>
      <c r="AC268" s="19"/>
      <c r="AD268" s="55">
        <f t="shared" si="7"/>
        <v>1.0458333333333334</v>
      </c>
    </row>
    <row r="269" spans="1:30" s="14" customFormat="1" ht="26.25" customHeight="1" x14ac:dyDescent="0.25">
      <c r="A269" s="17" t="s">
        <v>2925</v>
      </c>
      <c r="B269" s="19" t="s">
        <v>818</v>
      </c>
      <c r="C269" s="17" t="s">
        <v>819</v>
      </c>
      <c r="D269" s="17" t="s">
        <v>820</v>
      </c>
      <c r="E269" s="82" t="s">
        <v>3876</v>
      </c>
      <c r="F269" s="82" t="s">
        <v>4204</v>
      </c>
      <c r="G269" s="17" t="s">
        <v>2928</v>
      </c>
      <c r="H269" s="17"/>
      <c r="I269" s="17"/>
      <c r="J269" s="17" t="s">
        <v>4038</v>
      </c>
      <c r="K269" s="21" t="s">
        <v>2700</v>
      </c>
      <c r="L269" s="21" t="s">
        <v>1197</v>
      </c>
      <c r="M269" s="17" t="s">
        <v>1703</v>
      </c>
      <c r="N269" s="17" t="s">
        <v>706</v>
      </c>
      <c r="O269" s="17" t="s">
        <v>4208</v>
      </c>
      <c r="P269" s="19" t="s">
        <v>1970</v>
      </c>
      <c r="Q269" s="19" t="s">
        <v>913</v>
      </c>
      <c r="R269" s="19" t="s">
        <v>913</v>
      </c>
      <c r="S269" s="19" t="s">
        <v>1970</v>
      </c>
      <c r="T269" s="19" t="s">
        <v>913</v>
      </c>
      <c r="U269" s="19"/>
      <c r="V269" s="19"/>
      <c r="W269" s="19" t="s">
        <v>1971</v>
      </c>
      <c r="X269" s="19" t="s">
        <v>1972</v>
      </c>
      <c r="Y269" s="19" t="s">
        <v>1972</v>
      </c>
      <c r="Z269" s="19" t="s">
        <v>1971</v>
      </c>
      <c r="AA269" s="19" t="s">
        <v>1972</v>
      </c>
      <c r="AB269" s="19"/>
      <c r="AC269" s="19"/>
      <c r="AD269" s="55">
        <f t="shared" si="7"/>
        <v>1.4055555555555554</v>
      </c>
    </row>
    <row r="270" spans="1:30" s="59" customFormat="1" ht="26.25" customHeight="1" x14ac:dyDescent="0.25">
      <c r="A270" s="17" t="s">
        <v>2925</v>
      </c>
      <c r="B270" s="19" t="s">
        <v>2786</v>
      </c>
      <c r="C270" s="17" t="s">
        <v>2754</v>
      </c>
      <c r="D270" s="17" t="s">
        <v>2755</v>
      </c>
      <c r="E270" s="82" t="s">
        <v>3876</v>
      </c>
      <c r="F270" s="82" t="s">
        <v>4204</v>
      </c>
      <c r="G270" s="17" t="s">
        <v>2928</v>
      </c>
      <c r="H270" s="17"/>
      <c r="I270" s="17"/>
      <c r="J270" s="17" t="s">
        <v>4038</v>
      </c>
      <c r="K270" s="21">
        <v>67413743</v>
      </c>
      <c r="L270" s="21" t="s">
        <v>3017</v>
      </c>
      <c r="M270" s="17" t="s">
        <v>1703</v>
      </c>
      <c r="N270" s="17" t="s">
        <v>2165</v>
      </c>
      <c r="O270" s="17" t="s">
        <v>4500</v>
      </c>
      <c r="P270" s="19" t="s">
        <v>1963</v>
      </c>
      <c r="Q270" s="19" t="s">
        <v>1974</v>
      </c>
      <c r="R270" s="19" t="s">
        <v>1963</v>
      </c>
      <c r="S270" s="19" t="s">
        <v>1974</v>
      </c>
      <c r="T270" s="19" t="s">
        <v>1963</v>
      </c>
      <c r="U270" s="19"/>
      <c r="V270" s="19"/>
      <c r="W270" s="19" t="s">
        <v>1972</v>
      </c>
      <c r="X270" s="19" t="s">
        <v>1971</v>
      </c>
      <c r="Y270" s="19" t="s">
        <v>1972</v>
      </c>
      <c r="Z270" s="19" t="s">
        <v>1971</v>
      </c>
      <c r="AA270" s="19" t="s">
        <v>1972</v>
      </c>
      <c r="AB270" s="19"/>
      <c r="AC270" s="19"/>
      <c r="AD270" s="55">
        <f t="shared" si="7"/>
        <v>1.0809722222222222</v>
      </c>
    </row>
    <row r="271" spans="1:30" s="14" customFormat="1" ht="26.25" customHeight="1" x14ac:dyDescent="0.25">
      <c r="A271" s="17" t="s">
        <v>2925</v>
      </c>
      <c r="B271" s="19" t="s">
        <v>2129</v>
      </c>
      <c r="C271" s="17" t="s">
        <v>2130</v>
      </c>
      <c r="D271" s="17" t="s">
        <v>2131</v>
      </c>
      <c r="E271" s="82"/>
      <c r="F271" s="82" t="s">
        <v>4204</v>
      </c>
      <c r="G271" s="17" t="s">
        <v>2928</v>
      </c>
      <c r="H271" s="17"/>
      <c r="I271" s="17"/>
      <c r="J271" s="17" t="s">
        <v>4095</v>
      </c>
      <c r="K271" s="21" t="s">
        <v>3498</v>
      </c>
      <c r="L271" s="21" t="s">
        <v>3018</v>
      </c>
      <c r="M271" s="17" t="s">
        <v>1703</v>
      </c>
      <c r="N271" s="17" t="s">
        <v>711</v>
      </c>
      <c r="O271" s="17" t="s">
        <v>4501</v>
      </c>
      <c r="P271" s="19" t="s">
        <v>1974</v>
      </c>
      <c r="Q271" s="19" t="s">
        <v>1963</v>
      </c>
      <c r="R271" s="19" t="s">
        <v>1963</v>
      </c>
      <c r="S271" s="19" t="s">
        <v>1974</v>
      </c>
      <c r="T271" s="19" t="s">
        <v>1963</v>
      </c>
      <c r="U271" s="19"/>
      <c r="V271" s="19"/>
      <c r="W271" s="19" t="s">
        <v>1968</v>
      </c>
      <c r="X271" s="19" t="s">
        <v>1977</v>
      </c>
      <c r="Y271" s="19" t="s">
        <v>1967</v>
      </c>
      <c r="Z271" s="19" t="s">
        <v>1966</v>
      </c>
      <c r="AA271" s="19" t="s">
        <v>1967</v>
      </c>
      <c r="AB271" s="19"/>
      <c r="AC271" s="19"/>
      <c r="AD271" s="55">
        <f t="shared" si="7"/>
        <v>1.4291666666666667</v>
      </c>
    </row>
    <row r="272" spans="1:30" s="18" customFormat="1" ht="26.25" customHeight="1" x14ac:dyDescent="0.25">
      <c r="A272" s="12" t="s">
        <v>2925</v>
      </c>
      <c r="B272" s="13" t="s">
        <v>3346</v>
      </c>
      <c r="C272" s="12" t="s">
        <v>3347</v>
      </c>
      <c r="D272" s="12" t="s">
        <v>867</v>
      </c>
      <c r="E272" s="40"/>
      <c r="F272" s="40" t="s">
        <v>4204</v>
      </c>
      <c r="G272" s="12" t="s">
        <v>2928</v>
      </c>
      <c r="H272" s="12"/>
      <c r="I272" s="12"/>
      <c r="J272" s="12" t="s">
        <v>3687</v>
      </c>
      <c r="K272" s="16" t="s">
        <v>3350</v>
      </c>
      <c r="L272" s="22" t="s">
        <v>3157</v>
      </c>
      <c r="M272" s="12" t="s">
        <v>1703</v>
      </c>
      <c r="N272" s="12" t="s">
        <v>1704</v>
      </c>
      <c r="O272" s="12" t="s">
        <v>4502</v>
      </c>
      <c r="P272" s="13" t="s">
        <v>1965</v>
      </c>
      <c r="Q272" s="13" t="s">
        <v>1964</v>
      </c>
      <c r="R272" s="13" t="s">
        <v>1965</v>
      </c>
      <c r="S272" s="13" t="s">
        <v>1965</v>
      </c>
      <c r="T272" s="13" t="s">
        <v>1963</v>
      </c>
      <c r="U272" s="13"/>
      <c r="V272" s="13"/>
      <c r="W272" s="13" t="s">
        <v>1697</v>
      </c>
      <c r="X272" s="13" t="s">
        <v>1968</v>
      </c>
      <c r="Y272" s="13" t="s">
        <v>1969</v>
      </c>
      <c r="Z272" s="13" t="s">
        <v>1697</v>
      </c>
      <c r="AA272" s="13" t="s">
        <v>1967</v>
      </c>
      <c r="AB272" s="13"/>
      <c r="AC272" s="13"/>
      <c r="AD272" s="57">
        <f t="shared" si="7"/>
        <v>0.82472222222222213</v>
      </c>
    </row>
    <row r="273" spans="1:30" s="14" customFormat="1" ht="26.25" customHeight="1" x14ac:dyDescent="0.25">
      <c r="A273" s="17" t="s">
        <v>2925</v>
      </c>
      <c r="B273" s="19" t="s">
        <v>2793</v>
      </c>
      <c r="C273" s="17" t="s">
        <v>2794</v>
      </c>
      <c r="D273" s="17" t="s">
        <v>2795</v>
      </c>
      <c r="E273" s="82" t="s">
        <v>3876</v>
      </c>
      <c r="F273" s="82" t="s">
        <v>4204</v>
      </c>
      <c r="G273" s="17" t="s">
        <v>2928</v>
      </c>
      <c r="H273" s="17"/>
      <c r="I273" s="17"/>
      <c r="J273" s="17" t="s">
        <v>3686</v>
      </c>
      <c r="K273" s="21">
        <v>66102002</v>
      </c>
      <c r="L273" s="21" t="s">
        <v>1197</v>
      </c>
      <c r="M273" s="17" t="s">
        <v>1703</v>
      </c>
      <c r="N273" s="17" t="s">
        <v>790</v>
      </c>
      <c r="O273" s="17" t="s">
        <v>4503</v>
      </c>
      <c r="P273" s="19" t="s">
        <v>1964</v>
      </c>
      <c r="Q273" s="19" t="s">
        <v>1963</v>
      </c>
      <c r="R273" s="19" t="s">
        <v>1963</v>
      </c>
      <c r="S273" s="19" t="s">
        <v>1963</v>
      </c>
      <c r="T273" s="19" t="s">
        <v>1963</v>
      </c>
      <c r="U273" s="19"/>
      <c r="V273" s="19"/>
      <c r="W273" s="19" t="s">
        <v>1968</v>
      </c>
      <c r="X273" s="19" t="s">
        <v>1977</v>
      </c>
      <c r="Y273" s="19" t="s">
        <v>1977</v>
      </c>
      <c r="Z273" s="19" t="s">
        <v>1977</v>
      </c>
      <c r="AA273" s="19" t="s">
        <v>1967</v>
      </c>
      <c r="AB273" s="19"/>
      <c r="AC273" s="19"/>
      <c r="AD273" s="55">
        <f t="shared" si="7"/>
        <v>2.1144444444444446</v>
      </c>
    </row>
    <row r="274" spans="1:30" s="14" customFormat="1" ht="26.25" customHeight="1" x14ac:dyDescent="0.25">
      <c r="A274" s="17" t="s">
        <v>2925</v>
      </c>
      <c r="B274" s="19" t="s">
        <v>868</v>
      </c>
      <c r="C274" s="17" t="s">
        <v>3232</v>
      </c>
      <c r="D274" s="17" t="s">
        <v>3233</v>
      </c>
      <c r="E274" s="82" t="s">
        <v>3876</v>
      </c>
      <c r="F274" s="82" t="s">
        <v>4204</v>
      </c>
      <c r="G274" s="17" t="s">
        <v>2928</v>
      </c>
      <c r="H274" s="17"/>
      <c r="I274" s="17"/>
      <c r="J274" s="17" t="s">
        <v>3686</v>
      </c>
      <c r="K274" s="21" t="s">
        <v>3243</v>
      </c>
      <c r="L274" s="21" t="s">
        <v>3019</v>
      </c>
      <c r="M274" s="17" t="s">
        <v>1703</v>
      </c>
      <c r="N274" s="17" t="s">
        <v>715</v>
      </c>
      <c r="O274" s="17" t="s">
        <v>4504</v>
      </c>
      <c r="P274" s="19" t="s">
        <v>1964</v>
      </c>
      <c r="Q274" s="19" t="s">
        <v>1963</v>
      </c>
      <c r="R274" s="19" t="s">
        <v>1963</v>
      </c>
      <c r="S274" s="19" t="s">
        <v>1965</v>
      </c>
      <c r="T274" s="19" t="s">
        <v>1963</v>
      </c>
      <c r="U274" s="19"/>
      <c r="V274" s="19"/>
      <c r="W274" s="19" t="s">
        <v>1968</v>
      </c>
      <c r="X274" s="19" t="s">
        <v>1977</v>
      </c>
      <c r="Y274" s="19" t="s">
        <v>1977</v>
      </c>
      <c r="Z274" s="19" t="s">
        <v>1978</v>
      </c>
      <c r="AA274" s="19" t="s">
        <v>1967</v>
      </c>
      <c r="AB274" s="19"/>
      <c r="AC274" s="19"/>
      <c r="AD274" s="55">
        <f t="shared" si="7"/>
        <v>2.088888888888889</v>
      </c>
    </row>
    <row r="275" spans="1:30" s="14" customFormat="1" ht="26.25" customHeight="1" x14ac:dyDescent="0.25">
      <c r="A275" s="12" t="s">
        <v>2925</v>
      </c>
      <c r="B275" s="13" t="s">
        <v>3606</v>
      </c>
      <c r="C275" s="12" t="s">
        <v>3607</v>
      </c>
      <c r="D275" s="12" t="s">
        <v>3608</v>
      </c>
      <c r="E275" s="40"/>
      <c r="F275" s="40" t="s">
        <v>4204</v>
      </c>
      <c r="G275" s="12" t="s">
        <v>2928</v>
      </c>
      <c r="H275" s="12"/>
      <c r="I275" s="12"/>
      <c r="J275" s="12" t="s">
        <v>3687</v>
      </c>
      <c r="K275" s="16" t="s">
        <v>3609</v>
      </c>
      <c r="L275" s="16" t="s">
        <v>3610</v>
      </c>
      <c r="M275" s="12" t="s">
        <v>1703</v>
      </c>
      <c r="N275" s="12" t="s">
        <v>732</v>
      </c>
      <c r="O275" s="12" t="s">
        <v>4505</v>
      </c>
      <c r="P275" s="13" t="s">
        <v>1963</v>
      </c>
      <c r="Q275" s="13" t="s">
        <v>1964</v>
      </c>
      <c r="R275" s="13" t="s">
        <v>1963</v>
      </c>
      <c r="S275" s="13" t="s">
        <v>1964</v>
      </c>
      <c r="T275" s="13" t="s">
        <v>1963</v>
      </c>
      <c r="U275" s="13"/>
      <c r="V275" s="13"/>
      <c r="W275" s="13" t="s">
        <v>1967</v>
      </c>
      <c r="X275" s="13" t="s">
        <v>1968</v>
      </c>
      <c r="Y275" s="13" t="s">
        <v>1967</v>
      </c>
      <c r="Z275" s="13" t="s">
        <v>1968</v>
      </c>
      <c r="AA275" s="13" t="s">
        <v>1967</v>
      </c>
      <c r="AB275" s="13"/>
      <c r="AC275" s="13"/>
      <c r="AD275" s="57">
        <f t="shared" si="7"/>
        <v>0.74652777777777768</v>
      </c>
    </row>
    <row r="276" spans="1:30" s="14" customFormat="1" ht="26.25" customHeight="1" x14ac:dyDescent="0.25">
      <c r="A276" s="17" t="s">
        <v>2925</v>
      </c>
      <c r="B276" s="19" t="s">
        <v>3356</v>
      </c>
      <c r="C276" s="17" t="s">
        <v>3237</v>
      </c>
      <c r="D276" s="17" t="s">
        <v>3238</v>
      </c>
      <c r="E276" s="82" t="s">
        <v>3876</v>
      </c>
      <c r="F276" s="82" t="s">
        <v>4204</v>
      </c>
      <c r="G276" s="17" t="s">
        <v>2928</v>
      </c>
      <c r="H276" s="17"/>
      <c r="I276" s="17"/>
      <c r="J276" s="17" t="s">
        <v>3326</v>
      </c>
      <c r="K276" s="21">
        <v>27827641</v>
      </c>
      <c r="L276" s="21" t="s">
        <v>1197</v>
      </c>
      <c r="M276" s="17" t="s">
        <v>1703</v>
      </c>
      <c r="N276" s="17" t="s">
        <v>2121</v>
      </c>
      <c r="O276" s="17" t="s">
        <v>4506</v>
      </c>
      <c r="P276" s="19" t="s">
        <v>1963</v>
      </c>
      <c r="Q276" s="19" t="s">
        <v>1963</v>
      </c>
      <c r="R276" s="19" t="s">
        <v>1963</v>
      </c>
      <c r="S276" s="19" t="s">
        <v>1963</v>
      </c>
      <c r="T276" s="19" t="s">
        <v>1964</v>
      </c>
      <c r="U276" s="19"/>
      <c r="V276" s="19"/>
      <c r="W276" s="19" t="s">
        <v>1967</v>
      </c>
      <c r="X276" s="19" t="s">
        <v>1967</v>
      </c>
      <c r="Y276" s="19" t="s">
        <v>1967</v>
      </c>
      <c r="Z276" s="19" t="s">
        <v>1967</v>
      </c>
      <c r="AA276" s="19" t="s">
        <v>1968</v>
      </c>
      <c r="AB276" s="19"/>
      <c r="AC276" s="19"/>
      <c r="AD276" s="55">
        <f t="shared" si="7"/>
        <v>1.7920833333333333</v>
      </c>
    </row>
    <row r="277" spans="1:30" s="20" customFormat="1" ht="51.75" customHeight="1" x14ac:dyDescent="0.25">
      <c r="A277" s="12" t="s">
        <v>2925</v>
      </c>
      <c r="B277" s="13" t="s">
        <v>873</v>
      </c>
      <c r="C277" s="12" t="s">
        <v>874</v>
      </c>
      <c r="D277" s="12" t="s">
        <v>875</v>
      </c>
      <c r="E277" s="40" t="s">
        <v>3876</v>
      </c>
      <c r="F277" s="40" t="s">
        <v>4204</v>
      </c>
      <c r="G277" s="12" t="s">
        <v>2928</v>
      </c>
      <c r="H277" s="12"/>
      <c r="I277" s="12"/>
      <c r="J277" s="12" t="s">
        <v>4088</v>
      </c>
      <c r="K277" s="16" t="s">
        <v>3884</v>
      </c>
      <c r="L277" s="16" t="s">
        <v>1197</v>
      </c>
      <c r="M277" s="12" t="s">
        <v>1703</v>
      </c>
      <c r="N277" s="12" t="s">
        <v>3173</v>
      </c>
      <c r="O277" s="12" t="s">
        <v>4507</v>
      </c>
      <c r="P277" s="13" t="s">
        <v>1964</v>
      </c>
      <c r="Q277" s="13" t="s">
        <v>1964</v>
      </c>
      <c r="R277" s="13" t="s">
        <v>1963</v>
      </c>
      <c r="S277" s="13" t="s">
        <v>1964</v>
      </c>
      <c r="T277" s="13" t="s">
        <v>1963</v>
      </c>
      <c r="U277" s="13"/>
      <c r="V277" s="13"/>
      <c r="W277" s="13" t="s">
        <v>1968</v>
      </c>
      <c r="X277" s="13" t="s">
        <v>1978</v>
      </c>
      <c r="Y277" s="13" t="s">
        <v>1967</v>
      </c>
      <c r="Z277" s="13" t="s">
        <v>1968</v>
      </c>
      <c r="AA277" s="13" t="s">
        <v>1967</v>
      </c>
      <c r="AB277" s="13"/>
      <c r="AC277" s="13"/>
      <c r="AD277" s="57">
        <f t="shared" si="7"/>
        <v>0.54972222222222222</v>
      </c>
    </row>
    <row r="278" spans="1:30" s="14" customFormat="1" ht="30.75" customHeight="1" x14ac:dyDescent="0.25">
      <c r="A278" s="17" t="s">
        <v>2925</v>
      </c>
      <c r="B278" s="19" t="s">
        <v>3545</v>
      </c>
      <c r="C278" s="17" t="s">
        <v>3546</v>
      </c>
      <c r="D278" s="17" t="s">
        <v>3547</v>
      </c>
      <c r="E278" s="82" t="s">
        <v>3876</v>
      </c>
      <c r="F278" s="82" t="s">
        <v>4204</v>
      </c>
      <c r="G278" s="17" t="s">
        <v>2928</v>
      </c>
      <c r="H278" s="17"/>
      <c r="I278" s="17"/>
      <c r="J278" s="17" t="s">
        <v>3588</v>
      </c>
      <c r="K278" s="21">
        <v>26335452</v>
      </c>
      <c r="L278" s="87" t="s">
        <v>3548</v>
      </c>
      <c r="M278" s="17" t="s">
        <v>1703</v>
      </c>
      <c r="N278" s="17" t="s">
        <v>3747</v>
      </c>
      <c r="O278" s="17" t="s">
        <v>4508</v>
      </c>
      <c r="P278" s="19" t="s">
        <v>1965</v>
      </c>
      <c r="Q278" s="19" t="s">
        <v>1964</v>
      </c>
      <c r="R278" s="19" t="s">
        <v>1963</v>
      </c>
      <c r="S278" s="19" t="s">
        <v>1962</v>
      </c>
      <c r="T278" s="19" t="s">
        <v>1963</v>
      </c>
      <c r="U278" s="19"/>
      <c r="V278" s="19"/>
      <c r="W278" s="19" t="s">
        <v>1969</v>
      </c>
      <c r="X278" s="19" t="s">
        <v>1968</v>
      </c>
      <c r="Y278" s="19" t="s">
        <v>1967</v>
      </c>
      <c r="Z278" s="19" t="s">
        <v>1966</v>
      </c>
      <c r="AA278" s="19" t="s">
        <v>1967</v>
      </c>
      <c r="AB278" s="19"/>
      <c r="AC278" s="19"/>
      <c r="AD278" s="55">
        <f t="shared" si="7"/>
        <v>1.0138888888888888</v>
      </c>
    </row>
    <row r="279" spans="1:30" s="14" customFormat="1" ht="26.25" customHeight="1" x14ac:dyDescent="0.25">
      <c r="A279" s="12" t="s">
        <v>2925</v>
      </c>
      <c r="B279" s="13" t="s">
        <v>876</v>
      </c>
      <c r="C279" s="12" t="s">
        <v>877</v>
      </c>
      <c r="D279" s="12" t="s">
        <v>878</v>
      </c>
      <c r="E279" s="40"/>
      <c r="F279" s="40" t="s">
        <v>4204</v>
      </c>
      <c r="G279" s="12" t="s">
        <v>2928</v>
      </c>
      <c r="H279" s="12"/>
      <c r="I279" s="12"/>
      <c r="J279" s="12" t="s">
        <v>3588</v>
      </c>
      <c r="K279" s="16">
        <v>23776407</v>
      </c>
      <c r="L279" s="22" t="s">
        <v>3219</v>
      </c>
      <c r="M279" s="12" t="s">
        <v>1703</v>
      </c>
      <c r="N279" s="12" t="s">
        <v>717</v>
      </c>
      <c r="O279" s="12" t="s">
        <v>4509</v>
      </c>
      <c r="P279" s="13" t="s">
        <v>1963</v>
      </c>
      <c r="Q279" s="13" t="s">
        <v>1964</v>
      </c>
      <c r="R279" s="13" t="s">
        <v>1963</v>
      </c>
      <c r="S279" s="13" t="s">
        <v>1964</v>
      </c>
      <c r="T279" s="13" t="s">
        <v>1963</v>
      </c>
      <c r="U279" s="13"/>
      <c r="V279" s="13"/>
      <c r="W279" s="13" t="s">
        <v>1969</v>
      </c>
      <c r="X279" s="13" t="s">
        <v>1968</v>
      </c>
      <c r="Y279" s="13" t="s">
        <v>578</v>
      </c>
      <c r="Z279" s="13" t="s">
        <v>1968</v>
      </c>
      <c r="AA279" s="13" t="s">
        <v>1967</v>
      </c>
      <c r="AB279" s="13"/>
      <c r="AC279" s="13"/>
      <c r="AD279" s="57">
        <f t="shared" si="7"/>
        <v>0.53652777777777783</v>
      </c>
    </row>
    <row r="280" spans="1:30" s="59" customFormat="1" ht="26.25" customHeight="1" x14ac:dyDescent="0.25">
      <c r="A280" s="17" t="s">
        <v>2925</v>
      </c>
      <c r="B280" s="19" t="s">
        <v>882</v>
      </c>
      <c r="C280" s="17" t="s">
        <v>883</v>
      </c>
      <c r="D280" s="17" t="s">
        <v>884</v>
      </c>
      <c r="E280" s="82"/>
      <c r="F280" s="82" t="s">
        <v>4204</v>
      </c>
      <c r="G280" s="17" t="s">
        <v>2928</v>
      </c>
      <c r="H280" s="17"/>
      <c r="I280" s="17"/>
      <c r="J280" s="17" t="s">
        <v>4065</v>
      </c>
      <c r="K280" s="21">
        <v>67450370</v>
      </c>
      <c r="L280" s="21" t="s">
        <v>3020</v>
      </c>
      <c r="M280" s="17" t="s">
        <v>1703</v>
      </c>
      <c r="N280" s="17" t="s">
        <v>719</v>
      </c>
      <c r="O280" s="17" t="s">
        <v>4510</v>
      </c>
      <c r="P280" s="19" t="s">
        <v>627</v>
      </c>
      <c r="Q280" s="19" t="s">
        <v>1963</v>
      </c>
      <c r="R280" s="19" t="s">
        <v>1964</v>
      </c>
      <c r="S280" s="19" t="s">
        <v>1963</v>
      </c>
      <c r="T280" s="19" t="s">
        <v>1963</v>
      </c>
      <c r="U280" s="19"/>
      <c r="V280" s="19"/>
      <c r="W280" s="19" t="s">
        <v>917</v>
      </c>
      <c r="X280" s="19" t="s">
        <v>1972</v>
      </c>
      <c r="Y280" s="19" t="s">
        <v>908</v>
      </c>
      <c r="Z280" s="19" t="s">
        <v>1972</v>
      </c>
      <c r="AA280" s="19" t="s">
        <v>1972</v>
      </c>
      <c r="AB280" s="19"/>
      <c r="AC280" s="19"/>
      <c r="AD280" s="55">
        <f t="shared" si="7"/>
        <v>2.3115277777777781</v>
      </c>
    </row>
    <row r="281" spans="1:30" s="59" customFormat="1" ht="26.25" customHeight="1" x14ac:dyDescent="0.25">
      <c r="A281" s="17" t="s">
        <v>2925</v>
      </c>
      <c r="B281" s="19" t="s">
        <v>893</v>
      </c>
      <c r="C281" s="17" t="s">
        <v>894</v>
      </c>
      <c r="D281" s="17" t="s">
        <v>895</v>
      </c>
      <c r="E281" s="82"/>
      <c r="F281" s="82" t="s">
        <v>4204</v>
      </c>
      <c r="G281" s="17" t="s">
        <v>2928</v>
      </c>
      <c r="H281" s="17"/>
      <c r="I281" s="17"/>
      <c r="J281" s="17" t="s">
        <v>3687</v>
      </c>
      <c r="K281" s="21">
        <v>67464145</v>
      </c>
      <c r="L281" s="21" t="s">
        <v>3021</v>
      </c>
      <c r="M281" s="17" t="s">
        <v>1703</v>
      </c>
      <c r="N281" s="17" t="s">
        <v>724</v>
      </c>
      <c r="O281" s="17" t="s">
        <v>4511</v>
      </c>
      <c r="P281" s="19" t="s">
        <v>1963</v>
      </c>
      <c r="Q281" s="19" t="s">
        <v>1964</v>
      </c>
      <c r="R281" s="19" t="s">
        <v>1964</v>
      </c>
      <c r="S281" s="19" t="s">
        <v>1963</v>
      </c>
      <c r="T281" s="19" t="s">
        <v>1964</v>
      </c>
      <c r="U281" s="19"/>
      <c r="V281" s="19"/>
      <c r="W281" s="19" t="s">
        <v>1972</v>
      </c>
      <c r="X281" s="19" t="s">
        <v>908</v>
      </c>
      <c r="Y281" s="19" t="s">
        <v>908</v>
      </c>
      <c r="Z281" s="19" t="s">
        <v>1972</v>
      </c>
      <c r="AA281" s="19" t="s">
        <v>575</v>
      </c>
      <c r="AB281" s="19"/>
      <c r="AC281" s="19"/>
      <c r="AD281" s="55">
        <f t="shared" si="7"/>
        <v>1.6388888888888888</v>
      </c>
    </row>
    <row r="282" spans="1:30" s="59" customFormat="1" ht="26.25" customHeight="1" x14ac:dyDescent="0.25">
      <c r="A282" s="17" t="s">
        <v>2925</v>
      </c>
      <c r="B282" s="19" t="s">
        <v>2492</v>
      </c>
      <c r="C282" s="17" t="s">
        <v>2493</v>
      </c>
      <c r="D282" s="17" t="s">
        <v>2494</v>
      </c>
      <c r="E282" s="82"/>
      <c r="F282" s="82" t="s">
        <v>4204</v>
      </c>
      <c r="G282" s="17" t="s">
        <v>2928</v>
      </c>
      <c r="H282" s="17"/>
      <c r="I282" s="17"/>
      <c r="J282" s="17" t="s">
        <v>4095</v>
      </c>
      <c r="K282" s="21" t="s">
        <v>3214</v>
      </c>
      <c r="L282" s="24" t="s">
        <v>3215</v>
      </c>
      <c r="M282" s="17" t="s">
        <v>1703</v>
      </c>
      <c r="N282" s="17" t="s">
        <v>728</v>
      </c>
      <c r="O282" s="17" t="s">
        <v>4512</v>
      </c>
      <c r="P282" s="19" t="s">
        <v>1962</v>
      </c>
      <c r="Q282" s="19" t="s">
        <v>1963</v>
      </c>
      <c r="R282" s="19" t="s">
        <v>1964</v>
      </c>
      <c r="S282" s="19" t="s">
        <v>1965</v>
      </c>
      <c r="T282" s="19" t="s">
        <v>1963</v>
      </c>
      <c r="U282" s="19"/>
      <c r="V282" s="19"/>
      <c r="W282" s="19" t="s">
        <v>575</v>
      </c>
      <c r="X282" s="19" t="s">
        <v>1972</v>
      </c>
      <c r="Y282" s="19" t="s">
        <v>908</v>
      </c>
      <c r="Z282" s="19" t="s">
        <v>1973</v>
      </c>
      <c r="AA282" s="19" t="s">
        <v>1967</v>
      </c>
      <c r="AB282" s="19"/>
      <c r="AC282" s="19"/>
      <c r="AD282" s="55">
        <f t="shared" si="7"/>
        <v>2.115277777777778</v>
      </c>
    </row>
    <row r="283" spans="1:30" s="59" customFormat="1" ht="26.25" customHeight="1" x14ac:dyDescent="0.25">
      <c r="A283" s="17" t="s">
        <v>2925</v>
      </c>
      <c r="B283" s="19" t="s">
        <v>2535</v>
      </c>
      <c r="C283" s="17" t="s">
        <v>2536</v>
      </c>
      <c r="D283" s="17" t="s">
        <v>2537</v>
      </c>
      <c r="E283" s="82"/>
      <c r="F283" s="82" t="s">
        <v>4204</v>
      </c>
      <c r="G283" s="17" t="s">
        <v>2928</v>
      </c>
      <c r="H283" s="17"/>
      <c r="I283" s="17"/>
      <c r="J283" s="17" t="s">
        <v>4095</v>
      </c>
      <c r="K283" s="21" t="s">
        <v>3210</v>
      </c>
      <c r="L283" s="21" t="s">
        <v>3022</v>
      </c>
      <c r="M283" s="17" t="s">
        <v>1703</v>
      </c>
      <c r="N283" s="17" t="s">
        <v>731</v>
      </c>
      <c r="O283" s="17" t="s">
        <v>4513</v>
      </c>
      <c r="P283" s="19" t="s">
        <v>1964</v>
      </c>
      <c r="Q283" s="19" t="s">
        <v>1963</v>
      </c>
      <c r="R283" s="19" t="s">
        <v>1964</v>
      </c>
      <c r="S283" s="19" t="s">
        <v>1962</v>
      </c>
      <c r="T283" s="19" t="s">
        <v>1965</v>
      </c>
      <c r="U283" s="19"/>
      <c r="V283" s="19"/>
      <c r="W283" s="19" t="s">
        <v>1978</v>
      </c>
      <c r="X283" s="19" t="s">
        <v>1967</v>
      </c>
      <c r="Y283" s="19" t="s">
        <v>1968</v>
      </c>
      <c r="Z283" s="19" t="s">
        <v>1977</v>
      </c>
      <c r="AA283" s="19" t="s">
        <v>1969</v>
      </c>
      <c r="AB283" s="19"/>
      <c r="AC283" s="19"/>
      <c r="AD283" s="55">
        <f t="shared" si="7"/>
        <v>1.4077777777777776</v>
      </c>
    </row>
    <row r="284" spans="1:30" s="14" customFormat="1" ht="26.25" customHeight="1" x14ac:dyDescent="0.25">
      <c r="A284" s="17" t="s">
        <v>2925</v>
      </c>
      <c r="B284" s="19" t="s">
        <v>2880</v>
      </c>
      <c r="C284" s="17" t="s">
        <v>2881</v>
      </c>
      <c r="D284" s="17" t="s">
        <v>2534</v>
      </c>
      <c r="E284" s="82" t="s">
        <v>3876</v>
      </c>
      <c r="F284" s="82" t="s">
        <v>4204</v>
      </c>
      <c r="G284" s="17" t="s">
        <v>2928</v>
      </c>
      <c r="H284" s="17"/>
      <c r="I284" s="17"/>
      <c r="J284" s="17" t="s">
        <v>4042</v>
      </c>
      <c r="K284" s="21" t="s">
        <v>3797</v>
      </c>
      <c r="L284" s="21" t="s">
        <v>3798</v>
      </c>
      <c r="M284" s="17" t="s">
        <v>1703</v>
      </c>
      <c r="N284" s="17" t="s">
        <v>730</v>
      </c>
      <c r="O284" s="17" t="s">
        <v>4514</v>
      </c>
      <c r="P284" s="19" t="s">
        <v>1974</v>
      </c>
      <c r="Q284" s="19" t="s">
        <v>1963</v>
      </c>
      <c r="R284" s="19" t="s">
        <v>1963</v>
      </c>
      <c r="S284" s="19" t="s">
        <v>1965</v>
      </c>
      <c r="T284" s="19" t="s">
        <v>1962</v>
      </c>
      <c r="U284" s="19"/>
      <c r="V284" s="19"/>
      <c r="W284" s="19" t="s">
        <v>1971</v>
      </c>
      <c r="X284" s="19" t="s">
        <v>1967</v>
      </c>
      <c r="Y284" s="19" t="s">
        <v>1768</v>
      </c>
      <c r="Z284" s="19" t="s">
        <v>1969</v>
      </c>
      <c r="AA284" s="19" t="s">
        <v>925</v>
      </c>
      <c r="AB284" s="19"/>
      <c r="AC284" s="19"/>
      <c r="AD284" s="55">
        <f t="shared" si="7"/>
        <v>1.3470833333333334</v>
      </c>
    </row>
    <row r="285" spans="1:30" s="14" customFormat="1" ht="26.25" customHeight="1" x14ac:dyDescent="0.25">
      <c r="A285" s="17" t="s">
        <v>2925</v>
      </c>
      <c r="B285" s="19" t="s">
        <v>2219</v>
      </c>
      <c r="C285" s="17" t="s">
        <v>3867</v>
      </c>
      <c r="D285" s="17" t="s">
        <v>2220</v>
      </c>
      <c r="E285" s="82" t="s">
        <v>3876</v>
      </c>
      <c r="F285" s="82" t="s">
        <v>4204</v>
      </c>
      <c r="G285" s="17" t="s">
        <v>2928</v>
      </c>
      <c r="H285" s="17"/>
      <c r="I285" s="17"/>
      <c r="J285" s="17" t="s">
        <v>4038</v>
      </c>
      <c r="K285" s="21" t="s">
        <v>2701</v>
      </c>
      <c r="L285" s="21" t="s">
        <v>3023</v>
      </c>
      <c r="M285" s="17" t="s">
        <v>1703</v>
      </c>
      <c r="N285" s="17" t="s">
        <v>736</v>
      </c>
      <c r="O285" s="17" t="s">
        <v>4515</v>
      </c>
      <c r="P285" s="19" t="s">
        <v>926</v>
      </c>
      <c r="Q285" s="19" t="s">
        <v>912</v>
      </c>
      <c r="R285" s="19" t="s">
        <v>926</v>
      </c>
      <c r="S285" s="19" t="s">
        <v>912</v>
      </c>
      <c r="T285" s="19" t="s">
        <v>926</v>
      </c>
      <c r="U285" s="19"/>
      <c r="V285" s="19"/>
      <c r="W285" s="19" t="s">
        <v>1972</v>
      </c>
      <c r="X285" s="19" t="s">
        <v>1971</v>
      </c>
      <c r="Y285" s="19" t="s">
        <v>1972</v>
      </c>
      <c r="Z285" s="19" t="s">
        <v>1971</v>
      </c>
      <c r="AA285" s="19" t="s">
        <v>1972</v>
      </c>
      <c r="AB285" s="19"/>
      <c r="AC285" s="19"/>
      <c r="AD285" s="55">
        <f t="shared" si="7"/>
        <v>1.0080555555555555</v>
      </c>
    </row>
    <row r="286" spans="1:30" s="20" customFormat="1" ht="26.25" customHeight="1" x14ac:dyDescent="0.25">
      <c r="A286" s="12" t="s">
        <v>2925</v>
      </c>
      <c r="B286" s="13" t="s">
        <v>3581</v>
      </c>
      <c r="C286" s="12" t="s">
        <v>3868</v>
      </c>
      <c r="D286" s="12" t="s">
        <v>3927</v>
      </c>
      <c r="E286" s="40"/>
      <c r="F286" s="40" t="s">
        <v>4204</v>
      </c>
      <c r="G286" s="12" t="s">
        <v>2928</v>
      </c>
      <c r="H286" s="12"/>
      <c r="I286" s="12"/>
      <c r="J286" s="12" t="s">
        <v>3588</v>
      </c>
      <c r="K286" s="16">
        <v>28139270</v>
      </c>
      <c r="L286" s="21" t="s">
        <v>1197</v>
      </c>
      <c r="M286" s="12" t="s">
        <v>1703</v>
      </c>
      <c r="N286" s="12" t="s">
        <v>737</v>
      </c>
      <c r="O286" s="12" t="s">
        <v>4516</v>
      </c>
      <c r="P286" s="13" t="s">
        <v>1962</v>
      </c>
      <c r="Q286" s="13" t="s">
        <v>1964</v>
      </c>
      <c r="R286" s="13" t="s">
        <v>1965</v>
      </c>
      <c r="S286" s="13" t="s">
        <v>1965</v>
      </c>
      <c r="T286" s="13" t="s">
        <v>1963</v>
      </c>
      <c r="U286" s="13"/>
      <c r="V286" s="13"/>
      <c r="W286" s="13" t="s">
        <v>1977</v>
      </c>
      <c r="X286" s="13" t="s">
        <v>908</v>
      </c>
      <c r="Y286" s="13" t="s">
        <v>1969</v>
      </c>
      <c r="Z286" s="13" t="s">
        <v>1978</v>
      </c>
      <c r="AA286" s="13" t="s">
        <v>1967</v>
      </c>
      <c r="AB286" s="13"/>
      <c r="AC286" s="13"/>
      <c r="AD286" s="57">
        <f t="shared" si="7"/>
        <v>0.6677777777777778</v>
      </c>
    </row>
    <row r="287" spans="1:30" s="14" customFormat="1" ht="26.25" customHeight="1" x14ac:dyDescent="0.25">
      <c r="A287" s="17" t="s">
        <v>2925</v>
      </c>
      <c r="B287" s="19" t="s">
        <v>2889</v>
      </c>
      <c r="C287" s="17" t="s">
        <v>2888</v>
      </c>
      <c r="D287" s="17" t="s">
        <v>1166</v>
      </c>
      <c r="E287" s="82"/>
      <c r="F287" s="82" t="s">
        <v>4204</v>
      </c>
      <c r="G287" s="17" t="s">
        <v>2928</v>
      </c>
      <c r="H287" s="17"/>
      <c r="I287" s="17"/>
      <c r="J287" s="17" t="s">
        <v>4095</v>
      </c>
      <c r="K287" s="21" t="s">
        <v>3209</v>
      </c>
      <c r="L287" s="24" t="s">
        <v>3177</v>
      </c>
      <c r="M287" s="17" t="s">
        <v>1703</v>
      </c>
      <c r="N287" s="17" t="s">
        <v>1705</v>
      </c>
      <c r="O287" s="17" t="s">
        <v>4517</v>
      </c>
      <c r="P287" s="19" t="s">
        <v>1964</v>
      </c>
      <c r="Q287" s="19" t="s">
        <v>1965</v>
      </c>
      <c r="R287" s="19" t="s">
        <v>1965</v>
      </c>
      <c r="S287" s="19" t="s">
        <v>1962</v>
      </c>
      <c r="T287" s="19" t="s">
        <v>1963</v>
      </c>
      <c r="U287" s="19"/>
      <c r="V287" s="19"/>
      <c r="W287" s="19" t="s">
        <v>908</v>
      </c>
      <c r="X287" s="19" t="s">
        <v>1973</v>
      </c>
      <c r="Y287" s="19" t="s">
        <v>1973</v>
      </c>
      <c r="Z287" s="19" t="s">
        <v>575</v>
      </c>
      <c r="AA287" s="19" t="s">
        <v>1972</v>
      </c>
      <c r="AB287" s="19"/>
      <c r="AC287" s="19"/>
      <c r="AD287" s="55">
        <f t="shared" si="7"/>
        <v>1.8138888888888889</v>
      </c>
    </row>
    <row r="288" spans="1:30" s="14" customFormat="1" ht="26.25" customHeight="1" x14ac:dyDescent="0.25">
      <c r="A288" s="17" t="s">
        <v>2925</v>
      </c>
      <c r="B288" s="19" t="s">
        <v>1171</v>
      </c>
      <c r="C288" s="17" t="s">
        <v>1172</v>
      </c>
      <c r="D288" s="17" t="s">
        <v>1173</v>
      </c>
      <c r="E288" s="82"/>
      <c r="F288" s="82" t="s">
        <v>4204</v>
      </c>
      <c r="G288" s="17" t="s">
        <v>2928</v>
      </c>
      <c r="H288" s="17"/>
      <c r="I288" s="17"/>
      <c r="J288" s="17" t="s">
        <v>4066</v>
      </c>
      <c r="K288" s="21">
        <v>67430099</v>
      </c>
      <c r="L288" s="21" t="s">
        <v>1197</v>
      </c>
      <c r="M288" s="17" t="s">
        <v>1703</v>
      </c>
      <c r="N288" s="17" t="s">
        <v>744</v>
      </c>
      <c r="O288" s="17" t="s">
        <v>4518</v>
      </c>
      <c r="P288" s="19" t="s">
        <v>1963</v>
      </c>
      <c r="Q288" s="19" t="s">
        <v>1964</v>
      </c>
      <c r="R288" s="19" t="s">
        <v>1963</v>
      </c>
      <c r="S288" s="19" t="s">
        <v>1963</v>
      </c>
      <c r="T288" s="19" t="s">
        <v>1963</v>
      </c>
      <c r="U288" s="19"/>
      <c r="V288" s="19"/>
      <c r="W288" s="19" t="s">
        <v>1969</v>
      </c>
      <c r="X288" s="19" t="s">
        <v>908</v>
      </c>
      <c r="Y288" s="19" t="s">
        <v>1967</v>
      </c>
      <c r="Z288" s="19" t="s">
        <v>1969</v>
      </c>
      <c r="AA288" s="19" t="s">
        <v>1969</v>
      </c>
      <c r="AB288" s="19"/>
      <c r="AC288" s="19"/>
      <c r="AD288" s="55">
        <f t="shared" si="7"/>
        <v>1.2622222222222224</v>
      </c>
    </row>
    <row r="289" spans="1:30" s="14" customFormat="1" ht="25.5" customHeight="1" x14ac:dyDescent="0.25">
      <c r="A289" s="17" t="s">
        <v>2925</v>
      </c>
      <c r="B289" s="19" t="s">
        <v>2880</v>
      </c>
      <c r="C289" s="17" t="s">
        <v>2881</v>
      </c>
      <c r="D289" s="17" t="s">
        <v>1174</v>
      </c>
      <c r="E289" s="82" t="s">
        <v>3876</v>
      </c>
      <c r="F289" s="82" t="s">
        <v>4204</v>
      </c>
      <c r="G289" s="17" t="s">
        <v>2928</v>
      </c>
      <c r="H289" s="17"/>
      <c r="I289" s="17"/>
      <c r="J289" s="17" t="s">
        <v>4042</v>
      </c>
      <c r="K289" s="21" t="s">
        <v>3799</v>
      </c>
      <c r="L289" s="24" t="s">
        <v>3800</v>
      </c>
      <c r="M289" s="17" t="s">
        <v>1703</v>
      </c>
      <c r="N289" s="17" t="s">
        <v>2688</v>
      </c>
      <c r="O289" s="17" t="s">
        <v>4519</v>
      </c>
      <c r="P289" s="19" t="s">
        <v>1963</v>
      </c>
      <c r="Q289" s="19" t="s">
        <v>1974</v>
      </c>
      <c r="R289" s="19" t="s">
        <v>1963</v>
      </c>
      <c r="S289" s="19" t="s">
        <v>1962</v>
      </c>
      <c r="T289" s="19" t="s">
        <v>1963</v>
      </c>
      <c r="U289" s="19"/>
      <c r="V289" s="19"/>
      <c r="W289" s="19" t="s">
        <v>1967</v>
      </c>
      <c r="X289" s="19" t="s">
        <v>1976</v>
      </c>
      <c r="Y289" s="19" t="s">
        <v>1967</v>
      </c>
      <c r="Z289" s="19" t="s">
        <v>1966</v>
      </c>
      <c r="AA289" s="19" t="s">
        <v>1967</v>
      </c>
      <c r="AB289" s="19"/>
      <c r="AC289" s="19"/>
      <c r="AD289" s="55">
        <f t="shared" si="7"/>
        <v>1.2686111111111111</v>
      </c>
    </row>
    <row r="290" spans="1:30" s="20" customFormat="1" ht="26.25" customHeight="1" x14ac:dyDescent="0.25">
      <c r="A290" s="12" t="s">
        <v>2925</v>
      </c>
      <c r="B290" s="13" t="s">
        <v>2874</v>
      </c>
      <c r="C290" s="12" t="s">
        <v>3690</v>
      </c>
      <c r="D290" s="12" t="s">
        <v>3286</v>
      </c>
      <c r="E290" s="40" t="s">
        <v>3876</v>
      </c>
      <c r="F290" s="40" t="s">
        <v>4204</v>
      </c>
      <c r="G290" s="12" t="s">
        <v>2928</v>
      </c>
      <c r="H290" s="12"/>
      <c r="I290" s="12"/>
      <c r="J290" s="12" t="s">
        <v>3687</v>
      </c>
      <c r="K290" s="16" t="s">
        <v>3882</v>
      </c>
      <c r="L290" s="16" t="s">
        <v>1197</v>
      </c>
      <c r="M290" s="12" t="s">
        <v>1703</v>
      </c>
      <c r="N290" s="12" t="s">
        <v>3339</v>
      </c>
      <c r="O290" s="12" t="s">
        <v>4520</v>
      </c>
      <c r="P290" s="13" t="s">
        <v>1974</v>
      </c>
      <c r="Q290" s="13" t="s">
        <v>595</v>
      </c>
      <c r="R290" s="13" t="s">
        <v>595</v>
      </c>
      <c r="S290" s="13" t="s">
        <v>595</v>
      </c>
      <c r="T290" s="13" t="s">
        <v>595</v>
      </c>
      <c r="U290" s="13"/>
      <c r="V290" s="13"/>
      <c r="W290" s="13" t="s">
        <v>1968</v>
      </c>
      <c r="X290" s="13" t="s">
        <v>1967</v>
      </c>
      <c r="Y290" s="13" t="s">
        <v>1967</v>
      </c>
      <c r="Z290" s="13" t="s">
        <v>1967</v>
      </c>
      <c r="AA290" s="13" t="s">
        <v>1967</v>
      </c>
      <c r="AB290" s="13"/>
      <c r="AC290" s="13"/>
      <c r="AD290" s="57">
        <f t="shared" si="7"/>
        <v>0.80416666666666659</v>
      </c>
    </row>
    <row r="291" spans="1:30" s="20" customFormat="1" ht="26.25" customHeight="1" x14ac:dyDescent="0.25">
      <c r="A291" s="12" t="s">
        <v>2925</v>
      </c>
      <c r="B291" s="13" t="s">
        <v>2057</v>
      </c>
      <c r="C291" s="12" t="s">
        <v>2058</v>
      </c>
      <c r="D291" s="12" t="s">
        <v>2059</v>
      </c>
      <c r="E291" s="40"/>
      <c r="F291" s="40" t="s">
        <v>4204</v>
      </c>
      <c r="G291" s="12" t="s">
        <v>2928</v>
      </c>
      <c r="H291" s="12"/>
      <c r="I291" s="12"/>
      <c r="J291" s="12" t="s">
        <v>3588</v>
      </c>
      <c r="K291" s="16">
        <v>29588243</v>
      </c>
      <c r="L291" s="16" t="s">
        <v>1197</v>
      </c>
      <c r="M291" s="12" t="s">
        <v>1703</v>
      </c>
      <c r="N291" s="12" t="s">
        <v>753</v>
      </c>
      <c r="O291" s="12" t="s">
        <v>4521</v>
      </c>
      <c r="P291" s="13" t="s">
        <v>595</v>
      </c>
      <c r="Q291" s="13" t="s">
        <v>1974</v>
      </c>
      <c r="R291" s="13" t="s">
        <v>595</v>
      </c>
      <c r="S291" s="13" t="s">
        <v>595</v>
      </c>
      <c r="T291" s="13" t="s">
        <v>595</v>
      </c>
      <c r="U291" s="13"/>
      <c r="V291" s="13"/>
      <c r="W291" s="13" t="s">
        <v>1967</v>
      </c>
      <c r="X291" s="13" t="s">
        <v>1968</v>
      </c>
      <c r="Y291" s="13" t="s">
        <v>1967</v>
      </c>
      <c r="Z291" s="13" t="s">
        <v>1967</v>
      </c>
      <c r="AA291" s="13" t="s">
        <v>1967</v>
      </c>
      <c r="AB291" s="13"/>
      <c r="AC291" s="13"/>
      <c r="AD291" s="57">
        <f t="shared" si="7"/>
        <v>0.80763888888888891</v>
      </c>
    </row>
    <row r="292" spans="1:30" s="14" customFormat="1" ht="26.25" customHeight="1" x14ac:dyDescent="0.25">
      <c r="A292" s="17" t="s">
        <v>2925</v>
      </c>
      <c r="B292" s="19" t="s">
        <v>1819</v>
      </c>
      <c r="C292" s="17" t="s">
        <v>1820</v>
      </c>
      <c r="D292" s="17" t="s">
        <v>1821</v>
      </c>
      <c r="E292" s="82"/>
      <c r="F292" s="82" t="s">
        <v>4204</v>
      </c>
      <c r="G292" s="17" t="s">
        <v>2928</v>
      </c>
      <c r="H292" s="17"/>
      <c r="I292" s="17"/>
      <c r="J292" s="17" t="s">
        <v>4095</v>
      </c>
      <c r="K292" s="21">
        <v>67410890</v>
      </c>
      <c r="L292" s="21" t="s">
        <v>1197</v>
      </c>
      <c r="M292" s="17" t="s">
        <v>1703</v>
      </c>
      <c r="N292" s="17" t="s">
        <v>756</v>
      </c>
      <c r="O292" s="17" t="s">
        <v>4522</v>
      </c>
      <c r="P292" s="19" t="s">
        <v>910</v>
      </c>
      <c r="Q292" s="19" t="s">
        <v>1963</v>
      </c>
      <c r="R292" s="19" t="s">
        <v>910</v>
      </c>
      <c r="S292" s="19" t="s">
        <v>1963</v>
      </c>
      <c r="T292" s="19" t="s">
        <v>1963</v>
      </c>
      <c r="U292" s="19"/>
      <c r="V292" s="19"/>
      <c r="W292" s="28" t="s">
        <v>908</v>
      </c>
      <c r="X292" s="28" t="s">
        <v>1972</v>
      </c>
      <c r="Y292" s="28" t="s">
        <v>908</v>
      </c>
      <c r="Z292" s="28" t="s">
        <v>1972</v>
      </c>
      <c r="AA292" s="28" t="s">
        <v>1972</v>
      </c>
      <c r="AB292" s="19"/>
      <c r="AC292" s="19"/>
      <c r="AD292" s="55">
        <f t="shared" si="7"/>
        <v>2.2484722222222224</v>
      </c>
    </row>
    <row r="293" spans="1:30" s="14" customFormat="1" ht="26.25" customHeight="1" x14ac:dyDescent="0.25">
      <c r="A293" s="17" t="s">
        <v>2925</v>
      </c>
      <c r="B293" s="19" t="s">
        <v>1849</v>
      </c>
      <c r="C293" s="17" t="s">
        <v>1850</v>
      </c>
      <c r="D293" s="17" t="s">
        <v>1851</v>
      </c>
      <c r="E293" s="82"/>
      <c r="F293" s="82" t="s">
        <v>4204</v>
      </c>
      <c r="G293" s="17" t="s">
        <v>2928</v>
      </c>
      <c r="H293" s="17"/>
      <c r="I293" s="17"/>
      <c r="J293" s="17" t="s">
        <v>4066</v>
      </c>
      <c r="K293" s="21">
        <v>67431467</v>
      </c>
      <c r="L293" s="21" t="s">
        <v>3024</v>
      </c>
      <c r="M293" s="17" t="s">
        <v>1703</v>
      </c>
      <c r="N293" s="17" t="s">
        <v>1706</v>
      </c>
      <c r="O293" s="17" t="s">
        <v>4523</v>
      </c>
      <c r="P293" s="19" t="s">
        <v>1965</v>
      </c>
      <c r="Q293" s="19" t="s">
        <v>907</v>
      </c>
      <c r="R293" s="19" t="s">
        <v>1965</v>
      </c>
      <c r="S293" s="19" t="s">
        <v>1963</v>
      </c>
      <c r="T293" s="19" t="s">
        <v>581</v>
      </c>
      <c r="U293" s="19"/>
      <c r="V293" s="19"/>
      <c r="W293" s="19" t="s">
        <v>1969</v>
      </c>
      <c r="X293" s="19" t="s">
        <v>1968</v>
      </c>
      <c r="Y293" s="19" t="s">
        <v>1978</v>
      </c>
      <c r="Z293" s="19" t="s">
        <v>1967</v>
      </c>
      <c r="AA293" s="19" t="s">
        <v>1977</v>
      </c>
      <c r="AB293" s="19"/>
      <c r="AC293" s="19"/>
      <c r="AD293" s="55">
        <f t="shared" si="7"/>
        <v>1.1688888888888889</v>
      </c>
    </row>
    <row r="294" spans="1:30" s="59" customFormat="1" ht="26.25" customHeight="1" x14ac:dyDescent="0.25">
      <c r="A294" s="17" t="s">
        <v>2925</v>
      </c>
      <c r="B294" s="19" t="s">
        <v>167</v>
      </c>
      <c r="C294" s="17" t="s">
        <v>3443</v>
      </c>
      <c r="D294" s="17" t="s">
        <v>168</v>
      </c>
      <c r="E294" s="82" t="s">
        <v>3876</v>
      </c>
      <c r="F294" s="82" t="s">
        <v>4204</v>
      </c>
      <c r="G294" s="17" t="s">
        <v>2928</v>
      </c>
      <c r="H294" s="17"/>
      <c r="I294" s="17"/>
      <c r="J294" s="17" t="s">
        <v>4101</v>
      </c>
      <c r="K294" s="21">
        <v>67466333</v>
      </c>
      <c r="L294" s="21" t="s">
        <v>3025</v>
      </c>
      <c r="M294" s="17" t="s">
        <v>1703</v>
      </c>
      <c r="N294" s="17" t="s">
        <v>1866</v>
      </c>
      <c r="O294" s="17" t="s">
        <v>4524</v>
      </c>
      <c r="P294" s="19" t="s">
        <v>1965</v>
      </c>
      <c r="Q294" s="19" t="s">
        <v>1962</v>
      </c>
      <c r="R294" s="19" t="s">
        <v>1963</v>
      </c>
      <c r="S294" s="19" t="s">
        <v>1964</v>
      </c>
      <c r="T294" s="19" t="s">
        <v>1965</v>
      </c>
      <c r="U294" s="19"/>
      <c r="V294" s="19"/>
      <c r="W294" s="19" t="s">
        <v>1969</v>
      </c>
      <c r="X294" s="19" t="s">
        <v>1966</v>
      </c>
      <c r="Y294" s="19" t="s">
        <v>1967</v>
      </c>
      <c r="Z294" s="19" t="s">
        <v>1968</v>
      </c>
      <c r="AA294" s="19" t="s">
        <v>1969</v>
      </c>
      <c r="AB294" s="19"/>
      <c r="AC294" s="19"/>
      <c r="AD294" s="55">
        <f t="shared" si="7"/>
        <v>1.1543055555555555</v>
      </c>
    </row>
    <row r="295" spans="1:30" s="14" customFormat="1" ht="26.25" customHeight="1" x14ac:dyDescent="0.25">
      <c r="A295" s="17" t="s">
        <v>2925</v>
      </c>
      <c r="B295" s="19" t="s">
        <v>170</v>
      </c>
      <c r="C295" s="17" t="s">
        <v>171</v>
      </c>
      <c r="D295" s="17" t="s">
        <v>172</v>
      </c>
      <c r="E295" s="82" t="s">
        <v>3876</v>
      </c>
      <c r="F295" s="82" t="s">
        <v>4204</v>
      </c>
      <c r="G295" s="17" t="s">
        <v>2928</v>
      </c>
      <c r="H295" s="17"/>
      <c r="I295" s="17"/>
      <c r="J295" s="17" t="s">
        <v>4067</v>
      </c>
      <c r="K295" s="21">
        <v>67409178</v>
      </c>
      <c r="L295" s="24" t="s">
        <v>3196</v>
      </c>
      <c r="M295" s="17" t="s">
        <v>1703</v>
      </c>
      <c r="N295" s="17" t="s">
        <v>1707</v>
      </c>
      <c r="O295" s="17" t="s">
        <v>4525</v>
      </c>
      <c r="P295" s="19" t="s">
        <v>1965</v>
      </c>
      <c r="Q295" s="19" t="s">
        <v>589</v>
      </c>
      <c r="R295" s="19" t="s">
        <v>1965</v>
      </c>
      <c r="S295" s="19" t="s">
        <v>628</v>
      </c>
      <c r="T295" s="19" t="s">
        <v>1963</v>
      </c>
      <c r="U295" s="19"/>
      <c r="V295" s="19"/>
      <c r="W295" s="19" t="s">
        <v>1973</v>
      </c>
      <c r="X295" s="19" t="s">
        <v>1968</v>
      </c>
      <c r="Y295" s="19" t="s">
        <v>1973</v>
      </c>
      <c r="Z295" s="19" t="s">
        <v>3649</v>
      </c>
      <c r="AA295" s="19" t="s">
        <v>904</v>
      </c>
      <c r="AB295" s="19"/>
      <c r="AC295" s="19"/>
      <c r="AD295" s="55">
        <f t="shared" si="7"/>
        <v>1.4108333333333332</v>
      </c>
    </row>
    <row r="296" spans="1:30" s="14" customFormat="1" ht="39" customHeight="1" x14ac:dyDescent="0.25">
      <c r="A296" s="17" t="s">
        <v>2925</v>
      </c>
      <c r="B296" s="19" t="s">
        <v>1932</v>
      </c>
      <c r="C296" s="17" t="s">
        <v>1933</v>
      </c>
      <c r="D296" s="17" t="s">
        <v>1934</v>
      </c>
      <c r="E296" s="82" t="s">
        <v>3876</v>
      </c>
      <c r="F296" s="82" t="s">
        <v>4204</v>
      </c>
      <c r="G296" s="17" t="s">
        <v>2928</v>
      </c>
      <c r="H296" s="17" t="s">
        <v>4206</v>
      </c>
      <c r="I296" s="17" t="s">
        <v>2927</v>
      </c>
      <c r="J296" s="17" t="s">
        <v>3686</v>
      </c>
      <c r="K296" s="21">
        <v>20209717</v>
      </c>
      <c r="L296" s="21" t="s">
        <v>3026</v>
      </c>
      <c r="M296" s="17" t="s">
        <v>1703</v>
      </c>
      <c r="N296" s="17" t="s">
        <v>1877</v>
      </c>
      <c r="O296" s="17" t="s">
        <v>4526</v>
      </c>
      <c r="P296" s="19" t="s">
        <v>1962</v>
      </c>
      <c r="Q296" s="19" t="s">
        <v>1962</v>
      </c>
      <c r="R296" s="19" t="s">
        <v>1964</v>
      </c>
      <c r="S296" s="19" t="s">
        <v>1965</v>
      </c>
      <c r="T296" s="19" t="s">
        <v>1963</v>
      </c>
      <c r="U296" s="19"/>
      <c r="V296" s="19"/>
      <c r="W296" s="19" t="s">
        <v>1977</v>
      </c>
      <c r="X296" s="19" t="s">
        <v>1966</v>
      </c>
      <c r="Y296" s="19" t="s">
        <v>1968</v>
      </c>
      <c r="Z296" s="19" t="s">
        <v>1969</v>
      </c>
      <c r="AA296" s="19" t="s">
        <v>1967</v>
      </c>
      <c r="AB296" s="19"/>
      <c r="AC296" s="19"/>
      <c r="AD296" s="55">
        <f t="shared" si="7"/>
        <v>1.5472222222222223</v>
      </c>
    </row>
    <row r="297" spans="1:30" s="20" customFormat="1" ht="64.5" customHeight="1" x14ac:dyDescent="0.25">
      <c r="A297" s="12" t="s">
        <v>2925</v>
      </c>
      <c r="B297" s="13" t="s">
        <v>2064</v>
      </c>
      <c r="C297" s="12" t="s">
        <v>2065</v>
      </c>
      <c r="D297" s="12" t="s">
        <v>2181</v>
      </c>
      <c r="E297" s="40"/>
      <c r="F297" s="40" t="s">
        <v>4204</v>
      </c>
      <c r="G297" s="12" t="s">
        <v>2928</v>
      </c>
      <c r="H297" s="12"/>
      <c r="I297" s="12"/>
      <c r="J297" s="12" t="s">
        <v>4038</v>
      </c>
      <c r="K297" s="16" t="s">
        <v>2182</v>
      </c>
      <c r="L297" s="16" t="s">
        <v>3027</v>
      </c>
      <c r="M297" s="12" t="s">
        <v>1703</v>
      </c>
      <c r="N297" s="12" t="s">
        <v>2290</v>
      </c>
      <c r="O297" s="12" t="s">
        <v>4527</v>
      </c>
      <c r="P297" s="13" t="s">
        <v>1964</v>
      </c>
      <c r="Q297" s="13" t="s">
        <v>1965</v>
      </c>
      <c r="R297" s="13" t="s">
        <v>1964</v>
      </c>
      <c r="S297" s="13" t="s">
        <v>1965</v>
      </c>
      <c r="T297" s="13" t="s">
        <v>1963</v>
      </c>
      <c r="U297" s="13"/>
      <c r="V297" s="13"/>
      <c r="W297" s="13" t="s">
        <v>1975</v>
      </c>
      <c r="X297" s="13" t="s">
        <v>1969</v>
      </c>
      <c r="Y297" s="13" t="s">
        <v>1968</v>
      </c>
      <c r="Z297" s="13" t="s">
        <v>1969</v>
      </c>
      <c r="AA297" s="13" t="s">
        <v>1967</v>
      </c>
      <c r="AB297" s="13"/>
      <c r="AC297" s="13"/>
      <c r="AD297" s="57">
        <f t="shared" si="7"/>
        <v>0.77777777777777779</v>
      </c>
    </row>
    <row r="298" spans="1:30" s="14" customFormat="1" ht="26.25" customHeight="1" x14ac:dyDescent="0.25">
      <c r="A298" s="17" t="s">
        <v>2925</v>
      </c>
      <c r="B298" s="19" t="s">
        <v>178</v>
      </c>
      <c r="C298" s="17" t="s">
        <v>179</v>
      </c>
      <c r="D298" s="17" t="s">
        <v>180</v>
      </c>
      <c r="E298" s="82"/>
      <c r="F298" s="82" t="s">
        <v>4204</v>
      </c>
      <c r="G298" s="17" t="s">
        <v>2928</v>
      </c>
      <c r="H298" s="17"/>
      <c r="I298" s="17"/>
      <c r="J298" s="17" t="s">
        <v>4095</v>
      </c>
      <c r="K298" s="21" t="s">
        <v>3305</v>
      </c>
      <c r="L298" s="21" t="s">
        <v>3028</v>
      </c>
      <c r="M298" s="17" t="s">
        <v>1703</v>
      </c>
      <c r="N298" s="17" t="s">
        <v>1878</v>
      </c>
      <c r="O298" s="17" t="s">
        <v>4528</v>
      </c>
      <c r="P298" s="19" t="s">
        <v>1963</v>
      </c>
      <c r="Q298" s="19" t="s">
        <v>918</v>
      </c>
      <c r="R298" s="19" t="s">
        <v>1962</v>
      </c>
      <c r="S298" s="19" t="s">
        <v>1963</v>
      </c>
      <c r="T298" s="19" t="s">
        <v>1963</v>
      </c>
      <c r="U298" s="19"/>
      <c r="V298" s="19"/>
      <c r="W298" s="19" t="s">
        <v>1972</v>
      </c>
      <c r="X298" s="19" t="s">
        <v>596</v>
      </c>
      <c r="Y298" s="19" t="s">
        <v>575</v>
      </c>
      <c r="Z298" s="19" t="s">
        <v>1972</v>
      </c>
      <c r="AA298" s="19" t="s">
        <v>1972</v>
      </c>
      <c r="AB298" s="19"/>
      <c r="AC298" s="19"/>
      <c r="AD298" s="55">
        <f t="shared" si="7"/>
        <v>1.9676388888888889</v>
      </c>
    </row>
    <row r="299" spans="1:30" s="123" customFormat="1" ht="51.75" customHeight="1" x14ac:dyDescent="0.25">
      <c r="A299" s="17" t="s">
        <v>2925</v>
      </c>
      <c r="B299" s="19" t="s">
        <v>3324</v>
      </c>
      <c r="C299" s="17" t="s">
        <v>3321</v>
      </c>
      <c r="D299" s="17" t="s">
        <v>3322</v>
      </c>
      <c r="E299" s="82" t="s">
        <v>3876</v>
      </c>
      <c r="F299" s="82" t="s">
        <v>4204</v>
      </c>
      <c r="G299" s="17" t="s">
        <v>2928</v>
      </c>
      <c r="H299" s="17"/>
      <c r="I299" s="17"/>
      <c r="J299" s="17" t="s">
        <v>4038</v>
      </c>
      <c r="K299" s="21">
        <v>67426130</v>
      </c>
      <c r="L299" s="24" t="s">
        <v>3323</v>
      </c>
      <c r="M299" s="17" t="s">
        <v>1703</v>
      </c>
      <c r="N299" s="17" t="s">
        <v>3703</v>
      </c>
      <c r="O299" s="17" t="s">
        <v>4529</v>
      </c>
      <c r="P299" s="19" t="s">
        <v>1963</v>
      </c>
      <c r="Q299" s="19" t="s">
        <v>1974</v>
      </c>
      <c r="R299" s="19" t="s">
        <v>1963</v>
      </c>
      <c r="S299" s="19" t="s">
        <v>1962</v>
      </c>
      <c r="T299" s="19" t="s">
        <v>1963</v>
      </c>
      <c r="U299" s="19"/>
      <c r="V299" s="19"/>
      <c r="W299" s="19" t="s">
        <v>1977</v>
      </c>
      <c r="X299" s="19" t="s">
        <v>1968</v>
      </c>
      <c r="Y299" s="19" t="s">
        <v>1969</v>
      </c>
      <c r="Z299" s="19" t="s">
        <v>1978</v>
      </c>
      <c r="AA299" s="19" t="s">
        <v>1967</v>
      </c>
      <c r="AB299" s="19"/>
      <c r="AC299" s="19"/>
      <c r="AD299" s="55">
        <f t="shared" si="7"/>
        <v>1.0019444444444443</v>
      </c>
    </row>
    <row r="300" spans="1:30" s="20" customFormat="1" ht="64.5" customHeight="1" x14ac:dyDescent="0.25">
      <c r="A300" s="12" t="s">
        <v>2925</v>
      </c>
      <c r="B300" s="13" t="s">
        <v>2874</v>
      </c>
      <c r="C300" s="12" t="s">
        <v>3690</v>
      </c>
      <c r="D300" s="12" t="s">
        <v>3691</v>
      </c>
      <c r="E300" s="40" t="s">
        <v>3876</v>
      </c>
      <c r="F300" s="40" t="s">
        <v>4204</v>
      </c>
      <c r="G300" s="12" t="s">
        <v>2928</v>
      </c>
      <c r="H300" s="12"/>
      <c r="I300" s="12"/>
      <c r="J300" s="12" t="s">
        <v>3687</v>
      </c>
      <c r="K300" s="16">
        <v>66102002</v>
      </c>
      <c r="L300" s="21" t="s">
        <v>1197</v>
      </c>
      <c r="M300" s="12" t="s">
        <v>1703</v>
      </c>
      <c r="N300" s="12" t="s">
        <v>3136</v>
      </c>
      <c r="O300" s="12" t="s">
        <v>4530</v>
      </c>
      <c r="P300" s="13" t="s">
        <v>1963</v>
      </c>
      <c r="Q300" s="13" t="s">
        <v>1963</v>
      </c>
      <c r="R300" s="13" t="s">
        <v>1974</v>
      </c>
      <c r="S300" s="13" t="s">
        <v>1963</v>
      </c>
      <c r="T300" s="13" t="s">
        <v>1963</v>
      </c>
      <c r="U300" s="13"/>
      <c r="V300" s="13"/>
      <c r="W300" s="13" t="s">
        <v>1967</v>
      </c>
      <c r="X300" s="13" t="s">
        <v>1969</v>
      </c>
      <c r="Y300" s="13" t="s">
        <v>1968</v>
      </c>
      <c r="Z300" s="13" t="s">
        <v>1969</v>
      </c>
      <c r="AA300" s="13" t="s">
        <v>1967</v>
      </c>
      <c r="AB300" s="13"/>
      <c r="AC300" s="13"/>
      <c r="AD300" s="57">
        <f t="shared" si="7"/>
        <v>0.76916666666666678</v>
      </c>
    </row>
    <row r="301" spans="1:30" s="18" customFormat="1" ht="39" customHeight="1" x14ac:dyDescent="0.25">
      <c r="A301" s="12" t="s">
        <v>2925</v>
      </c>
      <c r="B301" s="13" t="s">
        <v>277</v>
      </c>
      <c r="C301" s="12" t="s">
        <v>3587</v>
      </c>
      <c r="D301" s="12" t="s">
        <v>3969</v>
      </c>
      <c r="E301" s="40"/>
      <c r="F301" s="40" t="s">
        <v>4204</v>
      </c>
      <c r="G301" s="12" t="s">
        <v>2928</v>
      </c>
      <c r="H301" s="12" t="s">
        <v>4205</v>
      </c>
      <c r="I301" s="12" t="s">
        <v>2929</v>
      </c>
      <c r="J301" s="12" t="s">
        <v>3588</v>
      </c>
      <c r="K301" s="16" t="s">
        <v>3796</v>
      </c>
      <c r="L301" s="22" t="s">
        <v>3152</v>
      </c>
      <c r="M301" s="12" t="s">
        <v>1703</v>
      </c>
      <c r="N301" s="12" t="s">
        <v>24</v>
      </c>
      <c r="O301" s="12" t="s">
        <v>4531</v>
      </c>
      <c r="P301" s="13" t="s">
        <v>1963</v>
      </c>
      <c r="Q301" s="13" t="s">
        <v>1963</v>
      </c>
      <c r="R301" s="13" t="s">
        <v>1964</v>
      </c>
      <c r="S301" s="13" t="s">
        <v>1963</v>
      </c>
      <c r="T301" s="13" t="s">
        <v>1963</v>
      </c>
      <c r="U301" s="13"/>
      <c r="V301" s="13"/>
      <c r="W301" s="13" t="s">
        <v>1967</v>
      </c>
      <c r="X301" s="13" t="s">
        <v>1973</v>
      </c>
      <c r="Y301" s="13" t="s">
        <v>1968</v>
      </c>
      <c r="Z301" s="13" t="s">
        <v>1969</v>
      </c>
      <c r="AA301" s="13" t="s">
        <v>915</v>
      </c>
      <c r="AB301" s="13"/>
      <c r="AC301" s="13"/>
      <c r="AD301" s="57">
        <f t="shared" si="7"/>
        <v>0.72347222222222218</v>
      </c>
    </row>
    <row r="302" spans="1:30" s="14" customFormat="1" ht="26.25" customHeight="1" x14ac:dyDescent="0.25">
      <c r="A302" s="17" t="s">
        <v>2925</v>
      </c>
      <c r="B302" s="19" t="s">
        <v>1717</v>
      </c>
      <c r="C302" s="17" t="s">
        <v>1718</v>
      </c>
      <c r="D302" s="17" t="s">
        <v>1719</v>
      </c>
      <c r="E302" s="82" t="s">
        <v>3876</v>
      </c>
      <c r="F302" s="82" t="s">
        <v>4204</v>
      </c>
      <c r="G302" s="17" t="s">
        <v>2928</v>
      </c>
      <c r="H302" s="17"/>
      <c r="I302" s="17"/>
      <c r="J302" s="17" t="s">
        <v>4038</v>
      </c>
      <c r="K302" s="21" t="s">
        <v>3583</v>
      </c>
      <c r="L302" s="87" t="s">
        <v>3584</v>
      </c>
      <c r="M302" s="17" t="s">
        <v>1703</v>
      </c>
      <c r="N302" s="17" t="s">
        <v>28</v>
      </c>
      <c r="O302" s="17" t="s">
        <v>4532</v>
      </c>
      <c r="P302" s="19" t="s">
        <v>1963</v>
      </c>
      <c r="Q302" s="19" t="s">
        <v>1963</v>
      </c>
      <c r="R302" s="19" t="s">
        <v>589</v>
      </c>
      <c r="S302" s="19" t="s">
        <v>1963</v>
      </c>
      <c r="T302" s="19" t="s">
        <v>1965</v>
      </c>
      <c r="U302" s="19"/>
      <c r="V302" s="19"/>
      <c r="W302" s="19" t="s">
        <v>1972</v>
      </c>
      <c r="X302" s="19" t="s">
        <v>1972</v>
      </c>
      <c r="Y302" s="19" t="s">
        <v>908</v>
      </c>
      <c r="Z302" s="19" t="s">
        <v>1972</v>
      </c>
      <c r="AA302" s="19" t="s">
        <v>917</v>
      </c>
      <c r="AB302" s="19"/>
      <c r="AC302" s="19"/>
      <c r="AD302" s="55">
        <f t="shared" si="7"/>
        <v>1.3908333333333334</v>
      </c>
    </row>
    <row r="303" spans="1:30" s="14" customFormat="1" ht="26.25" customHeight="1" x14ac:dyDescent="0.25">
      <c r="A303" s="17" t="s">
        <v>2925</v>
      </c>
      <c r="B303" s="19" t="s">
        <v>1729</v>
      </c>
      <c r="C303" s="17" t="s">
        <v>1730</v>
      </c>
      <c r="D303" s="17" t="s">
        <v>1731</v>
      </c>
      <c r="E303" s="82"/>
      <c r="F303" s="82" t="s">
        <v>4204</v>
      </c>
      <c r="G303" s="17" t="s">
        <v>2928</v>
      </c>
      <c r="H303" s="17"/>
      <c r="I303" s="17"/>
      <c r="J303" s="17" t="s">
        <v>4038</v>
      </c>
      <c r="K303" s="21" t="s">
        <v>1732</v>
      </c>
      <c r="L303" s="21" t="s">
        <v>3029</v>
      </c>
      <c r="M303" s="17" t="s">
        <v>1703</v>
      </c>
      <c r="N303" s="17" t="s">
        <v>28</v>
      </c>
      <c r="O303" s="17" t="s">
        <v>4533</v>
      </c>
      <c r="P303" s="19" t="s">
        <v>1963</v>
      </c>
      <c r="Q303" s="19" t="s">
        <v>3361</v>
      </c>
      <c r="R303" s="19" t="s">
        <v>1963</v>
      </c>
      <c r="S303" s="19" t="s">
        <v>1963</v>
      </c>
      <c r="T303" s="19" t="s">
        <v>920</v>
      </c>
      <c r="U303" s="19"/>
      <c r="V303" s="19"/>
      <c r="W303" s="19" t="s">
        <v>1967</v>
      </c>
      <c r="X303" s="19" t="s">
        <v>1968</v>
      </c>
      <c r="Y303" s="19" t="s">
        <v>1967</v>
      </c>
      <c r="Z303" s="19" t="s">
        <v>1967</v>
      </c>
      <c r="AA303" s="19" t="s">
        <v>1967</v>
      </c>
      <c r="AB303" s="19"/>
      <c r="AC303" s="19"/>
      <c r="AD303" s="55">
        <f t="shared" si="7"/>
        <v>1.2716666666666667</v>
      </c>
    </row>
    <row r="304" spans="1:30" s="14" customFormat="1" ht="26.25" customHeight="1" x14ac:dyDescent="0.25">
      <c r="A304" s="12" t="s">
        <v>2925</v>
      </c>
      <c r="B304" s="13" t="s">
        <v>3926</v>
      </c>
      <c r="C304" s="12" t="s">
        <v>3870</v>
      </c>
      <c r="D304" s="12" t="s">
        <v>2301</v>
      </c>
      <c r="E304" s="40"/>
      <c r="F304" s="40" t="s">
        <v>4204</v>
      </c>
      <c r="G304" s="12" t="s">
        <v>2928</v>
      </c>
      <c r="H304" s="12"/>
      <c r="I304" s="12"/>
      <c r="J304" s="12" t="s">
        <v>4100</v>
      </c>
      <c r="K304" s="16">
        <v>27729065</v>
      </c>
      <c r="L304" s="87" t="s">
        <v>3030</v>
      </c>
      <c r="M304" s="12" t="s">
        <v>1703</v>
      </c>
      <c r="N304" s="12" t="s">
        <v>2849</v>
      </c>
      <c r="O304" s="12" t="s">
        <v>4534</v>
      </c>
      <c r="P304" s="13" t="s">
        <v>1974</v>
      </c>
      <c r="Q304" s="13" t="s">
        <v>3880</v>
      </c>
      <c r="R304" s="13" t="s">
        <v>1963</v>
      </c>
      <c r="S304" s="13"/>
      <c r="T304" s="13" t="s">
        <v>1963</v>
      </c>
      <c r="U304" s="13"/>
      <c r="V304" s="13"/>
      <c r="W304" s="13" t="s">
        <v>1968</v>
      </c>
      <c r="X304" s="13"/>
      <c r="Y304" s="13" t="s">
        <v>1967</v>
      </c>
      <c r="Z304" s="13"/>
      <c r="AA304" s="13" t="s">
        <v>1967</v>
      </c>
      <c r="AB304" s="13"/>
      <c r="AC304" s="13"/>
      <c r="AD304" s="57">
        <f t="shared" si="7"/>
        <v>0.93763888888888891</v>
      </c>
    </row>
    <row r="305" spans="1:30" s="14" customFormat="1" ht="26.25" customHeight="1" x14ac:dyDescent="0.25">
      <c r="A305" s="12" t="s">
        <v>2925</v>
      </c>
      <c r="B305" s="13" t="s">
        <v>3926</v>
      </c>
      <c r="C305" s="12" t="s">
        <v>3870</v>
      </c>
      <c r="D305" s="12" t="s">
        <v>2301</v>
      </c>
      <c r="E305" s="40"/>
      <c r="F305" s="40" t="s">
        <v>4204</v>
      </c>
      <c r="G305" s="12" t="s">
        <v>2928</v>
      </c>
      <c r="H305" s="12"/>
      <c r="I305" s="12"/>
      <c r="J305" s="12" t="s">
        <v>4042</v>
      </c>
      <c r="K305" s="16">
        <v>27729065</v>
      </c>
      <c r="L305" s="87" t="s">
        <v>3030</v>
      </c>
      <c r="M305" s="12" t="s">
        <v>1703</v>
      </c>
      <c r="N305" s="12" t="s">
        <v>2849</v>
      </c>
      <c r="O305" s="12" t="s">
        <v>4534</v>
      </c>
      <c r="P305" s="13" t="s">
        <v>908</v>
      </c>
      <c r="Q305" s="13" t="s">
        <v>597</v>
      </c>
      <c r="R305" s="13"/>
      <c r="S305" s="13" t="s">
        <v>1963</v>
      </c>
      <c r="T305" s="13"/>
      <c r="U305" s="13"/>
      <c r="V305" s="13"/>
      <c r="W305" s="13"/>
      <c r="X305" s="13" t="s">
        <v>1968</v>
      </c>
      <c r="Y305" s="13"/>
      <c r="Z305" s="13" t="s">
        <v>1967</v>
      </c>
      <c r="AA305" s="13"/>
      <c r="AB305" s="13"/>
      <c r="AC305" s="13"/>
      <c r="AD305" s="57">
        <f t="shared" si="7"/>
        <v>0.93763888888888891</v>
      </c>
    </row>
    <row r="306" spans="1:30" s="14" customFormat="1" ht="26.25" customHeight="1" x14ac:dyDescent="0.25">
      <c r="A306" s="17" t="s">
        <v>2925</v>
      </c>
      <c r="B306" s="19" t="s">
        <v>2311</v>
      </c>
      <c r="C306" s="17" t="s">
        <v>2312</v>
      </c>
      <c r="D306" s="17" t="s">
        <v>1234</v>
      </c>
      <c r="E306" s="82"/>
      <c r="F306" s="82" t="s">
        <v>4204</v>
      </c>
      <c r="G306" s="17" t="s">
        <v>2928</v>
      </c>
      <c r="H306" s="17"/>
      <c r="I306" s="17"/>
      <c r="J306" s="17" t="s">
        <v>4095</v>
      </c>
      <c r="K306" s="21" t="s">
        <v>3229</v>
      </c>
      <c r="L306" s="24" t="s">
        <v>3230</v>
      </c>
      <c r="M306" s="17" t="s">
        <v>1703</v>
      </c>
      <c r="N306" s="17" t="s">
        <v>1710</v>
      </c>
      <c r="O306" s="17" t="s">
        <v>4535</v>
      </c>
      <c r="P306" s="19" t="s">
        <v>1963</v>
      </c>
      <c r="Q306" s="19" t="s">
        <v>1962</v>
      </c>
      <c r="R306" s="19" t="s">
        <v>1964</v>
      </c>
      <c r="S306" s="19" t="s">
        <v>1965</v>
      </c>
      <c r="T306" s="19" t="s">
        <v>1963</v>
      </c>
      <c r="U306" s="19"/>
      <c r="V306" s="19"/>
      <c r="W306" s="19" t="s">
        <v>1967</v>
      </c>
      <c r="X306" s="19" t="s">
        <v>1966</v>
      </c>
      <c r="Y306" s="19" t="s">
        <v>1968</v>
      </c>
      <c r="Z306" s="19" t="s">
        <v>1969</v>
      </c>
      <c r="AA306" s="19" t="s">
        <v>1967</v>
      </c>
      <c r="AB306" s="19"/>
      <c r="AC306" s="19"/>
      <c r="AD306" s="55">
        <f t="shared" si="7"/>
        <v>1.4512499999999999</v>
      </c>
    </row>
    <row r="307" spans="1:30" s="59" customFormat="1" ht="26.25" customHeight="1" x14ac:dyDescent="0.25">
      <c r="A307" s="17" t="s">
        <v>2925</v>
      </c>
      <c r="B307" s="19" t="s">
        <v>1238</v>
      </c>
      <c r="C307" s="17" t="s">
        <v>1239</v>
      </c>
      <c r="D307" s="17" t="s">
        <v>1240</v>
      </c>
      <c r="E307" s="82"/>
      <c r="F307" s="82" t="s">
        <v>4204</v>
      </c>
      <c r="G307" s="17" t="s">
        <v>2928</v>
      </c>
      <c r="H307" s="17"/>
      <c r="I307" s="17"/>
      <c r="J307" s="17" t="s">
        <v>4065</v>
      </c>
      <c r="K307" s="21">
        <v>67624351</v>
      </c>
      <c r="L307" s="21" t="s">
        <v>1197</v>
      </c>
      <c r="M307" s="17" t="s">
        <v>1703</v>
      </c>
      <c r="N307" s="17" t="s">
        <v>465</v>
      </c>
      <c r="O307" s="17" t="s">
        <v>4536</v>
      </c>
      <c r="P307" s="19" t="s">
        <v>1963</v>
      </c>
      <c r="Q307" s="19" t="s">
        <v>1964</v>
      </c>
      <c r="R307" s="19" t="s">
        <v>1963</v>
      </c>
      <c r="S307" s="19" t="s">
        <v>1963</v>
      </c>
      <c r="T307" s="19" t="s">
        <v>1965</v>
      </c>
      <c r="U307" s="19"/>
      <c r="V307" s="19"/>
      <c r="W307" s="19" t="s">
        <v>1972</v>
      </c>
      <c r="X307" s="19" t="s">
        <v>490</v>
      </c>
      <c r="Y307" s="19" t="s">
        <v>1973</v>
      </c>
      <c r="Z307" s="19" t="s">
        <v>585</v>
      </c>
      <c r="AA307" s="19" t="s">
        <v>491</v>
      </c>
      <c r="AB307" s="19"/>
      <c r="AC307" s="19"/>
      <c r="AD307" s="55">
        <f t="shared" si="7"/>
        <v>2.3688888888888888</v>
      </c>
    </row>
    <row r="308" spans="1:30" s="14" customFormat="1" ht="39" customHeight="1" x14ac:dyDescent="0.25">
      <c r="A308" s="17" t="s">
        <v>2925</v>
      </c>
      <c r="B308" s="19" t="s">
        <v>1245</v>
      </c>
      <c r="C308" s="17" t="s">
        <v>2855</v>
      </c>
      <c r="D308" s="17" t="s">
        <v>1246</v>
      </c>
      <c r="E308" s="82" t="s">
        <v>3876</v>
      </c>
      <c r="F308" s="82" t="s">
        <v>4204</v>
      </c>
      <c r="G308" s="17" t="s">
        <v>2928</v>
      </c>
      <c r="H308" s="17" t="s">
        <v>4206</v>
      </c>
      <c r="I308" s="17" t="s">
        <v>2927</v>
      </c>
      <c r="J308" s="17" t="s">
        <v>3686</v>
      </c>
      <c r="K308" s="21" t="s">
        <v>3864</v>
      </c>
      <c r="L308" s="21" t="s">
        <v>1197</v>
      </c>
      <c r="M308" s="17" t="s">
        <v>1703</v>
      </c>
      <c r="N308" s="17" t="s">
        <v>468</v>
      </c>
      <c r="O308" s="17" t="s">
        <v>4537</v>
      </c>
      <c r="P308" s="19" t="s">
        <v>1963</v>
      </c>
      <c r="Q308" s="19" t="s">
        <v>1962</v>
      </c>
      <c r="R308" s="19" t="s">
        <v>1963</v>
      </c>
      <c r="S308" s="19" t="s">
        <v>1964</v>
      </c>
      <c r="T308" s="19" t="s">
        <v>1963</v>
      </c>
      <c r="U308" s="19"/>
      <c r="V308" s="19"/>
      <c r="W308" s="19" t="s">
        <v>904</v>
      </c>
      <c r="X308" s="19" t="s">
        <v>1966</v>
      </c>
      <c r="Y308" s="19" t="s">
        <v>1973</v>
      </c>
      <c r="Z308" s="19" t="s">
        <v>908</v>
      </c>
      <c r="AA308" s="19" t="s">
        <v>602</v>
      </c>
      <c r="AB308" s="19"/>
      <c r="AC308" s="19"/>
      <c r="AD308" s="55">
        <f t="shared" si="7"/>
        <v>2.5198611111111111</v>
      </c>
    </row>
    <row r="309" spans="1:30" s="14" customFormat="1" ht="39" customHeight="1" x14ac:dyDescent="0.25">
      <c r="A309" s="17" t="s">
        <v>2925</v>
      </c>
      <c r="B309" s="19" t="s">
        <v>1250</v>
      </c>
      <c r="C309" s="17" t="s">
        <v>1251</v>
      </c>
      <c r="D309" s="17" t="s">
        <v>1252</v>
      </c>
      <c r="E309" s="82" t="s">
        <v>3876</v>
      </c>
      <c r="F309" s="82" t="s">
        <v>4204</v>
      </c>
      <c r="G309" s="17" t="s">
        <v>2928</v>
      </c>
      <c r="H309" s="17"/>
      <c r="I309" s="17"/>
      <c r="J309" s="17" t="s">
        <v>4066</v>
      </c>
      <c r="K309" s="21">
        <v>67431467</v>
      </c>
      <c r="L309" s="21" t="s">
        <v>3031</v>
      </c>
      <c r="M309" s="17" t="s">
        <v>1703</v>
      </c>
      <c r="N309" s="17" t="s">
        <v>471</v>
      </c>
      <c r="O309" s="17" t="s">
        <v>4538</v>
      </c>
      <c r="P309" s="19" t="s">
        <v>1962</v>
      </c>
      <c r="Q309" s="19" t="s">
        <v>1963</v>
      </c>
      <c r="R309" s="19" t="s">
        <v>1963</v>
      </c>
      <c r="S309" s="19" t="s">
        <v>589</v>
      </c>
      <c r="T309" s="19" t="s">
        <v>920</v>
      </c>
      <c r="U309" s="19"/>
      <c r="V309" s="19"/>
      <c r="W309" s="19" t="s">
        <v>575</v>
      </c>
      <c r="X309" s="19" t="s">
        <v>1973</v>
      </c>
      <c r="Y309" s="19" t="s">
        <v>1972</v>
      </c>
      <c r="Z309" s="19" t="s">
        <v>908</v>
      </c>
      <c r="AA309" s="19" t="s">
        <v>1972</v>
      </c>
      <c r="AB309" s="19"/>
      <c r="AC309" s="19"/>
      <c r="AD309" s="55">
        <f t="shared" si="7"/>
        <v>1.7173611111111109</v>
      </c>
    </row>
    <row r="310" spans="1:30" s="20" customFormat="1" ht="26.25" customHeight="1" x14ac:dyDescent="0.25">
      <c r="A310" s="12" t="s">
        <v>2925</v>
      </c>
      <c r="B310" s="13" t="s">
        <v>1253</v>
      </c>
      <c r="C310" s="12" t="s">
        <v>1254</v>
      </c>
      <c r="D310" s="12" t="s">
        <v>1255</v>
      </c>
      <c r="E310" s="40" t="s">
        <v>3876</v>
      </c>
      <c r="F310" s="40" t="s">
        <v>4204</v>
      </c>
      <c r="G310" s="12" t="s">
        <v>2928</v>
      </c>
      <c r="H310" s="12"/>
      <c r="I310" s="12"/>
      <c r="J310" s="12" t="s">
        <v>4038</v>
      </c>
      <c r="K310" s="16">
        <v>67413743</v>
      </c>
      <c r="L310" s="22" t="s">
        <v>2911</v>
      </c>
      <c r="M310" s="12" t="s">
        <v>1703</v>
      </c>
      <c r="N310" s="12" t="s">
        <v>472</v>
      </c>
      <c r="O310" s="12" t="s">
        <v>4539</v>
      </c>
      <c r="P310" s="13" t="s">
        <v>1965</v>
      </c>
      <c r="Q310" s="13" t="s">
        <v>1965</v>
      </c>
      <c r="R310" s="13" t="s">
        <v>1963</v>
      </c>
      <c r="S310" s="13" t="s">
        <v>1964</v>
      </c>
      <c r="T310" s="13" t="s">
        <v>1965</v>
      </c>
      <c r="U310" s="13"/>
      <c r="V310" s="13"/>
      <c r="W310" s="13" t="s">
        <v>1969</v>
      </c>
      <c r="X310" s="13" t="s">
        <v>1969</v>
      </c>
      <c r="Y310" s="13" t="s">
        <v>916</v>
      </c>
      <c r="Z310" s="13" t="s">
        <v>1968</v>
      </c>
      <c r="AA310" s="13" t="s">
        <v>1969</v>
      </c>
      <c r="AB310" s="13"/>
      <c r="AC310" s="13"/>
      <c r="AD310" s="57">
        <f t="shared" si="7"/>
        <v>0.88513888888888892</v>
      </c>
    </row>
    <row r="311" spans="1:30" s="59" customFormat="1" ht="26.25" customHeight="1" x14ac:dyDescent="0.25">
      <c r="A311" s="12" t="s">
        <v>2925</v>
      </c>
      <c r="B311" s="13" t="s">
        <v>3345</v>
      </c>
      <c r="C311" s="12" t="s">
        <v>3344</v>
      </c>
      <c r="D311" s="12" t="s">
        <v>1259</v>
      </c>
      <c r="E311" s="40"/>
      <c r="F311" s="40" t="s">
        <v>4204</v>
      </c>
      <c r="G311" s="12" t="s">
        <v>2928</v>
      </c>
      <c r="H311" s="12"/>
      <c r="I311" s="12"/>
      <c r="J311" s="12" t="s">
        <v>3687</v>
      </c>
      <c r="K311" s="16" t="s">
        <v>3352</v>
      </c>
      <c r="L311" s="16" t="s">
        <v>3032</v>
      </c>
      <c r="M311" s="12" t="s">
        <v>1703</v>
      </c>
      <c r="N311" s="12" t="s">
        <v>475</v>
      </c>
      <c r="O311" s="12" t="s">
        <v>4540</v>
      </c>
      <c r="P311" s="13" t="s">
        <v>1963</v>
      </c>
      <c r="Q311" s="13" t="s">
        <v>1964</v>
      </c>
      <c r="R311" s="13" t="s">
        <v>1963</v>
      </c>
      <c r="S311" s="13" t="s">
        <v>1963</v>
      </c>
      <c r="T311" s="13" t="s">
        <v>1963</v>
      </c>
      <c r="U311" s="13"/>
      <c r="V311" s="13"/>
      <c r="W311" s="13" t="s">
        <v>1967</v>
      </c>
      <c r="X311" s="13" t="s">
        <v>1968</v>
      </c>
      <c r="Y311" s="13" t="s">
        <v>1967</v>
      </c>
      <c r="Z311" s="13" t="s">
        <v>925</v>
      </c>
      <c r="AA311" s="13" t="s">
        <v>1967</v>
      </c>
      <c r="AB311" s="13"/>
      <c r="AC311" s="13"/>
      <c r="AD311" s="57">
        <f t="shared" si="7"/>
        <v>0.59</v>
      </c>
    </row>
    <row r="312" spans="1:30" s="14" customFormat="1" ht="26.25" customHeight="1" x14ac:dyDescent="0.25">
      <c r="A312" s="17" t="s">
        <v>2925</v>
      </c>
      <c r="B312" s="19" t="s">
        <v>1263</v>
      </c>
      <c r="C312" s="17" t="s">
        <v>1935</v>
      </c>
      <c r="D312" s="17" t="s">
        <v>1264</v>
      </c>
      <c r="E312" s="82"/>
      <c r="F312" s="82" t="s">
        <v>4204</v>
      </c>
      <c r="G312" s="17" t="s">
        <v>2928</v>
      </c>
      <c r="H312" s="17"/>
      <c r="I312" s="17"/>
      <c r="J312" s="17" t="s">
        <v>3687</v>
      </c>
      <c r="K312" s="21">
        <v>67464145</v>
      </c>
      <c r="L312" s="21" t="s">
        <v>3033</v>
      </c>
      <c r="M312" s="17" t="s">
        <v>1703</v>
      </c>
      <c r="N312" s="17" t="s">
        <v>765</v>
      </c>
      <c r="O312" s="17" t="s">
        <v>4541</v>
      </c>
      <c r="P312" s="19" t="s">
        <v>1974</v>
      </c>
      <c r="Q312" s="19" t="s">
        <v>1963</v>
      </c>
      <c r="R312" s="19" t="s">
        <v>1963</v>
      </c>
      <c r="S312" s="19" t="s">
        <v>1974</v>
      </c>
      <c r="T312" s="19" t="s">
        <v>1963</v>
      </c>
      <c r="U312" s="19"/>
      <c r="V312" s="19"/>
      <c r="W312" s="19" t="s">
        <v>597</v>
      </c>
      <c r="X312" s="19" t="s">
        <v>1972</v>
      </c>
      <c r="Y312" s="19" t="s">
        <v>1972</v>
      </c>
      <c r="Z312" s="19" t="s">
        <v>1978</v>
      </c>
      <c r="AA312" s="19" t="s">
        <v>1972</v>
      </c>
      <c r="AB312" s="19"/>
      <c r="AC312" s="19"/>
      <c r="AD312" s="55">
        <f t="shared" si="7"/>
        <v>1.5311111111111111</v>
      </c>
    </row>
    <row r="313" spans="1:30" s="14" customFormat="1" ht="51.75" customHeight="1" x14ac:dyDescent="0.25">
      <c r="A313" s="17" t="s">
        <v>2925</v>
      </c>
      <c r="B313" s="19" t="s">
        <v>3433</v>
      </c>
      <c r="C313" s="17" t="s">
        <v>1273</v>
      </c>
      <c r="D313" s="17" t="s">
        <v>1274</v>
      </c>
      <c r="E313" s="82" t="s">
        <v>3876</v>
      </c>
      <c r="F313" s="82" t="s">
        <v>4204</v>
      </c>
      <c r="G313" s="17" t="s">
        <v>2928</v>
      </c>
      <c r="H313" s="17"/>
      <c r="I313" s="17"/>
      <c r="J313" s="17" t="s">
        <v>4095</v>
      </c>
      <c r="K313" s="21">
        <v>8801</v>
      </c>
      <c r="L313" s="21" t="s">
        <v>3034</v>
      </c>
      <c r="M313" s="17" t="s">
        <v>1703</v>
      </c>
      <c r="N313" s="17" t="s">
        <v>2687</v>
      </c>
      <c r="O313" s="17" t="s">
        <v>4542</v>
      </c>
      <c r="P313" s="19" t="s">
        <v>1963</v>
      </c>
      <c r="Q313" s="19" t="s">
        <v>2787</v>
      </c>
      <c r="R313" s="19" t="s">
        <v>1963</v>
      </c>
      <c r="S313" s="19" t="s">
        <v>2890</v>
      </c>
      <c r="T313" s="19" t="s">
        <v>920</v>
      </c>
      <c r="U313" s="19"/>
      <c r="V313" s="19"/>
      <c r="W313" s="19" t="s">
        <v>3655</v>
      </c>
      <c r="X313" s="19" t="s">
        <v>575</v>
      </c>
      <c r="Y313" s="19" t="s">
        <v>1972</v>
      </c>
      <c r="Z313" s="19" t="s">
        <v>908</v>
      </c>
      <c r="AA313" s="19" t="s">
        <v>3655</v>
      </c>
      <c r="AB313" s="19"/>
      <c r="AC313" s="19"/>
      <c r="AD313" s="55">
        <f t="shared" si="7"/>
        <v>1.8356944444444445</v>
      </c>
    </row>
    <row r="314" spans="1:30" s="59" customFormat="1" ht="26.25" customHeight="1" x14ac:dyDescent="0.25">
      <c r="A314" s="17" t="s">
        <v>2925</v>
      </c>
      <c r="B314" s="19" t="s">
        <v>3960</v>
      </c>
      <c r="C314" s="17" t="s">
        <v>3961</v>
      </c>
      <c r="D314" s="17" t="s">
        <v>3962</v>
      </c>
      <c r="E314" s="82"/>
      <c r="F314" s="82" t="s">
        <v>4204</v>
      </c>
      <c r="G314" s="17" t="s">
        <v>2928</v>
      </c>
      <c r="H314" s="17"/>
      <c r="I314" s="17"/>
      <c r="J314" s="17" t="s">
        <v>4095</v>
      </c>
      <c r="K314" s="21">
        <v>20367723</v>
      </c>
      <c r="L314" s="21" t="s">
        <v>3963</v>
      </c>
      <c r="M314" s="17" t="s">
        <v>1703</v>
      </c>
      <c r="N314" s="17" t="s">
        <v>3964</v>
      </c>
      <c r="O314" s="17" t="s">
        <v>4543</v>
      </c>
      <c r="P314" s="19" t="s">
        <v>1965</v>
      </c>
      <c r="Q314" s="19" t="s">
        <v>1963</v>
      </c>
      <c r="R314" s="19" t="s">
        <v>1965</v>
      </c>
      <c r="S314" s="19" t="s">
        <v>1974</v>
      </c>
      <c r="T314" s="19" t="s">
        <v>1963</v>
      </c>
      <c r="U314" s="19"/>
      <c r="V314" s="19"/>
      <c r="W314" s="19" t="s">
        <v>925</v>
      </c>
      <c r="X314" s="19" t="s">
        <v>1977</v>
      </c>
      <c r="Y314" s="19" t="s">
        <v>925</v>
      </c>
      <c r="Z314" s="19" t="s">
        <v>1968</v>
      </c>
      <c r="AA314" s="19" t="s">
        <v>1967</v>
      </c>
      <c r="AB314" s="19"/>
      <c r="AC314" s="19"/>
      <c r="AD314" s="55"/>
    </row>
    <row r="315" spans="1:30" s="59" customFormat="1" ht="26.25" customHeight="1" x14ac:dyDescent="0.25">
      <c r="A315" s="12" t="s">
        <v>2925</v>
      </c>
      <c r="B315" s="13" t="s">
        <v>1296</v>
      </c>
      <c r="C315" s="12" t="s">
        <v>1297</v>
      </c>
      <c r="D315" s="12" t="s">
        <v>1298</v>
      </c>
      <c r="E315" s="40" t="s">
        <v>3876</v>
      </c>
      <c r="F315" s="40" t="s">
        <v>4204</v>
      </c>
      <c r="G315" s="12" t="s">
        <v>2928</v>
      </c>
      <c r="H315" s="12"/>
      <c r="I315" s="12"/>
      <c r="J315" s="12" t="s">
        <v>4038</v>
      </c>
      <c r="K315" s="16">
        <v>67413743</v>
      </c>
      <c r="L315" s="16" t="s">
        <v>3035</v>
      </c>
      <c r="M315" s="12" t="s">
        <v>1703</v>
      </c>
      <c r="N315" s="12" t="s">
        <v>780</v>
      </c>
      <c r="O315" s="12" t="s">
        <v>4544</v>
      </c>
      <c r="P315" s="13" t="s">
        <v>1963</v>
      </c>
      <c r="Q315" s="13" t="s">
        <v>1974</v>
      </c>
      <c r="R315" s="13" t="s">
        <v>1963</v>
      </c>
      <c r="S315" s="13" t="s">
        <v>1974</v>
      </c>
      <c r="T315" s="13" t="s">
        <v>1963</v>
      </c>
      <c r="U315" s="13"/>
      <c r="V315" s="13"/>
      <c r="W315" s="13" t="s">
        <v>1972</v>
      </c>
      <c r="X315" s="13" t="s">
        <v>1968</v>
      </c>
      <c r="Y315" s="13" t="s">
        <v>1973</v>
      </c>
      <c r="Z315" s="13" t="s">
        <v>908</v>
      </c>
      <c r="AA315" s="13" t="s">
        <v>1973</v>
      </c>
      <c r="AB315" s="13"/>
      <c r="AC315" s="13"/>
      <c r="AD315" s="57">
        <f t="shared" si="7"/>
        <v>0.89319444444444451</v>
      </c>
    </row>
    <row r="316" spans="1:30" s="14" customFormat="1" ht="26.25" customHeight="1" x14ac:dyDescent="0.25">
      <c r="A316" s="17" t="s">
        <v>2925</v>
      </c>
      <c r="B316" s="19" t="s">
        <v>3735</v>
      </c>
      <c r="C316" s="17" t="s">
        <v>3732</v>
      </c>
      <c r="D316" s="17" t="s">
        <v>3731</v>
      </c>
      <c r="E316" s="82"/>
      <c r="F316" s="82" t="s">
        <v>4204</v>
      </c>
      <c r="G316" s="17" t="s">
        <v>2928</v>
      </c>
      <c r="H316" s="17"/>
      <c r="I316" s="17"/>
      <c r="J316" s="17" t="s">
        <v>4095</v>
      </c>
      <c r="K316" s="21" t="s">
        <v>3733</v>
      </c>
      <c r="L316" s="87" t="s">
        <v>3734</v>
      </c>
      <c r="M316" s="17" t="s">
        <v>1703</v>
      </c>
      <c r="N316" s="17" t="s">
        <v>3737</v>
      </c>
      <c r="O316" s="17" t="s">
        <v>4545</v>
      </c>
      <c r="P316" s="19" t="s">
        <v>1964</v>
      </c>
      <c r="Q316" s="19" t="s">
        <v>1965</v>
      </c>
      <c r="R316" s="19" t="s">
        <v>1965</v>
      </c>
      <c r="S316" s="19" t="s">
        <v>1962</v>
      </c>
      <c r="T316" s="19" t="s">
        <v>1963</v>
      </c>
      <c r="U316" s="19"/>
      <c r="V316" s="19"/>
      <c r="W316" s="19" t="s">
        <v>1968</v>
      </c>
      <c r="X316" s="19" t="s">
        <v>1969</v>
      </c>
      <c r="Y316" s="19" t="s">
        <v>1978</v>
      </c>
      <c r="Z316" s="19" t="s">
        <v>1966</v>
      </c>
      <c r="AA316" s="19" t="s">
        <v>1967</v>
      </c>
      <c r="AB316" s="19"/>
      <c r="AC316" s="19"/>
      <c r="AD316" s="55">
        <f t="shared" si="7"/>
        <v>1.6547222222222222</v>
      </c>
    </row>
    <row r="317" spans="1:30" s="14" customFormat="1" ht="39" customHeight="1" x14ac:dyDescent="0.25">
      <c r="A317" s="17" t="s">
        <v>2925</v>
      </c>
      <c r="B317" s="19" t="s">
        <v>1321</v>
      </c>
      <c r="C317" s="17" t="s">
        <v>1322</v>
      </c>
      <c r="D317" s="17" t="s">
        <v>1323</v>
      </c>
      <c r="E317" s="82"/>
      <c r="F317" s="82" t="s">
        <v>4204</v>
      </c>
      <c r="G317" s="17" t="s">
        <v>2928</v>
      </c>
      <c r="H317" s="17" t="s">
        <v>4206</v>
      </c>
      <c r="I317" s="17" t="s">
        <v>2927</v>
      </c>
      <c r="J317" s="17" t="s">
        <v>4095</v>
      </c>
      <c r="K317" s="21" t="s">
        <v>3187</v>
      </c>
      <c r="L317" s="21" t="s">
        <v>1197</v>
      </c>
      <c r="M317" s="17" t="s">
        <v>1703</v>
      </c>
      <c r="N317" s="17" t="s">
        <v>786</v>
      </c>
      <c r="O317" s="17" t="s">
        <v>4546</v>
      </c>
      <c r="P317" s="19" t="s">
        <v>1963</v>
      </c>
      <c r="Q317" s="19" t="s">
        <v>1964</v>
      </c>
      <c r="R317" s="19" t="s">
        <v>1963</v>
      </c>
      <c r="S317" s="19" t="s">
        <v>1964</v>
      </c>
      <c r="T317" s="19" t="s">
        <v>1963</v>
      </c>
      <c r="U317" s="19"/>
      <c r="V317" s="19"/>
      <c r="W317" s="19" t="s">
        <v>1972</v>
      </c>
      <c r="X317" s="19" t="s">
        <v>908</v>
      </c>
      <c r="Y317" s="19" t="s">
        <v>1972</v>
      </c>
      <c r="Z317" s="19" t="s">
        <v>908</v>
      </c>
      <c r="AA317" s="19" t="s">
        <v>1967</v>
      </c>
      <c r="AB317" s="19"/>
      <c r="AC317" s="19"/>
      <c r="AD317" s="55">
        <f t="shared" si="7"/>
        <v>2.1056944444444445</v>
      </c>
    </row>
    <row r="318" spans="1:30" s="14" customFormat="1" ht="77.25" customHeight="1" x14ac:dyDescent="0.25">
      <c r="A318" s="17" t="s">
        <v>2925</v>
      </c>
      <c r="B318" s="19" t="s">
        <v>2640</v>
      </c>
      <c r="C318" s="17" t="s">
        <v>360</v>
      </c>
      <c r="D318" s="17" t="s">
        <v>361</v>
      </c>
      <c r="E318" s="82" t="s">
        <v>3876</v>
      </c>
      <c r="F318" s="82" t="s">
        <v>4204</v>
      </c>
      <c r="G318" s="17" t="s">
        <v>2928</v>
      </c>
      <c r="H318" s="17"/>
      <c r="I318" s="17"/>
      <c r="J318" s="17" t="s">
        <v>3588</v>
      </c>
      <c r="K318" s="21">
        <v>20162696</v>
      </c>
      <c r="L318" s="21" t="s">
        <v>1197</v>
      </c>
      <c r="M318" s="17" t="s">
        <v>1703</v>
      </c>
      <c r="N318" s="17" t="s">
        <v>2291</v>
      </c>
      <c r="O318" s="17" t="s">
        <v>4547</v>
      </c>
      <c r="P318" s="19" t="s">
        <v>1964</v>
      </c>
      <c r="Q318" s="19" t="s">
        <v>1963</v>
      </c>
      <c r="R318" s="19" t="s">
        <v>1964</v>
      </c>
      <c r="S318" s="19" t="s">
        <v>1963</v>
      </c>
      <c r="T318" s="19" t="s">
        <v>1963</v>
      </c>
      <c r="U318" s="19"/>
      <c r="V318" s="42"/>
      <c r="W318" s="42" t="s">
        <v>1968</v>
      </c>
      <c r="X318" s="42" t="s">
        <v>1967</v>
      </c>
      <c r="Y318" s="42" t="s">
        <v>1968</v>
      </c>
      <c r="Z318" s="42" t="s">
        <v>1967</v>
      </c>
      <c r="AA318" s="42" t="s">
        <v>1967</v>
      </c>
      <c r="AB318" s="19"/>
      <c r="AC318" s="19"/>
      <c r="AD318" s="55">
        <f t="shared" si="7"/>
        <v>1.5709722222222222</v>
      </c>
    </row>
    <row r="319" spans="1:30" s="20" customFormat="1" ht="26.25" customHeight="1" x14ac:dyDescent="0.25">
      <c r="A319" s="12" t="s">
        <v>2925</v>
      </c>
      <c r="B319" s="13" t="s">
        <v>3348</v>
      </c>
      <c r="C319" s="12" t="s">
        <v>3349</v>
      </c>
      <c r="D319" s="12" t="s">
        <v>373</v>
      </c>
      <c r="E319" s="40" t="s">
        <v>3876</v>
      </c>
      <c r="F319" s="40" t="s">
        <v>4204</v>
      </c>
      <c r="G319" s="12" t="s">
        <v>2928</v>
      </c>
      <c r="H319" s="12"/>
      <c r="I319" s="12"/>
      <c r="J319" s="12" t="s">
        <v>3687</v>
      </c>
      <c r="K319" s="16" t="s">
        <v>3351</v>
      </c>
      <c r="L319" s="16" t="s">
        <v>3036</v>
      </c>
      <c r="M319" s="12" t="s">
        <v>1703</v>
      </c>
      <c r="N319" s="12" t="s">
        <v>792</v>
      </c>
      <c r="O319" s="12" t="s">
        <v>4548</v>
      </c>
      <c r="P319" s="13" t="s">
        <v>1963</v>
      </c>
      <c r="Q319" s="13" t="s">
        <v>913</v>
      </c>
      <c r="R319" s="13" t="s">
        <v>1963</v>
      </c>
      <c r="S319" s="13" t="s">
        <v>1964</v>
      </c>
      <c r="T319" s="13" t="s">
        <v>904</v>
      </c>
      <c r="U319" s="13"/>
      <c r="V319" s="13"/>
      <c r="W319" s="13" t="s">
        <v>1967</v>
      </c>
      <c r="X319" s="13" t="s">
        <v>1966</v>
      </c>
      <c r="Y319" s="13" t="s">
        <v>1967</v>
      </c>
      <c r="Z319" s="13" t="s">
        <v>1968</v>
      </c>
      <c r="AA319" s="13" t="s">
        <v>1967</v>
      </c>
      <c r="AB319" s="13"/>
      <c r="AC319" s="13"/>
      <c r="AD319" s="57">
        <f t="shared" si="7"/>
        <v>0.78083333333333327</v>
      </c>
    </row>
    <row r="320" spans="1:30" s="14" customFormat="1" ht="26.25" customHeight="1" x14ac:dyDescent="0.25">
      <c r="A320" s="17" t="s">
        <v>2925</v>
      </c>
      <c r="B320" s="19" t="s">
        <v>374</v>
      </c>
      <c r="C320" s="17" t="s">
        <v>375</v>
      </c>
      <c r="D320" s="17" t="s">
        <v>376</v>
      </c>
      <c r="E320" s="82" t="s">
        <v>3876</v>
      </c>
      <c r="F320" s="82" t="s">
        <v>4204</v>
      </c>
      <c r="G320" s="17" t="s">
        <v>2928</v>
      </c>
      <c r="H320" s="17"/>
      <c r="I320" s="17"/>
      <c r="J320" s="17" t="s">
        <v>4101</v>
      </c>
      <c r="K320" s="21">
        <v>67466333</v>
      </c>
      <c r="L320" s="21" t="s">
        <v>3037</v>
      </c>
      <c r="M320" s="17" t="s">
        <v>1703</v>
      </c>
      <c r="N320" s="17" t="s">
        <v>793</v>
      </c>
      <c r="O320" s="17" t="s">
        <v>4549</v>
      </c>
      <c r="P320" s="19" t="s">
        <v>1963</v>
      </c>
      <c r="Q320" s="19" t="s">
        <v>1964</v>
      </c>
      <c r="R320" s="19" t="s">
        <v>1965</v>
      </c>
      <c r="S320" s="19" t="s">
        <v>1962</v>
      </c>
      <c r="T320" s="19" t="s">
        <v>1963</v>
      </c>
      <c r="U320" s="19"/>
      <c r="V320" s="19"/>
      <c r="W320" s="19" t="s">
        <v>1967</v>
      </c>
      <c r="X320" s="19" t="s">
        <v>1968</v>
      </c>
      <c r="Y320" s="19" t="s">
        <v>1969</v>
      </c>
      <c r="Z320" s="19" t="s">
        <v>1966</v>
      </c>
      <c r="AA320" s="19" t="s">
        <v>1969</v>
      </c>
      <c r="AB320" s="19"/>
      <c r="AC320" s="19"/>
      <c r="AD320" s="55">
        <f t="shared" si="7"/>
        <v>1.1251388888888889</v>
      </c>
    </row>
    <row r="321" spans="1:30" s="14" customFormat="1" ht="26.25" customHeight="1" x14ac:dyDescent="0.25">
      <c r="A321" s="17" t="s">
        <v>2925</v>
      </c>
      <c r="B321" s="19" t="s">
        <v>1292</v>
      </c>
      <c r="C321" s="17" t="s">
        <v>139</v>
      </c>
      <c r="D321" s="17" t="s">
        <v>140</v>
      </c>
      <c r="E321" s="82" t="s">
        <v>3876</v>
      </c>
      <c r="F321" s="82" t="s">
        <v>4204</v>
      </c>
      <c r="G321" s="17" t="s">
        <v>2928</v>
      </c>
      <c r="H321" s="17"/>
      <c r="I321" s="17"/>
      <c r="J321" s="17" t="s">
        <v>4038</v>
      </c>
      <c r="K321" s="21">
        <v>67413045</v>
      </c>
      <c r="L321" s="21" t="s">
        <v>3038</v>
      </c>
      <c r="M321" s="17" t="s">
        <v>1703</v>
      </c>
      <c r="N321" s="17" t="s">
        <v>1760</v>
      </c>
      <c r="O321" s="17" t="s">
        <v>4550</v>
      </c>
      <c r="P321" s="19" t="s">
        <v>1964</v>
      </c>
      <c r="Q321" s="19" t="s">
        <v>3843</v>
      </c>
      <c r="R321" s="19" t="s">
        <v>603</v>
      </c>
      <c r="S321" s="19" t="s">
        <v>628</v>
      </c>
      <c r="T321" s="19" t="s">
        <v>3186</v>
      </c>
      <c r="U321" s="19"/>
      <c r="V321" s="19"/>
      <c r="W321" s="19" t="s">
        <v>908</v>
      </c>
      <c r="X321" s="19" t="s">
        <v>2743</v>
      </c>
      <c r="Y321" s="19" t="s">
        <v>908</v>
      </c>
      <c r="Z321" s="19" t="s">
        <v>1975</v>
      </c>
      <c r="AA321" s="19" t="s">
        <v>3953</v>
      </c>
      <c r="AB321" s="19"/>
      <c r="AC321" s="19"/>
      <c r="AD321" s="55">
        <f t="shared" si="7"/>
        <v>1.6168055555555556</v>
      </c>
    </row>
    <row r="322" spans="1:30" s="14" customFormat="1" ht="26.25" customHeight="1" x14ac:dyDescent="0.25">
      <c r="A322" s="17" t="s">
        <v>2925</v>
      </c>
      <c r="B322" s="19" t="s">
        <v>157</v>
      </c>
      <c r="C322" s="17" t="s">
        <v>158</v>
      </c>
      <c r="D322" s="17" t="s">
        <v>159</v>
      </c>
      <c r="E322" s="82" t="s">
        <v>3876</v>
      </c>
      <c r="F322" s="82" t="s">
        <v>4204</v>
      </c>
      <c r="G322" s="17" t="s">
        <v>2928</v>
      </c>
      <c r="H322" s="17"/>
      <c r="I322" s="17"/>
      <c r="J322" s="17" t="s">
        <v>4038</v>
      </c>
      <c r="K322" s="21" t="s">
        <v>3766</v>
      </c>
      <c r="L322" s="21" t="s">
        <v>1197</v>
      </c>
      <c r="M322" s="17" t="s">
        <v>1703</v>
      </c>
      <c r="N322" s="17" t="s">
        <v>801</v>
      </c>
      <c r="O322" s="17" t="s">
        <v>4551</v>
      </c>
      <c r="P322" s="19" t="s">
        <v>907</v>
      </c>
      <c r="Q322" s="19" t="s">
        <v>907</v>
      </c>
      <c r="R322" s="19" t="s">
        <v>1700</v>
      </c>
      <c r="S322" s="19" t="s">
        <v>910</v>
      </c>
      <c r="T322" s="19" t="s">
        <v>1700</v>
      </c>
      <c r="U322" s="19"/>
      <c r="V322" s="19"/>
      <c r="W322" s="19" t="s">
        <v>908</v>
      </c>
      <c r="X322" s="19" t="s">
        <v>1973</v>
      </c>
      <c r="Y322" s="19" t="s">
        <v>597</v>
      </c>
      <c r="Z322" s="19" t="s">
        <v>1972</v>
      </c>
      <c r="AA322" s="19" t="s">
        <v>597</v>
      </c>
      <c r="AB322" s="19"/>
      <c r="AC322" s="19"/>
      <c r="AD322" s="55">
        <f t="shared" si="7"/>
        <v>1.7048611111111112</v>
      </c>
    </row>
    <row r="323" spans="1:30" s="14" customFormat="1" ht="26.25" customHeight="1" x14ac:dyDescent="0.25">
      <c r="A323" s="17" t="s">
        <v>2925</v>
      </c>
      <c r="B323" s="19" t="s">
        <v>133</v>
      </c>
      <c r="C323" s="17" t="s">
        <v>2828</v>
      </c>
      <c r="D323" s="17" t="s">
        <v>134</v>
      </c>
      <c r="E323" s="82" t="s">
        <v>3876</v>
      </c>
      <c r="F323" s="82" t="s">
        <v>4204</v>
      </c>
      <c r="G323" s="17" t="s">
        <v>2928</v>
      </c>
      <c r="H323" s="17"/>
      <c r="I323" s="17"/>
      <c r="J323" s="17" t="s">
        <v>4108</v>
      </c>
      <c r="K323" s="21">
        <v>67614864</v>
      </c>
      <c r="L323" s="21" t="s">
        <v>1197</v>
      </c>
      <c r="M323" s="17" t="s">
        <v>1703</v>
      </c>
      <c r="N323" s="17" t="s">
        <v>805</v>
      </c>
      <c r="O323" s="17" t="s">
        <v>4552</v>
      </c>
      <c r="P323" s="19" t="s">
        <v>1963</v>
      </c>
      <c r="Q323" s="19" t="s">
        <v>1963</v>
      </c>
      <c r="R323" s="19" t="s">
        <v>1963</v>
      </c>
      <c r="S323" s="19" t="s">
        <v>1964</v>
      </c>
      <c r="T323" s="19" t="s">
        <v>1963</v>
      </c>
      <c r="U323" s="19"/>
      <c r="V323" s="19"/>
      <c r="W323" s="19" t="s">
        <v>1969</v>
      </c>
      <c r="X323" s="19" t="s">
        <v>1972</v>
      </c>
      <c r="Y323" s="19" t="s">
        <v>915</v>
      </c>
      <c r="Z323" s="19" t="s">
        <v>908</v>
      </c>
      <c r="AA323" s="19" t="s">
        <v>915</v>
      </c>
      <c r="AB323" s="19"/>
      <c r="AC323" s="19"/>
      <c r="AD323" s="55">
        <f t="shared" si="7"/>
        <v>1.2920833333333333</v>
      </c>
    </row>
    <row r="324" spans="1:30" s="14" customFormat="1" ht="39" customHeight="1" x14ac:dyDescent="0.25">
      <c r="A324" s="17" t="s">
        <v>2925</v>
      </c>
      <c r="B324" s="19" t="s">
        <v>135</v>
      </c>
      <c r="C324" s="17" t="s">
        <v>1007</v>
      </c>
      <c r="D324" s="17" t="s">
        <v>1008</v>
      </c>
      <c r="E324" s="82"/>
      <c r="F324" s="82" t="s">
        <v>4204</v>
      </c>
      <c r="G324" s="17" t="s">
        <v>2928</v>
      </c>
      <c r="H324" s="17"/>
      <c r="I324" s="17"/>
      <c r="J324" s="17" t="s">
        <v>4095</v>
      </c>
      <c r="K324" s="21" t="s">
        <v>3288</v>
      </c>
      <c r="L324" s="21" t="s">
        <v>1197</v>
      </c>
      <c r="M324" s="17" t="s">
        <v>1703</v>
      </c>
      <c r="N324" s="17" t="s">
        <v>806</v>
      </c>
      <c r="O324" s="17" t="s">
        <v>4553</v>
      </c>
      <c r="P324" s="19" t="s">
        <v>1964</v>
      </c>
      <c r="Q324" s="19" t="s">
        <v>2900</v>
      </c>
      <c r="R324" s="19" t="s">
        <v>1965</v>
      </c>
      <c r="S324" s="19" t="s">
        <v>1965</v>
      </c>
      <c r="T324" s="19" t="s">
        <v>1963</v>
      </c>
      <c r="U324" s="19"/>
      <c r="V324" s="19"/>
      <c r="W324" s="19" t="s">
        <v>1968</v>
      </c>
      <c r="X324" s="19" t="s">
        <v>578</v>
      </c>
      <c r="Y324" s="19" t="s">
        <v>1978</v>
      </c>
      <c r="Z324" s="19" t="s">
        <v>1969</v>
      </c>
      <c r="AA324" s="19" t="s">
        <v>1967</v>
      </c>
      <c r="AB324" s="19"/>
      <c r="AC324" s="19"/>
      <c r="AD324" s="55">
        <f t="shared" si="7"/>
        <v>1.7926388888888889</v>
      </c>
    </row>
    <row r="325" spans="1:30" s="59" customFormat="1" ht="26.25" customHeight="1" x14ac:dyDescent="0.25">
      <c r="A325" s="17" t="s">
        <v>2925</v>
      </c>
      <c r="B325" s="19" t="s">
        <v>3517</v>
      </c>
      <c r="C325" s="17" t="s">
        <v>3516</v>
      </c>
      <c r="D325" s="17" t="s">
        <v>3515</v>
      </c>
      <c r="E325" s="82" t="s">
        <v>3876</v>
      </c>
      <c r="F325" s="82" t="s">
        <v>4204</v>
      </c>
      <c r="G325" s="17" t="s">
        <v>2928</v>
      </c>
      <c r="H325" s="17"/>
      <c r="I325" s="17"/>
      <c r="J325" s="17" t="s">
        <v>3326</v>
      </c>
      <c r="K325" s="21">
        <v>67420748</v>
      </c>
      <c r="L325" s="87" t="s">
        <v>3944</v>
      </c>
      <c r="M325" s="17" t="s">
        <v>1703</v>
      </c>
      <c r="N325" s="17" t="s">
        <v>807</v>
      </c>
      <c r="O325" s="17" t="s">
        <v>4554</v>
      </c>
      <c r="P325" s="19" t="s">
        <v>1963</v>
      </c>
      <c r="Q325" s="19" t="s">
        <v>1963</v>
      </c>
      <c r="R325" s="19" t="s">
        <v>1964</v>
      </c>
      <c r="S325" s="19" t="s">
        <v>1963</v>
      </c>
      <c r="T325" s="19" t="s">
        <v>1963</v>
      </c>
      <c r="U325" s="19"/>
      <c r="V325" s="19"/>
      <c r="W325" s="19" t="s">
        <v>3637</v>
      </c>
      <c r="X325" s="19" t="s">
        <v>1967</v>
      </c>
      <c r="Y325" s="19" t="s">
        <v>1968</v>
      </c>
      <c r="Z325" s="19" t="s">
        <v>1967</v>
      </c>
      <c r="AA325" s="19" t="s">
        <v>1967</v>
      </c>
      <c r="AB325" s="19"/>
      <c r="AC325" s="19"/>
      <c r="AD325" s="55">
        <f t="shared" ref="AD325:AD387" si="8">(LEFT(O325,FIND("/",O325,1)-1)/1800)+(RIGHT(O325,LEN(O325)-FIND("/",O325,1))/800)</f>
        <v>1.7897222222222222</v>
      </c>
    </row>
    <row r="326" spans="1:30" s="59" customFormat="1" ht="26.25" customHeight="1" x14ac:dyDescent="0.25">
      <c r="A326" s="12" t="s">
        <v>2925</v>
      </c>
      <c r="B326" s="13" t="s">
        <v>1369</v>
      </c>
      <c r="C326" s="12" t="s">
        <v>1370</v>
      </c>
      <c r="D326" s="12" t="s">
        <v>1371</v>
      </c>
      <c r="E326" s="40"/>
      <c r="F326" s="40" t="s">
        <v>4204</v>
      </c>
      <c r="G326" s="12" t="s">
        <v>2928</v>
      </c>
      <c r="H326" s="12"/>
      <c r="I326" s="12"/>
      <c r="J326" s="12" t="s">
        <v>4088</v>
      </c>
      <c r="K326" s="16">
        <v>20350732</v>
      </c>
      <c r="L326" s="16" t="s">
        <v>3039</v>
      </c>
      <c r="M326" s="12" t="s">
        <v>1703</v>
      </c>
      <c r="N326" s="12" t="s">
        <v>809</v>
      </c>
      <c r="O326" s="12" t="s">
        <v>4555</v>
      </c>
      <c r="P326" s="13" t="s">
        <v>1964</v>
      </c>
      <c r="Q326" s="13" t="s">
        <v>1963</v>
      </c>
      <c r="R326" s="13" t="s">
        <v>1963</v>
      </c>
      <c r="S326" s="13" t="s">
        <v>1964</v>
      </c>
      <c r="T326" s="13" t="s">
        <v>1963</v>
      </c>
      <c r="U326" s="13"/>
      <c r="V326" s="13"/>
      <c r="W326" s="34" t="s">
        <v>1968</v>
      </c>
      <c r="X326" s="34" t="s">
        <v>3656</v>
      </c>
      <c r="Y326" s="34" t="s">
        <v>3407</v>
      </c>
      <c r="Z326" s="34" t="s">
        <v>3657</v>
      </c>
      <c r="AA326" s="34" t="s">
        <v>3392</v>
      </c>
      <c r="AB326" s="13"/>
      <c r="AC326" s="13"/>
      <c r="AD326" s="57">
        <f t="shared" si="8"/>
        <v>0.62916666666666665</v>
      </c>
    </row>
    <row r="327" spans="1:30" s="59" customFormat="1" ht="26.25" customHeight="1" x14ac:dyDescent="0.25">
      <c r="A327" s="17" t="s">
        <v>2925</v>
      </c>
      <c r="B327" s="19" t="s">
        <v>188</v>
      </c>
      <c r="C327" s="17" t="s">
        <v>189</v>
      </c>
      <c r="D327" s="17" t="s">
        <v>190</v>
      </c>
      <c r="E327" s="82" t="s">
        <v>3876</v>
      </c>
      <c r="F327" s="82" t="s">
        <v>4204</v>
      </c>
      <c r="G327" s="17" t="s">
        <v>2928</v>
      </c>
      <c r="H327" s="17"/>
      <c r="I327" s="17"/>
      <c r="J327" s="17" t="s">
        <v>4088</v>
      </c>
      <c r="K327" s="21" t="s">
        <v>3846</v>
      </c>
      <c r="L327" s="24" t="s">
        <v>3340</v>
      </c>
      <c r="M327" s="17" t="s">
        <v>1703</v>
      </c>
      <c r="N327" s="17" t="s">
        <v>810</v>
      </c>
      <c r="O327" s="17" t="s">
        <v>4556</v>
      </c>
      <c r="P327" s="19" t="s">
        <v>1963</v>
      </c>
      <c r="Q327" s="19" t="s">
        <v>1963</v>
      </c>
      <c r="R327" s="19" t="s">
        <v>1963</v>
      </c>
      <c r="S327" s="19" t="s">
        <v>910</v>
      </c>
      <c r="T327" s="19" t="s">
        <v>1963</v>
      </c>
      <c r="U327" s="19"/>
      <c r="V327" s="19"/>
      <c r="W327" s="19" t="s">
        <v>1969</v>
      </c>
      <c r="X327" s="19" t="s">
        <v>1975</v>
      </c>
      <c r="Y327" s="19" t="s">
        <v>1972</v>
      </c>
      <c r="Z327" s="19" t="s">
        <v>1968</v>
      </c>
      <c r="AA327" s="19" t="s">
        <v>1969</v>
      </c>
      <c r="AB327" s="19"/>
      <c r="AC327" s="19"/>
      <c r="AD327" s="55">
        <f t="shared" si="8"/>
        <v>1.0144444444444445</v>
      </c>
    </row>
    <row r="328" spans="1:30" s="14" customFormat="1" ht="26.25" x14ac:dyDescent="0.25">
      <c r="A328" s="12" t="s">
        <v>2925</v>
      </c>
      <c r="B328" s="13" t="s">
        <v>1235</v>
      </c>
      <c r="C328" s="12" t="s">
        <v>3591</v>
      </c>
      <c r="D328" s="12" t="s">
        <v>3968</v>
      </c>
      <c r="E328" s="40" t="s">
        <v>3876</v>
      </c>
      <c r="F328" s="40" t="s">
        <v>4205</v>
      </c>
      <c r="G328" s="12" t="s">
        <v>2929</v>
      </c>
      <c r="H328" s="12"/>
      <c r="I328" s="12"/>
      <c r="J328" s="12" t="s">
        <v>4038</v>
      </c>
      <c r="K328" s="16" t="s">
        <v>3513</v>
      </c>
      <c r="L328" s="16" t="s">
        <v>3514</v>
      </c>
      <c r="M328" s="12" t="s">
        <v>1703</v>
      </c>
      <c r="N328" s="12" t="s">
        <v>2686</v>
      </c>
      <c r="O328" s="12" t="s">
        <v>4557</v>
      </c>
      <c r="P328" s="13" t="s">
        <v>1963</v>
      </c>
      <c r="Q328" s="13" t="s">
        <v>1964</v>
      </c>
      <c r="R328" s="13" t="s">
        <v>1963</v>
      </c>
      <c r="S328" s="13" t="s">
        <v>1964</v>
      </c>
      <c r="T328" s="13" t="s">
        <v>1963</v>
      </c>
      <c r="U328" s="13"/>
      <c r="V328" s="13"/>
      <c r="W328" s="13" t="s">
        <v>1972</v>
      </c>
      <c r="X328" s="13" t="s">
        <v>2902</v>
      </c>
      <c r="Y328" s="13" t="s">
        <v>1972</v>
      </c>
      <c r="Z328" s="13" t="s">
        <v>908</v>
      </c>
      <c r="AA328" s="13" t="s">
        <v>1967</v>
      </c>
      <c r="AB328" s="13"/>
      <c r="AC328" s="13"/>
      <c r="AD328" s="57">
        <f t="shared" si="8"/>
        <v>0.77111111111111108</v>
      </c>
    </row>
    <row r="329" spans="1:30" s="20" customFormat="1" ht="26.25" customHeight="1" x14ac:dyDescent="0.25">
      <c r="A329" s="12" t="s">
        <v>2925</v>
      </c>
      <c r="B329" s="13" t="s">
        <v>1089</v>
      </c>
      <c r="C329" s="12" t="s">
        <v>1090</v>
      </c>
      <c r="D329" s="12" t="s">
        <v>1091</v>
      </c>
      <c r="E329" s="40"/>
      <c r="F329" s="40" t="s">
        <v>4204</v>
      </c>
      <c r="G329" s="12" t="s">
        <v>2928</v>
      </c>
      <c r="H329" s="12"/>
      <c r="I329" s="12"/>
      <c r="J329" s="12" t="s">
        <v>4100</v>
      </c>
      <c r="K329" s="16" t="s">
        <v>3158</v>
      </c>
      <c r="L329" s="16" t="s">
        <v>3040</v>
      </c>
      <c r="M329" s="12" t="s">
        <v>1703</v>
      </c>
      <c r="N329" s="12" t="s">
        <v>499</v>
      </c>
      <c r="O329" s="12" t="s">
        <v>4558</v>
      </c>
      <c r="P329" s="13" t="s">
        <v>1761</v>
      </c>
      <c r="Q329" s="13" t="s">
        <v>1761</v>
      </c>
      <c r="R329" s="13" t="s">
        <v>1761</v>
      </c>
      <c r="S329" s="13" t="s">
        <v>1761</v>
      </c>
      <c r="T329" s="13" t="s">
        <v>627</v>
      </c>
      <c r="U329" s="13"/>
      <c r="V329" s="13"/>
      <c r="W329" s="13" t="s">
        <v>1973</v>
      </c>
      <c r="X329" s="13" t="s">
        <v>1968</v>
      </c>
      <c r="Y329" s="13" t="s">
        <v>1973</v>
      </c>
      <c r="Z329" s="13" t="s">
        <v>1968</v>
      </c>
      <c r="AA329" s="13" t="s">
        <v>1972</v>
      </c>
      <c r="AB329" s="13"/>
      <c r="AC329" s="13"/>
      <c r="AD329" s="57">
        <f t="shared" si="8"/>
        <v>0.875</v>
      </c>
    </row>
    <row r="330" spans="1:30" s="14" customFormat="1" ht="51.75" customHeight="1" x14ac:dyDescent="0.25">
      <c r="A330" s="12" t="s">
        <v>2925</v>
      </c>
      <c r="B330" s="13" t="s">
        <v>1429</v>
      </c>
      <c r="C330" s="12" t="s">
        <v>3790</v>
      </c>
      <c r="D330" s="12" t="s">
        <v>1430</v>
      </c>
      <c r="E330" s="40" t="s">
        <v>3876</v>
      </c>
      <c r="F330" s="40" t="s">
        <v>4204</v>
      </c>
      <c r="G330" s="12" t="s">
        <v>2928</v>
      </c>
      <c r="H330" s="12"/>
      <c r="I330" s="12"/>
      <c r="J330" s="12" t="s">
        <v>4102</v>
      </c>
      <c r="K330" s="16" t="s">
        <v>3862</v>
      </c>
      <c r="L330" s="16" t="s">
        <v>3041</v>
      </c>
      <c r="M330" s="12" t="s">
        <v>1703</v>
      </c>
      <c r="N330" s="12" t="s">
        <v>500</v>
      </c>
      <c r="O330" s="12" t="s">
        <v>4559</v>
      </c>
      <c r="P330" s="13" t="s">
        <v>1963</v>
      </c>
      <c r="Q330" s="13" t="s">
        <v>1963</v>
      </c>
      <c r="R330" s="13" t="s">
        <v>1974</v>
      </c>
      <c r="S330" s="13" t="s">
        <v>1963</v>
      </c>
      <c r="T330" s="13" t="s">
        <v>1963</v>
      </c>
      <c r="U330" s="13"/>
      <c r="V330" s="13"/>
      <c r="W330" s="13" t="s">
        <v>1967</v>
      </c>
      <c r="X330" s="13" t="s">
        <v>1967</v>
      </c>
      <c r="Y330" s="13" t="s">
        <v>1968</v>
      </c>
      <c r="Z330" s="13" t="s">
        <v>1969</v>
      </c>
      <c r="AA330" s="13" t="s">
        <v>1967</v>
      </c>
      <c r="AB330" s="13"/>
      <c r="AC330" s="13"/>
      <c r="AD330" s="57">
        <f t="shared" si="8"/>
        <v>0.72680555555555548</v>
      </c>
    </row>
    <row r="331" spans="1:30" s="14" customFormat="1" ht="26.25" customHeight="1" x14ac:dyDescent="0.25">
      <c r="A331" s="17" t="s">
        <v>2925</v>
      </c>
      <c r="B331" s="19" t="s">
        <v>1665</v>
      </c>
      <c r="C331" s="17" t="s">
        <v>1666</v>
      </c>
      <c r="D331" s="17" t="s">
        <v>1667</v>
      </c>
      <c r="E331" s="82"/>
      <c r="F331" s="82" t="s">
        <v>4204</v>
      </c>
      <c r="G331" s="17" t="s">
        <v>2928</v>
      </c>
      <c r="H331" s="17"/>
      <c r="I331" s="17"/>
      <c r="J331" s="17" t="s">
        <v>4066</v>
      </c>
      <c r="K331" s="21">
        <v>67430099</v>
      </c>
      <c r="L331" s="21" t="s">
        <v>3042</v>
      </c>
      <c r="M331" s="17" t="s">
        <v>1703</v>
      </c>
      <c r="N331" s="17" t="s">
        <v>504</v>
      </c>
      <c r="O331" s="17" t="s">
        <v>4560</v>
      </c>
      <c r="P331" s="19" t="s">
        <v>1964</v>
      </c>
      <c r="Q331" s="19" t="s">
        <v>1963</v>
      </c>
      <c r="R331" s="19" t="s">
        <v>1964</v>
      </c>
      <c r="S331" s="19" t="s">
        <v>1963</v>
      </c>
      <c r="T331" s="19" t="s">
        <v>1963</v>
      </c>
      <c r="U331" s="19"/>
      <c r="V331" s="19"/>
      <c r="W331" s="19" t="s">
        <v>908</v>
      </c>
      <c r="X331" s="19" t="s">
        <v>1972</v>
      </c>
      <c r="Y331" s="19" t="s">
        <v>908</v>
      </c>
      <c r="Z331" s="19" t="s">
        <v>1973</v>
      </c>
      <c r="AA331" s="19" t="s">
        <v>1973</v>
      </c>
      <c r="AB331" s="19"/>
      <c r="AC331" s="19"/>
      <c r="AD331" s="55">
        <f t="shared" si="8"/>
        <v>1.034861111111111</v>
      </c>
    </row>
    <row r="332" spans="1:30" s="20" customFormat="1" ht="26.25" customHeight="1" x14ac:dyDescent="0.25">
      <c r="A332" s="12" t="s">
        <v>2925</v>
      </c>
      <c r="B332" s="13" t="s">
        <v>1672</v>
      </c>
      <c r="C332" s="12" t="s">
        <v>1673</v>
      </c>
      <c r="D332" s="12" t="s">
        <v>1674</v>
      </c>
      <c r="E332" s="40"/>
      <c r="F332" s="40" t="s">
        <v>4204</v>
      </c>
      <c r="G332" s="12" t="s">
        <v>2928</v>
      </c>
      <c r="H332" s="12"/>
      <c r="I332" s="12"/>
      <c r="J332" s="12" t="s">
        <v>4038</v>
      </c>
      <c r="K332" s="16">
        <v>67068572</v>
      </c>
      <c r="L332" s="16" t="s">
        <v>3043</v>
      </c>
      <c r="M332" s="12" t="s">
        <v>1703</v>
      </c>
      <c r="N332" s="12" t="s">
        <v>505</v>
      </c>
      <c r="O332" s="12" t="s">
        <v>4561</v>
      </c>
      <c r="P332" s="13" t="s">
        <v>597</v>
      </c>
      <c r="Q332" s="13" t="s">
        <v>910</v>
      </c>
      <c r="R332" s="13" t="s">
        <v>1964</v>
      </c>
      <c r="S332" s="13" t="s">
        <v>627</v>
      </c>
      <c r="T332" s="13" t="s">
        <v>904</v>
      </c>
      <c r="U332" s="13"/>
      <c r="V332" s="13"/>
      <c r="W332" s="13" t="s">
        <v>1968</v>
      </c>
      <c r="X332" s="13" t="s">
        <v>1967</v>
      </c>
      <c r="Y332" s="13" t="s">
        <v>1968</v>
      </c>
      <c r="Z332" s="13" t="s">
        <v>1967</v>
      </c>
      <c r="AA332" s="13" t="s">
        <v>1967</v>
      </c>
      <c r="AB332" s="13"/>
      <c r="AC332" s="13"/>
      <c r="AD332" s="57">
        <f t="shared" si="8"/>
        <v>0.8370833333333334</v>
      </c>
    </row>
    <row r="333" spans="1:30" s="14" customFormat="1" ht="26.25" customHeight="1" x14ac:dyDescent="0.25">
      <c r="A333" s="17" t="s">
        <v>2925</v>
      </c>
      <c r="B333" s="19" t="s">
        <v>259</v>
      </c>
      <c r="C333" s="17" t="s">
        <v>260</v>
      </c>
      <c r="D333" s="17" t="s">
        <v>2741</v>
      </c>
      <c r="E333" s="82" t="s">
        <v>3876</v>
      </c>
      <c r="F333" s="82" t="s">
        <v>4204</v>
      </c>
      <c r="G333" s="17" t="s">
        <v>2928</v>
      </c>
      <c r="H333" s="17"/>
      <c r="I333" s="17"/>
      <c r="J333" s="17" t="s">
        <v>4038</v>
      </c>
      <c r="K333" s="21" t="s">
        <v>2842</v>
      </c>
      <c r="L333" s="21" t="s">
        <v>3044</v>
      </c>
      <c r="M333" s="17" t="s">
        <v>1703</v>
      </c>
      <c r="N333" s="17" t="s">
        <v>2115</v>
      </c>
      <c r="O333" s="17" t="s">
        <v>4562</v>
      </c>
      <c r="P333" s="19" t="s">
        <v>595</v>
      </c>
      <c r="Q333" s="19" t="s">
        <v>595</v>
      </c>
      <c r="R333" s="19" t="s">
        <v>595</v>
      </c>
      <c r="S333" s="19" t="s">
        <v>1974</v>
      </c>
      <c r="T333" s="19" t="s">
        <v>595</v>
      </c>
      <c r="U333" s="19"/>
      <c r="V333" s="19"/>
      <c r="W333" s="19" t="s">
        <v>578</v>
      </c>
      <c r="X333" s="19" t="s">
        <v>578</v>
      </c>
      <c r="Y333" s="19" t="s">
        <v>578</v>
      </c>
      <c r="Z333" s="19" t="s">
        <v>1968</v>
      </c>
      <c r="AA333" s="19" t="s">
        <v>1967</v>
      </c>
      <c r="AB333" s="19"/>
      <c r="AC333" s="19"/>
      <c r="AD333" s="55">
        <f t="shared" si="8"/>
        <v>1.0120833333333332</v>
      </c>
    </row>
    <row r="334" spans="1:30" s="14" customFormat="1" ht="26.25" customHeight="1" x14ac:dyDescent="0.25">
      <c r="A334" s="12" t="s">
        <v>2925</v>
      </c>
      <c r="B334" s="13" t="s">
        <v>2253</v>
      </c>
      <c r="C334" s="12" t="s">
        <v>2254</v>
      </c>
      <c r="D334" s="12" t="s">
        <v>2255</v>
      </c>
      <c r="E334" s="40"/>
      <c r="F334" s="40" t="s">
        <v>4204</v>
      </c>
      <c r="G334" s="12" t="s">
        <v>2928</v>
      </c>
      <c r="H334" s="12"/>
      <c r="I334" s="12"/>
      <c r="J334" s="12" t="s">
        <v>4042</v>
      </c>
      <c r="K334" s="16">
        <v>28488855</v>
      </c>
      <c r="L334" s="16" t="s">
        <v>3045</v>
      </c>
      <c r="M334" s="12" t="s">
        <v>1703</v>
      </c>
      <c r="N334" s="12" t="s">
        <v>2123</v>
      </c>
      <c r="O334" s="12" t="s">
        <v>4563</v>
      </c>
      <c r="P334" s="13" t="s">
        <v>1965</v>
      </c>
      <c r="Q334" s="13" t="s">
        <v>1964</v>
      </c>
      <c r="R334" s="13" t="s">
        <v>1965</v>
      </c>
      <c r="S334" s="13" t="s">
        <v>1965</v>
      </c>
      <c r="T334" s="13" t="s">
        <v>1963</v>
      </c>
      <c r="U334" s="13"/>
      <c r="V334" s="13"/>
      <c r="W334" s="13" t="s">
        <v>1973</v>
      </c>
      <c r="X334" s="13" t="s">
        <v>908</v>
      </c>
      <c r="Y334" s="13" t="s">
        <v>1969</v>
      </c>
      <c r="Z334" s="13" t="s">
        <v>1978</v>
      </c>
      <c r="AA334" s="13" t="s">
        <v>1972</v>
      </c>
      <c r="AB334" s="13"/>
      <c r="AC334" s="13"/>
      <c r="AD334" s="57">
        <f t="shared" si="8"/>
        <v>0.96708333333333329</v>
      </c>
    </row>
    <row r="335" spans="1:30" s="14" customFormat="1" ht="26.25" customHeight="1" x14ac:dyDescent="0.25">
      <c r="A335" s="17" t="s">
        <v>2925</v>
      </c>
      <c r="B335" s="19" t="s">
        <v>2266</v>
      </c>
      <c r="C335" s="17" t="s">
        <v>2267</v>
      </c>
      <c r="D335" s="17" t="s">
        <v>2268</v>
      </c>
      <c r="E335" s="82" t="s">
        <v>3876</v>
      </c>
      <c r="F335" s="82" t="s">
        <v>4204</v>
      </c>
      <c r="G335" s="17" t="s">
        <v>2928</v>
      </c>
      <c r="H335" s="17"/>
      <c r="I335" s="17"/>
      <c r="J335" s="17" t="s">
        <v>4066</v>
      </c>
      <c r="K335" s="21">
        <v>67430099</v>
      </c>
      <c r="L335" s="87" t="s">
        <v>3536</v>
      </c>
      <c r="M335" s="17" t="s">
        <v>1703</v>
      </c>
      <c r="N335" s="17" t="s">
        <v>2127</v>
      </c>
      <c r="O335" s="17" t="s">
        <v>4564</v>
      </c>
      <c r="P335" s="19" t="s">
        <v>1963</v>
      </c>
      <c r="Q335" s="19" t="s">
        <v>1965</v>
      </c>
      <c r="R335" s="19" t="s">
        <v>1964</v>
      </c>
      <c r="S335" s="19" t="s">
        <v>1963</v>
      </c>
      <c r="T335" s="19" t="s">
        <v>1963</v>
      </c>
      <c r="U335" s="19"/>
      <c r="V335" s="19"/>
      <c r="W335" s="19" t="s">
        <v>1969</v>
      </c>
      <c r="X335" s="19" t="s">
        <v>1978</v>
      </c>
      <c r="Y335" s="19" t="s">
        <v>1968</v>
      </c>
      <c r="Z335" s="19" t="s">
        <v>1969</v>
      </c>
      <c r="AA335" s="19" t="s">
        <v>1967</v>
      </c>
      <c r="AB335" s="19"/>
      <c r="AC335" s="19"/>
      <c r="AD335" s="55">
        <f t="shared" si="8"/>
        <v>1.5698611111111109</v>
      </c>
    </row>
    <row r="336" spans="1:30" s="18" customFormat="1" ht="26.25" x14ac:dyDescent="0.25">
      <c r="A336" s="12" t="s">
        <v>2925</v>
      </c>
      <c r="B336" s="13" t="s">
        <v>1235</v>
      </c>
      <c r="C336" s="12" t="s">
        <v>3591</v>
      </c>
      <c r="D336" s="12" t="s">
        <v>3512</v>
      </c>
      <c r="E336" s="40" t="s">
        <v>3876</v>
      </c>
      <c r="F336" s="40" t="s">
        <v>4204</v>
      </c>
      <c r="G336" s="12" t="s">
        <v>2928</v>
      </c>
      <c r="H336" s="12"/>
      <c r="I336" s="12"/>
      <c r="J336" s="12" t="s">
        <v>4038</v>
      </c>
      <c r="K336" s="16" t="s">
        <v>3513</v>
      </c>
      <c r="L336" s="16" t="s">
        <v>3514</v>
      </c>
      <c r="M336" s="12" t="s">
        <v>1703</v>
      </c>
      <c r="N336" s="12" t="s">
        <v>2685</v>
      </c>
      <c r="O336" s="12" t="s">
        <v>4565</v>
      </c>
      <c r="P336" s="13" t="s">
        <v>1964</v>
      </c>
      <c r="Q336" s="13" t="s">
        <v>1965</v>
      </c>
      <c r="R336" s="13" t="s">
        <v>1964</v>
      </c>
      <c r="S336" s="13" t="s">
        <v>1965</v>
      </c>
      <c r="T336" s="13" t="s">
        <v>1963</v>
      </c>
      <c r="U336" s="13"/>
      <c r="V336" s="13"/>
      <c r="W336" s="13" t="s">
        <v>1968</v>
      </c>
      <c r="X336" s="13" t="s">
        <v>1969</v>
      </c>
      <c r="Y336" s="13" t="s">
        <v>2790</v>
      </c>
      <c r="Z336" s="13" t="s">
        <v>1969</v>
      </c>
      <c r="AA336" s="13" t="s">
        <v>1967</v>
      </c>
      <c r="AB336" s="13"/>
      <c r="AC336" s="13"/>
      <c r="AD336" s="57">
        <f t="shared" si="8"/>
        <v>0.8404166666666667</v>
      </c>
    </row>
    <row r="337" spans="1:30" s="59" customFormat="1" ht="39" customHeight="1" x14ac:dyDescent="0.25">
      <c r="A337" s="17" t="s">
        <v>2925</v>
      </c>
      <c r="B337" s="19" t="s">
        <v>3599</v>
      </c>
      <c r="C337" s="17" t="s">
        <v>3600</v>
      </c>
      <c r="D337" s="17" t="s">
        <v>3601</v>
      </c>
      <c r="E337" s="82" t="s">
        <v>3876</v>
      </c>
      <c r="F337" s="82" t="s">
        <v>4204</v>
      </c>
      <c r="G337" s="17" t="s">
        <v>2928</v>
      </c>
      <c r="H337" s="17"/>
      <c r="I337" s="17"/>
      <c r="J337" s="17" t="s">
        <v>3686</v>
      </c>
      <c r="K337" s="21">
        <v>27073332</v>
      </c>
      <c r="L337" s="87" t="s">
        <v>3602</v>
      </c>
      <c r="M337" s="17" t="s">
        <v>1703</v>
      </c>
      <c r="N337" s="17" t="s">
        <v>1903</v>
      </c>
      <c r="O337" s="17" t="s">
        <v>4566</v>
      </c>
      <c r="P337" s="19" t="s">
        <v>1964</v>
      </c>
      <c r="Q337" s="19" t="s">
        <v>1963</v>
      </c>
      <c r="R337" s="19" t="s">
        <v>1963</v>
      </c>
      <c r="S337" s="19" t="s">
        <v>1964</v>
      </c>
      <c r="T337" s="19" t="s">
        <v>1963</v>
      </c>
      <c r="U337" s="19"/>
      <c r="V337" s="19"/>
      <c r="W337" s="19" t="s">
        <v>1968</v>
      </c>
      <c r="X337" s="19" t="s">
        <v>1969</v>
      </c>
      <c r="Y337" s="28" t="s">
        <v>1969</v>
      </c>
      <c r="Z337" s="19" t="s">
        <v>1968</v>
      </c>
      <c r="AA337" s="19" t="s">
        <v>1967</v>
      </c>
      <c r="AB337" s="19"/>
      <c r="AC337" s="19"/>
      <c r="AD337" s="55">
        <f t="shared" si="8"/>
        <v>1.8038888888888889</v>
      </c>
    </row>
    <row r="338" spans="1:30" s="14" customFormat="1" ht="26.25" customHeight="1" x14ac:dyDescent="0.25">
      <c r="A338" s="12" t="s">
        <v>2925</v>
      </c>
      <c r="B338" s="13" t="s">
        <v>1479</v>
      </c>
      <c r="C338" s="12" t="s">
        <v>1480</v>
      </c>
      <c r="D338" s="12" t="s">
        <v>1481</v>
      </c>
      <c r="E338" s="40"/>
      <c r="F338" s="40" t="s">
        <v>4204</v>
      </c>
      <c r="G338" s="12" t="s">
        <v>2928</v>
      </c>
      <c r="H338" s="12"/>
      <c r="I338" s="12"/>
      <c r="J338" s="12" t="s">
        <v>4101</v>
      </c>
      <c r="K338" s="16">
        <v>67466333</v>
      </c>
      <c r="L338" s="16" t="s">
        <v>1197</v>
      </c>
      <c r="M338" s="12" t="s">
        <v>1703</v>
      </c>
      <c r="N338" s="12" t="s">
        <v>793</v>
      </c>
      <c r="O338" s="12" t="s">
        <v>4567</v>
      </c>
      <c r="P338" s="13" t="s">
        <v>1964</v>
      </c>
      <c r="Q338" s="13" t="s">
        <v>1964</v>
      </c>
      <c r="R338" s="13" t="s">
        <v>1964</v>
      </c>
      <c r="S338" s="13" t="s">
        <v>1964</v>
      </c>
      <c r="T338" s="13" t="s">
        <v>1963</v>
      </c>
      <c r="U338" s="13"/>
      <c r="V338" s="13"/>
      <c r="W338" s="13" t="s">
        <v>1968</v>
      </c>
      <c r="X338" s="13" t="s">
        <v>1968</v>
      </c>
      <c r="Y338" s="13" t="s">
        <v>1968</v>
      </c>
      <c r="Z338" s="13" t="s">
        <v>1968</v>
      </c>
      <c r="AA338" s="13" t="s">
        <v>1967</v>
      </c>
      <c r="AB338" s="13"/>
      <c r="AC338" s="13"/>
      <c r="AD338" s="57">
        <f t="shared" si="8"/>
        <v>0.7929166666666666</v>
      </c>
    </row>
    <row r="339" spans="1:30" s="14" customFormat="1" ht="51.75" customHeight="1" x14ac:dyDescent="0.25">
      <c r="A339" s="17" t="s">
        <v>2925</v>
      </c>
      <c r="B339" s="19" t="s">
        <v>2612</v>
      </c>
      <c r="C339" s="17" t="s">
        <v>2867</v>
      </c>
      <c r="D339" s="17" t="s">
        <v>2613</v>
      </c>
      <c r="E339" s="82" t="s">
        <v>3876</v>
      </c>
      <c r="F339" s="82" t="s">
        <v>4204</v>
      </c>
      <c r="G339" s="17" t="s">
        <v>2928</v>
      </c>
      <c r="H339" s="17"/>
      <c r="I339" s="17"/>
      <c r="J339" s="17" t="s">
        <v>4126</v>
      </c>
      <c r="K339" s="21" t="s">
        <v>1762</v>
      </c>
      <c r="L339" s="21" t="s">
        <v>3046</v>
      </c>
      <c r="M339" s="17" t="s">
        <v>1703</v>
      </c>
      <c r="N339" s="17" t="s">
        <v>524</v>
      </c>
      <c r="O339" s="17" t="s">
        <v>4568</v>
      </c>
      <c r="P339" s="19" t="s">
        <v>627</v>
      </c>
      <c r="Q339" s="19" t="s">
        <v>1963</v>
      </c>
      <c r="R339" s="19" t="s">
        <v>589</v>
      </c>
      <c r="S339" s="19" t="s">
        <v>627</v>
      </c>
      <c r="T339" s="19" t="s">
        <v>1963</v>
      </c>
      <c r="U339" s="19"/>
      <c r="V339" s="19"/>
      <c r="W339" s="19" t="s">
        <v>1977</v>
      </c>
      <c r="X339" s="19" t="s">
        <v>1967</v>
      </c>
      <c r="Y339" s="19" t="s">
        <v>1968</v>
      </c>
      <c r="Z339" s="19" t="s">
        <v>1978</v>
      </c>
      <c r="AA339" s="19" t="s">
        <v>1967</v>
      </c>
      <c r="AB339" s="19"/>
      <c r="AC339" s="19"/>
      <c r="AD339" s="55">
        <f t="shared" si="8"/>
        <v>1.1009722222222222</v>
      </c>
    </row>
    <row r="340" spans="1:30" s="14" customFormat="1" ht="26.25" customHeight="1" x14ac:dyDescent="0.25">
      <c r="A340" s="12" t="s">
        <v>2925</v>
      </c>
      <c r="B340" s="13" t="s">
        <v>2621</v>
      </c>
      <c r="C340" s="12" t="s">
        <v>2622</v>
      </c>
      <c r="D340" s="12" t="s">
        <v>2623</v>
      </c>
      <c r="E340" s="40"/>
      <c r="F340" s="40" t="s">
        <v>4204</v>
      </c>
      <c r="G340" s="12" t="s">
        <v>2928</v>
      </c>
      <c r="H340" s="12"/>
      <c r="I340" s="12"/>
      <c r="J340" s="12" t="s">
        <v>3588</v>
      </c>
      <c r="K340" s="16">
        <v>24401615</v>
      </c>
      <c r="L340" s="22" t="s">
        <v>3221</v>
      </c>
      <c r="M340" s="12" t="s">
        <v>1703</v>
      </c>
      <c r="N340" s="12" t="s">
        <v>527</v>
      </c>
      <c r="O340" s="12" t="s">
        <v>4569</v>
      </c>
      <c r="P340" s="13" t="s">
        <v>1963</v>
      </c>
      <c r="Q340" s="13" t="s">
        <v>1964</v>
      </c>
      <c r="R340" s="13" t="s">
        <v>1963</v>
      </c>
      <c r="S340" s="13" t="s">
        <v>1964</v>
      </c>
      <c r="T340" s="13" t="s">
        <v>1963</v>
      </c>
      <c r="U340" s="13"/>
      <c r="V340" s="13"/>
      <c r="W340" s="13" t="s">
        <v>1967</v>
      </c>
      <c r="X340" s="13" t="s">
        <v>1966</v>
      </c>
      <c r="Y340" s="13" t="s">
        <v>1967</v>
      </c>
      <c r="Z340" s="13" t="s">
        <v>1968</v>
      </c>
      <c r="AA340" s="13" t="s">
        <v>1967</v>
      </c>
      <c r="AB340" s="13"/>
      <c r="AC340" s="13"/>
      <c r="AD340" s="57">
        <f t="shared" si="8"/>
        <v>0.59847222222222218</v>
      </c>
    </row>
    <row r="341" spans="1:30" s="20" customFormat="1" ht="26.25" customHeight="1" x14ac:dyDescent="0.25">
      <c r="A341" s="12" t="s">
        <v>2925</v>
      </c>
      <c r="B341" s="13" t="s">
        <v>2628</v>
      </c>
      <c r="C341" s="12" t="s">
        <v>2629</v>
      </c>
      <c r="D341" s="12" t="s">
        <v>1327</v>
      </c>
      <c r="E341" s="40" t="s">
        <v>3876</v>
      </c>
      <c r="F341" s="40" t="s">
        <v>4204</v>
      </c>
      <c r="G341" s="12" t="s">
        <v>2928</v>
      </c>
      <c r="H341" s="12"/>
      <c r="I341" s="12"/>
      <c r="J341" s="12" t="s">
        <v>3588</v>
      </c>
      <c r="K341" s="16" t="s">
        <v>3197</v>
      </c>
      <c r="L341" s="22" t="s">
        <v>3198</v>
      </c>
      <c r="M341" s="12" t="s">
        <v>1703</v>
      </c>
      <c r="N341" s="12" t="s">
        <v>1763</v>
      </c>
      <c r="O341" s="12" t="s">
        <v>4570</v>
      </c>
      <c r="P341" s="13" t="s">
        <v>1964</v>
      </c>
      <c r="Q341" s="13" t="s">
        <v>1963</v>
      </c>
      <c r="R341" s="13" t="s">
        <v>1964</v>
      </c>
      <c r="S341" s="13" t="s">
        <v>1963</v>
      </c>
      <c r="T341" s="13" t="s">
        <v>1963</v>
      </c>
      <c r="U341" s="13"/>
      <c r="V341" s="13"/>
      <c r="W341" s="13" t="s">
        <v>1968</v>
      </c>
      <c r="X341" s="13" t="s">
        <v>1967</v>
      </c>
      <c r="Y341" s="13" t="s">
        <v>1968</v>
      </c>
      <c r="Z341" s="13" t="s">
        <v>1967</v>
      </c>
      <c r="AA341" s="13" t="s">
        <v>1967</v>
      </c>
      <c r="AB341" s="13"/>
      <c r="AC341" s="13"/>
      <c r="AD341" s="57">
        <f t="shared" si="8"/>
        <v>0.71611111111111114</v>
      </c>
    </row>
    <row r="342" spans="1:30" s="14" customFormat="1" ht="26.25" customHeight="1" x14ac:dyDescent="0.25">
      <c r="A342" s="17" t="s">
        <v>2925</v>
      </c>
      <c r="B342" s="19" t="s">
        <v>1335</v>
      </c>
      <c r="C342" s="17" t="s">
        <v>1336</v>
      </c>
      <c r="D342" s="17" t="s">
        <v>1337</v>
      </c>
      <c r="E342" s="82"/>
      <c r="F342" s="82" t="s">
        <v>4204</v>
      </c>
      <c r="G342" s="17" t="s">
        <v>2928</v>
      </c>
      <c r="H342" s="17"/>
      <c r="I342" s="17"/>
      <c r="J342" s="17" t="s">
        <v>4095</v>
      </c>
      <c r="K342" s="21">
        <v>27652657</v>
      </c>
      <c r="L342" s="24" t="s">
        <v>3203</v>
      </c>
      <c r="M342" s="17" t="s">
        <v>1703</v>
      </c>
      <c r="N342" s="17" t="s">
        <v>532</v>
      </c>
      <c r="O342" s="17" t="s">
        <v>4571</v>
      </c>
      <c r="P342" s="19" t="s">
        <v>1963</v>
      </c>
      <c r="Q342" s="19" t="s">
        <v>1964</v>
      </c>
      <c r="R342" s="19" t="s">
        <v>1963</v>
      </c>
      <c r="S342" s="19" t="s">
        <v>1964</v>
      </c>
      <c r="T342" s="19" t="s">
        <v>1962</v>
      </c>
      <c r="U342" s="19"/>
      <c r="V342" s="19"/>
      <c r="W342" s="19" t="s">
        <v>1972</v>
      </c>
      <c r="X342" s="19" t="s">
        <v>575</v>
      </c>
      <c r="Y342" s="19" t="s">
        <v>1973</v>
      </c>
      <c r="Z342" s="19" t="s">
        <v>908</v>
      </c>
      <c r="AA342" s="19" t="s">
        <v>1973</v>
      </c>
      <c r="AB342" s="19"/>
      <c r="AC342" s="19"/>
      <c r="AD342" s="55">
        <f t="shared" si="8"/>
        <v>2.2866666666666666</v>
      </c>
    </row>
    <row r="343" spans="1:30" s="20" customFormat="1" ht="26.25" customHeight="1" x14ac:dyDescent="0.25">
      <c r="A343" s="12" t="s">
        <v>2925</v>
      </c>
      <c r="B343" s="13" t="s">
        <v>1353</v>
      </c>
      <c r="C343" s="12" t="s">
        <v>1354</v>
      </c>
      <c r="D343" s="12" t="s">
        <v>1355</v>
      </c>
      <c r="E343" s="40"/>
      <c r="F343" s="40" t="s">
        <v>4204</v>
      </c>
      <c r="G343" s="12" t="s">
        <v>2928</v>
      </c>
      <c r="H343" s="12"/>
      <c r="I343" s="12"/>
      <c r="J343" s="12" t="s">
        <v>4066</v>
      </c>
      <c r="K343" s="16">
        <v>67430099</v>
      </c>
      <c r="L343" s="16" t="s">
        <v>3047</v>
      </c>
      <c r="M343" s="12" t="s">
        <v>1703</v>
      </c>
      <c r="N343" s="12" t="s">
        <v>536</v>
      </c>
      <c r="O343" s="12" t="s">
        <v>4572</v>
      </c>
      <c r="P343" s="13" t="s">
        <v>1963</v>
      </c>
      <c r="Q343" s="13" t="s">
        <v>1974</v>
      </c>
      <c r="R343" s="13" t="s">
        <v>1963</v>
      </c>
      <c r="S343" s="13" t="s">
        <v>1963</v>
      </c>
      <c r="T343" s="13" t="s">
        <v>1963</v>
      </c>
      <c r="U343" s="13"/>
      <c r="V343" s="13"/>
      <c r="W343" s="13" t="s">
        <v>1972</v>
      </c>
      <c r="X343" s="13" t="s">
        <v>1968</v>
      </c>
      <c r="Y343" s="13" t="s">
        <v>1973</v>
      </c>
      <c r="Z343" s="13" t="s">
        <v>1972</v>
      </c>
      <c r="AA343" s="13" t="s">
        <v>1972</v>
      </c>
      <c r="AB343" s="13"/>
      <c r="AC343" s="13"/>
      <c r="AD343" s="57">
        <f t="shared" si="8"/>
        <v>0.82013888888888886</v>
      </c>
    </row>
    <row r="344" spans="1:30" s="20" customFormat="1" ht="26.25" customHeight="1" x14ac:dyDescent="0.25">
      <c r="A344" s="17" t="s">
        <v>2925</v>
      </c>
      <c r="B344" s="19" t="s">
        <v>1356</v>
      </c>
      <c r="C344" s="17" t="s">
        <v>1357</v>
      </c>
      <c r="D344" s="17" t="s">
        <v>1358</v>
      </c>
      <c r="E344" s="82"/>
      <c r="F344" s="82" t="s">
        <v>4204</v>
      </c>
      <c r="G344" s="17" t="s">
        <v>2928</v>
      </c>
      <c r="H344" s="17"/>
      <c r="I344" s="17"/>
      <c r="J344" s="12" t="s">
        <v>4066</v>
      </c>
      <c r="K344" s="21">
        <v>67430099</v>
      </c>
      <c r="L344" s="21" t="s">
        <v>1197</v>
      </c>
      <c r="M344" s="17" t="s">
        <v>1703</v>
      </c>
      <c r="N344" s="17" t="s">
        <v>537</v>
      </c>
      <c r="O344" s="17" t="s">
        <v>4573</v>
      </c>
      <c r="P344" s="19" t="s">
        <v>1974</v>
      </c>
      <c r="Q344" s="19" t="s">
        <v>1963</v>
      </c>
      <c r="R344" s="19" t="s">
        <v>1974</v>
      </c>
      <c r="S344" s="19" t="s">
        <v>1963</v>
      </c>
      <c r="T344" s="19" t="s">
        <v>1963</v>
      </c>
      <c r="U344" s="19"/>
      <c r="V344" s="19"/>
      <c r="W344" s="19" t="s">
        <v>908</v>
      </c>
      <c r="X344" s="19" t="s">
        <v>1973</v>
      </c>
      <c r="Y344" s="19" t="s">
        <v>1968</v>
      </c>
      <c r="Z344" s="19" t="s">
        <v>904</v>
      </c>
      <c r="AA344" s="19" t="s">
        <v>1969</v>
      </c>
      <c r="AB344" s="19"/>
      <c r="AC344" s="19"/>
      <c r="AD344" s="55">
        <f t="shared" si="8"/>
        <v>1.0069444444444444</v>
      </c>
    </row>
    <row r="345" spans="1:30" s="59" customFormat="1" ht="26.25" customHeight="1" x14ac:dyDescent="0.25">
      <c r="A345" s="17" t="s">
        <v>2925</v>
      </c>
      <c r="B345" s="13" t="s">
        <v>4194</v>
      </c>
      <c r="C345" s="12" t="s">
        <v>4195</v>
      </c>
      <c r="D345" s="12" t="s">
        <v>4196</v>
      </c>
      <c r="E345" s="82"/>
      <c r="F345" s="82" t="s">
        <v>4204</v>
      </c>
      <c r="G345" s="17" t="s">
        <v>2928</v>
      </c>
      <c r="H345" s="17"/>
      <c r="I345" s="17"/>
      <c r="J345" s="17" t="s">
        <v>4100</v>
      </c>
      <c r="K345" s="21">
        <v>67435308</v>
      </c>
      <c r="L345" s="87" t="s">
        <v>4197</v>
      </c>
      <c r="M345" s="17" t="s">
        <v>3685</v>
      </c>
      <c r="N345" s="17" t="s">
        <v>464</v>
      </c>
      <c r="O345" s="17" t="s">
        <v>4574</v>
      </c>
      <c r="P345" s="19" t="s">
        <v>1964</v>
      </c>
      <c r="Q345" s="19" t="s">
        <v>1963</v>
      </c>
      <c r="R345" s="19" t="s">
        <v>1965</v>
      </c>
      <c r="S345" s="19" t="s">
        <v>1963</v>
      </c>
      <c r="T345" s="19" t="s">
        <v>1963</v>
      </c>
      <c r="U345" s="19"/>
      <c r="V345" s="19"/>
      <c r="W345" s="19" t="s">
        <v>1968</v>
      </c>
      <c r="X345" s="19" t="s">
        <v>1969</v>
      </c>
      <c r="Y345" s="19" t="s">
        <v>1978</v>
      </c>
      <c r="Z345" s="19" t="s">
        <v>1768</v>
      </c>
      <c r="AA345" s="19" t="s">
        <v>1967</v>
      </c>
      <c r="AB345" s="19"/>
      <c r="AC345" s="19"/>
      <c r="AD345" s="55">
        <f t="shared" si="8"/>
        <v>1.1120833333333333</v>
      </c>
    </row>
    <row r="346" spans="1:30" s="20" customFormat="1" ht="26.25" x14ac:dyDescent="0.25">
      <c r="A346" s="12" t="s">
        <v>2925</v>
      </c>
      <c r="B346" s="13" t="s">
        <v>2874</v>
      </c>
      <c r="C346" s="12" t="s">
        <v>3690</v>
      </c>
      <c r="D346" s="12" t="s">
        <v>3941</v>
      </c>
      <c r="E346" s="40" t="s">
        <v>3876</v>
      </c>
      <c r="F346" s="40" t="s">
        <v>4204</v>
      </c>
      <c r="G346" s="12" t="s">
        <v>2928</v>
      </c>
      <c r="H346" s="12"/>
      <c r="I346" s="12"/>
      <c r="J346" s="12" t="s">
        <v>3687</v>
      </c>
      <c r="K346" s="16">
        <v>66102002</v>
      </c>
      <c r="L346" s="22" t="s">
        <v>1197</v>
      </c>
      <c r="M346" s="12" t="s">
        <v>1703</v>
      </c>
      <c r="N346" s="12" t="s">
        <v>782</v>
      </c>
      <c r="O346" s="12" t="s">
        <v>4575</v>
      </c>
      <c r="P346" s="13" t="s">
        <v>1964</v>
      </c>
      <c r="Q346" s="13" t="s">
        <v>1965</v>
      </c>
      <c r="R346" s="13" t="s">
        <v>1965</v>
      </c>
      <c r="S346" s="13" t="s">
        <v>1965</v>
      </c>
      <c r="T346" s="13" t="s">
        <v>1963</v>
      </c>
      <c r="U346" s="13"/>
      <c r="V346" s="13"/>
      <c r="W346" s="13" t="s">
        <v>1968</v>
      </c>
      <c r="X346" s="13" t="s">
        <v>1969</v>
      </c>
      <c r="Y346" s="13" t="s">
        <v>1969</v>
      </c>
      <c r="Z346" s="13" t="s">
        <v>1969</v>
      </c>
      <c r="AA346" s="13" t="s">
        <v>1967</v>
      </c>
      <c r="AB346" s="13"/>
      <c r="AC346" s="13"/>
      <c r="AD346" s="57">
        <f t="shared" si="8"/>
        <v>0.55972222222222212</v>
      </c>
    </row>
    <row r="347" spans="1:30" s="14" customFormat="1" ht="26.25" customHeight="1" x14ac:dyDescent="0.25">
      <c r="A347" s="17" t="s">
        <v>2925</v>
      </c>
      <c r="B347" s="19" t="s">
        <v>2516</v>
      </c>
      <c r="C347" s="17" t="s">
        <v>2517</v>
      </c>
      <c r="D347" s="17" t="s">
        <v>2518</v>
      </c>
      <c r="E347" s="82" t="s">
        <v>3876</v>
      </c>
      <c r="F347" s="82" t="s">
        <v>4204</v>
      </c>
      <c r="G347" s="17" t="s">
        <v>2928</v>
      </c>
      <c r="H347" s="17"/>
      <c r="I347" s="17"/>
      <c r="J347" s="17" t="s">
        <v>4038</v>
      </c>
      <c r="K347" s="21">
        <v>67068552</v>
      </c>
      <c r="L347" s="24" t="s">
        <v>2724</v>
      </c>
      <c r="M347" s="17" t="s">
        <v>1703</v>
      </c>
      <c r="N347" s="17" t="s">
        <v>548</v>
      </c>
      <c r="O347" s="17" t="s">
        <v>4576</v>
      </c>
      <c r="P347" s="19" t="s">
        <v>1963</v>
      </c>
      <c r="Q347" s="19" t="s">
        <v>1974</v>
      </c>
      <c r="R347" s="19" t="s">
        <v>1963</v>
      </c>
      <c r="S347" s="19" t="s">
        <v>1974</v>
      </c>
      <c r="T347" s="19" t="s">
        <v>1963</v>
      </c>
      <c r="U347" s="19"/>
      <c r="V347" s="19"/>
      <c r="W347" s="19" t="s">
        <v>1972</v>
      </c>
      <c r="X347" s="19" t="s">
        <v>1971</v>
      </c>
      <c r="Y347" s="19" t="s">
        <v>904</v>
      </c>
      <c r="Z347" s="19" t="s">
        <v>1971</v>
      </c>
      <c r="AA347" s="19" t="s">
        <v>904</v>
      </c>
      <c r="AB347" s="19"/>
      <c r="AC347" s="19"/>
      <c r="AD347" s="55">
        <f t="shared" si="8"/>
        <v>1.0351388888888891</v>
      </c>
    </row>
    <row r="348" spans="1:30" customFormat="1" ht="26.25" customHeight="1" x14ac:dyDescent="0.25">
      <c r="A348" s="17" t="s">
        <v>2925</v>
      </c>
      <c r="B348" s="19" t="s">
        <v>2736</v>
      </c>
      <c r="C348" s="17" t="s">
        <v>2737</v>
      </c>
      <c r="D348" s="17" t="s">
        <v>2738</v>
      </c>
      <c r="E348" s="82"/>
      <c r="F348" s="82" t="s">
        <v>4204</v>
      </c>
      <c r="G348" s="17" t="s">
        <v>2928</v>
      </c>
      <c r="H348" s="17"/>
      <c r="I348" s="17"/>
      <c r="J348" s="17" t="s">
        <v>3588</v>
      </c>
      <c r="K348" s="21">
        <v>67455127</v>
      </c>
      <c r="L348" s="21" t="s">
        <v>1197</v>
      </c>
      <c r="M348" s="17" t="s">
        <v>1703</v>
      </c>
      <c r="N348" s="17" t="s">
        <v>3934</v>
      </c>
      <c r="O348" s="17" t="s">
        <v>4577</v>
      </c>
      <c r="P348" s="19" t="s">
        <v>1964</v>
      </c>
      <c r="Q348" s="19" t="s">
        <v>1963</v>
      </c>
      <c r="R348" s="19" t="s">
        <v>1964</v>
      </c>
      <c r="S348" s="19" t="s">
        <v>1963</v>
      </c>
      <c r="T348" s="19" t="s">
        <v>1963</v>
      </c>
      <c r="U348" s="19"/>
      <c r="V348" s="19"/>
      <c r="W348" s="19" t="s">
        <v>1968</v>
      </c>
      <c r="X348" s="19" t="s">
        <v>1969</v>
      </c>
      <c r="Y348" s="19" t="s">
        <v>1968</v>
      </c>
      <c r="Z348" s="19" t="s">
        <v>1967</v>
      </c>
      <c r="AA348" s="19" t="s">
        <v>1969</v>
      </c>
      <c r="AB348" s="19"/>
      <c r="AC348" s="19"/>
      <c r="AD348" s="55">
        <f t="shared" si="8"/>
        <v>1.1683333333333334</v>
      </c>
    </row>
    <row r="349" spans="1:30" s="59" customFormat="1" ht="51.75" customHeight="1" x14ac:dyDescent="0.25">
      <c r="A349" s="17" t="s">
        <v>2925</v>
      </c>
      <c r="B349" s="19" t="s">
        <v>1462</v>
      </c>
      <c r="C349" s="17" t="s">
        <v>2634</v>
      </c>
      <c r="D349" s="17" t="s">
        <v>1463</v>
      </c>
      <c r="E349" s="82" t="s">
        <v>3876</v>
      </c>
      <c r="F349" s="82" t="s">
        <v>4204</v>
      </c>
      <c r="G349" s="17" t="s">
        <v>2928</v>
      </c>
      <c r="H349" s="17"/>
      <c r="I349" s="17"/>
      <c r="J349" s="17" t="s">
        <v>4112</v>
      </c>
      <c r="K349" s="21">
        <v>67443089</v>
      </c>
      <c r="L349" s="21" t="s">
        <v>3048</v>
      </c>
      <c r="M349" s="17" t="s">
        <v>1703</v>
      </c>
      <c r="N349" s="17" t="s">
        <v>1954</v>
      </c>
      <c r="O349" s="17" t="s">
        <v>4578</v>
      </c>
      <c r="P349" s="19" t="s">
        <v>1963</v>
      </c>
      <c r="Q349" s="19" t="s">
        <v>584</v>
      </c>
      <c r="R349" s="19" t="s">
        <v>1963</v>
      </c>
      <c r="S349" s="19" t="s">
        <v>1963</v>
      </c>
      <c r="T349" s="19" t="s">
        <v>1963</v>
      </c>
      <c r="U349" s="19"/>
      <c r="V349" s="19"/>
      <c r="W349" s="19" t="s">
        <v>1973</v>
      </c>
      <c r="X349" s="19" t="s">
        <v>1976</v>
      </c>
      <c r="Y349" s="19" t="s">
        <v>1969</v>
      </c>
      <c r="Z349" s="19" t="s">
        <v>572</v>
      </c>
      <c r="AA349" s="19" t="s">
        <v>1972</v>
      </c>
      <c r="AB349" s="19"/>
      <c r="AC349" s="19"/>
      <c r="AD349" s="55">
        <f t="shared" si="8"/>
        <v>1.2716666666666665</v>
      </c>
    </row>
    <row r="350" spans="1:30" s="14" customFormat="1" ht="51.75" customHeight="1" x14ac:dyDescent="0.25">
      <c r="A350" s="17" t="s">
        <v>2925</v>
      </c>
      <c r="B350" s="19" t="s">
        <v>692</v>
      </c>
      <c r="C350" s="17" t="s">
        <v>693</v>
      </c>
      <c r="D350" s="17" t="s">
        <v>694</v>
      </c>
      <c r="E350" s="82"/>
      <c r="F350" s="82" t="s">
        <v>4204</v>
      </c>
      <c r="G350" s="17" t="s">
        <v>2928</v>
      </c>
      <c r="H350" s="17"/>
      <c r="I350" s="17"/>
      <c r="J350" s="17" t="s">
        <v>4038</v>
      </c>
      <c r="K350" s="21" t="s">
        <v>3749</v>
      </c>
      <c r="L350" s="21" t="s">
        <v>1197</v>
      </c>
      <c r="M350" s="17" t="s">
        <v>1703</v>
      </c>
      <c r="N350" s="17" t="s">
        <v>1764</v>
      </c>
      <c r="O350" s="17" t="s">
        <v>4579</v>
      </c>
      <c r="P350" s="19" t="s">
        <v>906</v>
      </c>
      <c r="Q350" s="19" t="s">
        <v>1964</v>
      </c>
      <c r="R350" s="19" t="s">
        <v>1964</v>
      </c>
      <c r="S350" s="19" t="s">
        <v>906</v>
      </c>
      <c r="T350" s="19" t="s">
        <v>1963</v>
      </c>
      <c r="U350" s="19"/>
      <c r="V350" s="19"/>
      <c r="W350" s="19" t="s">
        <v>602</v>
      </c>
      <c r="X350" s="19" t="s">
        <v>585</v>
      </c>
      <c r="Y350" s="19" t="s">
        <v>908</v>
      </c>
      <c r="Z350" s="19" t="s">
        <v>602</v>
      </c>
      <c r="AA350" s="19" t="s">
        <v>1972</v>
      </c>
      <c r="AB350" s="19"/>
      <c r="AC350" s="19"/>
      <c r="AD350" s="55">
        <f t="shared" si="8"/>
        <v>1.8768055555555556</v>
      </c>
    </row>
    <row r="351" spans="1:30" s="62" customFormat="1" ht="51.75" customHeight="1" x14ac:dyDescent="0.2">
      <c r="A351" s="17" t="s">
        <v>2925</v>
      </c>
      <c r="B351" s="89" t="s">
        <v>3950</v>
      </c>
      <c r="C351" s="17" t="s">
        <v>3946</v>
      </c>
      <c r="D351" s="17" t="s">
        <v>3947</v>
      </c>
      <c r="E351" s="82"/>
      <c r="F351" s="82" t="s">
        <v>4204</v>
      </c>
      <c r="G351" s="17" t="s">
        <v>2928</v>
      </c>
      <c r="H351" s="17"/>
      <c r="I351" s="17"/>
      <c r="J351" s="17" t="s">
        <v>4068</v>
      </c>
      <c r="K351" s="21">
        <v>28909595</v>
      </c>
      <c r="L351" s="87" t="s">
        <v>3948</v>
      </c>
      <c r="M351" s="17" t="s">
        <v>1703</v>
      </c>
      <c r="N351" s="88" t="s">
        <v>3949</v>
      </c>
      <c r="O351" s="17" t="s">
        <v>4580</v>
      </c>
      <c r="P351" s="19" t="s">
        <v>1964</v>
      </c>
      <c r="Q351" s="19" t="s">
        <v>1965</v>
      </c>
      <c r="R351" s="19" t="s">
        <v>1965</v>
      </c>
      <c r="S351" s="19" t="s">
        <v>1965</v>
      </c>
      <c r="T351" s="19" t="s">
        <v>1963</v>
      </c>
      <c r="U351" s="19"/>
      <c r="V351" s="19"/>
      <c r="W351" s="19" t="s">
        <v>1968</v>
      </c>
      <c r="X351" s="19" t="s">
        <v>1969</v>
      </c>
      <c r="Y351" s="19" t="s">
        <v>1969</v>
      </c>
      <c r="Z351" s="19" t="s">
        <v>1969</v>
      </c>
      <c r="AA351" s="19" t="s">
        <v>1972</v>
      </c>
      <c r="AB351" s="19"/>
      <c r="AC351" s="19"/>
      <c r="AD351" s="55"/>
    </row>
    <row r="352" spans="1:30" s="14" customFormat="1" ht="39" customHeight="1" x14ac:dyDescent="0.25">
      <c r="A352" s="17" t="s">
        <v>2925</v>
      </c>
      <c r="B352" s="19" t="s">
        <v>2781</v>
      </c>
      <c r="C352" s="17" t="s">
        <v>2782</v>
      </c>
      <c r="D352" s="17" t="s">
        <v>2783</v>
      </c>
      <c r="E352" s="82"/>
      <c r="F352" s="82" t="s">
        <v>4204</v>
      </c>
      <c r="G352" s="17" t="s">
        <v>2928</v>
      </c>
      <c r="H352" s="17" t="s">
        <v>4205</v>
      </c>
      <c r="I352" s="17" t="s">
        <v>2929</v>
      </c>
      <c r="J352" s="17" t="s">
        <v>4116</v>
      </c>
      <c r="K352" s="21">
        <v>67613684</v>
      </c>
      <c r="L352" s="21" t="s">
        <v>1197</v>
      </c>
      <c r="M352" s="17" t="s">
        <v>1765</v>
      </c>
      <c r="N352" s="17" t="s">
        <v>2784</v>
      </c>
      <c r="O352" s="17" t="s">
        <v>4581</v>
      </c>
      <c r="P352" s="19" t="s">
        <v>1964</v>
      </c>
      <c r="Q352" s="19" t="s">
        <v>1965</v>
      </c>
      <c r="R352" s="19" t="s">
        <v>1963</v>
      </c>
      <c r="S352" s="19" t="s">
        <v>1963</v>
      </c>
      <c r="T352" s="19" t="s">
        <v>1963</v>
      </c>
      <c r="U352" s="19"/>
      <c r="V352" s="19"/>
      <c r="W352" s="19" t="s">
        <v>1968</v>
      </c>
      <c r="X352" s="19" t="s">
        <v>1978</v>
      </c>
      <c r="Y352" s="19" t="s">
        <v>1967</v>
      </c>
      <c r="Z352" s="19" t="s">
        <v>1969</v>
      </c>
      <c r="AA352" s="19" t="s">
        <v>1977</v>
      </c>
      <c r="AB352" s="19"/>
      <c r="AC352" s="19"/>
      <c r="AD352" s="55">
        <f t="shared" si="8"/>
        <v>1.1488888888888888</v>
      </c>
    </row>
    <row r="353" spans="1:30" s="14" customFormat="1" ht="26.25" customHeight="1" x14ac:dyDescent="0.25">
      <c r="A353" s="17" t="s">
        <v>2925</v>
      </c>
      <c r="B353" s="19" t="s">
        <v>2775</v>
      </c>
      <c r="C353" s="17" t="s">
        <v>2774</v>
      </c>
      <c r="D353" s="17" t="s">
        <v>2776</v>
      </c>
      <c r="E353" s="82" t="s">
        <v>3876</v>
      </c>
      <c r="F353" s="82" t="s">
        <v>4204</v>
      </c>
      <c r="G353" s="17" t="s">
        <v>2928</v>
      </c>
      <c r="H353" s="17"/>
      <c r="I353" s="17"/>
      <c r="J353" s="17" t="s">
        <v>4131</v>
      </c>
      <c r="K353" s="21">
        <v>67611642</v>
      </c>
      <c r="L353" s="21" t="s">
        <v>3049</v>
      </c>
      <c r="M353" s="17" t="s">
        <v>1765</v>
      </c>
      <c r="N353" s="17" t="s">
        <v>470</v>
      </c>
      <c r="O353" s="17" t="s">
        <v>4582</v>
      </c>
      <c r="P353" s="19" t="s">
        <v>1963</v>
      </c>
      <c r="Q353" s="19" t="s">
        <v>1963</v>
      </c>
      <c r="R353" s="19" t="s">
        <v>1963</v>
      </c>
      <c r="S353" s="19" t="s">
        <v>1964</v>
      </c>
      <c r="T353" s="19" t="s">
        <v>1963</v>
      </c>
      <c r="U353" s="19"/>
      <c r="V353" s="19"/>
      <c r="W353" s="19" t="s">
        <v>1977</v>
      </c>
      <c r="X353" s="19" t="s">
        <v>1768</v>
      </c>
      <c r="Y353" s="19" t="s">
        <v>1977</v>
      </c>
      <c r="Z353" s="19" t="s">
        <v>1968</v>
      </c>
      <c r="AA353" s="19" t="s">
        <v>1967</v>
      </c>
      <c r="AB353" s="19"/>
      <c r="AC353" s="19"/>
      <c r="AD353" s="55">
        <f t="shared" si="8"/>
        <v>2.675416666666667</v>
      </c>
    </row>
    <row r="354" spans="1:30" s="59" customFormat="1" ht="26.25" customHeight="1" x14ac:dyDescent="0.25">
      <c r="A354" s="17" t="s">
        <v>2925</v>
      </c>
      <c r="B354" s="19" t="s">
        <v>2775</v>
      </c>
      <c r="C354" s="17" t="s">
        <v>2774</v>
      </c>
      <c r="D354" s="17" t="s">
        <v>2776</v>
      </c>
      <c r="E354" s="82" t="s">
        <v>3876</v>
      </c>
      <c r="F354" s="82" t="s">
        <v>4204</v>
      </c>
      <c r="G354" s="17" t="s">
        <v>2928</v>
      </c>
      <c r="H354" s="17"/>
      <c r="I354" s="17"/>
      <c r="J354" s="17" t="s">
        <v>3973</v>
      </c>
      <c r="K354" s="21">
        <v>67990914</v>
      </c>
      <c r="L354" s="21" t="s">
        <v>1197</v>
      </c>
      <c r="M354" s="17" t="s">
        <v>1389</v>
      </c>
      <c r="N354" s="17" t="s">
        <v>3920</v>
      </c>
      <c r="O354" s="17" t="s">
        <v>4582</v>
      </c>
      <c r="P354" s="35" t="s">
        <v>610</v>
      </c>
      <c r="Q354" s="19" t="s">
        <v>917</v>
      </c>
      <c r="R354" s="19" t="s">
        <v>915</v>
      </c>
      <c r="S354" s="19" t="s">
        <v>572</v>
      </c>
      <c r="T354" s="19" t="s">
        <v>915</v>
      </c>
      <c r="U354" s="19"/>
      <c r="V354" s="19"/>
      <c r="W354" s="19" t="s">
        <v>1197</v>
      </c>
      <c r="X354" s="19" t="s">
        <v>601</v>
      </c>
      <c r="Y354" s="19" t="s">
        <v>1197</v>
      </c>
      <c r="Z354" s="19" t="s">
        <v>1768</v>
      </c>
      <c r="AA354" s="19" t="s">
        <v>1197</v>
      </c>
      <c r="AB354" s="19"/>
      <c r="AC354" s="19"/>
      <c r="AD354" s="55">
        <f t="shared" si="8"/>
        <v>2.675416666666667</v>
      </c>
    </row>
    <row r="355" spans="1:30" s="14" customFormat="1" ht="39" customHeight="1" x14ac:dyDescent="0.25">
      <c r="A355" s="17" t="s">
        <v>2925</v>
      </c>
      <c r="B355" s="19" t="s">
        <v>2174</v>
      </c>
      <c r="C355" s="17" t="s">
        <v>2495</v>
      </c>
      <c r="D355" s="17" t="s">
        <v>2496</v>
      </c>
      <c r="E355" s="82"/>
      <c r="F355" s="82" t="s">
        <v>4204</v>
      </c>
      <c r="G355" s="17" t="s">
        <v>2928</v>
      </c>
      <c r="H355" s="17"/>
      <c r="I355" s="17"/>
      <c r="J355" s="17" t="s">
        <v>3359</v>
      </c>
      <c r="K355" s="21" t="s">
        <v>3218</v>
      </c>
      <c r="L355" s="21" t="s">
        <v>3050</v>
      </c>
      <c r="M355" s="17" t="s">
        <v>1765</v>
      </c>
      <c r="N355" s="17" t="s">
        <v>727</v>
      </c>
      <c r="O355" s="17" t="s">
        <v>4583</v>
      </c>
      <c r="P355" s="19" t="s">
        <v>1974</v>
      </c>
      <c r="Q355" s="19" t="s">
        <v>1963</v>
      </c>
      <c r="R355" s="19" t="s">
        <v>1963</v>
      </c>
      <c r="S355" s="19" t="s">
        <v>1964</v>
      </c>
      <c r="T355" s="19" t="s">
        <v>1963</v>
      </c>
      <c r="U355" s="19"/>
      <c r="V355" s="19"/>
      <c r="W355" s="19" t="s">
        <v>1971</v>
      </c>
      <c r="X355" s="19" t="s">
        <v>904</v>
      </c>
      <c r="Y355" s="19" t="s">
        <v>1972</v>
      </c>
      <c r="Z355" s="19" t="s">
        <v>1968</v>
      </c>
      <c r="AA355" s="19" t="s">
        <v>1972</v>
      </c>
      <c r="AB355" s="19"/>
      <c r="AC355" s="19"/>
      <c r="AD355" s="55">
        <f t="shared" si="8"/>
        <v>1.4715277777777778</v>
      </c>
    </row>
    <row r="356" spans="1:30" s="14" customFormat="1" ht="26.25" customHeight="1" x14ac:dyDescent="0.25">
      <c r="A356" s="17" t="s">
        <v>2925</v>
      </c>
      <c r="B356" s="19" t="s">
        <v>945</v>
      </c>
      <c r="C356" s="17" t="s">
        <v>946</v>
      </c>
      <c r="D356" s="17" t="s">
        <v>611</v>
      </c>
      <c r="E356" s="82"/>
      <c r="F356" s="82" t="s">
        <v>4204</v>
      </c>
      <c r="G356" s="17" t="s">
        <v>2928</v>
      </c>
      <c r="H356" s="17"/>
      <c r="I356" s="17"/>
      <c r="J356" s="17" t="s">
        <v>3359</v>
      </c>
      <c r="K356" s="21" t="s">
        <v>3769</v>
      </c>
      <c r="L356" s="21" t="s">
        <v>3051</v>
      </c>
      <c r="M356" s="17" t="s">
        <v>1765</v>
      </c>
      <c r="N356" s="17" t="s">
        <v>734</v>
      </c>
      <c r="O356" s="17" t="s">
        <v>4584</v>
      </c>
      <c r="P356" s="19" t="s">
        <v>1963</v>
      </c>
      <c r="Q356" s="19" t="s">
        <v>1964</v>
      </c>
      <c r="R356" s="19" t="s">
        <v>1963</v>
      </c>
      <c r="S356" s="19" t="s">
        <v>1964</v>
      </c>
      <c r="T356" s="19" t="s">
        <v>1963</v>
      </c>
      <c r="U356" s="19"/>
      <c r="V356" s="19"/>
      <c r="W356" s="19" t="s">
        <v>1972</v>
      </c>
      <c r="X356" s="19" t="s">
        <v>908</v>
      </c>
      <c r="Y356" s="19" t="s">
        <v>1972</v>
      </c>
      <c r="Z356" s="19" t="s">
        <v>908</v>
      </c>
      <c r="AA356" s="19" t="s">
        <v>1972</v>
      </c>
      <c r="AB356" s="19"/>
      <c r="AC356" s="19"/>
      <c r="AD356" s="55">
        <f t="shared" si="8"/>
        <v>1.6390277777777778</v>
      </c>
    </row>
    <row r="357" spans="1:30" s="14" customFormat="1" ht="26.25" customHeight="1" x14ac:dyDescent="0.25">
      <c r="A357" s="17" t="s">
        <v>2925</v>
      </c>
      <c r="B357" s="19" t="s">
        <v>1152</v>
      </c>
      <c r="C357" s="17" t="s">
        <v>2636</v>
      </c>
      <c r="D357" s="17" t="s">
        <v>1153</v>
      </c>
      <c r="E357" s="82"/>
      <c r="F357" s="82" t="s">
        <v>4204</v>
      </c>
      <c r="G357" s="17" t="s">
        <v>2928</v>
      </c>
      <c r="H357" s="17" t="s">
        <v>4206</v>
      </c>
      <c r="I357" s="17" t="s">
        <v>2927</v>
      </c>
      <c r="J357" s="17" t="s">
        <v>3359</v>
      </c>
      <c r="K357" s="21" t="s">
        <v>3942</v>
      </c>
      <c r="L357" s="21" t="s">
        <v>3052</v>
      </c>
      <c r="M357" s="17" t="s">
        <v>1765</v>
      </c>
      <c r="N357" s="17" t="s">
        <v>738</v>
      </c>
      <c r="O357" s="17" t="s">
        <v>4585</v>
      </c>
      <c r="P357" s="19" t="s">
        <v>1964</v>
      </c>
      <c r="Q357" s="19" t="s">
        <v>1965</v>
      </c>
      <c r="R357" s="19" t="s">
        <v>1963</v>
      </c>
      <c r="S357" s="19" t="s">
        <v>1965</v>
      </c>
      <c r="T357" s="19" t="s">
        <v>1963</v>
      </c>
      <c r="U357" s="19"/>
      <c r="V357" s="19"/>
      <c r="W357" s="19" t="s">
        <v>1968</v>
      </c>
      <c r="X357" s="19" t="s">
        <v>1978</v>
      </c>
      <c r="Y357" s="19" t="s">
        <v>1967</v>
      </c>
      <c r="Z357" s="19" t="s">
        <v>1977</v>
      </c>
      <c r="AA357" s="19" t="s">
        <v>1969</v>
      </c>
      <c r="AB357" s="19"/>
      <c r="AC357" s="19"/>
      <c r="AD357" s="55">
        <f t="shared" si="8"/>
        <v>1.1895833333333332</v>
      </c>
    </row>
    <row r="358" spans="1:30" s="14" customFormat="1" ht="26.25" customHeight="1" x14ac:dyDescent="0.25">
      <c r="A358" s="17" t="s">
        <v>2925</v>
      </c>
      <c r="B358" s="19" t="s">
        <v>2060</v>
      </c>
      <c r="C358" s="17" t="s">
        <v>2061</v>
      </c>
      <c r="D358" s="17" t="s">
        <v>2062</v>
      </c>
      <c r="E358" s="82"/>
      <c r="F358" s="82" t="s">
        <v>4204</v>
      </c>
      <c r="G358" s="17" t="s">
        <v>2928</v>
      </c>
      <c r="H358" s="17"/>
      <c r="I358" s="17"/>
      <c r="J358" s="17" t="s">
        <v>4069</v>
      </c>
      <c r="K358" s="21" t="s">
        <v>2835</v>
      </c>
      <c r="L358" s="21" t="s">
        <v>3053</v>
      </c>
      <c r="M358" s="17" t="s">
        <v>1765</v>
      </c>
      <c r="N358" s="17" t="s">
        <v>754</v>
      </c>
      <c r="O358" s="17" t="s">
        <v>4586</v>
      </c>
      <c r="P358" s="19" t="s">
        <v>1965</v>
      </c>
      <c r="Q358" s="19" t="s">
        <v>1964</v>
      </c>
      <c r="R358" s="19" t="s">
        <v>1963</v>
      </c>
      <c r="S358" s="19" t="s">
        <v>1964</v>
      </c>
      <c r="T358" s="19" t="s">
        <v>1965</v>
      </c>
      <c r="U358" s="19"/>
      <c r="V358" s="19"/>
      <c r="W358" s="19" t="s">
        <v>1969</v>
      </c>
      <c r="X358" s="19" t="s">
        <v>1968</v>
      </c>
      <c r="Y358" s="19" t="s">
        <v>1972</v>
      </c>
      <c r="Z358" s="19" t="s">
        <v>1968</v>
      </c>
      <c r="AA358" s="19" t="s">
        <v>1969</v>
      </c>
      <c r="AB358" s="19"/>
      <c r="AC358" s="19"/>
      <c r="AD358" s="55">
        <f t="shared" si="8"/>
        <v>1.1644444444444444</v>
      </c>
    </row>
    <row r="359" spans="1:30" s="59" customFormat="1" ht="27.75" customHeight="1" x14ac:dyDescent="0.25">
      <c r="A359" s="17" t="s">
        <v>2925</v>
      </c>
      <c r="B359" s="19" t="s">
        <v>2802</v>
      </c>
      <c r="C359" s="17" t="s">
        <v>2920</v>
      </c>
      <c r="D359" s="17" t="s">
        <v>2803</v>
      </c>
      <c r="E359" s="82"/>
      <c r="F359" s="82" t="s">
        <v>4204</v>
      </c>
      <c r="G359" s="17" t="s">
        <v>2928</v>
      </c>
      <c r="H359" s="17"/>
      <c r="I359" s="17"/>
      <c r="J359" s="17" t="s">
        <v>4069</v>
      </c>
      <c r="K359" s="21">
        <v>66102057</v>
      </c>
      <c r="L359" s="21" t="s">
        <v>1197</v>
      </c>
      <c r="M359" s="17" t="s">
        <v>1765</v>
      </c>
      <c r="N359" s="17" t="s">
        <v>2916</v>
      </c>
      <c r="O359" s="17" t="s">
        <v>4587</v>
      </c>
      <c r="P359" s="19" t="s">
        <v>1964</v>
      </c>
      <c r="Q359" s="19" t="s">
        <v>1965</v>
      </c>
      <c r="R359" s="19" t="s">
        <v>1965</v>
      </c>
      <c r="S359" s="19" t="s">
        <v>1965</v>
      </c>
      <c r="T359" s="19" t="s">
        <v>1963</v>
      </c>
      <c r="U359" s="19"/>
      <c r="V359" s="19"/>
      <c r="W359" s="19" t="s">
        <v>1968</v>
      </c>
      <c r="X359" s="19" t="s">
        <v>1978</v>
      </c>
      <c r="Y359" s="19" t="s">
        <v>1978</v>
      </c>
      <c r="Z359" s="19" t="s">
        <v>1978</v>
      </c>
      <c r="AA359" s="19" t="s">
        <v>1967</v>
      </c>
      <c r="AB359" s="19"/>
      <c r="AC359" s="19"/>
      <c r="AD359" s="55">
        <f t="shared" si="8"/>
        <v>1.5451388888888888</v>
      </c>
    </row>
    <row r="360" spans="1:30" s="14" customFormat="1" ht="26.25" customHeight="1" x14ac:dyDescent="0.25">
      <c r="A360" s="17" t="s">
        <v>2925</v>
      </c>
      <c r="B360" s="19" t="s">
        <v>1822</v>
      </c>
      <c r="C360" s="17" t="s">
        <v>1823</v>
      </c>
      <c r="D360" s="17" t="s">
        <v>1824</v>
      </c>
      <c r="E360" s="82"/>
      <c r="F360" s="82" t="s">
        <v>4204</v>
      </c>
      <c r="G360" s="17" t="s">
        <v>2928</v>
      </c>
      <c r="H360" s="17"/>
      <c r="I360" s="17"/>
      <c r="J360" s="17" t="s">
        <v>4070</v>
      </c>
      <c r="K360" s="21">
        <v>67677035</v>
      </c>
      <c r="L360" s="21" t="s">
        <v>1197</v>
      </c>
      <c r="M360" s="17" t="s">
        <v>1765</v>
      </c>
      <c r="N360" s="17" t="s">
        <v>757</v>
      </c>
      <c r="O360" s="17" t="s">
        <v>4588</v>
      </c>
      <c r="P360" s="19" t="s">
        <v>1963</v>
      </c>
      <c r="Q360" s="19" t="s">
        <v>1964</v>
      </c>
      <c r="R360" s="19" t="s">
        <v>1963</v>
      </c>
      <c r="S360" s="19" t="s">
        <v>1962</v>
      </c>
      <c r="T360" s="19" t="s">
        <v>1963</v>
      </c>
      <c r="U360" s="19"/>
      <c r="V360" s="19"/>
      <c r="W360" s="19" t="s">
        <v>1972</v>
      </c>
      <c r="X360" s="19" t="s">
        <v>908</v>
      </c>
      <c r="Y360" s="19" t="s">
        <v>1972</v>
      </c>
      <c r="Z360" s="19" t="s">
        <v>575</v>
      </c>
      <c r="AA360" s="19" t="s">
        <v>1972</v>
      </c>
      <c r="AB360" s="19"/>
      <c r="AC360" s="19"/>
      <c r="AD360" s="55">
        <f t="shared" si="8"/>
        <v>1.4072222222222224</v>
      </c>
    </row>
    <row r="361" spans="1:30" s="14" customFormat="1" ht="26.25" customHeight="1" x14ac:dyDescent="0.25">
      <c r="A361" s="12" t="s">
        <v>2925</v>
      </c>
      <c r="B361" s="13" t="s">
        <v>1846</v>
      </c>
      <c r="C361" s="12" t="s">
        <v>1847</v>
      </c>
      <c r="D361" s="12" t="s">
        <v>1848</v>
      </c>
      <c r="E361" s="40"/>
      <c r="F361" s="40" t="s">
        <v>4204</v>
      </c>
      <c r="G361" s="12" t="s">
        <v>2928</v>
      </c>
      <c r="H361" s="12"/>
      <c r="I361" s="12"/>
      <c r="J361" s="12" t="s">
        <v>4071</v>
      </c>
      <c r="K361" s="16">
        <v>8801</v>
      </c>
      <c r="L361" s="16" t="s">
        <v>3054</v>
      </c>
      <c r="M361" s="12" t="s">
        <v>1765</v>
      </c>
      <c r="N361" s="12" t="s">
        <v>760</v>
      </c>
      <c r="O361" s="12" t="s">
        <v>4589</v>
      </c>
      <c r="P361" s="13" t="s">
        <v>1964</v>
      </c>
      <c r="Q361" s="13" t="s">
        <v>1964</v>
      </c>
      <c r="R361" s="13" t="s">
        <v>1963</v>
      </c>
      <c r="S361" s="13" t="s">
        <v>1964</v>
      </c>
      <c r="T361" s="13" t="s">
        <v>1963</v>
      </c>
      <c r="U361" s="13"/>
      <c r="V361" s="13"/>
      <c r="W361" s="13" t="s">
        <v>1968</v>
      </c>
      <c r="X361" s="13" t="s">
        <v>1968</v>
      </c>
      <c r="Y361" s="13" t="s">
        <v>1967</v>
      </c>
      <c r="Z361" s="13" t="s">
        <v>1968</v>
      </c>
      <c r="AA361" s="13" t="s">
        <v>1969</v>
      </c>
      <c r="AB361" s="13"/>
      <c r="AC361" s="13"/>
      <c r="AD361" s="57">
        <f t="shared" si="8"/>
        <v>0.55833333333333335</v>
      </c>
    </row>
    <row r="362" spans="1:30" s="14" customFormat="1" ht="26.25" customHeight="1" x14ac:dyDescent="0.25">
      <c r="A362" s="12" t="s">
        <v>2925</v>
      </c>
      <c r="B362" s="13" t="s">
        <v>165</v>
      </c>
      <c r="C362" s="12" t="s">
        <v>2829</v>
      </c>
      <c r="D362" s="12" t="s">
        <v>166</v>
      </c>
      <c r="E362" s="40" t="s">
        <v>3876</v>
      </c>
      <c r="F362" s="40" t="s">
        <v>4204</v>
      </c>
      <c r="G362" s="12" t="s">
        <v>2928</v>
      </c>
      <c r="H362" s="12"/>
      <c r="I362" s="12"/>
      <c r="J362" s="12" t="s">
        <v>4072</v>
      </c>
      <c r="K362" s="16">
        <v>67622503</v>
      </c>
      <c r="L362" s="16" t="s">
        <v>3055</v>
      </c>
      <c r="M362" s="12" t="s">
        <v>1765</v>
      </c>
      <c r="N362" s="12" t="s">
        <v>816</v>
      </c>
      <c r="O362" s="12" t="s">
        <v>4590</v>
      </c>
      <c r="P362" s="13" t="s">
        <v>910</v>
      </c>
      <c r="Q362" s="13" t="s">
        <v>1963</v>
      </c>
      <c r="R362" s="13" t="s">
        <v>1963</v>
      </c>
      <c r="S362" s="13" t="s">
        <v>1963</v>
      </c>
      <c r="T362" s="13" t="s">
        <v>1963</v>
      </c>
      <c r="U362" s="13"/>
      <c r="V362" s="13"/>
      <c r="W362" s="13" t="s">
        <v>1968</v>
      </c>
      <c r="X362" s="13" t="s">
        <v>1967</v>
      </c>
      <c r="Y362" s="13" t="s">
        <v>1977</v>
      </c>
      <c r="Z362" s="13" t="s">
        <v>1967</v>
      </c>
      <c r="AA362" s="13" t="s">
        <v>1977</v>
      </c>
      <c r="AB362" s="13"/>
      <c r="AC362" s="13"/>
      <c r="AD362" s="57">
        <f t="shared" si="8"/>
        <v>0.86986111111111108</v>
      </c>
    </row>
    <row r="363" spans="1:30" s="14" customFormat="1" ht="26.25" customHeight="1" x14ac:dyDescent="0.25">
      <c r="A363" s="17" t="s">
        <v>2925</v>
      </c>
      <c r="B363" s="19" t="s">
        <v>1099</v>
      </c>
      <c r="C363" s="17" t="s">
        <v>1100</v>
      </c>
      <c r="D363" s="17" t="s">
        <v>1101</v>
      </c>
      <c r="E363" s="82" t="s">
        <v>3876</v>
      </c>
      <c r="F363" s="82" t="s">
        <v>4204</v>
      </c>
      <c r="G363" s="17" t="s">
        <v>2928</v>
      </c>
      <c r="H363" s="17"/>
      <c r="I363" s="17"/>
      <c r="J363" s="17" t="s">
        <v>4146</v>
      </c>
      <c r="K363" s="21">
        <v>67327061</v>
      </c>
      <c r="L363" s="21" t="s">
        <v>1197</v>
      </c>
      <c r="M363" s="17" t="s">
        <v>1765</v>
      </c>
      <c r="N363" s="17" t="s">
        <v>2699</v>
      </c>
      <c r="O363" s="17" t="s">
        <v>4591</v>
      </c>
      <c r="P363" s="19" t="s">
        <v>627</v>
      </c>
      <c r="Q363" s="19" t="s">
        <v>1964</v>
      </c>
      <c r="R363" s="19" t="s">
        <v>1963</v>
      </c>
      <c r="S363" s="19" t="s">
        <v>910</v>
      </c>
      <c r="T363" s="19" t="s">
        <v>926</v>
      </c>
      <c r="U363" s="19"/>
      <c r="V363" s="19"/>
      <c r="W363" s="19" t="s">
        <v>1967</v>
      </c>
      <c r="X363" s="19" t="s">
        <v>925</v>
      </c>
      <c r="Y363" s="19" t="s">
        <v>578</v>
      </c>
      <c r="Z363" s="19" t="s">
        <v>1968</v>
      </c>
      <c r="AA363" s="19" t="s">
        <v>578</v>
      </c>
      <c r="AB363" s="19"/>
      <c r="AC363" s="19"/>
      <c r="AD363" s="55">
        <f t="shared" si="8"/>
        <v>1.2518055555555554</v>
      </c>
    </row>
    <row r="364" spans="1:30" s="20" customFormat="1" ht="26.25" customHeight="1" x14ac:dyDescent="0.25">
      <c r="A364" s="17" t="s">
        <v>2925</v>
      </c>
      <c r="B364" s="19" t="s">
        <v>3715</v>
      </c>
      <c r="C364" s="17" t="s">
        <v>3716</v>
      </c>
      <c r="D364" s="17" t="s">
        <v>3717</v>
      </c>
      <c r="E364" s="82" t="s">
        <v>3876</v>
      </c>
      <c r="F364" s="82" t="s">
        <v>4204</v>
      </c>
      <c r="G364" s="17" t="s">
        <v>2928</v>
      </c>
      <c r="H364" s="17"/>
      <c r="I364" s="17"/>
      <c r="J364" s="17" t="s">
        <v>4146</v>
      </c>
      <c r="K364" s="21">
        <v>67327061</v>
      </c>
      <c r="L364" s="21" t="s">
        <v>3718</v>
      </c>
      <c r="M364" s="17" t="s">
        <v>1765</v>
      </c>
      <c r="N364" s="17" t="s">
        <v>470</v>
      </c>
      <c r="O364" s="17" t="s">
        <v>4592</v>
      </c>
      <c r="P364" s="19" t="s">
        <v>1964</v>
      </c>
      <c r="Q364" s="19" t="s">
        <v>1963</v>
      </c>
      <c r="R364" s="19" t="s">
        <v>1963</v>
      </c>
      <c r="S364" s="19" t="s">
        <v>1963</v>
      </c>
      <c r="T364" s="19" t="s">
        <v>913</v>
      </c>
      <c r="U364" s="19"/>
      <c r="V364" s="19"/>
      <c r="W364" s="19" t="s">
        <v>908</v>
      </c>
      <c r="X364" s="19" t="s">
        <v>1972</v>
      </c>
      <c r="Y364" s="19" t="s">
        <v>1972</v>
      </c>
      <c r="Z364" s="19" t="s">
        <v>1972</v>
      </c>
      <c r="AA364" s="19" t="s">
        <v>1972</v>
      </c>
      <c r="AB364" s="19"/>
      <c r="AC364" s="19"/>
      <c r="AD364" s="55">
        <f t="shared" si="8"/>
        <v>1.5751388888888891</v>
      </c>
    </row>
    <row r="365" spans="1:30" s="70" customFormat="1" ht="26.25" customHeight="1" x14ac:dyDescent="0.25">
      <c r="A365" s="68" t="s">
        <v>2925</v>
      </c>
      <c r="B365" s="64" t="s">
        <v>2841</v>
      </c>
      <c r="C365" s="68" t="s">
        <v>2921</v>
      </c>
      <c r="D365" s="68" t="s">
        <v>2840</v>
      </c>
      <c r="E365" s="101"/>
      <c r="F365" s="82" t="s">
        <v>4204</v>
      </c>
      <c r="G365" s="68" t="s">
        <v>2928</v>
      </c>
      <c r="H365" s="68"/>
      <c r="I365" s="68"/>
      <c r="J365" s="17" t="s">
        <v>4147</v>
      </c>
      <c r="K365" s="69">
        <v>23558040</v>
      </c>
      <c r="L365" s="69" t="s">
        <v>1197</v>
      </c>
      <c r="M365" s="68" t="s">
        <v>1765</v>
      </c>
      <c r="N365" s="68" t="s">
        <v>1879</v>
      </c>
      <c r="O365" s="68" t="s">
        <v>4593</v>
      </c>
      <c r="P365" s="64" t="s">
        <v>1964</v>
      </c>
      <c r="Q365" s="64" t="s">
        <v>1963</v>
      </c>
      <c r="R365" s="64" t="s">
        <v>1963</v>
      </c>
      <c r="S365" s="64" t="s">
        <v>1963</v>
      </c>
      <c r="T365" s="64" t="s">
        <v>1963</v>
      </c>
      <c r="U365" s="64"/>
      <c r="V365" s="64"/>
      <c r="W365" s="64" t="s">
        <v>923</v>
      </c>
      <c r="X365" s="64" t="s">
        <v>572</v>
      </c>
      <c r="Y365" s="64" t="s">
        <v>920</v>
      </c>
      <c r="Z365" s="64" t="s">
        <v>572</v>
      </c>
      <c r="AA365" s="64" t="s">
        <v>904</v>
      </c>
      <c r="AB365" s="64"/>
      <c r="AC365" s="64"/>
      <c r="AD365" s="46">
        <f t="shared" si="8"/>
        <v>1.8636111111111111</v>
      </c>
    </row>
    <row r="366" spans="1:30" s="20" customFormat="1" ht="26.25" customHeight="1" x14ac:dyDescent="0.25">
      <c r="A366" s="12" t="s">
        <v>2925</v>
      </c>
      <c r="B366" s="13" t="s">
        <v>1711</v>
      </c>
      <c r="C366" s="12" t="s">
        <v>1712</v>
      </c>
      <c r="D366" s="12" t="s">
        <v>1713</v>
      </c>
      <c r="E366" s="40"/>
      <c r="F366" s="40" t="s">
        <v>4204</v>
      </c>
      <c r="G366" s="12" t="s">
        <v>2928</v>
      </c>
      <c r="H366" s="12"/>
      <c r="I366" s="12"/>
      <c r="J366" s="12" t="s">
        <v>4071</v>
      </c>
      <c r="K366" s="16" t="s">
        <v>3760</v>
      </c>
      <c r="L366" s="16" t="s">
        <v>3056</v>
      </c>
      <c r="M366" s="12" t="s">
        <v>1765</v>
      </c>
      <c r="N366" s="12" t="s">
        <v>26</v>
      </c>
      <c r="O366" s="12" t="s">
        <v>4594</v>
      </c>
      <c r="P366" s="13" t="s">
        <v>1963</v>
      </c>
      <c r="Q366" s="13" t="s">
        <v>1962</v>
      </c>
      <c r="R366" s="13" t="s">
        <v>1964</v>
      </c>
      <c r="S366" s="13" t="s">
        <v>1963</v>
      </c>
      <c r="T366" s="13" t="s">
        <v>1965</v>
      </c>
      <c r="U366" s="13"/>
      <c r="V366" s="13"/>
      <c r="W366" s="13" t="s">
        <v>1969</v>
      </c>
      <c r="X366" s="13" t="s">
        <v>1977</v>
      </c>
      <c r="Y366" s="13" t="s">
        <v>1968</v>
      </c>
      <c r="Z366" s="13" t="s">
        <v>1967</v>
      </c>
      <c r="AA366" s="13" t="s">
        <v>1969</v>
      </c>
      <c r="AB366" s="13"/>
      <c r="AC366" s="13"/>
      <c r="AD366" s="57">
        <f t="shared" si="8"/>
        <v>0.57194444444444437</v>
      </c>
    </row>
    <row r="367" spans="1:30" s="20" customFormat="1" ht="26.25" customHeight="1" x14ac:dyDescent="0.25">
      <c r="A367" s="12" t="s">
        <v>2925</v>
      </c>
      <c r="B367" s="13" t="s">
        <v>1733</v>
      </c>
      <c r="C367" s="12" t="s">
        <v>1734</v>
      </c>
      <c r="D367" s="12" t="s">
        <v>1735</v>
      </c>
      <c r="E367" s="40"/>
      <c r="F367" s="40" t="s">
        <v>4204</v>
      </c>
      <c r="G367" s="12" t="s">
        <v>2928</v>
      </c>
      <c r="H367" s="12"/>
      <c r="I367" s="12"/>
      <c r="J367" s="12" t="s">
        <v>4071</v>
      </c>
      <c r="K367" s="16" t="s">
        <v>3704</v>
      </c>
      <c r="L367" s="16" t="s">
        <v>1197</v>
      </c>
      <c r="M367" s="12" t="s">
        <v>1765</v>
      </c>
      <c r="N367" s="12" t="s">
        <v>32</v>
      </c>
      <c r="O367" s="12" t="s">
        <v>4595</v>
      </c>
      <c r="P367" s="13" t="s">
        <v>1964</v>
      </c>
      <c r="Q367" s="13" t="s">
        <v>1964</v>
      </c>
      <c r="R367" s="13" t="s">
        <v>1963</v>
      </c>
      <c r="S367" s="13" t="s">
        <v>1964</v>
      </c>
      <c r="T367" s="13" t="s">
        <v>1963</v>
      </c>
      <c r="U367" s="13"/>
      <c r="V367" s="13"/>
      <c r="W367" s="13" t="s">
        <v>1968</v>
      </c>
      <c r="X367" s="13" t="s">
        <v>908</v>
      </c>
      <c r="Y367" s="13" t="s">
        <v>1972</v>
      </c>
      <c r="Z367" s="13" t="s">
        <v>908</v>
      </c>
      <c r="AA367" s="13" t="s">
        <v>1972</v>
      </c>
      <c r="AB367" s="13"/>
      <c r="AC367" s="13"/>
      <c r="AD367" s="57">
        <f t="shared" si="8"/>
        <v>0.93027777777777776</v>
      </c>
    </row>
    <row r="368" spans="1:30" s="14" customFormat="1" ht="26.25" customHeight="1" x14ac:dyDescent="0.25">
      <c r="A368" s="17" t="s">
        <v>2925</v>
      </c>
      <c r="B368" s="19" t="s">
        <v>3166</v>
      </c>
      <c r="C368" s="17" t="s">
        <v>3167</v>
      </c>
      <c r="D368" s="17" t="s">
        <v>3168</v>
      </c>
      <c r="E368" s="82"/>
      <c r="F368" s="82" t="s">
        <v>4204</v>
      </c>
      <c r="G368" s="17" t="s">
        <v>2928</v>
      </c>
      <c r="H368" s="17"/>
      <c r="I368" s="17"/>
      <c r="J368" s="17" t="s">
        <v>4095</v>
      </c>
      <c r="K368" s="21" t="s">
        <v>3486</v>
      </c>
      <c r="L368" s="87" t="s">
        <v>3487</v>
      </c>
      <c r="M368" s="17" t="s">
        <v>1765</v>
      </c>
      <c r="N368" s="17" t="s">
        <v>38</v>
      </c>
      <c r="O368" s="17" t="s">
        <v>4596</v>
      </c>
      <c r="P368" s="19" t="s">
        <v>1965</v>
      </c>
      <c r="Q368" s="19" t="s">
        <v>1962</v>
      </c>
      <c r="R368" s="19" t="s">
        <v>907</v>
      </c>
      <c r="S368" s="19" t="s">
        <v>1965</v>
      </c>
      <c r="T368" s="19" t="s">
        <v>904</v>
      </c>
      <c r="U368" s="19"/>
      <c r="V368" s="19"/>
      <c r="W368" s="19" t="s">
        <v>1969</v>
      </c>
      <c r="X368" s="19" t="s">
        <v>1977</v>
      </c>
      <c r="Y368" s="19" t="s">
        <v>1968</v>
      </c>
      <c r="Z368" s="19" t="s">
        <v>1969</v>
      </c>
      <c r="AA368" s="19" t="s">
        <v>1967</v>
      </c>
      <c r="AB368" s="19"/>
      <c r="AC368" s="19"/>
      <c r="AD368" s="55">
        <f t="shared" si="8"/>
        <v>1.5349999999999999</v>
      </c>
    </row>
    <row r="369" spans="1:30" s="59" customFormat="1" ht="26.25" customHeight="1" x14ac:dyDescent="0.25">
      <c r="A369" s="17" t="s">
        <v>2925</v>
      </c>
      <c r="B369" s="19" t="s">
        <v>3431</v>
      </c>
      <c r="C369" s="17" t="s">
        <v>2897</v>
      </c>
      <c r="D369" s="17" t="s">
        <v>2896</v>
      </c>
      <c r="E369" s="82" t="s">
        <v>3876</v>
      </c>
      <c r="F369" s="82" t="s">
        <v>4204</v>
      </c>
      <c r="G369" s="17" t="s">
        <v>2928</v>
      </c>
      <c r="H369" s="17"/>
      <c r="I369" s="17"/>
      <c r="J369" s="17" t="s">
        <v>4073</v>
      </c>
      <c r="K369" s="21">
        <v>67404188</v>
      </c>
      <c r="L369" s="24" t="s">
        <v>3191</v>
      </c>
      <c r="M369" s="17" t="s">
        <v>1765</v>
      </c>
      <c r="N369" s="17" t="s">
        <v>474</v>
      </c>
      <c r="O369" s="17" t="s">
        <v>4597</v>
      </c>
      <c r="P369" s="19" t="s">
        <v>1963</v>
      </c>
      <c r="Q369" s="19" t="s">
        <v>910</v>
      </c>
      <c r="R369" s="19" t="s">
        <v>1963</v>
      </c>
      <c r="S369" s="19" t="s">
        <v>1963</v>
      </c>
      <c r="T369" s="19" t="s">
        <v>1963</v>
      </c>
      <c r="U369" s="19"/>
      <c r="V369" s="19"/>
      <c r="W369" s="19" t="s">
        <v>1972</v>
      </c>
      <c r="X369" s="19" t="s">
        <v>908</v>
      </c>
      <c r="Y369" s="19" t="s">
        <v>1972</v>
      </c>
      <c r="Z369" s="19" t="s">
        <v>1972</v>
      </c>
      <c r="AA369" s="19" t="s">
        <v>572</v>
      </c>
      <c r="AB369" s="19"/>
      <c r="AC369" s="19"/>
      <c r="AD369" s="55">
        <f t="shared" si="8"/>
        <v>1.2572222222222222</v>
      </c>
    </row>
    <row r="370" spans="1:30" s="14" customFormat="1" ht="26.25" customHeight="1" x14ac:dyDescent="0.25">
      <c r="A370" s="17" t="s">
        <v>2925</v>
      </c>
      <c r="B370" s="19" t="s">
        <v>1275</v>
      </c>
      <c r="C370" s="17" t="s">
        <v>1276</v>
      </c>
      <c r="D370" s="17" t="s">
        <v>1277</v>
      </c>
      <c r="E370" s="82"/>
      <c r="F370" s="82" t="s">
        <v>4204</v>
      </c>
      <c r="G370" s="17" t="s">
        <v>2928</v>
      </c>
      <c r="H370" s="17"/>
      <c r="I370" s="17"/>
      <c r="J370" s="17" t="s">
        <v>3359</v>
      </c>
      <c r="K370" s="21">
        <v>66102210</v>
      </c>
      <c r="L370" s="21" t="s">
        <v>3057</v>
      </c>
      <c r="M370" s="17" t="s">
        <v>1765</v>
      </c>
      <c r="N370" s="17" t="s">
        <v>768</v>
      </c>
      <c r="O370" s="17" t="s">
        <v>4598</v>
      </c>
      <c r="P370" s="19" t="s">
        <v>1964</v>
      </c>
      <c r="Q370" s="19" t="s">
        <v>1965</v>
      </c>
      <c r="R370" s="19" t="s">
        <v>1964</v>
      </c>
      <c r="S370" s="19" t="s">
        <v>1963</v>
      </c>
      <c r="T370" s="19" t="s">
        <v>1965</v>
      </c>
      <c r="U370" s="19"/>
      <c r="V370" s="19"/>
      <c r="W370" s="19" t="s">
        <v>1968</v>
      </c>
      <c r="X370" s="19" t="s">
        <v>1969</v>
      </c>
      <c r="Y370" s="19" t="s">
        <v>1978</v>
      </c>
      <c r="Z370" s="19" t="s">
        <v>1967</v>
      </c>
      <c r="AA370" s="19" t="s">
        <v>1969</v>
      </c>
      <c r="AB370" s="19"/>
      <c r="AC370" s="19"/>
      <c r="AD370" s="55">
        <f t="shared" si="8"/>
        <v>1.2420833333333334</v>
      </c>
    </row>
    <row r="371" spans="1:30" s="14" customFormat="1" ht="26.25" customHeight="1" x14ac:dyDescent="0.25">
      <c r="A371" s="17" t="s">
        <v>2925</v>
      </c>
      <c r="B371" s="19" t="s">
        <v>1312</v>
      </c>
      <c r="C371" s="17" t="s">
        <v>1313</v>
      </c>
      <c r="D371" s="17" t="s">
        <v>1314</v>
      </c>
      <c r="E371" s="82" t="s">
        <v>3876</v>
      </c>
      <c r="F371" s="82" t="s">
        <v>4204</v>
      </c>
      <c r="G371" s="17" t="s">
        <v>2928</v>
      </c>
      <c r="H371" s="17"/>
      <c r="I371" s="17"/>
      <c r="J371" s="17" t="s">
        <v>4039</v>
      </c>
      <c r="K371" s="21" t="s">
        <v>2844</v>
      </c>
      <c r="L371" s="21" t="s">
        <v>3058</v>
      </c>
      <c r="M371" s="17" t="s">
        <v>1765</v>
      </c>
      <c r="N371" s="17" t="s">
        <v>1766</v>
      </c>
      <c r="O371" s="17" t="s">
        <v>4599</v>
      </c>
      <c r="P371" s="19" t="s">
        <v>584</v>
      </c>
      <c r="Q371" s="19" t="s">
        <v>1963</v>
      </c>
      <c r="R371" s="19" t="s">
        <v>1963</v>
      </c>
      <c r="S371" s="19" t="s">
        <v>1963</v>
      </c>
      <c r="T371" s="19" t="s">
        <v>920</v>
      </c>
      <c r="U371" s="19"/>
      <c r="V371" s="19"/>
      <c r="W371" s="19" t="s">
        <v>1971</v>
      </c>
      <c r="X371" s="19" t="s">
        <v>1969</v>
      </c>
      <c r="Y371" s="19" t="s">
        <v>1972</v>
      </c>
      <c r="Z371" s="19" t="s">
        <v>1969</v>
      </c>
      <c r="AA371" s="19" t="s">
        <v>1969</v>
      </c>
      <c r="AB371" s="19"/>
      <c r="AC371" s="19"/>
      <c r="AD371" s="55">
        <f t="shared" si="8"/>
        <v>1.7061111111111109</v>
      </c>
    </row>
    <row r="372" spans="1:30" s="14" customFormat="1" ht="26.25" customHeight="1" x14ac:dyDescent="0.25">
      <c r="A372" s="17" t="s">
        <v>2925</v>
      </c>
      <c r="B372" s="19" t="s">
        <v>364</v>
      </c>
      <c r="C372" s="17" t="s">
        <v>2863</v>
      </c>
      <c r="D372" s="17" t="s">
        <v>365</v>
      </c>
      <c r="E372" s="82"/>
      <c r="F372" s="82" t="s">
        <v>4204</v>
      </c>
      <c r="G372" s="17" t="s">
        <v>2928</v>
      </c>
      <c r="H372" s="17"/>
      <c r="I372" s="17"/>
      <c r="J372" s="17" t="s">
        <v>4069</v>
      </c>
      <c r="K372" s="21">
        <v>67676731</v>
      </c>
      <c r="L372" s="21" t="s">
        <v>1197</v>
      </c>
      <c r="M372" s="17" t="s">
        <v>1765</v>
      </c>
      <c r="N372" s="17" t="s">
        <v>788</v>
      </c>
      <c r="O372" s="17" t="s">
        <v>4600</v>
      </c>
      <c r="P372" s="19" t="s">
        <v>1964</v>
      </c>
      <c r="Q372" s="19" t="s">
        <v>1965</v>
      </c>
      <c r="R372" s="19" t="s">
        <v>1965</v>
      </c>
      <c r="S372" s="19" t="s">
        <v>1965</v>
      </c>
      <c r="T372" s="19" t="s">
        <v>1963</v>
      </c>
      <c r="U372" s="19"/>
      <c r="V372" s="19"/>
      <c r="W372" s="19" t="s">
        <v>1968</v>
      </c>
      <c r="X372" s="19" t="s">
        <v>1969</v>
      </c>
      <c r="Y372" s="19" t="s">
        <v>1978</v>
      </c>
      <c r="Z372" s="19" t="s">
        <v>1969</v>
      </c>
      <c r="AA372" s="19" t="s">
        <v>1967</v>
      </c>
      <c r="AB372" s="19"/>
      <c r="AC372" s="19"/>
      <c r="AD372" s="55">
        <f t="shared" si="8"/>
        <v>1.483611111111111</v>
      </c>
    </row>
    <row r="373" spans="1:30" s="14" customFormat="1" ht="26.25" customHeight="1" x14ac:dyDescent="0.25">
      <c r="A373" s="17" t="s">
        <v>2925</v>
      </c>
      <c r="B373" s="19" t="s">
        <v>152</v>
      </c>
      <c r="C373" s="17" t="s">
        <v>153</v>
      </c>
      <c r="D373" s="17" t="s">
        <v>154</v>
      </c>
      <c r="E373" s="82" t="s">
        <v>3876</v>
      </c>
      <c r="F373" s="82" t="s">
        <v>4204</v>
      </c>
      <c r="G373" s="17" t="s">
        <v>2928</v>
      </c>
      <c r="H373" s="17"/>
      <c r="I373" s="17"/>
      <c r="J373" s="17" t="s">
        <v>4109</v>
      </c>
      <c r="K373" s="21">
        <v>67069489</v>
      </c>
      <c r="L373" s="21" t="s">
        <v>1197</v>
      </c>
      <c r="M373" s="17" t="s">
        <v>1765</v>
      </c>
      <c r="N373" s="17" t="s">
        <v>800</v>
      </c>
      <c r="O373" s="17" t="s">
        <v>4601</v>
      </c>
      <c r="P373" s="19" t="s">
        <v>913</v>
      </c>
      <c r="Q373" s="19" t="s">
        <v>1963</v>
      </c>
      <c r="R373" s="19" t="s">
        <v>910</v>
      </c>
      <c r="S373" s="19" t="s">
        <v>910</v>
      </c>
      <c r="T373" s="19" t="s">
        <v>1963</v>
      </c>
      <c r="U373" s="19"/>
      <c r="V373" s="19"/>
      <c r="W373" s="19" t="s">
        <v>1966</v>
      </c>
      <c r="X373" s="19" t="s">
        <v>904</v>
      </c>
      <c r="Y373" s="19" t="s">
        <v>1968</v>
      </c>
      <c r="Z373" s="19" t="s">
        <v>908</v>
      </c>
      <c r="AA373" s="19" t="s">
        <v>3658</v>
      </c>
      <c r="AB373" s="19"/>
      <c r="AC373" s="19"/>
      <c r="AD373" s="55">
        <f t="shared" si="8"/>
        <v>1.9465277777777779</v>
      </c>
    </row>
    <row r="374" spans="1:30" s="14" customFormat="1" ht="26.25" customHeight="1" x14ac:dyDescent="0.25">
      <c r="A374" s="17" t="s">
        <v>2925</v>
      </c>
      <c r="B374" s="19" t="s">
        <v>116</v>
      </c>
      <c r="C374" s="17" t="s">
        <v>117</v>
      </c>
      <c r="D374" s="17" t="s">
        <v>118</v>
      </c>
      <c r="E374" s="82" t="s">
        <v>3876</v>
      </c>
      <c r="F374" s="82" t="s">
        <v>4204</v>
      </c>
      <c r="G374" s="17" t="s">
        <v>2928</v>
      </c>
      <c r="H374" s="17"/>
      <c r="I374" s="17"/>
      <c r="J374" s="17" t="s">
        <v>4110</v>
      </c>
      <c r="K374" s="21">
        <v>67327375</v>
      </c>
      <c r="L374" s="21" t="s">
        <v>3059</v>
      </c>
      <c r="M374" s="17" t="s">
        <v>1765</v>
      </c>
      <c r="N374" s="17" t="s">
        <v>1767</v>
      </c>
      <c r="O374" s="17" t="s">
        <v>4602</v>
      </c>
      <c r="P374" s="19" t="s">
        <v>1963</v>
      </c>
      <c r="Q374" s="19" t="s">
        <v>910</v>
      </c>
      <c r="R374" s="19" t="s">
        <v>1963</v>
      </c>
      <c r="S374" s="19" t="s">
        <v>1963</v>
      </c>
      <c r="T374" s="19" t="s">
        <v>1972</v>
      </c>
      <c r="U374" s="19"/>
      <c r="V374" s="19"/>
      <c r="W374" s="19" t="s">
        <v>1972</v>
      </c>
      <c r="X374" s="19" t="s">
        <v>908</v>
      </c>
      <c r="Y374" s="19" t="s">
        <v>1972</v>
      </c>
      <c r="Z374" s="19" t="s">
        <v>925</v>
      </c>
      <c r="AA374" s="19" t="s">
        <v>1972</v>
      </c>
      <c r="AB374" s="19"/>
      <c r="AC374" s="19"/>
      <c r="AD374" s="55">
        <f t="shared" si="8"/>
        <v>1.232361111111111</v>
      </c>
    </row>
    <row r="375" spans="1:30" s="14" customFormat="1" ht="26.25" customHeight="1" x14ac:dyDescent="0.25">
      <c r="A375" s="12" t="s">
        <v>2925</v>
      </c>
      <c r="B375" s="13" t="s">
        <v>3501</v>
      </c>
      <c r="C375" s="12" t="s">
        <v>3502</v>
      </c>
      <c r="D375" s="12" t="s">
        <v>3578</v>
      </c>
      <c r="E375" s="40" t="s">
        <v>3876</v>
      </c>
      <c r="F375" s="40" t="s">
        <v>4204</v>
      </c>
      <c r="G375" s="12" t="s">
        <v>2928</v>
      </c>
      <c r="H375" s="12"/>
      <c r="I375" s="12"/>
      <c r="J375" s="12" t="s">
        <v>3326</v>
      </c>
      <c r="K375" s="16">
        <v>25751260</v>
      </c>
      <c r="L375" s="87" t="s">
        <v>3500</v>
      </c>
      <c r="M375" s="12" t="s">
        <v>1765</v>
      </c>
      <c r="N375" s="12" t="s">
        <v>1902</v>
      </c>
      <c r="O375" s="12" t="s">
        <v>4603</v>
      </c>
      <c r="P375" s="13" t="s">
        <v>1962</v>
      </c>
      <c r="Q375" s="13" t="s">
        <v>1965</v>
      </c>
      <c r="R375" s="13" t="s">
        <v>1964</v>
      </c>
      <c r="S375" s="13" t="s">
        <v>1965</v>
      </c>
      <c r="T375" s="13" t="s">
        <v>1963</v>
      </c>
      <c r="U375" s="13"/>
      <c r="V375" s="13"/>
      <c r="W375" s="13" t="s">
        <v>3659</v>
      </c>
      <c r="X375" s="13" t="s">
        <v>3636</v>
      </c>
      <c r="Y375" s="13" t="s">
        <v>3648</v>
      </c>
      <c r="Z375" s="13" t="s">
        <v>3636</v>
      </c>
      <c r="AA375" s="13" t="s">
        <v>3396</v>
      </c>
      <c r="AB375" s="13"/>
      <c r="AC375" s="13"/>
      <c r="AD375" s="57">
        <f t="shared" si="8"/>
        <v>0.99416666666666664</v>
      </c>
    </row>
    <row r="376" spans="1:30" s="14" customFormat="1" ht="26.25" customHeight="1" x14ac:dyDescent="0.25">
      <c r="A376" s="17" t="s">
        <v>2925</v>
      </c>
      <c r="B376" s="19" t="s">
        <v>1368</v>
      </c>
      <c r="C376" s="17" t="s">
        <v>2766</v>
      </c>
      <c r="D376" s="17" t="s">
        <v>2882</v>
      </c>
      <c r="E376" s="82" t="s">
        <v>3876</v>
      </c>
      <c r="F376" s="82" t="s">
        <v>4204</v>
      </c>
      <c r="G376" s="17" t="s">
        <v>2928</v>
      </c>
      <c r="H376" s="17"/>
      <c r="I376" s="17"/>
      <c r="J376" s="17" t="s">
        <v>4069</v>
      </c>
      <c r="K376" s="21">
        <v>67676731</v>
      </c>
      <c r="L376" s="21" t="s">
        <v>1197</v>
      </c>
      <c r="M376" s="17" t="s">
        <v>1765</v>
      </c>
      <c r="N376" s="17" t="s">
        <v>1471</v>
      </c>
      <c r="O376" s="17" t="s">
        <v>4604</v>
      </c>
      <c r="P376" s="19" t="s">
        <v>1964</v>
      </c>
      <c r="Q376" s="19" t="s">
        <v>1965</v>
      </c>
      <c r="R376" s="19" t="s">
        <v>1965</v>
      </c>
      <c r="S376" s="19" t="s">
        <v>1965</v>
      </c>
      <c r="T376" s="19" t="s">
        <v>1963</v>
      </c>
      <c r="U376" s="19"/>
      <c r="V376" s="19"/>
      <c r="W376" s="19" t="s">
        <v>1968</v>
      </c>
      <c r="X376" s="19" t="s">
        <v>1978</v>
      </c>
      <c r="Y376" s="19" t="s">
        <v>1969</v>
      </c>
      <c r="Z376" s="19" t="s">
        <v>1969</v>
      </c>
      <c r="AA376" s="19" t="s">
        <v>1967</v>
      </c>
      <c r="AB376" s="19"/>
      <c r="AC376" s="19"/>
      <c r="AD376" s="55">
        <f t="shared" si="8"/>
        <v>1.0191666666666668</v>
      </c>
    </row>
    <row r="377" spans="1:30" s="14" customFormat="1" ht="39" customHeight="1" x14ac:dyDescent="0.25">
      <c r="A377" s="17" t="s">
        <v>2925</v>
      </c>
      <c r="B377" s="19" t="s">
        <v>211</v>
      </c>
      <c r="C377" s="17" t="s">
        <v>212</v>
      </c>
      <c r="D377" s="17" t="s">
        <v>213</v>
      </c>
      <c r="E377" s="82"/>
      <c r="F377" s="82" t="s">
        <v>4204</v>
      </c>
      <c r="G377" s="17" t="s">
        <v>2928</v>
      </c>
      <c r="H377" s="17"/>
      <c r="I377" s="17"/>
      <c r="J377" s="17" t="s">
        <v>4069</v>
      </c>
      <c r="K377" s="21">
        <v>67676731</v>
      </c>
      <c r="L377" s="21" t="s">
        <v>3060</v>
      </c>
      <c r="M377" s="17" t="s">
        <v>1765</v>
      </c>
      <c r="N377" s="17" t="s">
        <v>1769</v>
      </c>
      <c r="O377" s="17" t="s">
        <v>4605</v>
      </c>
      <c r="P377" s="19" t="s">
        <v>1965</v>
      </c>
      <c r="Q377" s="19" t="s">
        <v>628</v>
      </c>
      <c r="R377" s="19" t="s">
        <v>908</v>
      </c>
      <c r="S377" s="19" t="s">
        <v>627</v>
      </c>
      <c r="T377" s="19" t="s">
        <v>627</v>
      </c>
      <c r="U377" s="19"/>
      <c r="V377" s="19"/>
      <c r="W377" s="19" t="s">
        <v>1969</v>
      </c>
      <c r="X377" s="19" t="s">
        <v>1969</v>
      </c>
      <c r="Y377" s="19" t="s">
        <v>908</v>
      </c>
      <c r="Z377" s="19" t="s">
        <v>925</v>
      </c>
      <c r="AA377" s="19" t="s">
        <v>1972</v>
      </c>
      <c r="AB377" s="19"/>
      <c r="AC377" s="19"/>
      <c r="AD377" s="55">
        <f t="shared" si="8"/>
        <v>1.5433333333333334</v>
      </c>
    </row>
    <row r="378" spans="1:30" s="14" customFormat="1" ht="26.25" customHeight="1" x14ac:dyDescent="0.25">
      <c r="A378" s="17" t="s">
        <v>2925</v>
      </c>
      <c r="B378" s="19" t="s">
        <v>214</v>
      </c>
      <c r="C378" s="17" t="s">
        <v>2757</v>
      </c>
      <c r="D378" s="17" t="s">
        <v>3154</v>
      </c>
      <c r="E378" s="82" t="s">
        <v>3876</v>
      </c>
      <c r="F378" s="82" t="s">
        <v>4204</v>
      </c>
      <c r="G378" s="17" t="s">
        <v>2928</v>
      </c>
      <c r="H378" s="17"/>
      <c r="I378" s="17"/>
      <c r="J378" s="17" t="s">
        <v>4072</v>
      </c>
      <c r="K378" s="21">
        <v>67622503</v>
      </c>
      <c r="L378" s="21" t="s">
        <v>1197</v>
      </c>
      <c r="M378" s="17" t="s">
        <v>1765</v>
      </c>
      <c r="N378" s="17" t="s">
        <v>816</v>
      </c>
      <c r="O378" s="17" t="s">
        <v>4606</v>
      </c>
      <c r="P378" s="19" t="s">
        <v>1963</v>
      </c>
      <c r="Q378" s="19" t="s">
        <v>910</v>
      </c>
      <c r="R378" s="19" t="s">
        <v>1963</v>
      </c>
      <c r="S378" s="19" t="s">
        <v>913</v>
      </c>
      <c r="T378" s="19" t="s">
        <v>1963</v>
      </c>
      <c r="U378" s="19"/>
      <c r="V378" s="19"/>
      <c r="W378" s="19" t="s">
        <v>1972</v>
      </c>
      <c r="X378" s="19" t="s">
        <v>1968</v>
      </c>
      <c r="Y378" s="19" t="s">
        <v>1972</v>
      </c>
      <c r="Z378" s="19" t="s">
        <v>1966</v>
      </c>
      <c r="AA378" s="19" t="s">
        <v>1972</v>
      </c>
      <c r="AB378" s="19"/>
      <c r="AC378" s="19"/>
      <c r="AD378" s="55">
        <f t="shared" si="8"/>
        <v>1.0623611111111111</v>
      </c>
    </row>
    <row r="379" spans="1:30" s="59" customFormat="1" ht="26.25" customHeight="1" x14ac:dyDescent="0.25">
      <c r="A379" s="17" t="s">
        <v>2925</v>
      </c>
      <c r="B379" s="19" t="s">
        <v>2861</v>
      </c>
      <c r="C379" s="17" t="s">
        <v>2860</v>
      </c>
      <c r="D379" s="17" t="s">
        <v>2862</v>
      </c>
      <c r="E379" s="82" t="s">
        <v>3876</v>
      </c>
      <c r="F379" s="82" t="s">
        <v>4204</v>
      </c>
      <c r="G379" s="17" t="s">
        <v>2928</v>
      </c>
      <c r="H379" s="17"/>
      <c r="I379" s="17"/>
      <c r="J379" s="17" t="s">
        <v>4102</v>
      </c>
      <c r="K379" s="21">
        <v>27508007</v>
      </c>
      <c r="L379" s="87" t="s">
        <v>3825</v>
      </c>
      <c r="M379" s="17" t="s">
        <v>1765</v>
      </c>
      <c r="N379" s="17" t="s">
        <v>529</v>
      </c>
      <c r="O379" s="17" t="s">
        <v>4607</v>
      </c>
      <c r="P379" s="19" t="s">
        <v>1963</v>
      </c>
      <c r="Q379" s="19" t="s">
        <v>1963</v>
      </c>
      <c r="R379" s="19" t="s">
        <v>1974</v>
      </c>
      <c r="S379" s="19" t="s">
        <v>1963</v>
      </c>
      <c r="T379" s="19" t="s">
        <v>1963</v>
      </c>
      <c r="U379" s="19"/>
      <c r="V379" s="19"/>
      <c r="W379" s="19" t="s">
        <v>1972</v>
      </c>
      <c r="X379" s="19" t="s">
        <v>1973</v>
      </c>
      <c r="Y379" s="19" t="s">
        <v>1971</v>
      </c>
      <c r="Z379" s="19" t="s">
        <v>1972</v>
      </c>
      <c r="AA379" s="19" t="s">
        <v>1972</v>
      </c>
      <c r="AB379" s="19"/>
      <c r="AC379" s="19"/>
      <c r="AD379" s="55">
        <f t="shared" si="8"/>
        <v>2.0902777777777777</v>
      </c>
    </row>
    <row r="380" spans="1:30" s="14" customFormat="1" ht="26.25" customHeight="1" x14ac:dyDescent="0.25">
      <c r="A380" s="12" t="s">
        <v>2925</v>
      </c>
      <c r="B380" s="13" t="s">
        <v>2188</v>
      </c>
      <c r="C380" s="12" t="s">
        <v>2189</v>
      </c>
      <c r="D380" s="12" t="s">
        <v>2190</v>
      </c>
      <c r="E380" s="40" t="s">
        <v>3876</v>
      </c>
      <c r="F380" s="40" t="s">
        <v>4204</v>
      </c>
      <c r="G380" s="12" t="s">
        <v>2928</v>
      </c>
      <c r="H380" s="12"/>
      <c r="I380" s="12"/>
      <c r="J380" s="12" t="s">
        <v>4102</v>
      </c>
      <c r="K380" s="16">
        <v>29111978</v>
      </c>
      <c r="L380" s="16" t="s">
        <v>3061</v>
      </c>
      <c r="M380" s="12" t="s">
        <v>1765</v>
      </c>
      <c r="N380" s="12" t="s">
        <v>1770</v>
      </c>
      <c r="O380" s="12" t="s">
        <v>4608</v>
      </c>
      <c r="P380" s="13" t="s">
        <v>1963</v>
      </c>
      <c r="Q380" s="13" t="s">
        <v>1964</v>
      </c>
      <c r="R380" s="13" t="s">
        <v>1963</v>
      </c>
      <c r="S380" s="13" t="s">
        <v>1963</v>
      </c>
      <c r="T380" s="13" t="s">
        <v>1963</v>
      </c>
      <c r="U380" s="13"/>
      <c r="V380" s="13"/>
      <c r="W380" s="13" t="s">
        <v>1967</v>
      </c>
      <c r="X380" s="13" t="s">
        <v>1968</v>
      </c>
      <c r="Y380" s="13" t="s">
        <v>1977</v>
      </c>
      <c r="Z380" s="13" t="s">
        <v>1969</v>
      </c>
      <c r="AA380" s="13" t="s">
        <v>1967</v>
      </c>
      <c r="AB380" s="13"/>
      <c r="AC380" s="13"/>
      <c r="AD380" s="57">
        <f t="shared" si="8"/>
        <v>0.65527777777777774</v>
      </c>
    </row>
    <row r="381" spans="1:30" s="14" customFormat="1" ht="39" customHeight="1" x14ac:dyDescent="0.25">
      <c r="A381" s="17" t="s">
        <v>2925</v>
      </c>
      <c r="B381" s="19" t="s">
        <v>1669</v>
      </c>
      <c r="C381" s="17" t="s">
        <v>1670</v>
      </c>
      <c r="D381" s="17" t="s">
        <v>1671</v>
      </c>
      <c r="E381" s="82"/>
      <c r="F381" s="82" t="s">
        <v>4204</v>
      </c>
      <c r="G381" s="17" t="s">
        <v>2928</v>
      </c>
      <c r="H381" s="17"/>
      <c r="I381" s="17"/>
      <c r="J381" s="17" t="s">
        <v>4071</v>
      </c>
      <c r="K381" s="21" t="s">
        <v>3222</v>
      </c>
      <c r="L381" s="21" t="s">
        <v>3062</v>
      </c>
      <c r="M381" s="17" t="s">
        <v>1765</v>
      </c>
      <c r="N381" s="17" t="s">
        <v>1472</v>
      </c>
      <c r="O381" s="17" t="s">
        <v>4609</v>
      </c>
      <c r="P381" s="19" t="s">
        <v>1963</v>
      </c>
      <c r="Q381" s="19" t="s">
        <v>1963</v>
      </c>
      <c r="R381" s="19" t="s">
        <v>1964</v>
      </c>
      <c r="S381" s="19" t="s">
        <v>1963</v>
      </c>
      <c r="T381" s="19" t="s">
        <v>1963</v>
      </c>
      <c r="U381" s="19"/>
      <c r="V381" s="19"/>
      <c r="W381" s="19" t="s">
        <v>1969</v>
      </c>
      <c r="X381" s="19" t="s">
        <v>1969</v>
      </c>
      <c r="Y381" s="19" t="s">
        <v>1968</v>
      </c>
      <c r="Z381" s="19" t="s">
        <v>1967</v>
      </c>
      <c r="AA381" s="19" t="s">
        <v>1967</v>
      </c>
      <c r="AB381" s="19"/>
      <c r="AC381" s="19"/>
      <c r="AD381" s="55">
        <f t="shared" si="8"/>
        <v>1.0729166666666667</v>
      </c>
    </row>
    <row r="382" spans="1:30" s="14" customFormat="1" ht="26.25" customHeight="1" x14ac:dyDescent="0.25">
      <c r="A382" s="17" t="s">
        <v>2925</v>
      </c>
      <c r="B382" s="19" t="s">
        <v>1675</v>
      </c>
      <c r="C382" s="17" t="s">
        <v>1676</v>
      </c>
      <c r="D382" s="17" t="s">
        <v>1677</v>
      </c>
      <c r="E382" s="82"/>
      <c r="F382" s="82" t="s">
        <v>4204</v>
      </c>
      <c r="G382" s="17" t="s">
        <v>2928</v>
      </c>
      <c r="H382" s="17"/>
      <c r="I382" s="17"/>
      <c r="J382" s="17" t="s">
        <v>4071</v>
      </c>
      <c r="K382" s="21" t="s">
        <v>3225</v>
      </c>
      <c r="L382" s="87" t="s">
        <v>3863</v>
      </c>
      <c r="M382" s="17" t="s">
        <v>1765</v>
      </c>
      <c r="N382" s="17" t="s">
        <v>506</v>
      </c>
      <c r="O382" s="17" t="s">
        <v>4610</v>
      </c>
      <c r="P382" s="19" t="s">
        <v>907</v>
      </c>
      <c r="Q382" s="19" t="s">
        <v>905</v>
      </c>
      <c r="R382" s="19" t="s">
        <v>1963</v>
      </c>
      <c r="S382" s="19" t="s">
        <v>1964</v>
      </c>
      <c r="T382" s="19" t="s">
        <v>627</v>
      </c>
      <c r="U382" s="19"/>
      <c r="V382" s="19"/>
      <c r="W382" s="19" t="s">
        <v>1969</v>
      </c>
      <c r="X382" s="19" t="s">
        <v>1978</v>
      </c>
      <c r="Y382" s="19" t="s">
        <v>1967</v>
      </c>
      <c r="Z382" s="19" t="s">
        <v>1968</v>
      </c>
      <c r="AA382" s="19" t="s">
        <v>1967</v>
      </c>
      <c r="AB382" s="19"/>
      <c r="AC382" s="19"/>
      <c r="AD382" s="55">
        <f t="shared" si="8"/>
        <v>1.6565277777777778</v>
      </c>
    </row>
    <row r="383" spans="1:30" s="14" customFormat="1" ht="63.75" customHeight="1" x14ac:dyDescent="0.25">
      <c r="A383" s="30" t="s">
        <v>2925</v>
      </c>
      <c r="B383" s="60" t="s">
        <v>2880</v>
      </c>
      <c r="C383" s="30" t="s">
        <v>2881</v>
      </c>
      <c r="D383" s="30" t="s">
        <v>3692</v>
      </c>
      <c r="E383" s="82" t="s">
        <v>3876</v>
      </c>
      <c r="F383" s="82" t="s">
        <v>4204</v>
      </c>
      <c r="G383" s="30" t="s">
        <v>2928</v>
      </c>
      <c r="H383" s="30"/>
      <c r="I383" s="30"/>
      <c r="J383" s="30" t="s">
        <v>3359</v>
      </c>
      <c r="K383" s="31" t="s">
        <v>3801</v>
      </c>
      <c r="L383" s="31" t="s">
        <v>3384</v>
      </c>
      <c r="M383" s="30" t="s">
        <v>1765</v>
      </c>
      <c r="N383" s="30" t="s">
        <v>3383</v>
      </c>
      <c r="O383" s="30" t="s">
        <v>4611</v>
      </c>
      <c r="P383" s="49" t="s">
        <v>1974</v>
      </c>
      <c r="Q383" s="49" t="s">
        <v>1963</v>
      </c>
      <c r="R383" s="49" t="s">
        <v>1964</v>
      </c>
      <c r="S383" s="49" t="s">
        <v>1963</v>
      </c>
      <c r="T383" s="49" t="s">
        <v>1963</v>
      </c>
      <c r="U383" s="49"/>
      <c r="V383" s="49"/>
      <c r="W383" s="49" t="s">
        <v>1968</v>
      </c>
      <c r="X383" s="49" t="s">
        <v>1969</v>
      </c>
      <c r="Y383" s="49" t="s">
        <v>1968</v>
      </c>
      <c r="Z383" s="49" t="s">
        <v>1973</v>
      </c>
      <c r="AA383" s="49" t="s">
        <v>590</v>
      </c>
      <c r="AB383" s="19"/>
      <c r="AC383" s="19"/>
      <c r="AD383" s="55">
        <f t="shared" si="8"/>
        <v>1.4115277777777777</v>
      </c>
    </row>
    <row r="384" spans="1:30" s="106" customFormat="1" ht="63.75" customHeight="1" x14ac:dyDescent="0.25">
      <c r="A384" s="79" t="s">
        <v>2925</v>
      </c>
      <c r="B384" s="27" t="s">
        <v>3896</v>
      </c>
      <c r="C384" s="79" t="s">
        <v>3897</v>
      </c>
      <c r="D384" s="79" t="s">
        <v>3898</v>
      </c>
      <c r="E384" s="122"/>
      <c r="F384" s="40" t="s">
        <v>4204</v>
      </c>
      <c r="G384" s="79" t="s">
        <v>2928</v>
      </c>
      <c r="H384" s="79"/>
      <c r="I384" s="79"/>
      <c r="J384" s="79" t="s">
        <v>3359</v>
      </c>
      <c r="K384" s="61">
        <v>22300223</v>
      </c>
      <c r="L384" s="57" t="s">
        <v>3899</v>
      </c>
      <c r="M384" s="79" t="s">
        <v>1765</v>
      </c>
      <c r="N384" s="79" t="s">
        <v>797</v>
      </c>
      <c r="O384" s="79" t="s">
        <v>4612</v>
      </c>
      <c r="P384" s="80" t="s">
        <v>1964</v>
      </c>
      <c r="Q384" s="80" t="s">
        <v>1965</v>
      </c>
      <c r="R384" s="80" t="s">
        <v>1965</v>
      </c>
      <c r="S384" s="80" t="s">
        <v>1965</v>
      </c>
      <c r="T384" s="80" t="s">
        <v>1963</v>
      </c>
      <c r="U384" s="80"/>
      <c r="V384" s="80"/>
      <c r="W384" s="80" t="s">
        <v>1968</v>
      </c>
      <c r="X384" s="80" t="s">
        <v>1969</v>
      </c>
      <c r="Y384" s="80" t="s">
        <v>1969</v>
      </c>
      <c r="Z384" s="80" t="s">
        <v>1969</v>
      </c>
      <c r="AA384" s="80" t="s">
        <v>1967</v>
      </c>
      <c r="AB384" s="13"/>
      <c r="AC384" s="13"/>
      <c r="AD384" s="57">
        <f t="shared" si="8"/>
        <v>0.97902777777777783</v>
      </c>
    </row>
    <row r="385" spans="1:30" s="78" customFormat="1" ht="26.25" customHeight="1" x14ac:dyDescent="0.25">
      <c r="A385" s="74" t="s">
        <v>2925</v>
      </c>
      <c r="B385" s="75" t="s">
        <v>2269</v>
      </c>
      <c r="C385" s="74" t="s">
        <v>2270</v>
      </c>
      <c r="D385" s="74" t="s">
        <v>2271</v>
      </c>
      <c r="E385" s="86"/>
      <c r="F385" s="40" t="s">
        <v>4204</v>
      </c>
      <c r="G385" s="74" t="s">
        <v>2928</v>
      </c>
      <c r="H385" s="74"/>
      <c r="I385" s="74"/>
      <c r="J385" s="12" t="s">
        <v>4103</v>
      </c>
      <c r="K385" s="76">
        <v>67677035</v>
      </c>
      <c r="L385" s="76" t="s">
        <v>1197</v>
      </c>
      <c r="M385" s="74" t="s">
        <v>1765</v>
      </c>
      <c r="N385" s="74" t="s">
        <v>2128</v>
      </c>
      <c r="O385" s="74" t="s">
        <v>4613</v>
      </c>
      <c r="P385" s="75" t="s">
        <v>3817</v>
      </c>
      <c r="Q385" s="75" t="s">
        <v>3815</v>
      </c>
      <c r="R385" s="75" t="s">
        <v>3816</v>
      </c>
      <c r="S385" s="75" t="s">
        <v>3816</v>
      </c>
      <c r="T385" s="75" t="s">
        <v>1965</v>
      </c>
      <c r="U385" s="75"/>
      <c r="V385" s="75"/>
      <c r="W385" s="75" t="s">
        <v>1968</v>
      </c>
      <c r="X385" s="75" t="s">
        <v>1967</v>
      </c>
      <c r="Y385" s="75" t="s">
        <v>1966</v>
      </c>
      <c r="Z385" s="75" t="s">
        <v>1966</v>
      </c>
      <c r="AA385" s="75" t="s">
        <v>1969</v>
      </c>
      <c r="AB385" s="75"/>
      <c r="AC385" s="75"/>
      <c r="AD385" s="77">
        <f t="shared" si="8"/>
        <v>0.92027777777777775</v>
      </c>
    </row>
    <row r="386" spans="1:30" s="20" customFormat="1" ht="39" customHeight="1" x14ac:dyDescent="0.25">
      <c r="A386" s="12" t="s">
        <v>2925</v>
      </c>
      <c r="B386" s="13" t="s">
        <v>2274</v>
      </c>
      <c r="C386" s="12" t="s">
        <v>2275</v>
      </c>
      <c r="D386" s="12" t="s">
        <v>2276</v>
      </c>
      <c r="E386" s="40"/>
      <c r="F386" s="40" t="s">
        <v>4206</v>
      </c>
      <c r="G386" s="12" t="s">
        <v>2927</v>
      </c>
      <c r="H386" s="12"/>
      <c r="I386" s="12"/>
      <c r="J386" s="12" t="s">
        <v>3359</v>
      </c>
      <c r="K386" s="16">
        <v>66102219</v>
      </c>
      <c r="L386" s="16" t="s">
        <v>1197</v>
      </c>
      <c r="M386" s="12" t="s">
        <v>1765</v>
      </c>
      <c r="N386" s="12" t="s">
        <v>1771</v>
      </c>
      <c r="O386" s="12" t="s">
        <v>4614</v>
      </c>
      <c r="P386" s="13" t="s">
        <v>1965</v>
      </c>
      <c r="Q386" s="13" t="s">
        <v>1965</v>
      </c>
      <c r="R386" s="13" t="s">
        <v>1964</v>
      </c>
      <c r="S386" s="13" t="s">
        <v>1963</v>
      </c>
      <c r="T386" s="13" t="s">
        <v>1963</v>
      </c>
      <c r="U386" s="13"/>
      <c r="V386" s="13"/>
      <c r="W386" s="13" t="s">
        <v>1978</v>
      </c>
      <c r="X386" s="13" t="s">
        <v>1969</v>
      </c>
      <c r="Y386" s="13" t="s">
        <v>1968</v>
      </c>
      <c r="Z386" s="13" t="s">
        <v>925</v>
      </c>
      <c r="AA386" s="13" t="s">
        <v>1967</v>
      </c>
      <c r="AB386" s="13"/>
      <c r="AC386" s="13"/>
      <c r="AD386" s="57">
        <f t="shared" si="8"/>
        <v>0.96055555555555561</v>
      </c>
    </row>
    <row r="387" spans="1:30" s="20" customFormat="1" ht="26.25" customHeight="1" x14ac:dyDescent="0.25">
      <c r="A387" s="17" t="s">
        <v>2925</v>
      </c>
      <c r="B387" s="19" t="s">
        <v>3770</v>
      </c>
      <c r="C387" s="17" t="s">
        <v>3771</v>
      </c>
      <c r="D387" s="17" t="s">
        <v>3772</v>
      </c>
      <c r="E387" s="82"/>
      <c r="F387" s="82" t="s">
        <v>4204</v>
      </c>
      <c r="G387" s="17" t="s">
        <v>2928</v>
      </c>
      <c r="H387" s="17"/>
      <c r="I387" s="17"/>
      <c r="J387" s="17" t="s">
        <v>3359</v>
      </c>
      <c r="K387" s="21">
        <v>66102233</v>
      </c>
      <c r="L387" s="21" t="s">
        <v>3773</v>
      </c>
      <c r="M387" s="17" t="s">
        <v>1765</v>
      </c>
      <c r="N387" s="17" t="s">
        <v>3774</v>
      </c>
      <c r="O387" s="73" t="s">
        <v>4615</v>
      </c>
      <c r="P387" s="19" t="s">
        <v>1964</v>
      </c>
      <c r="Q387" s="19" t="s">
        <v>1965</v>
      </c>
      <c r="R387" s="19" t="s">
        <v>1962</v>
      </c>
      <c r="S387" s="19" t="s">
        <v>1965</v>
      </c>
      <c r="T387" s="19" t="s">
        <v>1963</v>
      </c>
      <c r="U387" s="19"/>
      <c r="V387" s="19"/>
      <c r="W387" s="19" t="s">
        <v>1968</v>
      </c>
      <c r="X387" s="19" t="s">
        <v>1969</v>
      </c>
      <c r="Y387" s="19" t="s">
        <v>1966</v>
      </c>
      <c r="Z387" s="19" t="s">
        <v>1969</v>
      </c>
      <c r="AA387" s="19" t="s">
        <v>1967</v>
      </c>
      <c r="AB387" s="19"/>
      <c r="AC387" s="19"/>
      <c r="AD387" s="55">
        <f t="shared" si="8"/>
        <v>1.0162499999999999</v>
      </c>
    </row>
    <row r="388" spans="1:30" s="14" customFormat="1" ht="26.25" customHeight="1" x14ac:dyDescent="0.25">
      <c r="A388" s="17" t="s">
        <v>2925</v>
      </c>
      <c r="B388" s="19" t="s">
        <v>2601</v>
      </c>
      <c r="C388" s="17" t="s">
        <v>2602</v>
      </c>
      <c r="D388" s="17" t="s">
        <v>2603</v>
      </c>
      <c r="E388" s="82"/>
      <c r="F388" s="82" t="s">
        <v>4204</v>
      </c>
      <c r="G388" s="17" t="s">
        <v>2928</v>
      </c>
      <c r="H388" s="17"/>
      <c r="I388" s="17"/>
      <c r="J388" s="17" t="s">
        <v>3359</v>
      </c>
      <c r="K388" s="21">
        <v>66103380</v>
      </c>
      <c r="L388" s="24" t="s">
        <v>3202</v>
      </c>
      <c r="M388" s="17" t="s">
        <v>1765</v>
      </c>
      <c r="N388" s="17" t="s">
        <v>520</v>
      </c>
      <c r="O388" s="17" t="s">
        <v>4616</v>
      </c>
      <c r="P388" s="19" t="s">
        <v>1963</v>
      </c>
      <c r="Q388" s="19" t="s">
        <v>1964</v>
      </c>
      <c r="R388" s="19" t="s">
        <v>1962</v>
      </c>
      <c r="S388" s="19" t="s">
        <v>1963</v>
      </c>
      <c r="T388" s="19" t="s">
        <v>1962</v>
      </c>
      <c r="U388" s="19"/>
      <c r="V388" s="19"/>
      <c r="W388" s="19" t="s">
        <v>1972</v>
      </c>
      <c r="X388" s="19" t="s">
        <v>1968</v>
      </c>
      <c r="Y388" s="19" t="s">
        <v>1978</v>
      </c>
      <c r="Z388" s="19" t="s">
        <v>1969</v>
      </c>
      <c r="AA388" s="19" t="s">
        <v>925</v>
      </c>
      <c r="AB388" s="19"/>
      <c r="AC388" s="19"/>
      <c r="AD388" s="55">
        <f t="shared" ref="AD388:AD449" si="9">(LEFT(O388,FIND("/",O388,1)-1)/1800)+(RIGHT(O388,LEN(O388)-FIND("/",O388,1))/800)</f>
        <v>1.1927777777777777</v>
      </c>
    </row>
    <row r="389" spans="1:30" s="14" customFormat="1" ht="26.25" customHeight="1" x14ac:dyDescent="0.25">
      <c r="A389" s="17" t="s">
        <v>2925</v>
      </c>
      <c r="B389" s="19" t="s">
        <v>2609</v>
      </c>
      <c r="C389" s="17" t="s">
        <v>2610</v>
      </c>
      <c r="D389" s="17" t="s">
        <v>2611</v>
      </c>
      <c r="E389" s="82"/>
      <c r="F389" s="82" t="s">
        <v>4204</v>
      </c>
      <c r="G389" s="17" t="s">
        <v>2928</v>
      </c>
      <c r="H389" s="17"/>
      <c r="I389" s="17"/>
      <c r="J389" s="17" t="s">
        <v>3359</v>
      </c>
      <c r="K389" s="21">
        <v>66102211</v>
      </c>
      <c r="L389" s="21" t="s">
        <v>1197</v>
      </c>
      <c r="M389" s="17" t="s">
        <v>1765</v>
      </c>
      <c r="N389" s="17" t="s">
        <v>523</v>
      </c>
      <c r="O389" s="17" t="s">
        <v>4617</v>
      </c>
      <c r="P389" s="19" t="s">
        <v>1965</v>
      </c>
      <c r="Q389" s="19" t="s">
        <v>1963</v>
      </c>
      <c r="R389" s="19" t="s">
        <v>589</v>
      </c>
      <c r="S389" s="19" t="s">
        <v>1965</v>
      </c>
      <c r="T389" s="19" t="s">
        <v>1963</v>
      </c>
      <c r="U389" s="19"/>
      <c r="V389" s="19"/>
      <c r="W389" s="19" t="s">
        <v>1978</v>
      </c>
      <c r="X389" s="19" t="s">
        <v>1967</v>
      </c>
      <c r="Y389" s="19" t="s">
        <v>1968</v>
      </c>
      <c r="Z389" s="19" t="s">
        <v>1969</v>
      </c>
      <c r="AA389" s="19" t="s">
        <v>1967</v>
      </c>
      <c r="AB389" s="19"/>
      <c r="AC389" s="19"/>
      <c r="AD389" s="55">
        <f t="shared" si="9"/>
        <v>1.05</v>
      </c>
    </row>
    <row r="390" spans="1:30" s="14" customFormat="1" ht="26.25" customHeight="1" x14ac:dyDescent="0.25">
      <c r="A390" s="17" t="s">
        <v>2925</v>
      </c>
      <c r="B390" s="19" t="s">
        <v>2626</v>
      </c>
      <c r="C390" s="17" t="s">
        <v>3748</v>
      </c>
      <c r="D390" s="17" t="s">
        <v>2627</v>
      </c>
      <c r="E390" s="82"/>
      <c r="F390" s="82" t="s">
        <v>4204</v>
      </c>
      <c r="G390" s="17" t="s">
        <v>2928</v>
      </c>
      <c r="H390" s="17"/>
      <c r="I390" s="17"/>
      <c r="J390" s="17" t="s">
        <v>3359</v>
      </c>
      <c r="K390" s="21" t="s">
        <v>3388</v>
      </c>
      <c r="L390" s="24" t="s">
        <v>3201</v>
      </c>
      <c r="M390" s="17" t="s">
        <v>1765</v>
      </c>
      <c r="N390" s="17" t="s">
        <v>734</v>
      </c>
      <c r="O390" s="17" t="s">
        <v>4618</v>
      </c>
      <c r="P390" s="19" t="s">
        <v>913</v>
      </c>
      <c r="Q390" s="19" t="s">
        <v>1970</v>
      </c>
      <c r="R390" s="19" t="s">
        <v>627</v>
      </c>
      <c r="S390" s="19" t="s">
        <v>1970</v>
      </c>
      <c r="T390" s="19" t="s">
        <v>627</v>
      </c>
      <c r="U390" s="19"/>
      <c r="V390" s="19"/>
      <c r="W390" s="19" t="s">
        <v>575</v>
      </c>
      <c r="X390" s="19" t="s">
        <v>1971</v>
      </c>
      <c r="Y390" s="19" t="s">
        <v>1973</v>
      </c>
      <c r="Z390" s="19" t="s">
        <v>1971</v>
      </c>
      <c r="AA390" s="19" t="s">
        <v>1972</v>
      </c>
      <c r="AB390" s="19"/>
      <c r="AC390" s="19"/>
      <c r="AD390" s="55">
        <f t="shared" si="9"/>
        <v>1.5522222222222222</v>
      </c>
    </row>
    <row r="391" spans="1:30" s="14" customFormat="1" ht="39" customHeight="1" x14ac:dyDescent="0.25">
      <c r="A391" s="17" t="s">
        <v>2925</v>
      </c>
      <c r="B391" s="19" t="s">
        <v>826</v>
      </c>
      <c r="C391" s="17" t="s">
        <v>3188</v>
      </c>
      <c r="D391" s="17" t="s">
        <v>827</v>
      </c>
      <c r="E391" s="82" t="s">
        <v>3876</v>
      </c>
      <c r="F391" s="82" t="s">
        <v>4204</v>
      </c>
      <c r="G391" s="17" t="s">
        <v>2928</v>
      </c>
      <c r="H391" s="17" t="s">
        <v>4206</v>
      </c>
      <c r="I391" s="17" t="s">
        <v>2927</v>
      </c>
      <c r="J391" s="17" t="s">
        <v>4119</v>
      </c>
      <c r="K391" s="21">
        <v>67626602</v>
      </c>
      <c r="L391" s="21" t="s">
        <v>488</v>
      </c>
      <c r="M391" s="17" t="s">
        <v>1765</v>
      </c>
      <c r="N391" s="17" t="s">
        <v>541</v>
      </c>
      <c r="O391" s="17" t="s">
        <v>4619</v>
      </c>
      <c r="P391" s="19" t="s">
        <v>913</v>
      </c>
      <c r="Q391" s="19" t="s">
        <v>910</v>
      </c>
      <c r="R391" s="19" t="s">
        <v>913</v>
      </c>
      <c r="S391" s="19" t="s">
        <v>913</v>
      </c>
      <c r="T391" s="19" t="s">
        <v>913</v>
      </c>
      <c r="U391" s="19"/>
      <c r="V391" s="19"/>
      <c r="W391" s="19" t="s">
        <v>585</v>
      </c>
      <c r="X391" s="19" t="s">
        <v>908</v>
      </c>
      <c r="Y391" s="19" t="s">
        <v>1972</v>
      </c>
      <c r="Z391" s="19" t="s">
        <v>1973</v>
      </c>
      <c r="AA391" s="19" t="s">
        <v>1972</v>
      </c>
      <c r="AB391" s="19"/>
      <c r="AC391" s="19"/>
      <c r="AD391" s="55">
        <f t="shared" si="9"/>
        <v>6.0500000000000007</v>
      </c>
    </row>
    <row r="392" spans="1:30" s="14" customFormat="1" ht="39" customHeight="1" x14ac:dyDescent="0.25">
      <c r="A392" s="17" t="s">
        <v>2925</v>
      </c>
      <c r="B392" s="19" t="s">
        <v>3598</v>
      </c>
      <c r="C392" s="17" t="s">
        <v>3188</v>
      </c>
      <c r="D392" s="17" t="s">
        <v>827</v>
      </c>
      <c r="E392" s="82"/>
      <c r="F392" s="82" t="s">
        <v>4204</v>
      </c>
      <c r="G392" s="17" t="s">
        <v>2928</v>
      </c>
      <c r="H392" s="17" t="s">
        <v>4206</v>
      </c>
      <c r="I392" s="17" t="s">
        <v>2927</v>
      </c>
      <c r="J392" s="17" t="s">
        <v>4089</v>
      </c>
      <c r="K392" s="21">
        <v>67626602</v>
      </c>
      <c r="L392" s="21" t="s">
        <v>488</v>
      </c>
      <c r="M392" s="17" t="s">
        <v>1765</v>
      </c>
      <c r="N392" s="17" t="s">
        <v>541</v>
      </c>
      <c r="O392" s="17" t="s">
        <v>4619</v>
      </c>
      <c r="P392" s="19" t="s">
        <v>910</v>
      </c>
      <c r="Q392" s="19" t="s">
        <v>913</v>
      </c>
      <c r="R392" s="19" t="s">
        <v>913</v>
      </c>
      <c r="S392" s="19" t="s">
        <v>913</v>
      </c>
      <c r="T392" s="19" t="s">
        <v>913</v>
      </c>
      <c r="U392" s="19"/>
      <c r="V392" s="19"/>
      <c r="W392" s="19" t="s">
        <v>909</v>
      </c>
      <c r="X392" s="19" t="s">
        <v>915</v>
      </c>
      <c r="Y392" s="19" t="s">
        <v>924</v>
      </c>
      <c r="Z392" s="19" t="s">
        <v>601</v>
      </c>
      <c r="AA392" s="19" t="s">
        <v>590</v>
      </c>
      <c r="AB392" s="19"/>
      <c r="AC392" s="19"/>
      <c r="AD392" s="55">
        <f t="shared" si="9"/>
        <v>6.0500000000000007</v>
      </c>
    </row>
    <row r="393" spans="1:30" s="14" customFormat="1" ht="26.25" customHeight="1" x14ac:dyDescent="0.25">
      <c r="A393" s="17" t="s">
        <v>2925</v>
      </c>
      <c r="B393" s="19" t="s">
        <v>3474</v>
      </c>
      <c r="C393" s="17" t="s">
        <v>3475</v>
      </c>
      <c r="D393" s="17" t="s">
        <v>3476</v>
      </c>
      <c r="E393" s="82"/>
      <c r="F393" s="82" t="s">
        <v>4204</v>
      </c>
      <c r="G393" s="17" t="s">
        <v>2928</v>
      </c>
      <c r="H393" s="17"/>
      <c r="I393" s="17"/>
      <c r="J393" s="17" t="s">
        <v>4069</v>
      </c>
      <c r="K393" s="21" t="s">
        <v>3477</v>
      </c>
      <c r="L393" s="87" t="s">
        <v>3504</v>
      </c>
      <c r="M393" s="17" t="s">
        <v>1765</v>
      </c>
      <c r="N393" s="17" t="s">
        <v>2156</v>
      </c>
      <c r="O393" s="17" t="s">
        <v>4231</v>
      </c>
      <c r="P393" s="19" t="s">
        <v>1963</v>
      </c>
      <c r="Q393" s="19" t="s">
        <v>1963</v>
      </c>
      <c r="R393" s="19" t="s">
        <v>1963</v>
      </c>
      <c r="S393" s="19" t="s">
        <v>1964</v>
      </c>
      <c r="T393" s="19" t="s">
        <v>1963</v>
      </c>
      <c r="U393" s="19"/>
      <c r="V393" s="19"/>
      <c r="W393" s="19" t="s">
        <v>1967</v>
      </c>
      <c r="X393" s="19" t="s">
        <v>1967</v>
      </c>
      <c r="Y393" s="19" t="s">
        <v>600</v>
      </c>
      <c r="Z393" s="19" t="s">
        <v>1968</v>
      </c>
      <c r="AA393" s="19" t="s">
        <v>1940</v>
      </c>
      <c r="AB393" s="19"/>
      <c r="AC393" s="19"/>
      <c r="AD393" s="55">
        <f t="shared" si="9"/>
        <v>1.4534722222222223</v>
      </c>
    </row>
    <row r="394" spans="1:30" s="14" customFormat="1" ht="26.25" customHeight="1" x14ac:dyDescent="0.25">
      <c r="A394" s="17" t="s">
        <v>2925</v>
      </c>
      <c r="B394" s="19" t="s">
        <v>1446</v>
      </c>
      <c r="C394" s="17" t="s">
        <v>1447</v>
      </c>
      <c r="D394" s="17" t="s">
        <v>1448</v>
      </c>
      <c r="E394" s="82" t="s">
        <v>3876</v>
      </c>
      <c r="F394" s="82" t="s">
        <v>4204</v>
      </c>
      <c r="G394" s="17" t="s">
        <v>2928</v>
      </c>
      <c r="H394" s="17"/>
      <c r="I394" s="17"/>
      <c r="J394" s="17" t="s">
        <v>4127</v>
      </c>
      <c r="K394" s="21">
        <v>27070635</v>
      </c>
      <c r="L394" s="21" t="s">
        <v>3063</v>
      </c>
      <c r="M394" s="17" t="s">
        <v>1765</v>
      </c>
      <c r="N394" s="17" t="s">
        <v>1949</v>
      </c>
      <c r="O394" s="17" t="s">
        <v>4620</v>
      </c>
      <c r="P394" s="19" t="s">
        <v>920</v>
      </c>
      <c r="Q394" s="19" t="s">
        <v>920</v>
      </c>
      <c r="R394" s="19" t="s">
        <v>910</v>
      </c>
      <c r="S394" s="19" t="s">
        <v>1963</v>
      </c>
      <c r="T394" s="19" t="s">
        <v>920</v>
      </c>
      <c r="U394" s="19"/>
      <c r="V394" s="19"/>
      <c r="W394" s="19" t="s">
        <v>1972</v>
      </c>
      <c r="X394" s="19" t="s">
        <v>904</v>
      </c>
      <c r="Y394" s="19" t="s">
        <v>908</v>
      </c>
      <c r="Z394" s="19" t="s">
        <v>1972</v>
      </c>
      <c r="AA394" s="19" t="s">
        <v>1972</v>
      </c>
      <c r="AB394" s="19"/>
      <c r="AC394" s="19"/>
      <c r="AD394" s="55">
        <f t="shared" si="9"/>
        <v>1.9916666666666667</v>
      </c>
    </row>
    <row r="395" spans="1:30" s="14" customFormat="1" ht="26.25" customHeight="1" x14ac:dyDescent="0.25">
      <c r="A395" s="17" t="s">
        <v>2925</v>
      </c>
      <c r="B395" s="19" t="s">
        <v>1794</v>
      </c>
      <c r="C395" s="17" t="s">
        <v>1795</v>
      </c>
      <c r="D395" s="17" t="s">
        <v>1796</v>
      </c>
      <c r="E395" s="82" t="s">
        <v>3876</v>
      </c>
      <c r="F395" s="82" t="s">
        <v>4204</v>
      </c>
      <c r="G395" s="17" t="s">
        <v>2928</v>
      </c>
      <c r="H395" s="17"/>
      <c r="I395" s="17"/>
      <c r="J395" s="17" t="s">
        <v>4128</v>
      </c>
      <c r="K395" s="21">
        <v>67626686</v>
      </c>
      <c r="L395" s="21" t="s">
        <v>1197</v>
      </c>
      <c r="M395" s="17" t="s">
        <v>1765</v>
      </c>
      <c r="N395" s="17" t="s">
        <v>1772</v>
      </c>
      <c r="O395" s="17" t="s">
        <v>4621</v>
      </c>
      <c r="P395" s="19" t="s">
        <v>910</v>
      </c>
      <c r="Q395" s="19" t="s">
        <v>913</v>
      </c>
      <c r="R395" s="19" t="s">
        <v>913</v>
      </c>
      <c r="S395" s="19" t="s">
        <v>913</v>
      </c>
      <c r="T395" s="19" t="s">
        <v>913</v>
      </c>
      <c r="U395" s="19"/>
      <c r="V395" s="19"/>
      <c r="W395" s="19" t="s">
        <v>923</v>
      </c>
      <c r="X395" s="19" t="s">
        <v>1972</v>
      </c>
      <c r="Y395" s="19" t="s">
        <v>575</v>
      </c>
      <c r="Z395" s="19" t="s">
        <v>1972</v>
      </c>
      <c r="AA395" s="19" t="s">
        <v>1972</v>
      </c>
      <c r="AB395" s="19"/>
      <c r="AC395" s="19"/>
      <c r="AD395" s="55">
        <f t="shared" si="9"/>
        <v>2.9862500000000001</v>
      </c>
    </row>
    <row r="396" spans="1:30" s="59" customFormat="1" ht="26.25" customHeight="1" x14ac:dyDescent="0.25">
      <c r="A396" s="17" t="s">
        <v>2925</v>
      </c>
      <c r="B396" s="19" t="s">
        <v>1809</v>
      </c>
      <c r="C396" s="17" t="s">
        <v>1810</v>
      </c>
      <c r="D396" s="17" t="s">
        <v>1811</v>
      </c>
      <c r="E396" s="82" t="s">
        <v>3876</v>
      </c>
      <c r="F396" s="82" t="s">
        <v>4204</v>
      </c>
      <c r="G396" s="17" t="s">
        <v>2928</v>
      </c>
      <c r="H396" s="17"/>
      <c r="I396" s="17"/>
      <c r="J396" s="17" t="s">
        <v>4128</v>
      </c>
      <c r="K396" s="21">
        <v>67626602</v>
      </c>
      <c r="L396" s="21" t="s">
        <v>3064</v>
      </c>
      <c r="M396" s="17" t="s">
        <v>1765</v>
      </c>
      <c r="N396" s="17" t="s">
        <v>1773</v>
      </c>
      <c r="O396" s="17" t="s">
        <v>4622</v>
      </c>
      <c r="P396" s="19" t="s">
        <v>1963</v>
      </c>
      <c r="Q396" s="19" t="s">
        <v>1964</v>
      </c>
      <c r="R396" s="19" t="s">
        <v>1963</v>
      </c>
      <c r="S396" s="19" t="s">
        <v>1964</v>
      </c>
      <c r="T396" s="19" t="s">
        <v>1963</v>
      </c>
      <c r="U396" s="19"/>
      <c r="V396" s="19"/>
      <c r="W396" s="19" t="s">
        <v>904</v>
      </c>
      <c r="X396" s="19" t="s">
        <v>908</v>
      </c>
      <c r="Y396" s="19" t="s">
        <v>904</v>
      </c>
      <c r="Z396" s="19" t="s">
        <v>908</v>
      </c>
      <c r="AA396" s="19" t="s">
        <v>904</v>
      </c>
      <c r="AB396" s="19"/>
      <c r="AC396" s="19"/>
      <c r="AD396" s="55">
        <f t="shared" si="9"/>
        <v>3.8844444444444446</v>
      </c>
    </row>
    <row r="397" spans="1:30" s="14" customFormat="1" ht="26.25" customHeight="1" x14ac:dyDescent="0.25">
      <c r="A397" s="17" t="s">
        <v>2925</v>
      </c>
      <c r="B397" s="19" t="s">
        <v>612</v>
      </c>
      <c r="C397" s="17" t="s">
        <v>613</v>
      </c>
      <c r="D397" s="17" t="s">
        <v>614</v>
      </c>
      <c r="E397" s="82"/>
      <c r="F397" s="82" t="s">
        <v>4204</v>
      </c>
      <c r="G397" s="17" t="s">
        <v>2928</v>
      </c>
      <c r="H397" s="17"/>
      <c r="I397" s="17"/>
      <c r="J397" s="17" t="s">
        <v>3250</v>
      </c>
      <c r="K397" s="21" t="s">
        <v>615</v>
      </c>
      <c r="L397" s="21" t="s">
        <v>1197</v>
      </c>
      <c r="M397" s="17" t="s">
        <v>1774</v>
      </c>
      <c r="N397" s="17" t="s">
        <v>735</v>
      </c>
      <c r="O397" s="17" t="s">
        <v>4623</v>
      </c>
      <c r="P397" s="19" t="s">
        <v>1963</v>
      </c>
      <c r="Q397" s="19" t="s">
        <v>1964</v>
      </c>
      <c r="R397" s="19" t="s">
        <v>1962</v>
      </c>
      <c r="S397" s="19" t="s">
        <v>1964</v>
      </c>
      <c r="T397" s="19" t="s">
        <v>1962</v>
      </c>
      <c r="U397" s="19"/>
      <c r="V397" s="19"/>
      <c r="W397" s="19" t="s">
        <v>1967</v>
      </c>
      <c r="X397" s="19" t="s">
        <v>1968</v>
      </c>
      <c r="Y397" s="19" t="s">
        <v>1977</v>
      </c>
      <c r="Z397" s="19" t="s">
        <v>1968</v>
      </c>
      <c r="AA397" s="19" t="s">
        <v>1977</v>
      </c>
      <c r="AB397" s="19"/>
      <c r="AC397" s="19"/>
      <c r="AD397" s="55">
        <f t="shared" si="9"/>
        <v>1.4212499999999999</v>
      </c>
    </row>
    <row r="398" spans="1:30" s="14" customFormat="1" ht="26.25" customHeight="1" x14ac:dyDescent="0.25">
      <c r="A398" s="12" t="s">
        <v>2925</v>
      </c>
      <c r="B398" s="13" t="s">
        <v>2029</v>
      </c>
      <c r="C398" s="12" t="s">
        <v>2030</v>
      </c>
      <c r="D398" s="12" t="s">
        <v>2031</v>
      </c>
      <c r="E398" s="40" t="s">
        <v>3876</v>
      </c>
      <c r="F398" s="40" t="s">
        <v>4204</v>
      </c>
      <c r="G398" s="12" t="s">
        <v>2928</v>
      </c>
      <c r="H398" s="12"/>
      <c r="I398" s="12"/>
      <c r="J398" s="12" t="s">
        <v>4150</v>
      </c>
      <c r="K398" s="16">
        <v>67829915</v>
      </c>
      <c r="L398" s="16" t="s">
        <v>1197</v>
      </c>
      <c r="M398" s="12" t="s">
        <v>1774</v>
      </c>
      <c r="N398" s="12" t="s">
        <v>3446</v>
      </c>
      <c r="O398" s="12" t="s">
        <v>4232</v>
      </c>
      <c r="P398" s="13" t="s">
        <v>3399</v>
      </c>
      <c r="Q398" s="13" t="s">
        <v>3399</v>
      </c>
      <c r="R398" s="13" t="s">
        <v>3400</v>
      </c>
      <c r="S398" s="13" t="s">
        <v>3399</v>
      </c>
      <c r="T398" s="13" t="s">
        <v>3400</v>
      </c>
      <c r="U398" s="13"/>
      <c r="V398" s="13"/>
      <c r="W398" s="13" t="s">
        <v>3391</v>
      </c>
      <c r="X398" s="13" t="s">
        <v>3392</v>
      </c>
      <c r="Y398" s="13" t="s">
        <v>3393</v>
      </c>
      <c r="Z398" s="13" t="s">
        <v>3391</v>
      </c>
      <c r="AA398" s="13" t="s">
        <v>3393</v>
      </c>
      <c r="AB398" s="13"/>
      <c r="AC398" s="13"/>
      <c r="AD398" s="57">
        <f t="shared" si="9"/>
        <v>0.69833333333333336</v>
      </c>
    </row>
    <row r="399" spans="1:30" s="14" customFormat="1" ht="26.25" customHeight="1" x14ac:dyDescent="0.25">
      <c r="A399" s="17" t="s">
        <v>2925</v>
      </c>
      <c r="B399" s="19" t="s">
        <v>2029</v>
      </c>
      <c r="C399" s="17" t="s">
        <v>2044</v>
      </c>
      <c r="D399" s="17" t="s">
        <v>2045</v>
      </c>
      <c r="E399" s="82" t="s">
        <v>3876</v>
      </c>
      <c r="F399" s="82" t="s">
        <v>4204</v>
      </c>
      <c r="G399" s="17" t="s">
        <v>2928</v>
      </c>
      <c r="H399" s="17"/>
      <c r="I399" s="17"/>
      <c r="J399" s="17" t="s">
        <v>4150</v>
      </c>
      <c r="K399" s="21">
        <v>67829915</v>
      </c>
      <c r="L399" s="21" t="s">
        <v>1197</v>
      </c>
      <c r="M399" s="17" t="s">
        <v>1774</v>
      </c>
      <c r="N399" s="17" t="s">
        <v>3447</v>
      </c>
      <c r="O399" s="17" t="s">
        <v>4624</v>
      </c>
      <c r="P399" s="19" t="s">
        <v>3399</v>
      </c>
      <c r="Q399" s="19" t="s">
        <v>3400</v>
      </c>
      <c r="R399" s="19" t="s">
        <v>3399</v>
      </c>
      <c r="S399" s="19" t="s">
        <v>3400</v>
      </c>
      <c r="T399" s="19" t="s">
        <v>3399</v>
      </c>
      <c r="U399" s="19"/>
      <c r="V399" s="19"/>
      <c r="W399" s="19" t="s">
        <v>3391</v>
      </c>
      <c r="X399" s="19" t="s">
        <v>3393</v>
      </c>
      <c r="Y399" s="19" t="s">
        <v>3392</v>
      </c>
      <c r="Z399" s="19" t="s">
        <v>3393</v>
      </c>
      <c r="AA399" s="19" t="s">
        <v>3391</v>
      </c>
      <c r="AB399" s="19"/>
      <c r="AC399" s="19"/>
      <c r="AD399" s="55">
        <f t="shared" si="9"/>
        <v>1.0597222222222222</v>
      </c>
    </row>
    <row r="400" spans="1:30" s="59" customFormat="1" ht="26.25" customHeight="1" x14ac:dyDescent="0.25">
      <c r="A400" s="12" t="s">
        <v>2925</v>
      </c>
      <c r="B400" s="13" t="s">
        <v>2063</v>
      </c>
      <c r="C400" s="12" t="s">
        <v>2805</v>
      </c>
      <c r="D400" s="12" t="s">
        <v>1817</v>
      </c>
      <c r="E400" s="40" t="s">
        <v>3876</v>
      </c>
      <c r="F400" s="40" t="s">
        <v>4204</v>
      </c>
      <c r="G400" s="12" t="s">
        <v>2928</v>
      </c>
      <c r="H400" s="12"/>
      <c r="I400" s="12"/>
      <c r="J400" s="12" t="s">
        <v>4074</v>
      </c>
      <c r="K400" s="16" t="s">
        <v>2806</v>
      </c>
      <c r="L400" s="16" t="s">
        <v>1197</v>
      </c>
      <c r="M400" s="12" t="s">
        <v>1774</v>
      </c>
      <c r="N400" s="12" t="s">
        <v>3446</v>
      </c>
      <c r="O400" s="12" t="s">
        <v>4625</v>
      </c>
      <c r="P400" s="13" t="s">
        <v>1964</v>
      </c>
      <c r="Q400" s="13" t="s">
        <v>1963</v>
      </c>
      <c r="R400" s="13" t="s">
        <v>1962</v>
      </c>
      <c r="S400" s="13" t="s">
        <v>1963</v>
      </c>
      <c r="T400" s="13" t="s">
        <v>1962</v>
      </c>
      <c r="U400" s="13"/>
      <c r="V400" s="13"/>
      <c r="W400" s="13" t="s">
        <v>923</v>
      </c>
      <c r="X400" s="13" t="s">
        <v>904</v>
      </c>
      <c r="Y400" s="13" t="s">
        <v>575</v>
      </c>
      <c r="Z400" s="13" t="s">
        <v>581</v>
      </c>
      <c r="AA400" s="13" t="s">
        <v>575</v>
      </c>
      <c r="AB400" s="13"/>
      <c r="AC400" s="13"/>
      <c r="AD400" s="57">
        <f t="shared" si="9"/>
        <v>0.75402777777777774</v>
      </c>
    </row>
    <row r="401" spans="1:30" s="14" customFormat="1" ht="26.25" customHeight="1" x14ac:dyDescent="0.25">
      <c r="A401" s="12" t="s">
        <v>2925</v>
      </c>
      <c r="B401" s="13" t="s">
        <v>1839</v>
      </c>
      <c r="C401" s="12" t="s">
        <v>1840</v>
      </c>
      <c r="D401" s="12" t="s">
        <v>1841</v>
      </c>
      <c r="E401" s="40" t="s">
        <v>3876</v>
      </c>
      <c r="F401" s="40" t="s">
        <v>4204</v>
      </c>
      <c r="G401" s="12" t="s">
        <v>2928</v>
      </c>
      <c r="H401" s="12"/>
      <c r="I401" s="12"/>
      <c r="J401" s="12" t="s">
        <v>4075</v>
      </c>
      <c r="K401" s="16" t="s">
        <v>1842</v>
      </c>
      <c r="L401" s="16" t="s">
        <v>1197</v>
      </c>
      <c r="M401" s="12" t="s">
        <v>1774</v>
      </c>
      <c r="N401" s="12" t="s">
        <v>3448</v>
      </c>
      <c r="O401" s="12" t="s">
        <v>4626</v>
      </c>
      <c r="P401" s="13" t="s">
        <v>913</v>
      </c>
      <c r="Q401" s="13" t="s">
        <v>1964</v>
      </c>
      <c r="R401" s="13" t="s">
        <v>627</v>
      </c>
      <c r="S401" s="13" t="s">
        <v>1965</v>
      </c>
      <c r="T401" s="13" t="s">
        <v>1972</v>
      </c>
      <c r="U401" s="13"/>
      <c r="V401" s="13"/>
      <c r="W401" s="13" t="s">
        <v>1969</v>
      </c>
      <c r="X401" s="13" t="s">
        <v>908</v>
      </c>
      <c r="Y401" s="13" t="s">
        <v>1967</v>
      </c>
      <c r="Z401" s="13" t="s">
        <v>1978</v>
      </c>
      <c r="AA401" s="13" t="s">
        <v>1969</v>
      </c>
      <c r="AB401" s="13"/>
      <c r="AC401" s="13"/>
      <c r="AD401" s="57">
        <f t="shared" si="9"/>
        <v>0.65458333333333329</v>
      </c>
    </row>
    <row r="402" spans="1:30" s="59" customFormat="1" ht="26.25" customHeight="1" x14ac:dyDescent="0.25">
      <c r="A402" s="17" t="s">
        <v>2925</v>
      </c>
      <c r="B402" s="19" t="s">
        <v>1860</v>
      </c>
      <c r="C402" s="17" t="s">
        <v>1861</v>
      </c>
      <c r="D402" s="17" t="s">
        <v>1862</v>
      </c>
      <c r="E402" s="82" t="s">
        <v>3876</v>
      </c>
      <c r="F402" s="82" t="s">
        <v>4204</v>
      </c>
      <c r="G402" s="17" t="s">
        <v>2928</v>
      </c>
      <c r="H402" s="17"/>
      <c r="I402" s="17"/>
      <c r="J402" s="17" t="s">
        <v>4076</v>
      </c>
      <c r="K402" s="21">
        <v>67098400</v>
      </c>
      <c r="L402" s="21" t="s">
        <v>1197</v>
      </c>
      <c r="M402" s="17" t="s">
        <v>1774</v>
      </c>
      <c r="N402" s="17" t="s">
        <v>3449</v>
      </c>
      <c r="O402" s="17" t="s">
        <v>4627</v>
      </c>
      <c r="P402" s="19" t="s">
        <v>1963</v>
      </c>
      <c r="Q402" s="19" t="s">
        <v>1963</v>
      </c>
      <c r="R402" s="19" t="s">
        <v>1963</v>
      </c>
      <c r="S402" s="19" t="s">
        <v>1964</v>
      </c>
      <c r="T402" s="19" t="s">
        <v>1963</v>
      </c>
      <c r="U402" s="19"/>
      <c r="V402" s="19"/>
      <c r="W402" s="19" t="s">
        <v>1967</v>
      </c>
      <c r="X402" s="19" t="s">
        <v>1972</v>
      </c>
      <c r="Y402" s="19" t="s">
        <v>1967</v>
      </c>
      <c r="Z402" s="19" t="s">
        <v>1968</v>
      </c>
      <c r="AA402" s="19" t="s">
        <v>1967</v>
      </c>
      <c r="AB402" s="19"/>
      <c r="AC402" s="19"/>
      <c r="AD402" s="55">
        <f t="shared" si="9"/>
        <v>1.3945833333333333</v>
      </c>
    </row>
    <row r="403" spans="1:30" s="14" customFormat="1" ht="51.75" customHeight="1" x14ac:dyDescent="0.25">
      <c r="A403" s="17" t="s">
        <v>2925</v>
      </c>
      <c r="B403" s="19" t="s">
        <v>2100</v>
      </c>
      <c r="C403" s="17" t="s">
        <v>2101</v>
      </c>
      <c r="D403" s="17" t="s">
        <v>2102</v>
      </c>
      <c r="E403" s="82" t="s">
        <v>3876</v>
      </c>
      <c r="F403" s="82" t="s">
        <v>4204</v>
      </c>
      <c r="G403" s="17" t="s">
        <v>2928</v>
      </c>
      <c r="H403" s="17"/>
      <c r="I403" s="17"/>
      <c r="J403" s="17" t="s">
        <v>4040</v>
      </c>
      <c r="K403" s="21">
        <v>67344210</v>
      </c>
      <c r="L403" s="87" t="s">
        <v>3869</v>
      </c>
      <c r="M403" s="17" t="s">
        <v>1774</v>
      </c>
      <c r="N403" s="17" t="s">
        <v>763</v>
      </c>
      <c r="O403" s="17" t="s">
        <v>4628</v>
      </c>
      <c r="P403" s="19" t="s">
        <v>907</v>
      </c>
      <c r="Q403" s="19" t="s">
        <v>904</v>
      </c>
      <c r="R403" s="19" t="s">
        <v>907</v>
      </c>
      <c r="S403" s="19" t="s">
        <v>907</v>
      </c>
      <c r="T403" s="19" t="s">
        <v>1967</v>
      </c>
      <c r="U403" s="19"/>
      <c r="V403" s="19"/>
      <c r="W403" s="19" t="s">
        <v>908</v>
      </c>
      <c r="X403" s="19" t="s">
        <v>1969</v>
      </c>
      <c r="Y403" s="19" t="s">
        <v>1973</v>
      </c>
      <c r="Z403" s="19" t="s">
        <v>908</v>
      </c>
      <c r="AA403" s="19" t="s">
        <v>2876</v>
      </c>
      <c r="AB403" s="19"/>
      <c r="AC403" s="19"/>
      <c r="AD403" s="55">
        <f t="shared" si="9"/>
        <v>1.5380555555555553</v>
      </c>
    </row>
    <row r="404" spans="1:30" s="58" customFormat="1" ht="51.75" customHeight="1" x14ac:dyDescent="0.25">
      <c r="A404" s="12" t="s">
        <v>2925</v>
      </c>
      <c r="B404" s="13" t="s">
        <v>2055</v>
      </c>
      <c r="C404" s="12" t="s">
        <v>2056</v>
      </c>
      <c r="D404" s="12" t="s">
        <v>1094</v>
      </c>
      <c r="E404" s="40" t="s">
        <v>3876</v>
      </c>
      <c r="F404" s="40" t="s">
        <v>4204</v>
      </c>
      <c r="G404" s="12" t="s">
        <v>2928</v>
      </c>
      <c r="H404" s="12"/>
      <c r="I404" s="12"/>
      <c r="J404" s="12" t="s">
        <v>4076</v>
      </c>
      <c r="K404" s="16">
        <v>67340442</v>
      </c>
      <c r="L404" s="16" t="s">
        <v>3113</v>
      </c>
      <c r="M404" s="12" t="s">
        <v>1774</v>
      </c>
      <c r="N404" s="12" t="s">
        <v>2684</v>
      </c>
      <c r="O404" s="12" t="s">
        <v>4629</v>
      </c>
      <c r="P404" s="13" t="s">
        <v>3399</v>
      </c>
      <c r="Q404" s="13" t="s">
        <v>3400</v>
      </c>
      <c r="R404" s="13" t="s">
        <v>3399</v>
      </c>
      <c r="S404" s="13" t="s">
        <v>3401</v>
      </c>
      <c r="T404" s="13" t="s">
        <v>3399</v>
      </c>
      <c r="U404" s="13"/>
      <c r="V404" s="13"/>
      <c r="W404" s="13" t="s">
        <v>3402</v>
      </c>
      <c r="X404" s="13" t="s">
        <v>3393</v>
      </c>
      <c r="Y404" s="13" t="s">
        <v>3402</v>
      </c>
      <c r="Z404" s="13" t="s">
        <v>3403</v>
      </c>
      <c r="AA404" s="13" t="s">
        <v>3392</v>
      </c>
      <c r="AB404" s="13"/>
      <c r="AC404" s="13"/>
      <c r="AD404" s="57">
        <f t="shared" si="9"/>
        <v>0.45208333333333334</v>
      </c>
    </row>
    <row r="405" spans="1:30" s="14" customFormat="1" ht="51.75" customHeight="1" x14ac:dyDescent="0.25">
      <c r="A405" s="17" t="s">
        <v>2925</v>
      </c>
      <c r="B405" s="19" t="s">
        <v>1908</v>
      </c>
      <c r="C405" s="17" t="s">
        <v>3206</v>
      </c>
      <c r="D405" s="17" t="s">
        <v>1909</v>
      </c>
      <c r="E405" s="82"/>
      <c r="F405" s="82" t="s">
        <v>4204</v>
      </c>
      <c r="G405" s="17" t="s">
        <v>2928</v>
      </c>
      <c r="H405" s="17"/>
      <c r="I405" s="17"/>
      <c r="J405" s="17" t="s">
        <v>3250</v>
      </c>
      <c r="K405" s="21" t="s">
        <v>3174</v>
      </c>
      <c r="L405" s="21" t="s">
        <v>1197</v>
      </c>
      <c r="M405" s="17" t="s">
        <v>1774</v>
      </c>
      <c r="N405" s="17" t="s">
        <v>1870</v>
      </c>
      <c r="O405" s="17" t="s">
        <v>4630</v>
      </c>
      <c r="P405" s="19" t="s">
        <v>1962</v>
      </c>
      <c r="Q405" s="19" t="s">
        <v>1963</v>
      </c>
      <c r="R405" s="19" t="s">
        <v>1964</v>
      </c>
      <c r="S405" s="19" t="s">
        <v>1963</v>
      </c>
      <c r="T405" s="19" t="s">
        <v>1963</v>
      </c>
      <c r="U405" s="19"/>
      <c r="V405" s="19"/>
      <c r="W405" s="19" t="s">
        <v>1966</v>
      </c>
      <c r="X405" s="19" t="s">
        <v>1967</v>
      </c>
      <c r="Y405" s="19" t="s">
        <v>1968</v>
      </c>
      <c r="Z405" s="19" t="s">
        <v>1967</v>
      </c>
      <c r="AA405" s="19" t="s">
        <v>1967</v>
      </c>
      <c r="AB405" s="19"/>
      <c r="AC405" s="19"/>
      <c r="AD405" s="55">
        <f t="shared" si="9"/>
        <v>1.7316666666666667</v>
      </c>
    </row>
    <row r="406" spans="1:30" s="14" customFormat="1" ht="26.25" customHeight="1" x14ac:dyDescent="0.25">
      <c r="A406" s="17" t="s">
        <v>2925</v>
      </c>
      <c r="B406" s="19" t="s">
        <v>1922</v>
      </c>
      <c r="C406" s="17" t="s">
        <v>2812</v>
      </c>
      <c r="D406" s="17" t="s">
        <v>1923</v>
      </c>
      <c r="E406" s="82"/>
      <c r="F406" s="82" t="s">
        <v>4204</v>
      </c>
      <c r="G406" s="17" t="s">
        <v>2928</v>
      </c>
      <c r="H406" s="17"/>
      <c r="I406" s="17"/>
      <c r="J406" s="17" t="s">
        <v>3250</v>
      </c>
      <c r="K406" s="21">
        <v>66101093</v>
      </c>
      <c r="L406" s="21" t="s">
        <v>1197</v>
      </c>
      <c r="M406" s="17" t="s">
        <v>1774</v>
      </c>
      <c r="N406" s="17" t="s">
        <v>1874</v>
      </c>
      <c r="O406" s="17" t="s">
        <v>4631</v>
      </c>
      <c r="P406" s="19" t="s">
        <v>1964</v>
      </c>
      <c r="Q406" s="19" t="s">
        <v>1965</v>
      </c>
      <c r="R406" s="19" t="s">
        <v>1963</v>
      </c>
      <c r="S406" s="19" t="s">
        <v>1964</v>
      </c>
      <c r="T406" s="19" t="s">
        <v>906</v>
      </c>
      <c r="U406" s="19"/>
      <c r="V406" s="19"/>
      <c r="W406" s="19" t="s">
        <v>1968</v>
      </c>
      <c r="X406" s="19" t="s">
        <v>1969</v>
      </c>
      <c r="Y406" s="19" t="s">
        <v>1967</v>
      </c>
      <c r="Z406" s="19" t="s">
        <v>1968</v>
      </c>
      <c r="AA406" s="19" t="s">
        <v>573</v>
      </c>
      <c r="AB406" s="19"/>
      <c r="AC406" s="19"/>
      <c r="AD406" s="55">
        <f t="shared" si="9"/>
        <v>1.8419444444444446</v>
      </c>
    </row>
    <row r="407" spans="1:30" s="14" customFormat="1" ht="26.25" customHeight="1" x14ac:dyDescent="0.25">
      <c r="A407" s="17" t="s">
        <v>2925</v>
      </c>
      <c r="B407" s="19" t="s">
        <v>1926</v>
      </c>
      <c r="C407" s="17" t="s">
        <v>1927</v>
      </c>
      <c r="D407" s="17" t="s">
        <v>1928</v>
      </c>
      <c r="E407" s="82" t="s">
        <v>3876</v>
      </c>
      <c r="F407" s="82" t="s">
        <v>4204</v>
      </c>
      <c r="G407" s="17" t="s">
        <v>2928</v>
      </c>
      <c r="H407" s="17"/>
      <c r="I407" s="17"/>
      <c r="J407" s="17" t="s">
        <v>4076</v>
      </c>
      <c r="K407" s="21">
        <v>67098400</v>
      </c>
      <c r="L407" s="21" t="s">
        <v>1197</v>
      </c>
      <c r="M407" s="17" t="s">
        <v>1774</v>
      </c>
      <c r="N407" s="17" t="s">
        <v>1875</v>
      </c>
      <c r="O407" s="17" t="s">
        <v>4632</v>
      </c>
      <c r="P407" s="19" t="s">
        <v>1963</v>
      </c>
      <c r="Q407" s="19" t="s">
        <v>1963</v>
      </c>
      <c r="R407" s="19" t="s">
        <v>1964</v>
      </c>
      <c r="S407" s="19" t="s">
        <v>1963</v>
      </c>
      <c r="T407" s="19" t="s">
        <v>1963</v>
      </c>
      <c r="U407" s="19"/>
      <c r="V407" s="19"/>
      <c r="W407" s="19" t="s">
        <v>1977</v>
      </c>
      <c r="X407" s="19" t="s">
        <v>1969</v>
      </c>
      <c r="Y407" s="19" t="s">
        <v>1968</v>
      </c>
      <c r="Z407" s="19" t="s">
        <v>1967</v>
      </c>
      <c r="AA407" s="19" t="s">
        <v>1969</v>
      </c>
      <c r="AB407" s="19"/>
      <c r="AC407" s="19"/>
      <c r="AD407" s="55">
        <f t="shared" si="9"/>
        <v>1.5451388888888888</v>
      </c>
    </row>
    <row r="408" spans="1:30" s="14" customFormat="1" ht="26.25" x14ac:dyDescent="0.25">
      <c r="A408" s="17" t="s">
        <v>2925</v>
      </c>
      <c r="B408" s="19" t="s">
        <v>1235</v>
      </c>
      <c r="C408" s="17" t="s">
        <v>3591</v>
      </c>
      <c r="D408" s="17" t="s">
        <v>3355</v>
      </c>
      <c r="E408" s="82" t="s">
        <v>3876</v>
      </c>
      <c r="F408" s="82" t="s">
        <v>4204</v>
      </c>
      <c r="G408" s="17" t="s">
        <v>2928</v>
      </c>
      <c r="H408" s="17"/>
      <c r="I408" s="17"/>
      <c r="J408" s="17" t="s">
        <v>3250</v>
      </c>
      <c r="K408" s="21" t="s">
        <v>1775</v>
      </c>
      <c r="L408" s="21" t="s">
        <v>1197</v>
      </c>
      <c r="M408" s="17" t="s">
        <v>1774</v>
      </c>
      <c r="N408" s="17" t="s">
        <v>3398</v>
      </c>
      <c r="O408" s="17" t="s">
        <v>4633</v>
      </c>
      <c r="P408" s="19" t="s">
        <v>1963</v>
      </c>
      <c r="Q408" s="19" t="s">
        <v>1964</v>
      </c>
      <c r="R408" s="19" t="s">
        <v>1963</v>
      </c>
      <c r="S408" s="19" t="s">
        <v>1963</v>
      </c>
      <c r="T408" s="19" t="s">
        <v>1962</v>
      </c>
      <c r="U408" s="19"/>
      <c r="V408" s="19"/>
      <c r="W408" s="19" t="s">
        <v>1967</v>
      </c>
      <c r="X408" s="19" t="s">
        <v>1968</v>
      </c>
      <c r="Y408" s="19" t="s">
        <v>1967</v>
      </c>
      <c r="Z408" s="19" t="s">
        <v>1967</v>
      </c>
      <c r="AA408" s="19" t="s">
        <v>1966</v>
      </c>
      <c r="AB408" s="19"/>
      <c r="AC408" s="19"/>
      <c r="AD408" s="55">
        <f t="shared" si="9"/>
        <v>1.6390277777777778</v>
      </c>
    </row>
    <row r="409" spans="1:30" s="20" customFormat="1" ht="26.25" customHeight="1" x14ac:dyDescent="0.25">
      <c r="A409" s="12" t="s">
        <v>2925</v>
      </c>
      <c r="B409" s="13" t="s">
        <v>274</v>
      </c>
      <c r="C409" s="12" t="s">
        <v>275</v>
      </c>
      <c r="D409" s="12" t="s">
        <v>276</v>
      </c>
      <c r="E409" s="40"/>
      <c r="F409" s="40" t="s">
        <v>4204</v>
      </c>
      <c r="G409" s="12" t="s">
        <v>2928</v>
      </c>
      <c r="H409" s="12"/>
      <c r="I409" s="12"/>
      <c r="J409" s="12" t="s">
        <v>4040</v>
      </c>
      <c r="K409" s="16" t="s">
        <v>1776</v>
      </c>
      <c r="L409" s="16" t="s">
        <v>3065</v>
      </c>
      <c r="M409" s="12" t="s">
        <v>1774</v>
      </c>
      <c r="N409" s="12" t="s">
        <v>23</v>
      </c>
      <c r="O409" s="12" t="s">
        <v>4634</v>
      </c>
      <c r="P409" s="13" t="s">
        <v>1964</v>
      </c>
      <c r="Q409" s="13" t="s">
        <v>1963</v>
      </c>
      <c r="R409" s="13" t="s">
        <v>1964</v>
      </c>
      <c r="S409" s="13" t="s">
        <v>1963</v>
      </c>
      <c r="T409" s="13" t="s">
        <v>1963</v>
      </c>
      <c r="U409" s="13"/>
      <c r="V409" s="13"/>
      <c r="W409" s="13" t="s">
        <v>1966</v>
      </c>
      <c r="X409" s="13" t="s">
        <v>1967</v>
      </c>
      <c r="Y409" s="13" t="s">
        <v>1968</v>
      </c>
      <c r="Z409" s="13" t="s">
        <v>1967</v>
      </c>
      <c r="AA409" s="13" t="s">
        <v>1967</v>
      </c>
      <c r="AB409" s="13"/>
      <c r="AC409" s="13"/>
      <c r="AD409" s="57">
        <f t="shared" si="9"/>
        <v>0.69472222222222213</v>
      </c>
    </row>
    <row r="410" spans="1:30" s="14" customFormat="1" ht="26.25" customHeight="1" x14ac:dyDescent="0.25">
      <c r="A410" s="17" t="s">
        <v>2925</v>
      </c>
      <c r="B410" s="19" t="s">
        <v>1736</v>
      </c>
      <c r="C410" s="17" t="s">
        <v>1737</v>
      </c>
      <c r="D410" s="17" t="s">
        <v>1738</v>
      </c>
      <c r="E410" s="82"/>
      <c r="F410" s="82" t="s">
        <v>4204</v>
      </c>
      <c r="G410" s="17" t="s">
        <v>2928</v>
      </c>
      <c r="H410" s="17"/>
      <c r="I410" s="17"/>
      <c r="J410" s="17" t="s">
        <v>4111</v>
      </c>
      <c r="K410" s="21">
        <v>67348392</v>
      </c>
      <c r="L410" s="21" t="s">
        <v>1197</v>
      </c>
      <c r="M410" s="17" t="s">
        <v>1774</v>
      </c>
      <c r="N410" s="17" t="s">
        <v>33</v>
      </c>
      <c r="O410" s="17" t="s">
        <v>4635</v>
      </c>
      <c r="P410" s="19" t="s">
        <v>1963</v>
      </c>
      <c r="Q410" s="19" t="s">
        <v>589</v>
      </c>
      <c r="R410" s="19" t="s">
        <v>1963</v>
      </c>
      <c r="S410" s="19" t="s">
        <v>906</v>
      </c>
      <c r="T410" s="19" t="s">
        <v>920</v>
      </c>
      <c r="U410" s="19"/>
      <c r="V410" s="19"/>
      <c r="W410" s="19" t="s">
        <v>1969</v>
      </c>
      <c r="X410" s="19" t="s">
        <v>1968</v>
      </c>
      <c r="Y410" s="19" t="s">
        <v>1973</v>
      </c>
      <c r="Z410" s="19" t="s">
        <v>1697</v>
      </c>
      <c r="AA410" s="19" t="s">
        <v>590</v>
      </c>
      <c r="AB410" s="19"/>
      <c r="AC410" s="19"/>
      <c r="AD410" s="55">
        <f t="shared" si="9"/>
        <v>1.3063888888888888</v>
      </c>
    </row>
    <row r="411" spans="1:30" s="14" customFormat="1" ht="26.25" customHeight="1" x14ac:dyDescent="0.25">
      <c r="A411" s="17" t="s">
        <v>2925</v>
      </c>
      <c r="B411" s="19" t="s">
        <v>2759</v>
      </c>
      <c r="C411" s="17" t="s">
        <v>2758</v>
      </c>
      <c r="D411" s="17" t="s">
        <v>2767</v>
      </c>
      <c r="E411" s="82" t="s">
        <v>3876</v>
      </c>
      <c r="F411" s="82" t="s">
        <v>4204</v>
      </c>
      <c r="G411" s="17" t="s">
        <v>2928</v>
      </c>
      <c r="H411" s="17"/>
      <c r="I411" s="17"/>
      <c r="J411" s="17" t="s">
        <v>4091</v>
      </c>
      <c r="K411" s="21" t="s">
        <v>3146</v>
      </c>
      <c r="L411" s="21" t="s">
        <v>3147</v>
      </c>
      <c r="M411" s="17" t="s">
        <v>1774</v>
      </c>
      <c r="N411" s="17" t="s">
        <v>2917</v>
      </c>
      <c r="O411" s="17" t="s">
        <v>4636</v>
      </c>
      <c r="P411" s="19" t="s">
        <v>1964</v>
      </c>
      <c r="Q411" s="19" t="s">
        <v>1963</v>
      </c>
      <c r="R411" s="19" t="s">
        <v>1964</v>
      </c>
      <c r="S411" s="19" t="s">
        <v>1963</v>
      </c>
      <c r="T411" s="19" t="s">
        <v>1963</v>
      </c>
      <c r="U411" s="19"/>
      <c r="V411" s="19"/>
      <c r="W411" s="19" t="s">
        <v>1968</v>
      </c>
      <c r="X411" s="19" t="s">
        <v>1967</v>
      </c>
      <c r="Y411" s="19" t="s">
        <v>1968</v>
      </c>
      <c r="Z411" s="19" t="s">
        <v>1967</v>
      </c>
      <c r="AA411" s="19" t="s">
        <v>1967</v>
      </c>
      <c r="AB411" s="19"/>
      <c r="AC411" s="19"/>
      <c r="AD411" s="55">
        <f t="shared" si="9"/>
        <v>1.17625</v>
      </c>
    </row>
    <row r="412" spans="1:30" s="14" customFormat="1" ht="51.75" customHeight="1" x14ac:dyDescent="0.25">
      <c r="A412" s="12" t="s">
        <v>2925</v>
      </c>
      <c r="B412" s="13" t="s">
        <v>2760</v>
      </c>
      <c r="C412" s="12" t="s">
        <v>2761</v>
      </c>
      <c r="D412" s="12" t="s">
        <v>2762</v>
      </c>
      <c r="E412" s="40"/>
      <c r="F412" s="40" t="s">
        <v>4204</v>
      </c>
      <c r="G412" s="12" t="s">
        <v>2928</v>
      </c>
      <c r="H412" s="12"/>
      <c r="I412" s="12"/>
      <c r="J412" s="12" t="s">
        <v>4077</v>
      </c>
      <c r="K412" s="16">
        <v>20580124</v>
      </c>
      <c r="L412" s="16" t="s">
        <v>1197</v>
      </c>
      <c r="M412" s="12" t="s">
        <v>1774</v>
      </c>
      <c r="N412" s="12" t="s">
        <v>2918</v>
      </c>
      <c r="O412" s="12" t="s">
        <v>4637</v>
      </c>
      <c r="P412" s="13" t="s">
        <v>1963</v>
      </c>
      <c r="Q412" s="13" t="s">
        <v>1974</v>
      </c>
      <c r="R412" s="13" t="s">
        <v>1964</v>
      </c>
      <c r="S412" s="13" t="s">
        <v>2824</v>
      </c>
      <c r="T412" s="13" t="s">
        <v>1963</v>
      </c>
      <c r="U412" s="13"/>
      <c r="V412" s="13"/>
      <c r="W412" s="13" t="s">
        <v>1969</v>
      </c>
      <c r="X412" s="13" t="s">
        <v>925</v>
      </c>
      <c r="Y412" s="13" t="s">
        <v>909</v>
      </c>
      <c r="Z412" s="13" t="s">
        <v>1969</v>
      </c>
      <c r="AA412" s="13" t="s">
        <v>1972</v>
      </c>
      <c r="AB412" s="13"/>
      <c r="AC412" s="13"/>
      <c r="AD412" s="57">
        <f t="shared" si="9"/>
        <v>0.51180555555555562</v>
      </c>
    </row>
    <row r="413" spans="1:30" s="20" customFormat="1" ht="26.25" customHeight="1" x14ac:dyDescent="0.25">
      <c r="A413" s="12" t="s">
        <v>2925</v>
      </c>
      <c r="B413" s="13" t="s">
        <v>1242</v>
      </c>
      <c r="C413" s="12" t="s">
        <v>1243</v>
      </c>
      <c r="D413" s="12" t="s">
        <v>1244</v>
      </c>
      <c r="E413" s="40"/>
      <c r="F413" s="40" t="s">
        <v>4204</v>
      </c>
      <c r="G413" s="12" t="s">
        <v>2928</v>
      </c>
      <c r="H413" s="12"/>
      <c r="I413" s="12"/>
      <c r="J413" s="12" t="s">
        <v>3250</v>
      </c>
      <c r="K413" s="16">
        <v>67509651</v>
      </c>
      <c r="L413" s="16" t="s">
        <v>3066</v>
      </c>
      <c r="M413" s="12" t="s">
        <v>1774</v>
      </c>
      <c r="N413" s="12" t="s">
        <v>467</v>
      </c>
      <c r="O413" s="12" t="s">
        <v>4638</v>
      </c>
      <c r="P413" s="13" t="s">
        <v>1963</v>
      </c>
      <c r="Q413" s="13" t="s">
        <v>1964</v>
      </c>
      <c r="R413" s="13" t="s">
        <v>1963</v>
      </c>
      <c r="S413" s="13" t="s">
        <v>1963</v>
      </c>
      <c r="T413" s="13" t="s">
        <v>1963</v>
      </c>
      <c r="U413" s="13"/>
      <c r="V413" s="13"/>
      <c r="W413" s="13" t="s">
        <v>578</v>
      </c>
      <c r="X413" s="13" t="s">
        <v>908</v>
      </c>
      <c r="Y413" s="13" t="s">
        <v>1967</v>
      </c>
      <c r="Z413" s="13" t="s">
        <v>1969</v>
      </c>
      <c r="AA413" s="13" t="s">
        <v>915</v>
      </c>
      <c r="AB413" s="13"/>
      <c r="AC413" s="13"/>
      <c r="AD413" s="57">
        <f t="shared" si="9"/>
        <v>0.82291666666666663</v>
      </c>
    </row>
    <row r="414" spans="1:30" s="14" customFormat="1" ht="26.25" customHeight="1" x14ac:dyDescent="0.25">
      <c r="A414" s="12" t="s">
        <v>2925</v>
      </c>
      <c r="B414" s="13" t="s">
        <v>1247</v>
      </c>
      <c r="C414" s="12" t="s">
        <v>1248</v>
      </c>
      <c r="D414" s="12" t="s">
        <v>1249</v>
      </c>
      <c r="E414" s="40"/>
      <c r="F414" s="40" t="s">
        <v>4204</v>
      </c>
      <c r="G414" s="12" t="s">
        <v>2928</v>
      </c>
      <c r="H414" s="12"/>
      <c r="I414" s="12"/>
      <c r="J414" s="12" t="s">
        <v>4040</v>
      </c>
      <c r="K414" s="16" t="s">
        <v>1777</v>
      </c>
      <c r="L414" s="16" t="s">
        <v>3067</v>
      </c>
      <c r="M414" s="12" t="s">
        <v>1774</v>
      </c>
      <c r="N414" s="12" t="s">
        <v>469</v>
      </c>
      <c r="O414" s="12" t="s">
        <v>4639</v>
      </c>
      <c r="P414" s="13" t="s">
        <v>1964</v>
      </c>
      <c r="Q414" s="13" t="s">
        <v>1963</v>
      </c>
      <c r="R414" s="13" t="s">
        <v>1964</v>
      </c>
      <c r="S414" s="13" t="s">
        <v>1963</v>
      </c>
      <c r="T414" s="13" t="s">
        <v>1963</v>
      </c>
      <c r="U414" s="13"/>
      <c r="V414" s="13"/>
      <c r="W414" s="13" t="s">
        <v>1968</v>
      </c>
      <c r="X414" s="13" t="s">
        <v>1967</v>
      </c>
      <c r="Y414" s="13" t="s">
        <v>1968</v>
      </c>
      <c r="Z414" s="13" t="s">
        <v>1967</v>
      </c>
      <c r="AA414" s="13" t="s">
        <v>1967</v>
      </c>
      <c r="AB414" s="13"/>
      <c r="AC414" s="13"/>
      <c r="AD414" s="57">
        <f t="shared" si="9"/>
        <v>0.82777777777777783</v>
      </c>
    </row>
    <row r="415" spans="1:30" s="14" customFormat="1" ht="77.25" customHeight="1" x14ac:dyDescent="0.25">
      <c r="A415" s="17" t="s">
        <v>2925</v>
      </c>
      <c r="B415" s="19" t="s">
        <v>3313</v>
      </c>
      <c r="C415" s="17" t="s">
        <v>3315</v>
      </c>
      <c r="D415" s="17" t="s">
        <v>2903</v>
      </c>
      <c r="E415" s="82"/>
      <c r="F415" s="82" t="s">
        <v>4204</v>
      </c>
      <c r="G415" s="17" t="s">
        <v>2928</v>
      </c>
      <c r="H415" s="17"/>
      <c r="I415" s="17"/>
      <c r="J415" s="17" t="s">
        <v>4057</v>
      </c>
      <c r="K415" s="21" t="s">
        <v>2904</v>
      </c>
      <c r="L415" s="24" t="s">
        <v>3314</v>
      </c>
      <c r="M415" s="17" t="s">
        <v>605</v>
      </c>
      <c r="N415" s="17" t="s">
        <v>2287</v>
      </c>
      <c r="O415" s="17" t="s">
        <v>4640</v>
      </c>
      <c r="P415" s="19" t="s">
        <v>1965</v>
      </c>
      <c r="Q415" s="19" t="s">
        <v>1964</v>
      </c>
      <c r="R415" s="19" t="s">
        <v>1965</v>
      </c>
      <c r="S415" s="19" t="s">
        <v>1965</v>
      </c>
      <c r="T415" s="19" t="s">
        <v>1963</v>
      </c>
      <c r="U415" s="19"/>
      <c r="V415" s="19"/>
      <c r="W415" s="19" t="s">
        <v>1969</v>
      </c>
      <c r="X415" s="19" t="s">
        <v>1968</v>
      </c>
      <c r="Y415" s="19" t="s">
        <v>1969</v>
      </c>
      <c r="Z415" s="19" t="s">
        <v>1975</v>
      </c>
      <c r="AA415" s="19" t="s">
        <v>1967</v>
      </c>
      <c r="AB415" s="19"/>
      <c r="AC415" s="19"/>
      <c r="AD415" s="55">
        <f t="shared" si="9"/>
        <v>1.3761111111111111</v>
      </c>
    </row>
    <row r="416" spans="1:30" s="14" customFormat="1" ht="51.75" customHeight="1" x14ac:dyDescent="0.25">
      <c r="A416" s="17" t="s">
        <v>2925</v>
      </c>
      <c r="B416" s="19" t="s">
        <v>2055</v>
      </c>
      <c r="C416" s="17" t="s">
        <v>2056</v>
      </c>
      <c r="D416" s="17" t="s">
        <v>3162</v>
      </c>
      <c r="E416" s="82" t="s">
        <v>3876</v>
      </c>
      <c r="F416" s="82" t="s">
        <v>4204</v>
      </c>
      <c r="G416" s="17" t="s">
        <v>2928</v>
      </c>
      <c r="H416" s="17"/>
      <c r="I416" s="17"/>
      <c r="J416" s="17" t="s">
        <v>4076</v>
      </c>
      <c r="K416" s="21">
        <v>67340442</v>
      </c>
      <c r="L416" s="21" t="s">
        <v>3113</v>
      </c>
      <c r="M416" s="17" t="s">
        <v>1774</v>
      </c>
      <c r="N416" s="17" t="s">
        <v>3163</v>
      </c>
      <c r="O416" s="17" t="s">
        <v>4641</v>
      </c>
      <c r="P416" s="47" t="s">
        <v>3400</v>
      </c>
      <c r="Q416" s="47" t="s">
        <v>3404</v>
      </c>
      <c r="R416" s="47" t="s">
        <v>3404</v>
      </c>
      <c r="S416" s="47" t="s">
        <v>3400</v>
      </c>
      <c r="T416" s="47" t="s">
        <v>3404</v>
      </c>
      <c r="U416" s="19"/>
      <c r="V416" s="19"/>
      <c r="W416" s="19" t="s">
        <v>3407</v>
      </c>
      <c r="X416" s="19" t="s">
        <v>3407</v>
      </c>
      <c r="Y416" s="19" t="s">
        <v>3407</v>
      </c>
      <c r="Z416" s="19" t="s">
        <v>3393</v>
      </c>
      <c r="AA416" s="19" t="s">
        <v>3407</v>
      </c>
      <c r="AB416" s="19"/>
      <c r="AC416" s="19"/>
      <c r="AD416" s="55">
        <f t="shared" si="9"/>
        <v>1.330138888888889</v>
      </c>
    </row>
    <row r="417" spans="1:30" s="14" customFormat="1" ht="26.25" customHeight="1" x14ac:dyDescent="0.25">
      <c r="A417" s="17" t="s">
        <v>2925</v>
      </c>
      <c r="B417" s="19" t="s">
        <v>1278</v>
      </c>
      <c r="C417" s="17" t="s">
        <v>1279</v>
      </c>
      <c r="D417" s="17" t="s">
        <v>1280</v>
      </c>
      <c r="E417" s="82" t="s">
        <v>3876</v>
      </c>
      <c r="F417" s="82" t="s">
        <v>4204</v>
      </c>
      <c r="G417" s="17" t="s">
        <v>2928</v>
      </c>
      <c r="H417" s="17"/>
      <c r="I417" s="17"/>
      <c r="J417" s="17" t="s">
        <v>4104</v>
      </c>
      <c r="K417" s="21">
        <v>67367556</v>
      </c>
      <c r="L417" s="21" t="s">
        <v>3068</v>
      </c>
      <c r="M417" s="17" t="s">
        <v>1774</v>
      </c>
      <c r="N417" s="17" t="s">
        <v>769</v>
      </c>
      <c r="O417" s="17" t="s">
        <v>4642</v>
      </c>
      <c r="P417" s="19" t="s">
        <v>1962</v>
      </c>
      <c r="Q417" s="19" t="s">
        <v>1965</v>
      </c>
      <c r="R417" s="19" t="s">
        <v>1964</v>
      </c>
      <c r="S417" s="19" t="s">
        <v>1965</v>
      </c>
      <c r="T417" s="19" t="s">
        <v>1963</v>
      </c>
      <c r="U417" s="19"/>
      <c r="V417" s="19"/>
      <c r="W417" s="19" t="s">
        <v>575</v>
      </c>
      <c r="X417" s="19" t="s">
        <v>572</v>
      </c>
      <c r="Y417" s="19" t="s">
        <v>908</v>
      </c>
      <c r="Z417" s="19" t="s">
        <v>917</v>
      </c>
      <c r="AA417" s="19" t="s">
        <v>1972</v>
      </c>
      <c r="AB417" s="19"/>
      <c r="AC417" s="19"/>
      <c r="AD417" s="55">
        <f t="shared" si="9"/>
        <v>1.6243055555555554</v>
      </c>
    </row>
    <row r="418" spans="1:30" s="20" customFormat="1" ht="51.75" customHeight="1" x14ac:dyDescent="0.25">
      <c r="A418" s="12" t="s">
        <v>2925</v>
      </c>
      <c r="B418" s="13" t="s">
        <v>2055</v>
      </c>
      <c r="C418" s="12" t="s">
        <v>2056</v>
      </c>
      <c r="D418" s="12" t="s">
        <v>1284</v>
      </c>
      <c r="E418" s="40" t="s">
        <v>3876</v>
      </c>
      <c r="F418" s="40" t="s">
        <v>4204</v>
      </c>
      <c r="G418" s="12" t="s">
        <v>2928</v>
      </c>
      <c r="H418" s="12"/>
      <c r="I418" s="12"/>
      <c r="J418" s="12" t="s">
        <v>4076</v>
      </c>
      <c r="K418" s="16">
        <v>67340442</v>
      </c>
      <c r="L418" s="16" t="s">
        <v>3113</v>
      </c>
      <c r="M418" s="12" t="s">
        <v>1774</v>
      </c>
      <c r="N418" s="12" t="s">
        <v>808</v>
      </c>
      <c r="O418" s="12" t="s">
        <v>4643</v>
      </c>
      <c r="P418" s="34" t="s">
        <v>3400</v>
      </c>
      <c r="Q418" s="34" t="s">
        <v>3399</v>
      </c>
      <c r="R418" s="34" t="s">
        <v>3400</v>
      </c>
      <c r="S418" s="34" t="s">
        <v>3399</v>
      </c>
      <c r="T418" s="34" t="s">
        <v>3399</v>
      </c>
      <c r="U418" s="13"/>
      <c r="V418" s="13"/>
      <c r="W418" s="13" t="s">
        <v>3393</v>
      </c>
      <c r="X418" s="13" t="s">
        <v>3392</v>
      </c>
      <c r="Y418" s="13" t="s">
        <v>3393</v>
      </c>
      <c r="Z418" s="13" t="s">
        <v>3392</v>
      </c>
      <c r="AA418" s="13" t="s">
        <v>3392</v>
      </c>
      <c r="AB418" s="13"/>
      <c r="AC418" s="13"/>
      <c r="AD418" s="57">
        <f t="shared" si="9"/>
        <v>0.77625</v>
      </c>
    </row>
    <row r="419" spans="1:30" s="14" customFormat="1" ht="26.25" customHeight="1" x14ac:dyDescent="0.25">
      <c r="A419" s="17" t="s">
        <v>2925</v>
      </c>
      <c r="B419" s="19" t="s">
        <v>2874</v>
      </c>
      <c r="C419" s="17" t="s">
        <v>3690</v>
      </c>
      <c r="D419" s="17" t="s">
        <v>359</v>
      </c>
      <c r="E419" s="82" t="s">
        <v>3876</v>
      </c>
      <c r="F419" s="82" t="s">
        <v>4204</v>
      </c>
      <c r="G419" s="17" t="s">
        <v>2928</v>
      </c>
      <c r="H419" s="17"/>
      <c r="I419" s="17"/>
      <c r="J419" s="17" t="s">
        <v>2873</v>
      </c>
      <c r="K419" s="21">
        <v>67332531</v>
      </c>
      <c r="L419" s="21" t="s">
        <v>1197</v>
      </c>
      <c r="M419" s="17" t="s">
        <v>1774</v>
      </c>
      <c r="N419" s="17" t="s">
        <v>787</v>
      </c>
      <c r="O419" s="17" t="s">
        <v>4644</v>
      </c>
      <c r="P419" s="19" t="s">
        <v>907</v>
      </c>
      <c r="Q419" s="19" t="s">
        <v>1965</v>
      </c>
      <c r="R419" s="19" t="s">
        <v>627</v>
      </c>
      <c r="S419" s="19" t="s">
        <v>1965</v>
      </c>
      <c r="T419" s="19" t="s">
        <v>1973</v>
      </c>
      <c r="U419" s="19"/>
      <c r="V419" s="19"/>
      <c r="W419" s="19" t="s">
        <v>1968</v>
      </c>
      <c r="X419" s="19" t="s">
        <v>1975</v>
      </c>
      <c r="Y419" s="19" t="s">
        <v>1967</v>
      </c>
      <c r="Z419" s="19" t="s">
        <v>1975</v>
      </c>
      <c r="AA419" s="19" t="s">
        <v>1969</v>
      </c>
      <c r="AB419" s="19"/>
      <c r="AC419" s="19"/>
      <c r="AD419" s="55">
        <f t="shared" si="9"/>
        <v>1.5302777777777776</v>
      </c>
    </row>
    <row r="420" spans="1:30" s="20" customFormat="1" ht="39" customHeight="1" x14ac:dyDescent="0.25">
      <c r="A420" s="12" t="s">
        <v>2925</v>
      </c>
      <c r="B420" s="13" t="s">
        <v>380</v>
      </c>
      <c r="C420" s="12" t="s">
        <v>381</v>
      </c>
      <c r="D420" s="12" t="s">
        <v>382</v>
      </c>
      <c r="E420" s="40" t="s">
        <v>3876</v>
      </c>
      <c r="F420" s="40" t="s">
        <v>4204</v>
      </c>
      <c r="G420" s="12" t="s">
        <v>2928</v>
      </c>
      <c r="H420" s="12"/>
      <c r="I420" s="12"/>
      <c r="J420" s="12" t="s">
        <v>4046</v>
      </c>
      <c r="K420" s="16" t="s">
        <v>1778</v>
      </c>
      <c r="L420" s="16" t="s">
        <v>3069</v>
      </c>
      <c r="M420" s="12" t="s">
        <v>1774</v>
      </c>
      <c r="N420" s="12" t="s">
        <v>795</v>
      </c>
      <c r="O420" s="12" t="s">
        <v>4645</v>
      </c>
      <c r="P420" s="13" t="s">
        <v>913</v>
      </c>
      <c r="Q420" s="13" t="s">
        <v>1964</v>
      </c>
      <c r="R420" s="13" t="s">
        <v>1963</v>
      </c>
      <c r="S420" s="13" t="s">
        <v>1962</v>
      </c>
      <c r="T420" s="13" t="s">
        <v>904</v>
      </c>
      <c r="U420" s="13"/>
      <c r="V420" s="13"/>
      <c r="W420" s="13" t="s">
        <v>1967</v>
      </c>
      <c r="X420" s="13" t="s">
        <v>908</v>
      </c>
      <c r="Y420" s="13" t="s">
        <v>1967</v>
      </c>
      <c r="Z420" s="13" t="s">
        <v>1978</v>
      </c>
      <c r="AA420" s="13" t="s">
        <v>1967</v>
      </c>
      <c r="AB420" s="13"/>
      <c r="AC420" s="13"/>
      <c r="AD420" s="57">
        <f t="shared" si="9"/>
        <v>0.8947222222222222</v>
      </c>
    </row>
    <row r="421" spans="1:30" s="14" customFormat="1" ht="51.75" customHeight="1" x14ac:dyDescent="0.25">
      <c r="A421" s="17" t="s">
        <v>2925</v>
      </c>
      <c r="B421" s="19" t="s">
        <v>2055</v>
      </c>
      <c r="C421" s="17" t="s">
        <v>2056</v>
      </c>
      <c r="D421" s="17" t="s">
        <v>121</v>
      </c>
      <c r="E421" s="82" t="s">
        <v>3876</v>
      </c>
      <c r="F421" s="82" t="s">
        <v>4204</v>
      </c>
      <c r="G421" s="17" t="s">
        <v>2928</v>
      </c>
      <c r="H421" s="17"/>
      <c r="I421" s="17"/>
      <c r="J421" s="17" t="str">
        <f>$J$418</f>
        <v>Melīdas iela 10, Rīga, LV-1015</v>
      </c>
      <c r="K421" s="21">
        <v>67098400</v>
      </c>
      <c r="L421" s="21" t="s">
        <v>3113</v>
      </c>
      <c r="M421" s="17" t="s">
        <v>1774</v>
      </c>
      <c r="N421" s="17" t="s">
        <v>2683</v>
      </c>
      <c r="O421" s="17" t="s">
        <v>4646</v>
      </c>
      <c r="P421" s="47" t="s">
        <v>3405</v>
      </c>
      <c r="Q421" s="47" t="s">
        <v>3399</v>
      </c>
      <c r="R421" s="47" t="s">
        <v>3400</v>
      </c>
      <c r="S421" s="47" t="s">
        <v>3405</v>
      </c>
      <c r="T421" s="47" t="s">
        <v>3405</v>
      </c>
      <c r="U421" s="19"/>
      <c r="V421" s="19"/>
      <c r="W421" s="19" t="s">
        <v>3958</v>
      </c>
      <c r="X421" s="19" t="s">
        <v>3406</v>
      </c>
      <c r="Y421" s="19" t="s">
        <v>3959</v>
      </c>
      <c r="Z421" s="19" t="s">
        <v>3406</v>
      </c>
      <c r="AA421" s="19" t="s">
        <v>3392</v>
      </c>
      <c r="AB421" s="19"/>
      <c r="AC421" s="19"/>
      <c r="AD421" s="55">
        <f t="shared" si="9"/>
        <v>1.1005555555555555</v>
      </c>
    </row>
    <row r="422" spans="1:30" s="14" customFormat="1" ht="51.75" customHeight="1" x14ac:dyDescent="0.25">
      <c r="A422" s="12" t="s">
        <v>2925</v>
      </c>
      <c r="B422" s="13" t="s">
        <v>2055</v>
      </c>
      <c r="C422" s="12" t="s">
        <v>2056</v>
      </c>
      <c r="D422" s="12" t="s">
        <v>2707</v>
      </c>
      <c r="E422" s="40" t="s">
        <v>3876</v>
      </c>
      <c r="F422" s="40" t="s">
        <v>4204</v>
      </c>
      <c r="G422" s="12" t="s">
        <v>2928</v>
      </c>
      <c r="H422" s="12"/>
      <c r="I422" s="12"/>
      <c r="J422" s="12" t="s">
        <v>4076</v>
      </c>
      <c r="K422" s="16">
        <v>67340442</v>
      </c>
      <c r="L422" s="16" t="s">
        <v>3113</v>
      </c>
      <c r="M422" s="12" t="s">
        <v>1774</v>
      </c>
      <c r="N422" s="12" t="s">
        <v>2682</v>
      </c>
      <c r="O422" s="12" t="s">
        <v>4647</v>
      </c>
      <c r="P422" s="34" t="s">
        <v>3405</v>
      </c>
      <c r="Q422" s="34" t="s">
        <v>3405</v>
      </c>
      <c r="R422" s="34" t="s">
        <v>3405</v>
      </c>
      <c r="S422" s="34" t="s">
        <v>3409</v>
      </c>
      <c r="T422" s="34" t="s">
        <v>3399</v>
      </c>
      <c r="U422" s="13"/>
      <c r="V422" s="13"/>
      <c r="W422" s="13" t="s">
        <v>3392</v>
      </c>
      <c r="X422" s="13" t="s">
        <v>3392</v>
      </c>
      <c r="Y422" s="13" t="s">
        <v>3392</v>
      </c>
      <c r="Z422" s="13" t="s">
        <v>3393</v>
      </c>
      <c r="AA422" s="13" t="s">
        <v>3701</v>
      </c>
      <c r="AB422" s="13"/>
      <c r="AC422" s="13"/>
      <c r="AD422" s="57">
        <f t="shared" si="9"/>
        <v>0.9720833333333333</v>
      </c>
    </row>
    <row r="423" spans="1:30" s="14" customFormat="1" ht="26.25" customHeight="1" x14ac:dyDescent="0.25">
      <c r="A423" s="12" t="s">
        <v>2925</v>
      </c>
      <c r="B423" s="13" t="s">
        <v>1365</v>
      </c>
      <c r="C423" s="12" t="s">
        <v>1366</v>
      </c>
      <c r="D423" s="12" t="s">
        <v>1367</v>
      </c>
      <c r="E423" s="40"/>
      <c r="F423" s="40" t="s">
        <v>4204</v>
      </c>
      <c r="G423" s="12" t="s">
        <v>2928</v>
      </c>
      <c r="H423" s="12"/>
      <c r="I423" s="12"/>
      <c r="J423" s="12" t="s">
        <v>4105</v>
      </c>
      <c r="K423" s="16">
        <v>67344210</v>
      </c>
      <c r="L423" s="16" t="s">
        <v>1197</v>
      </c>
      <c r="M423" s="12" t="s">
        <v>1774</v>
      </c>
      <c r="N423" s="12" t="s">
        <v>2714</v>
      </c>
      <c r="O423" s="12" t="s">
        <v>4648</v>
      </c>
      <c r="P423" s="13" t="s">
        <v>595</v>
      </c>
      <c r="Q423" s="13" t="s">
        <v>1964</v>
      </c>
      <c r="R423" s="13" t="s">
        <v>595</v>
      </c>
      <c r="S423" s="13" t="s">
        <v>595</v>
      </c>
      <c r="T423" s="13" t="s">
        <v>595</v>
      </c>
      <c r="U423" s="13"/>
      <c r="V423" s="13"/>
      <c r="W423" s="13" t="s">
        <v>1973</v>
      </c>
      <c r="X423" s="13" t="s">
        <v>908</v>
      </c>
      <c r="Y423" s="13" t="s">
        <v>2876</v>
      </c>
      <c r="Z423" s="13" t="s">
        <v>1972</v>
      </c>
      <c r="AA423" s="13" t="s">
        <v>1969</v>
      </c>
      <c r="AB423" s="13"/>
      <c r="AC423" s="13"/>
      <c r="AD423" s="57">
        <f t="shared" si="9"/>
        <v>0.6726388888888889</v>
      </c>
    </row>
    <row r="424" spans="1:30" s="14" customFormat="1" ht="51.75" customHeight="1" x14ac:dyDescent="0.25">
      <c r="A424" s="12" t="s">
        <v>2925</v>
      </c>
      <c r="B424" s="13" t="s">
        <v>1375</v>
      </c>
      <c r="C424" s="12" t="s">
        <v>2926</v>
      </c>
      <c r="D424" s="12" t="s">
        <v>1376</v>
      </c>
      <c r="E424" s="40" t="s">
        <v>3876</v>
      </c>
      <c r="F424" s="40" t="s">
        <v>4204</v>
      </c>
      <c r="G424" s="12" t="s">
        <v>2928</v>
      </c>
      <c r="H424" s="12" t="s">
        <v>4205</v>
      </c>
      <c r="I424" s="12" t="s">
        <v>2929</v>
      </c>
      <c r="J424" s="12" t="s">
        <v>4074</v>
      </c>
      <c r="K424" s="16" t="s">
        <v>1196</v>
      </c>
      <c r="L424" s="16" t="s">
        <v>3070</v>
      </c>
      <c r="M424" s="12" t="s">
        <v>1774</v>
      </c>
      <c r="N424" s="12" t="s">
        <v>485</v>
      </c>
      <c r="O424" s="12" t="s">
        <v>4649</v>
      </c>
      <c r="P424" s="13" t="s">
        <v>1963</v>
      </c>
      <c r="Q424" s="13" t="s">
        <v>1964</v>
      </c>
      <c r="R424" s="13" t="s">
        <v>1963</v>
      </c>
      <c r="S424" s="13" t="s">
        <v>1962</v>
      </c>
      <c r="T424" s="13" t="s">
        <v>1963</v>
      </c>
      <c r="U424" s="13"/>
      <c r="V424" s="13"/>
      <c r="W424" s="13" t="s">
        <v>904</v>
      </c>
      <c r="X424" s="13" t="s">
        <v>923</v>
      </c>
      <c r="Y424" s="13" t="s">
        <v>904</v>
      </c>
      <c r="Z424" s="13" t="s">
        <v>575</v>
      </c>
      <c r="AA424" s="13" t="s">
        <v>904</v>
      </c>
      <c r="AB424" s="13"/>
      <c r="AC424" s="13"/>
      <c r="AD424" s="57">
        <f t="shared" si="9"/>
        <v>0.99097222222222225</v>
      </c>
    </row>
    <row r="425" spans="1:30" s="14" customFormat="1" ht="26.25" customHeight="1" x14ac:dyDescent="0.25">
      <c r="A425" s="17" t="s">
        <v>2925</v>
      </c>
      <c r="B425" s="19" t="s">
        <v>1380</v>
      </c>
      <c r="C425" s="17" t="s">
        <v>1381</v>
      </c>
      <c r="D425" s="17" t="s">
        <v>1382</v>
      </c>
      <c r="E425" s="82" t="s">
        <v>3876</v>
      </c>
      <c r="F425" s="82" t="s">
        <v>4204</v>
      </c>
      <c r="G425" s="17" t="s">
        <v>2928</v>
      </c>
      <c r="H425" s="17"/>
      <c r="I425" s="17"/>
      <c r="J425" s="17" t="s">
        <v>4104</v>
      </c>
      <c r="K425" s="21">
        <v>67367556</v>
      </c>
      <c r="L425" s="21" t="s">
        <v>3071</v>
      </c>
      <c r="M425" s="17" t="s">
        <v>1774</v>
      </c>
      <c r="N425" s="17" t="s">
        <v>1779</v>
      </c>
      <c r="O425" s="17" t="s">
        <v>4650</v>
      </c>
      <c r="P425" s="19" t="s">
        <v>1965</v>
      </c>
      <c r="Q425" s="19" t="s">
        <v>1964</v>
      </c>
      <c r="R425" s="19" t="s">
        <v>1965</v>
      </c>
      <c r="S425" s="19" t="s">
        <v>1963</v>
      </c>
      <c r="T425" s="19" t="s">
        <v>1965</v>
      </c>
      <c r="U425" s="19"/>
      <c r="V425" s="19"/>
      <c r="W425" s="19" t="s">
        <v>1969</v>
      </c>
      <c r="X425" s="19" t="s">
        <v>1968</v>
      </c>
      <c r="Y425" s="19" t="s">
        <v>1977</v>
      </c>
      <c r="Z425" s="19" t="s">
        <v>1967</v>
      </c>
      <c r="AA425" s="19" t="s">
        <v>925</v>
      </c>
      <c r="AB425" s="19"/>
      <c r="AC425" s="19"/>
      <c r="AD425" s="55">
        <f t="shared" si="9"/>
        <v>1.1956944444444444</v>
      </c>
    </row>
    <row r="426" spans="1:30" s="59" customFormat="1" ht="26.25" x14ac:dyDescent="0.25">
      <c r="A426" s="17" t="s">
        <v>2925</v>
      </c>
      <c r="B426" s="19" t="s">
        <v>1235</v>
      </c>
      <c r="C426" s="17" t="s">
        <v>3591</v>
      </c>
      <c r="D426" s="17" t="s">
        <v>3161</v>
      </c>
      <c r="E426" s="82" t="s">
        <v>3876</v>
      </c>
      <c r="F426" s="82" t="s">
        <v>4204</v>
      </c>
      <c r="G426" s="17" t="s">
        <v>2928</v>
      </c>
      <c r="H426" s="17"/>
      <c r="I426" s="17"/>
      <c r="J426" s="17" t="s">
        <v>3250</v>
      </c>
      <c r="K426" s="21">
        <v>67509640</v>
      </c>
      <c r="L426" s="21" t="s">
        <v>3122</v>
      </c>
      <c r="M426" s="17" t="s">
        <v>1774</v>
      </c>
      <c r="N426" s="17" t="s">
        <v>2750</v>
      </c>
      <c r="O426" s="17" t="s">
        <v>4651</v>
      </c>
      <c r="P426" s="19" t="s">
        <v>1964</v>
      </c>
      <c r="Q426" s="19" t="s">
        <v>1963</v>
      </c>
      <c r="R426" s="19" t="s">
        <v>1965</v>
      </c>
      <c r="S426" s="19" t="s">
        <v>1963</v>
      </c>
      <c r="T426" s="19" t="s">
        <v>1963</v>
      </c>
      <c r="U426" s="19"/>
      <c r="V426" s="19"/>
      <c r="W426" s="19" t="s">
        <v>1968</v>
      </c>
      <c r="X426" s="19" t="s">
        <v>1967</v>
      </c>
      <c r="Y426" s="19" t="s">
        <v>1978</v>
      </c>
      <c r="Z426" s="19" t="s">
        <v>1967</v>
      </c>
      <c r="AA426" s="19" t="s">
        <v>1967</v>
      </c>
      <c r="AB426" s="19"/>
      <c r="AC426" s="19"/>
      <c r="AD426" s="55">
        <f t="shared" si="9"/>
        <v>1.5251388888888888</v>
      </c>
    </row>
    <row r="427" spans="1:30" s="20" customFormat="1" ht="26.25" customHeight="1" x14ac:dyDescent="0.25">
      <c r="A427" s="12" t="s">
        <v>2925</v>
      </c>
      <c r="B427" s="13" t="s">
        <v>201</v>
      </c>
      <c r="C427" s="12" t="s">
        <v>202</v>
      </c>
      <c r="D427" s="12" t="s">
        <v>203</v>
      </c>
      <c r="E427" s="40"/>
      <c r="F427" s="40" t="s">
        <v>4204</v>
      </c>
      <c r="G427" s="12" t="s">
        <v>2928</v>
      </c>
      <c r="H427" s="12"/>
      <c r="I427" s="12"/>
      <c r="J427" s="12" t="s">
        <v>4077</v>
      </c>
      <c r="K427" s="16">
        <v>67889027</v>
      </c>
      <c r="L427" s="16" t="s">
        <v>3072</v>
      </c>
      <c r="M427" s="12" t="s">
        <v>1774</v>
      </c>
      <c r="N427" s="12" t="s">
        <v>533</v>
      </c>
      <c r="O427" s="12" t="s">
        <v>4652</v>
      </c>
      <c r="P427" s="13" t="s">
        <v>913</v>
      </c>
      <c r="Q427" s="13" t="s">
        <v>628</v>
      </c>
      <c r="R427" s="13" t="s">
        <v>628</v>
      </c>
      <c r="S427" s="13" t="s">
        <v>907</v>
      </c>
      <c r="T427" s="13" t="s">
        <v>627</v>
      </c>
      <c r="U427" s="13"/>
      <c r="V427" s="13"/>
      <c r="W427" s="13" t="s">
        <v>575</v>
      </c>
      <c r="X427" s="13" t="s">
        <v>1973</v>
      </c>
      <c r="Y427" s="13" t="s">
        <v>1975</v>
      </c>
      <c r="Z427" s="13" t="s">
        <v>923</v>
      </c>
      <c r="AA427" s="13" t="s">
        <v>904</v>
      </c>
      <c r="AB427" s="13"/>
      <c r="AC427" s="13"/>
      <c r="AD427" s="57">
        <f t="shared" si="9"/>
        <v>0.68305555555555553</v>
      </c>
    </row>
    <row r="428" spans="1:30" s="14" customFormat="1" ht="51.75" customHeight="1" x14ac:dyDescent="0.25">
      <c r="A428" s="17" t="s">
        <v>2925</v>
      </c>
      <c r="B428" s="19" t="s">
        <v>206</v>
      </c>
      <c r="C428" s="17" t="s">
        <v>2857</v>
      </c>
      <c r="D428" s="17" t="s">
        <v>207</v>
      </c>
      <c r="E428" s="82" t="s">
        <v>3876</v>
      </c>
      <c r="F428" s="82" t="s">
        <v>4204</v>
      </c>
      <c r="G428" s="17" t="s">
        <v>2928</v>
      </c>
      <c r="H428" s="17"/>
      <c r="I428" s="17"/>
      <c r="J428" s="17" t="s">
        <v>4046</v>
      </c>
      <c r="K428" s="21" t="s">
        <v>4236</v>
      </c>
      <c r="L428" s="21" t="s">
        <v>1197</v>
      </c>
      <c r="M428" s="17" t="s">
        <v>1774</v>
      </c>
      <c r="N428" s="17" t="s">
        <v>814</v>
      </c>
      <c r="O428" s="17" t="s">
        <v>4653</v>
      </c>
      <c r="P428" s="19" t="s">
        <v>627</v>
      </c>
      <c r="Q428" s="19" t="s">
        <v>627</v>
      </c>
      <c r="R428" s="19" t="s">
        <v>627</v>
      </c>
      <c r="S428" s="19" t="s">
        <v>1963</v>
      </c>
      <c r="T428" s="19" t="s">
        <v>904</v>
      </c>
      <c r="U428" s="19"/>
      <c r="V428" s="19"/>
      <c r="W428" s="19" t="s">
        <v>1968</v>
      </c>
      <c r="X428" s="19" t="s">
        <v>1972</v>
      </c>
      <c r="Y428" s="19" t="s">
        <v>601</v>
      </c>
      <c r="Z428" s="19" t="s">
        <v>1972</v>
      </c>
      <c r="AA428" s="19" t="s">
        <v>1967</v>
      </c>
      <c r="AB428" s="19"/>
      <c r="AC428" s="19"/>
      <c r="AD428" s="55">
        <f t="shared" si="9"/>
        <v>1.372638888888889</v>
      </c>
    </row>
    <row r="429" spans="1:30" s="20" customFormat="1" ht="26.25" customHeight="1" x14ac:dyDescent="0.25">
      <c r="A429" s="12" t="s">
        <v>2925</v>
      </c>
      <c r="B429" s="13" t="s">
        <v>2029</v>
      </c>
      <c r="C429" s="12" t="s">
        <v>2044</v>
      </c>
      <c r="D429" s="12" t="s">
        <v>1127</v>
      </c>
      <c r="E429" s="40" t="s">
        <v>3876</v>
      </c>
      <c r="F429" s="40" t="s">
        <v>4204</v>
      </c>
      <c r="G429" s="12" t="s">
        <v>2928</v>
      </c>
      <c r="H429" s="12"/>
      <c r="I429" s="12"/>
      <c r="J429" s="12" t="s">
        <v>4150</v>
      </c>
      <c r="K429" s="16">
        <v>67829915</v>
      </c>
      <c r="L429" s="16" t="s">
        <v>1197</v>
      </c>
      <c r="M429" s="12" t="s">
        <v>1774</v>
      </c>
      <c r="N429" s="12" t="s">
        <v>3446</v>
      </c>
      <c r="O429" s="12" t="s">
        <v>4654</v>
      </c>
      <c r="P429" s="13" t="s">
        <v>3399</v>
      </c>
      <c r="Q429" s="13" t="s">
        <v>3400</v>
      </c>
      <c r="R429" s="13" t="s">
        <v>3400</v>
      </c>
      <c r="S429" s="13" t="s">
        <v>3808</v>
      </c>
      <c r="T429" s="13" t="s">
        <v>3811</v>
      </c>
      <c r="U429" s="13"/>
      <c r="V429" s="13"/>
      <c r="W429" s="13" t="s">
        <v>3392</v>
      </c>
      <c r="X429" s="13" t="s">
        <v>3393</v>
      </c>
      <c r="Y429" s="13" t="s">
        <v>3393</v>
      </c>
      <c r="Z429" s="13" t="s">
        <v>3391</v>
      </c>
      <c r="AA429" s="13" t="s">
        <v>3810</v>
      </c>
      <c r="AB429" s="13"/>
      <c r="AC429" s="13"/>
      <c r="AD429" s="57">
        <f t="shared" si="9"/>
        <v>0.70499999999999996</v>
      </c>
    </row>
    <row r="430" spans="1:30" s="14" customFormat="1" ht="26.25" customHeight="1" x14ac:dyDescent="0.25">
      <c r="A430" s="17" t="s">
        <v>2925</v>
      </c>
      <c r="B430" s="19" t="s">
        <v>3437</v>
      </c>
      <c r="C430" s="17" t="s">
        <v>2804</v>
      </c>
      <c r="D430" s="17" t="s">
        <v>2654</v>
      </c>
      <c r="E430" s="82"/>
      <c r="F430" s="82" t="s">
        <v>4204</v>
      </c>
      <c r="G430" s="17" t="s">
        <v>2928</v>
      </c>
      <c r="H430" s="17"/>
      <c r="I430" s="17"/>
      <c r="J430" s="17" t="s">
        <v>3250</v>
      </c>
      <c r="K430" s="21">
        <v>67509657</v>
      </c>
      <c r="L430" s="21" t="s">
        <v>3073</v>
      </c>
      <c r="M430" s="17" t="s">
        <v>1774</v>
      </c>
      <c r="N430" s="17" t="s">
        <v>2751</v>
      </c>
      <c r="O430" s="17" t="s">
        <v>4655</v>
      </c>
      <c r="P430" s="19" t="s">
        <v>1963</v>
      </c>
      <c r="Q430" s="19" t="s">
        <v>1964</v>
      </c>
      <c r="R430" s="19" t="s">
        <v>1963</v>
      </c>
      <c r="S430" s="19" t="s">
        <v>1962</v>
      </c>
      <c r="T430" s="19" t="s">
        <v>1963</v>
      </c>
      <c r="U430" s="19"/>
      <c r="V430" s="19"/>
      <c r="W430" s="19" t="s">
        <v>1972</v>
      </c>
      <c r="X430" s="19" t="s">
        <v>908</v>
      </c>
      <c r="Y430" s="19" t="s">
        <v>1972</v>
      </c>
      <c r="Z430" s="19" t="s">
        <v>575</v>
      </c>
      <c r="AA430" s="19" t="s">
        <v>1972</v>
      </c>
      <c r="AB430" s="19"/>
      <c r="AC430" s="19"/>
      <c r="AD430" s="55">
        <f t="shared" si="9"/>
        <v>1.6040277777777778</v>
      </c>
    </row>
    <row r="431" spans="1:30" s="14" customFormat="1" ht="26.25" customHeight="1" x14ac:dyDescent="0.25">
      <c r="A431" s="17" t="s">
        <v>2925</v>
      </c>
      <c r="B431" s="19" t="s">
        <v>2029</v>
      </c>
      <c r="C431" s="17" t="s">
        <v>2044</v>
      </c>
      <c r="D431" s="17" t="s">
        <v>2272</v>
      </c>
      <c r="E431" s="82" t="s">
        <v>3876</v>
      </c>
      <c r="F431" s="82" t="s">
        <v>4204</v>
      </c>
      <c r="G431" s="17" t="s">
        <v>2928</v>
      </c>
      <c r="H431" s="17"/>
      <c r="I431" s="17"/>
      <c r="J431" s="17" t="s">
        <v>4150</v>
      </c>
      <c r="K431" s="21">
        <v>67829915</v>
      </c>
      <c r="L431" s="21" t="s">
        <v>1197</v>
      </c>
      <c r="M431" s="17" t="s">
        <v>1774</v>
      </c>
      <c r="N431" s="17" t="s">
        <v>3448</v>
      </c>
      <c r="O431" s="17" t="s">
        <v>4656</v>
      </c>
      <c r="P431" s="19" t="s">
        <v>3807</v>
      </c>
      <c r="Q431" s="19" t="s">
        <v>3808</v>
      </c>
      <c r="R431" s="19" t="s">
        <v>3809</v>
      </c>
      <c r="S431" s="19" t="s">
        <v>3806</v>
      </c>
      <c r="T431" s="19" t="s">
        <v>3806</v>
      </c>
      <c r="U431" s="19"/>
      <c r="V431" s="19"/>
      <c r="W431" s="19" t="s">
        <v>3409</v>
      </c>
      <c r="X431" s="19" t="s">
        <v>3806</v>
      </c>
      <c r="Y431" s="19" t="s">
        <v>3391</v>
      </c>
      <c r="Z431" s="19" t="s">
        <v>3402</v>
      </c>
      <c r="AA431" s="19" t="s">
        <v>3410</v>
      </c>
      <c r="AB431" s="19"/>
      <c r="AC431" s="19"/>
      <c r="AD431" s="55">
        <f t="shared" si="9"/>
        <v>1.1431944444444444</v>
      </c>
    </row>
    <row r="432" spans="1:30" s="14" customFormat="1" ht="26.25" customHeight="1" x14ac:dyDescent="0.25">
      <c r="A432" s="17" t="s">
        <v>2925</v>
      </c>
      <c r="B432" s="19" t="s">
        <v>3386</v>
      </c>
      <c r="C432" s="17" t="s">
        <v>3385</v>
      </c>
      <c r="D432" s="17" t="s">
        <v>3965</v>
      </c>
      <c r="E432" s="82" t="s">
        <v>3876</v>
      </c>
      <c r="F432" s="82" t="s">
        <v>4204</v>
      </c>
      <c r="G432" s="17" t="s">
        <v>2928</v>
      </c>
      <c r="H432" s="17"/>
      <c r="I432" s="17"/>
      <c r="J432" s="17" t="s">
        <v>2873</v>
      </c>
      <c r="K432" s="21">
        <v>20693612</v>
      </c>
      <c r="L432" s="24" t="s">
        <v>3387</v>
      </c>
      <c r="M432" s="17" t="s">
        <v>1774</v>
      </c>
      <c r="N432" s="17" t="s">
        <v>3325</v>
      </c>
      <c r="O432" s="17" t="s">
        <v>4657</v>
      </c>
      <c r="P432" s="19" t="s">
        <v>627</v>
      </c>
      <c r="Q432" s="19" t="s">
        <v>1974</v>
      </c>
      <c r="R432" s="19" t="s">
        <v>1963</v>
      </c>
      <c r="S432" s="19" t="s">
        <v>1963</v>
      </c>
      <c r="T432" s="19" t="s">
        <v>920</v>
      </c>
      <c r="U432" s="19"/>
      <c r="V432" s="19"/>
      <c r="W432" s="19" t="s">
        <v>3966</v>
      </c>
      <c r="X432" s="19" t="s">
        <v>909</v>
      </c>
      <c r="Y432" s="19" t="s">
        <v>3966</v>
      </c>
      <c r="Z432" s="19" t="s">
        <v>3966</v>
      </c>
      <c r="AA432" s="19" t="s">
        <v>3966</v>
      </c>
      <c r="AB432" s="19"/>
      <c r="AC432" s="19"/>
      <c r="AD432" s="55">
        <f t="shared" si="9"/>
        <v>1.1580555555555556</v>
      </c>
    </row>
    <row r="433" spans="1:30" s="14" customFormat="1" ht="39" customHeight="1" x14ac:dyDescent="0.25">
      <c r="A433" s="17" t="s">
        <v>2925</v>
      </c>
      <c r="B433" s="19" t="s">
        <v>1489</v>
      </c>
      <c r="C433" s="17" t="s">
        <v>1490</v>
      </c>
      <c r="D433" s="17" t="s">
        <v>1491</v>
      </c>
      <c r="E433" s="82"/>
      <c r="F433" s="82" t="s">
        <v>4204</v>
      </c>
      <c r="G433" s="17" t="s">
        <v>2928</v>
      </c>
      <c r="H433" s="17"/>
      <c r="I433" s="17"/>
      <c r="J433" s="17" t="s">
        <v>4076</v>
      </c>
      <c r="K433" s="21">
        <v>67098400</v>
      </c>
      <c r="L433" s="87" t="s">
        <v>3693</v>
      </c>
      <c r="M433" s="17" t="s">
        <v>1774</v>
      </c>
      <c r="N433" s="17" t="s">
        <v>518</v>
      </c>
      <c r="O433" s="17" t="s">
        <v>4658</v>
      </c>
      <c r="P433" s="19" t="s">
        <v>1963</v>
      </c>
      <c r="Q433" s="19" t="s">
        <v>1963</v>
      </c>
      <c r="R433" s="19" t="s">
        <v>1963</v>
      </c>
      <c r="S433" s="19" t="s">
        <v>1964</v>
      </c>
      <c r="T433" s="19" t="s">
        <v>1963</v>
      </c>
      <c r="U433" s="19"/>
      <c r="V433" s="19"/>
      <c r="W433" s="19" t="s">
        <v>1967</v>
      </c>
      <c r="X433" s="19" t="s">
        <v>1967</v>
      </c>
      <c r="Y433" s="19" t="s">
        <v>1967</v>
      </c>
      <c r="Z433" s="19" t="s">
        <v>1968</v>
      </c>
      <c r="AA433" s="19" t="s">
        <v>1967</v>
      </c>
      <c r="AB433" s="19"/>
      <c r="AC433" s="19"/>
      <c r="AD433" s="55">
        <f t="shared" si="9"/>
        <v>1.8363888888888888</v>
      </c>
    </row>
    <row r="434" spans="1:30" s="14" customFormat="1" ht="26.25" customHeight="1" x14ac:dyDescent="0.25">
      <c r="A434" s="12" t="s">
        <v>2925</v>
      </c>
      <c r="B434" s="13" t="s">
        <v>1343</v>
      </c>
      <c r="C434" s="12" t="s">
        <v>1344</v>
      </c>
      <c r="D434" s="12" t="s">
        <v>1345</v>
      </c>
      <c r="E434" s="40"/>
      <c r="F434" s="40" t="s">
        <v>4204</v>
      </c>
      <c r="G434" s="12" t="s">
        <v>2928</v>
      </c>
      <c r="H434" s="12"/>
      <c r="I434" s="12"/>
      <c r="J434" s="12" t="s">
        <v>3250</v>
      </c>
      <c r="K434" s="16" t="s">
        <v>1346</v>
      </c>
      <c r="L434" s="16" t="s">
        <v>1197</v>
      </c>
      <c r="M434" s="12" t="s">
        <v>1774</v>
      </c>
      <c r="N434" s="12" t="s">
        <v>534</v>
      </c>
      <c r="O434" s="12" t="s">
        <v>4659</v>
      </c>
      <c r="P434" s="13" t="s">
        <v>1964</v>
      </c>
      <c r="Q434" s="13" t="s">
        <v>1965</v>
      </c>
      <c r="R434" s="13" t="s">
        <v>1965</v>
      </c>
      <c r="S434" s="13" t="s">
        <v>1965</v>
      </c>
      <c r="T434" s="13" t="s">
        <v>1963</v>
      </c>
      <c r="U434" s="13"/>
      <c r="V434" s="13"/>
      <c r="W434" s="13" t="s">
        <v>1968</v>
      </c>
      <c r="X434" s="13" t="s">
        <v>1978</v>
      </c>
      <c r="Y434" s="13" t="s">
        <v>1969</v>
      </c>
      <c r="Z434" s="13" t="s">
        <v>1978</v>
      </c>
      <c r="AA434" s="13" t="s">
        <v>1967</v>
      </c>
      <c r="AB434" s="13"/>
      <c r="AC434" s="13"/>
      <c r="AD434" s="57">
        <f t="shared" si="9"/>
        <v>0.9804166666666666</v>
      </c>
    </row>
    <row r="435" spans="1:30" s="20" customFormat="1" ht="51.75" customHeight="1" x14ac:dyDescent="0.25">
      <c r="A435" s="12" t="s">
        <v>2925</v>
      </c>
      <c r="B435" s="13" t="s">
        <v>2055</v>
      </c>
      <c r="C435" s="12" t="s">
        <v>2056</v>
      </c>
      <c r="D435" s="12" t="s">
        <v>2413</v>
      </c>
      <c r="E435" s="40" t="s">
        <v>3876</v>
      </c>
      <c r="F435" s="40" t="s">
        <v>4204</v>
      </c>
      <c r="G435" s="12" t="s">
        <v>2928</v>
      </c>
      <c r="H435" s="12"/>
      <c r="I435" s="12"/>
      <c r="J435" s="12" t="str">
        <f>$J$418</f>
        <v>Melīdas iela 10, Rīga, LV-1015</v>
      </c>
      <c r="K435" s="16">
        <v>67098402</v>
      </c>
      <c r="L435" s="16" t="s">
        <v>3113</v>
      </c>
      <c r="M435" s="12" t="s">
        <v>1774</v>
      </c>
      <c r="N435" s="12" t="s">
        <v>2681</v>
      </c>
      <c r="O435" s="12" t="s">
        <v>4660</v>
      </c>
      <c r="P435" s="34" t="s">
        <v>3400</v>
      </c>
      <c r="Q435" s="34" t="s">
        <v>3400</v>
      </c>
      <c r="R435" s="34" t="s">
        <v>3399</v>
      </c>
      <c r="S435" s="34" t="s">
        <v>3399</v>
      </c>
      <c r="T435" s="34" t="s">
        <v>3399</v>
      </c>
      <c r="U435" s="13"/>
      <c r="V435" s="13"/>
      <c r="W435" s="13" t="s">
        <v>3393</v>
      </c>
      <c r="X435" s="13" t="s">
        <v>3393</v>
      </c>
      <c r="Y435" s="13" t="s">
        <v>3407</v>
      </c>
      <c r="Z435" s="13" t="s">
        <v>3392</v>
      </c>
      <c r="AA435" s="13" t="s">
        <v>3392</v>
      </c>
      <c r="AB435" s="13"/>
      <c r="AC435" s="13"/>
      <c r="AD435" s="57">
        <f t="shared" si="9"/>
        <v>0.69499999999999995</v>
      </c>
    </row>
    <row r="436" spans="1:30" s="20" customFormat="1" ht="51.75" customHeight="1" x14ac:dyDescent="0.25">
      <c r="A436" s="12" t="s">
        <v>2925</v>
      </c>
      <c r="B436" s="13" t="s">
        <v>2420</v>
      </c>
      <c r="C436" s="12" t="s">
        <v>3125</v>
      </c>
      <c r="D436" s="12" t="s">
        <v>2421</v>
      </c>
      <c r="E436" s="40"/>
      <c r="F436" s="40" t="s">
        <v>4204</v>
      </c>
      <c r="G436" s="12" t="s">
        <v>2928</v>
      </c>
      <c r="H436" s="12"/>
      <c r="I436" s="12"/>
      <c r="J436" s="12" t="s">
        <v>3332</v>
      </c>
      <c r="K436" s="16">
        <v>67509656</v>
      </c>
      <c r="L436" s="16" t="s">
        <v>1197</v>
      </c>
      <c r="M436" s="12" t="s">
        <v>1774</v>
      </c>
      <c r="N436" s="12" t="s">
        <v>543</v>
      </c>
      <c r="O436" s="12" t="s">
        <v>4661</v>
      </c>
      <c r="P436" s="13" t="s">
        <v>1963</v>
      </c>
      <c r="Q436" s="13" t="s">
        <v>1964</v>
      </c>
      <c r="R436" s="13" t="s">
        <v>1963</v>
      </c>
      <c r="S436" s="13" t="s">
        <v>1963</v>
      </c>
      <c r="T436" s="13" t="s">
        <v>1963</v>
      </c>
      <c r="U436" s="13"/>
      <c r="V436" s="13"/>
      <c r="W436" s="13" t="s">
        <v>1969</v>
      </c>
      <c r="X436" s="13" t="s">
        <v>908</v>
      </c>
      <c r="Y436" s="13" t="s">
        <v>1967</v>
      </c>
      <c r="Z436" s="13" t="s">
        <v>1969</v>
      </c>
      <c r="AA436" s="13" t="s">
        <v>1969</v>
      </c>
      <c r="AB436" s="13"/>
      <c r="AC436" s="13"/>
      <c r="AD436" s="57">
        <f t="shared" si="9"/>
        <v>0.87763888888888897</v>
      </c>
    </row>
    <row r="437" spans="1:30" s="20" customFormat="1" ht="26.25" customHeight="1" x14ac:dyDescent="0.25">
      <c r="A437" s="12" t="s">
        <v>2925</v>
      </c>
      <c r="B437" s="13" t="s">
        <v>2528</v>
      </c>
      <c r="C437" s="12" t="s">
        <v>3738</v>
      </c>
      <c r="D437" s="12" t="s">
        <v>3696</v>
      </c>
      <c r="E437" s="40" t="s">
        <v>3876</v>
      </c>
      <c r="F437" s="40" t="s">
        <v>4204</v>
      </c>
      <c r="G437" s="12" t="s">
        <v>2928</v>
      </c>
      <c r="H437" s="12"/>
      <c r="I437" s="12"/>
      <c r="J437" s="12" t="s">
        <v>4040</v>
      </c>
      <c r="K437" s="16" t="s">
        <v>2529</v>
      </c>
      <c r="L437" s="16" t="s">
        <v>3074</v>
      </c>
      <c r="M437" s="12" t="s">
        <v>1774</v>
      </c>
      <c r="N437" s="12" t="s">
        <v>1781</v>
      </c>
      <c r="O437" s="12" t="s">
        <v>4662</v>
      </c>
      <c r="P437" s="13" t="s">
        <v>1963</v>
      </c>
      <c r="Q437" s="13" t="s">
        <v>1964</v>
      </c>
      <c r="R437" s="13" t="s">
        <v>1963</v>
      </c>
      <c r="S437" s="13" t="s">
        <v>1964</v>
      </c>
      <c r="T437" s="13" t="s">
        <v>1963</v>
      </c>
      <c r="U437" s="13"/>
      <c r="V437" s="13"/>
      <c r="W437" s="13" t="s">
        <v>1782</v>
      </c>
      <c r="X437" s="13" t="s">
        <v>1968</v>
      </c>
      <c r="Y437" s="13" t="s">
        <v>1783</v>
      </c>
      <c r="Z437" s="13" t="s">
        <v>610</v>
      </c>
      <c r="AA437" s="13" t="s">
        <v>578</v>
      </c>
      <c r="AB437" s="13"/>
      <c r="AC437" s="13"/>
      <c r="AD437" s="57">
        <f t="shared" si="9"/>
        <v>0.81819444444444445</v>
      </c>
    </row>
    <row r="438" spans="1:30" s="59" customFormat="1" ht="51.75" customHeight="1" x14ac:dyDescent="0.25">
      <c r="A438" s="17" t="s">
        <v>2925</v>
      </c>
      <c r="B438" s="19" t="s">
        <v>2055</v>
      </c>
      <c r="C438" s="17" t="s">
        <v>2056</v>
      </c>
      <c r="D438" s="17" t="s">
        <v>3481</v>
      </c>
      <c r="E438" s="82" t="s">
        <v>3876</v>
      </c>
      <c r="F438" s="82" t="s">
        <v>4204</v>
      </c>
      <c r="G438" s="17" t="s">
        <v>2928</v>
      </c>
      <c r="H438" s="17"/>
      <c r="I438" s="17"/>
      <c r="J438" s="17" t="str">
        <f t="shared" ref="J438:J439" si="10">$J$418</f>
        <v>Melīdas iela 10, Rīga, LV-1015</v>
      </c>
      <c r="K438" s="21">
        <v>67098402</v>
      </c>
      <c r="L438" s="21" t="s">
        <v>3113</v>
      </c>
      <c r="M438" s="17" t="s">
        <v>1774</v>
      </c>
      <c r="N438" s="17" t="s">
        <v>3485</v>
      </c>
      <c r="O438" s="17" t="s">
        <v>4663</v>
      </c>
      <c r="P438" s="19" t="s">
        <v>3399</v>
      </c>
      <c r="Q438" s="19" t="s">
        <v>3399</v>
      </c>
      <c r="R438" s="19" t="s">
        <v>3400</v>
      </c>
      <c r="S438" s="19" t="s">
        <v>3399</v>
      </c>
      <c r="T438" s="19" t="s">
        <v>3399</v>
      </c>
      <c r="U438" s="19"/>
      <c r="V438" s="19"/>
      <c r="W438" s="19" t="s">
        <v>602</v>
      </c>
      <c r="X438" s="19" t="s">
        <v>3393</v>
      </c>
      <c r="Y438" s="19" t="s">
        <v>3736</v>
      </c>
      <c r="Z438" s="19" t="s">
        <v>3392</v>
      </c>
      <c r="AA438" s="19" t="s">
        <v>578</v>
      </c>
      <c r="AB438" s="19"/>
      <c r="AC438" s="19"/>
      <c r="AD438" s="55">
        <f t="shared" si="9"/>
        <v>1.0147222222222223</v>
      </c>
    </row>
    <row r="439" spans="1:30" s="14" customFormat="1" ht="51.75" customHeight="1" x14ac:dyDescent="0.25">
      <c r="A439" s="12" t="s">
        <v>2925</v>
      </c>
      <c r="B439" s="13" t="s">
        <v>2055</v>
      </c>
      <c r="C439" s="12" t="s">
        <v>2056</v>
      </c>
      <c r="D439" s="12" t="s">
        <v>853</v>
      </c>
      <c r="E439" s="40" t="s">
        <v>3876</v>
      </c>
      <c r="F439" s="40" t="s">
        <v>4204</v>
      </c>
      <c r="G439" s="12" t="s">
        <v>2928</v>
      </c>
      <c r="H439" s="12"/>
      <c r="I439" s="12"/>
      <c r="J439" s="12" t="str">
        <f t="shared" si="10"/>
        <v>Melīdas iela 10, Rīga, LV-1015</v>
      </c>
      <c r="K439" s="16">
        <v>67340442</v>
      </c>
      <c r="L439" s="16" t="s">
        <v>3113</v>
      </c>
      <c r="M439" s="12" t="s">
        <v>1774</v>
      </c>
      <c r="N439" s="12" t="s">
        <v>2680</v>
      </c>
      <c r="O439" s="12" t="s">
        <v>4664</v>
      </c>
      <c r="P439" s="34" t="s">
        <v>3400</v>
      </c>
      <c r="Q439" s="34" t="s">
        <v>3399</v>
      </c>
      <c r="R439" s="34" t="s">
        <v>3400</v>
      </c>
      <c r="S439" s="34" t="s">
        <v>3399</v>
      </c>
      <c r="T439" s="34" t="s">
        <v>3399</v>
      </c>
      <c r="U439" s="13"/>
      <c r="V439" s="13"/>
      <c r="W439" s="13" t="s">
        <v>3393</v>
      </c>
      <c r="X439" s="13" t="s">
        <v>3392</v>
      </c>
      <c r="Y439" s="13" t="s">
        <v>3393</v>
      </c>
      <c r="Z439" s="13" t="s">
        <v>3392</v>
      </c>
      <c r="AA439" s="13" t="s">
        <v>3392</v>
      </c>
      <c r="AB439" s="13"/>
      <c r="AC439" s="13"/>
      <c r="AD439" s="57">
        <f t="shared" si="9"/>
        <v>0.68611111111111112</v>
      </c>
    </row>
    <row r="440" spans="1:30" s="20" customFormat="1" ht="26.25" x14ac:dyDescent="0.25">
      <c r="A440" s="12" t="s">
        <v>2925</v>
      </c>
      <c r="B440" s="13" t="s">
        <v>1235</v>
      </c>
      <c r="C440" s="12" t="s">
        <v>3591</v>
      </c>
      <c r="D440" s="12" t="s">
        <v>3483</v>
      </c>
      <c r="E440" s="40" t="s">
        <v>3876</v>
      </c>
      <c r="F440" s="40" t="s">
        <v>4204</v>
      </c>
      <c r="G440" s="12" t="s">
        <v>2928</v>
      </c>
      <c r="H440" s="12"/>
      <c r="I440" s="12"/>
      <c r="J440" s="12" t="s">
        <v>3126</v>
      </c>
      <c r="K440" s="16" t="s">
        <v>3484</v>
      </c>
      <c r="L440" s="16" t="s">
        <v>3119</v>
      </c>
      <c r="M440" s="12" t="s">
        <v>569</v>
      </c>
      <c r="N440" s="12" t="s">
        <v>517</v>
      </c>
      <c r="O440" s="12" t="s">
        <v>4665</v>
      </c>
      <c r="P440" s="13" t="s">
        <v>1963</v>
      </c>
      <c r="Q440" s="13" t="s">
        <v>1963</v>
      </c>
      <c r="R440" s="13" t="s">
        <v>1964</v>
      </c>
      <c r="S440" s="13" t="s">
        <v>1963</v>
      </c>
      <c r="T440" s="13" t="s">
        <v>1963</v>
      </c>
      <c r="U440" s="13"/>
      <c r="V440" s="13"/>
      <c r="W440" s="13" t="s">
        <v>1969</v>
      </c>
      <c r="X440" s="13" t="s">
        <v>3700</v>
      </c>
      <c r="Y440" s="13" t="s">
        <v>908</v>
      </c>
      <c r="Z440" s="13" t="s">
        <v>1969</v>
      </c>
      <c r="AA440" s="13" t="s">
        <v>1967</v>
      </c>
      <c r="AB440" s="13"/>
      <c r="AC440" s="13"/>
      <c r="AD440" s="57">
        <f t="shared" si="9"/>
        <v>0.65319444444444441</v>
      </c>
    </row>
    <row r="441" spans="1:30" s="20" customFormat="1" ht="26.25" customHeight="1" x14ac:dyDescent="0.25">
      <c r="A441" s="12" t="s">
        <v>2925</v>
      </c>
      <c r="B441" s="13" t="s">
        <v>2549</v>
      </c>
      <c r="C441" s="12" t="s">
        <v>2550</v>
      </c>
      <c r="D441" s="12" t="s">
        <v>2551</v>
      </c>
      <c r="E441" s="40"/>
      <c r="F441" s="40" t="s">
        <v>4204</v>
      </c>
      <c r="G441" s="12" t="s">
        <v>2928</v>
      </c>
      <c r="H441" s="12"/>
      <c r="I441" s="12"/>
      <c r="J441" s="17" t="s">
        <v>4090</v>
      </c>
      <c r="K441" s="16">
        <v>67340442</v>
      </c>
      <c r="L441" s="16" t="s">
        <v>1197</v>
      </c>
      <c r="M441" s="12" t="s">
        <v>1774</v>
      </c>
      <c r="N441" s="12" t="s">
        <v>2160</v>
      </c>
      <c r="O441" s="12" t="s">
        <v>4666</v>
      </c>
      <c r="P441" s="13" t="s">
        <v>1964</v>
      </c>
      <c r="Q441" s="13" t="s">
        <v>1963</v>
      </c>
      <c r="R441" s="13" t="s">
        <v>913</v>
      </c>
      <c r="S441" s="13" t="s">
        <v>1963</v>
      </c>
      <c r="T441" s="13" t="s">
        <v>904</v>
      </c>
      <c r="U441" s="13"/>
      <c r="V441" s="13"/>
      <c r="W441" s="13" t="s">
        <v>908</v>
      </c>
      <c r="X441" s="13" t="s">
        <v>1972</v>
      </c>
      <c r="Y441" s="13" t="s">
        <v>1972</v>
      </c>
      <c r="Z441" s="13" t="s">
        <v>1972</v>
      </c>
      <c r="AA441" s="13" t="s">
        <v>590</v>
      </c>
      <c r="AB441" s="13"/>
      <c r="AC441" s="13"/>
      <c r="AD441" s="57">
        <f t="shared" si="9"/>
        <v>0.62805555555555548</v>
      </c>
    </row>
    <row r="442" spans="1:30" s="59" customFormat="1" ht="39" customHeight="1" x14ac:dyDescent="0.25">
      <c r="A442" s="17" t="s">
        <v>2925</v>
      </c>
      <c r="B442" s="19" t="s">
        <v>3711</v>
      </c>
      <c r="C442" s="17" t="s">
        <v>3509</v>
      </c>
      <c r="D442" s="17" t="s">
        <v>1439</v>
      </c>
      <c r="E442" s="82" t="s">
        <v>3876</v>
      </c>
      <c r="F442" s="82" t="s">
        <v>4206</v>
      </c>
      <c r="G442" s="17" t="s">
        <v>2927</v>
      </c>
      <c r="H442" s="17"/>
      <c r="I442" s="17"/>
      <c r="J442" s="17" t="s">
        <v>4077</v>
      </c>
      <c r="K442" s="21" t="s">
        <v>3510</v>
      </c>
      <c r="L442" s="21" t="s">
        <v>3511</v>
      </c>
      <c r="M442" s="17" t="s">
        <v>1774</v>
      </c>
      <c r="N442" s="17" t="s">
        <v>3596</v>
      </c>
      <c r="O442" s="17" t="s">
        <v>4667</v>
      </c>
      <c r="P442" s="19" t="s">
        <v>1964</v>
      </c>
      <c r="Q442" s="19" t="s">
        <v>1964</v>
      </c>
      <c r="R442" s="19" t="s">
        <v>1965</v>
      </c>
      <c r="S442" s="19" t="s">
        <v>1963</v>
      </c>
      <c r="T442" s="19" t="s">
        <v>1965</v>
      </c>
      <c r="U442" s="19"/>
      <c r="V442" s="19"/>
      <c r="W442" s="19" t="s">
        <v>3660</v>
      </c>
      <c r="X442" s="19" t="s">
        <v>3661</v>
      </c>
      <c r="Y442" s="19" t="s">
        <v>3662</v>
      </c>
      <c r="Z442" s="19" t="s">
        <v>3395</v>
      </c>
      <c r="AA442" s="19" t="s">
        <v>3397</v>
      </c>
      <c r="AB442" s="19"/>
      <c r="AC442" s="19"/>
      <c r="AD442" s="55">
        <f t="shared" si="9"/>
        <v>2.4808333333333334</v>
      </c>
    </row>
    <row r="443" spans="1:30" s="14" customFormat="1" ht="26.25" customHeight="1" x14ac:dyDescent="0.25">
      <c r="A443" s="17" t="s">
        <v>2925</v>
      </c>
      <c r="B443" s="19" t="s">
        <v>1443</v>
      </c>
      <c r="C443" s="17" t="s">
        <v>1444</v>
      </c>
      <c r="D443" s="17" t="s">
        <v>1445</v>
      </c>
      <c r="E443" s="82"/>
      <c r="F443" s="82" t="s">
        <v>4204</v>
      </c>
      <c r="G443" s="17" t="s">
        <v>2928</v>
      </c>
      <c r="H443" s="17"/>
      <c r="I443" s="17"/>
      <c r="J443" s="17" t="s">
        <v>4076</v>
      </c>
      <c r="K443" s="21"/>
      <c r="L443" s="21" t="s">
        <v>1197</v>
      </c>
      <c r="M443" s="17" t="s">
        <v>1774</v>
      </c>
      <c r="N443" s="17" t="s">
        <v>1948</v>
      </c>
      <c r="O443" s="17" t="s">
        <v>4668</v>
      </c>
      <c r="P443" s="19" t="s">
        <v>1963</v>
      </c>
      <c r="Q443" s="19" t="s">
        <v>1963</v>
      </c>
      <c r="R443" s="19" t="s">
        <v>1964</v>
      </c>
      <c r="S443" s="19" t="s">
        <v>1963</v>
      </c>
      <c r="T443" s="19" t="s">
        <v>1963</v>
      </c>
      <c r="U443" s="19"/>
      <c r="V443" s="19"/>
      <c r="W443" s="19" t="s">
        <v>1967</v>
      </c>
      <c r="X443" s="19" t="s">
        <v>1972</v>
      </c>
      <c r="Y443" s="19" t="s">
        <v>1968</v>
      </c>
      <c r="Z443" s="19" t="s">
        <v>1967</v>
      </c>
      <c r="AA443" s="19" t="s">
        <v>1967</v>
      </c>
      <c r="AB443" s="19"/>
      <c r="AC443" s="19"/>
      <c r="AD443" s="55">
        <f t="shared" si="9"/>
        <v>2.2551388888888888</v>
      </c>
    </row>
    <row r="444" spans="1:30" s="14" customFormat="1" ht="26.25" customHeight="1" x14ac:dyDescent="0.25">
      <c r="A444" s="17" t="s">
        <v>2925</v>
      </c>
      <c r="B444" s="19" t="s">
        <v>2655</v>
      </c>
      <c r="C444" s="17" t="s">
        <v>3211</v>
      </c>
      <c r="D444" s="17" t="s">
        <v>2878</v>
      </c>
      <c r="E444" s="82" t="s">
        <v>3876</v>
      </c>
      <c r="F444" s="82" t="s">
        <v>4204</v>
      </c>
      <c r="G444" s="17" t="s">
        <v>2928</v>
      </c>
      <c r="H444" s="17"/>
      <c r="I444" s="17"/>
      <c r="J444" s="17" t="s">
        <v>4078</v>
      </c>
      <c r="K444" s="21">
        <v>67201087</v>
      </c>
      <c r="L444" s="21" t="s">
        <v>3075</v>
      </c>
      <c r="M444" s="17" t="s">
        <v>1774</v>
      </c>
      <c r="N444" s="17" t="s">
        <v>2678</v>
      </c>
      <c r="O444" s="17" t="s">
        <v>4669</v>
      </c>
      <c r="P444" s="19" t="s">
        <v>1965</v>
      </c>
      <c r="Q444" s="19" t="s">
        <v>1964</v>
      </c>
      <c r="R444" s="19" t="s">
        <v>1962</v>
      </c>
      <c r="S444" s="19" t="s">
        <v>1963</v>
      </c>
      <c r="T444" s="19" t="s">
        <v>1963</v>
      </c>
      <c r="U444" s="19"/>
      <c r="V444" s="19"/>
      <c r="W444" s="19" t="s">
        <v>572</v>
      </c>
      <c r="X444" s="19" t="s">
        <v>1968</v>
      </c>
      <c r="Y444" s="19" t="s">
        <v>1966</v>
      </c>
      <c r="Z444" s="19" t="s">
        <v>3699</v>
      </c>
      <c r="AA444" s="19" t="s">
        <v>1967</v>
      </c>
      <c r="AB444" s="19"/>
      <c r="AC444" s="19"/>
      <c r="AD444" s="55">
        <f t="shared" si="9"/>
        <v>1.5033333333333334</v>
      </c>
    </row>
    <row r="445" spans="1:30" s="59" customFormat="1" ht="26.25" x14ac:dyDescent="0.25">
      <c r="A445" s="12" t="s">
        <v>2925</v>
      </c>
      <c r="B445" s="13" t="s">
        <v>2029</v>
      </c>
      <c r="C445" s="12" t="s">
        <v>2044</v>
      </c>
      <c r="D445" s="12" t="s">
        <v>3673</v>
      </c>
      <c r="E445" s="40" t="s">
        <v>3876</v>
      </c>
      <c r="F445" s="40" t="s">
        <v>4204</v>
      </c>
      <c r="G445" s="12" t="s">
        <v>2928</v>
      </c>
      <c r="H445" s="12"/>
      <c r="I445" s="39"/>
      <c r="J445" s="12" t="s">
        <v>4150</v>
      </c>
      <c r="K445" s="16">
        <v>67829915</v>
      </c>
      <c r="L445" s="16" t="s">
        <v>1197</v>
      </c>
      <c r="M445" s="12" t="s">
        <v>1774</v>
      </c>
      <c r="N445" s="39" t="s">
        <v>3449</v>
      </c>
      <c r="O445" s="39" t="s">
        <v>4670</v>
      </c>
      <c r="P445" s="41" t="s">
        <v>3400</v>
      </c>
      <c r="Q445" s="41" t="s">
        <v>3399</v>
      </c>
      <c r="R445" s="41" t="s">
        <v>3399</v>
      </c>
      <c r="S445" s="41" t="s">
        <v>3400</v>
      </c>
      <c r="T445" s="41" t="s">
        <v>3399</v>
      </c>
      <c r="U445" s="41"/>
      <c r="V445" s="41"/>
      <c r="W445" s="41" t="s">
        <v>3408</v>
      </c>
      <c r="X445" s="41" t="s">
        <v>3407</v>
      </c>
      <c r="Y445" s="41" t="s">
        <v>3407</v>
      </c>
      <c r="Z445" s="41" t="s">
        <v>3408</v>
      </c>
      <c r="AA445" s="41" t="s">
        <v>3407</v>
      </c>
      <c r="AB445" s="43"/>
      <c r="AC445" s="43"/>
      <c r="AD445" s="57">
        <f t="shared" si="9"/>
        <v>0.59805555555555556</v>
      </c>
    </row>
    <row r="446" spans="1:30" s="14" customFormat="1" ht="51.75" customHeight="1" x14ac:dyDescent="0.25">
      <c r="A446" s="17" t="s">
        <v>2925</v>
      </c>
      <c r="B446" s="19" t="s">
        <v>3427</v>
      </c>
      <c r="C446" s="17" t="s">
        <v>3263</v>
      </c>
      <c r="D446" s="17" t="s">
        <v>3264</v>
      </c>
      <c r="E446" s="82" t="s">
        <v>3876</v>
      </c>
      <c r="F446" s="82" t="s">
        <v>4204</v>
      </c>
      <c r="G446" s="17" t="s">
        <v>2928</v>
      </c>
      <c r="H446" s="17"/>
      <c r="I446" s="17"/>
      <c r="J446" s="17" t="s">
        <v>3974</v>
      </c>
      <c r="K446" s="21">
        <v>25870455</v>
      </c>
      <c r="L446" s="21" t="s">
        <v>1197</v>
      </c>
      <c r="M446" s="17" t="s">
        <v>3231</v>
      </c>
      <c r="N446" s="17" t="s">
        <v>3911</v>
      </c>
      <c r="O446" s="17" t="s">
        <v>4671</v>
      </c>
      <c r="P446" s="19" t="s">
        <v>1963</v>
      </c>
      <c r="Q446" s="19" t="s">
        <v>1963</v>
      </c>
      <c r="R446" s="19" t="s">
        <v>1963</v>
      </c>
      <c r="S446" s="19" t="s">
        <v>1964</v>
      </c>
      <c r="T446" s="19" t="s">
        <v>1963</v>
      </c>
      <c r="U446" s="19"/>
      <c r="V446" s="19"/>
      <c r="W446" s="19" t="s">
        <v>572</v>
      </c>
      <c r="X446" s="19" t="s">
        <v>572</v>
      </c>
      <c r="Y446" s="19" t="s">
        <v>1967</v>
      </c>
      <c r="Z446" s="19" t="s">
        <v>923</v>
      </c>
      <c r="AA446" s="19" t="s">
        <v>572</v>
      </c>
      <c r="AB446" s="19"/>
      <c r="AC446" s="19"/>
      <c r="AD446" s="55">
        <f t="shared" si="9"/>
        <v>1.8965277777777776</v>
      </c>
    </row>
    <row r="447" spans="1:30" s="14" customFormat="1" ht="39" customHeight="1" x14ac:dyDescent="0.25">
      <c r="A447" s="17" t="s">
        <v>2925</v>
      </c>
      <c r="B447" s="19" t="s">
        <v>1386</v>
      </c>
      <c r="C447" s="17" t="s">
        <v>3489</v>
      </c>
      <c r="D447" s="17" t="s">
        <v>1387</v>
      </c>
      <c r="E447" s="82" t="s">
        <v>3876</v>
      </c>
      <c r="F447" s="82" t="s">
        <v>4204</v>
      </c>
      <c r="G447" s="17" t="s">
        <v>2928</v>
      </c>
      <c r="H447" s="17"/>
      <c r="I447" s="17"/>
      <c r="J447" s="17" t="s">
        <v>4132</v>
      </c>
      <c r="K447" s="21" t="s">
        <v>1388</v>
      </c>
      <c r="L447" s="21" t="s">
        <v>1197</v>
      </c>
      <c r="M447" s="17" t="s">
        <v>3231</v>
      </c>
      <c r="N447" s="17" t="s">
        <v>3911</v>
      </c>
      <c r="O447" s="17" t="s">
        <v>4672</v>
      </c>
      <c r="P447" s="19" t="s">
        <v>1963</v>
      </c>
      <c r="Q447" s="19" t="s">
        <v>1964</v>
      </c>
      <c r="R447" s="19" t="s">
        <v>1963</v>
      </c>
      <c r="S447" s="19" t="s">
        <v>1963</v>
      </c>
      <c r="T447" s="19" t="s">
        <v>1963</v>
      </c>
      <c r="U447" s="19"/>
      <c r="V447" s="19"/>
      <c r="W447" s="19" t="s">
        <v>1967</v>
      </c>
      <c r="X447" s="19" t="s">
        <v>1968</v>
      </c>
      <c r="Y447" s="19" t="s">
        <v>1969</v>
      </c>
      <c r="Z447" s="19" t="s">
        <v>1967</v>
      </c>
      <c r="AA447" s="19" t="s">
        <v>1967</v>
      </c>
      <c r="AB447" s="19"/>
      <c r="AC447" s="19"/>
      <c r="AD447" s="55">
        <f t="shared" si="9"/>
        <v>1.1745833333333333</v>
      </c>
    </row>
    <row r="448" spans="1:30" s="14" customFormat="1" ht="26.25" customHeight="1" x14ac:dyDescent="0.25">
      <c r="A448" s="17" t="s">
        <v>2925</v>
      </c>
      <c r="B448" s="19" t="s">
        <v>1492</v>
      </c>
      <c r="C448" s="17" t="s">
        <v>3461</v>
      </c>
      <c r="D448" s="17" t="s">
        <v>2593</v>
      </c>
      <c r="E448" s="82" t="s">
        <v>3876</v>
      </c>
      <c r="F448" s="82" t="s">
        <v>4206</v>
      </c>
      <c r="G448" s="17" t="s">
        <v>2927</v>
      </c>
      <c r="H448" s="17"/>
      <c r="I448" s="17"/>
      <c r="J448" s="17" t="s">
        <v>4129</v>
      </c>
      <c r="K448" s="21">
        <v>22322241</v>
      </c>
      <c r="L448" s="24" t="s">
        <v>3366</v>
      </c>
      <c r="M448" s="17" t="s">
        <v>3231</v>
      </c>
      <c r="N448" s="17" t="s">
        <v>3911</v>
      </c>
      <c r="O448" s="17" t="s">
        <v>4673</v>
      </c>
      <c r="P448" s="19" t="s">
        <v>906</v>
      </c>
      <c r="Q448" s="19" t="s">
        <v>627</v>
      </c>
      <c r="R448" s="19" t="s">
        <v>918</v>
      </c>
      <c r="S448" s="19" t="s">
        <v>1965</v>
      </c>
      <c r="T448" s="19" t="s">
        <v>920</v>
      </c>
      <c r="U448" s="19"/>
      <c r="V448" s="37"/>
      <c r="W448" s="37" t="s">
        <v>1973</v>
      </c>
      <c r="X448" s="37" t="s">
        <v>904</v>
      </c>
      <c r="Y448" s="37" t="s">
        <v>1968</v>
      </c>
      <c r="Z448" s="37" t="s">
        <v>1784</v>
      </c>
      <c r="AA448" s="37" t="s">
        <v>1969</v>
      </c>
      <c r="AB448" s="19"/>
      <c r="AC448" s="19"/>
      <c r="AD448" s="55">
        <f t="shared" si="9"/>
        <v>3.0333333333333332</v>
      </c>
    </row>
    <row r="449" spans="1:30" s="14" customFormat="1" ht="39" customHeight="1" x14ac:dyDescent="0.25">
      <c r="A449" s="17" t="s">
        <v>2925</v>
      </c>
      <c r="B449" s="19" t="s">
        <v>2656</v>
      </c>
      <c r="C449" s="17" t="s">
        <v>1341</v>
      </c>
      <c r="D449" s="17" t="s">
        <v>1342</v>
      </c>
      <c r="E449" s="82"/>
      <c r="F449" s="82" t="s">
        <v>4204</v>
      </c>
      <c r="G449" s="17" t="s">
        <v>2928</v>
      </c>
      <c r="H449" s="17"/>
      <c r="I449" s="17"/>
      <c r="J449" s="17" t="s">
        <v>4132</v>
      </c>
      <c r="K449" s="21" t="s">
        <v>3304</v>
      </c>
      <c r="L449" s="21" t="s">
        <v>1197</v>
      </c>
      <c r="M449" s="17" t="s">
        <v>3231</v>
      </c>
      <c r="N449" s="17" t="s">
        <v>3911</v>
      </c>
      <c r="O449" s="17" t="s">
        <v>4674</v>
      </c>
      <c r="P449" s="19" t="s">
        <v>1963</v>
      </c>
      <c r="Q449" s="19" t="s">
        <v>1964</v>
      </c>
      <c r="R449" s="19" t="s">
        <v>1963</v>
      </c>
      <c r="S449" s="19" t="s">
        <v>1963</v>
      </c>
      <c r="T449" s="19" t="s">
        <v>1963</v>
      </c>
      <c r="U449" s="19"/>
      <c r="V449" s="19"/>
      <c r="W449" s="19" t="s">
        <v>1975</v>
      </c>
      <c r="X449" s="19" t="s">
        <v>1968</v>
      </c>
      <c r="Y449" s="19" t="s">
        <v>1969</v>
      </c>
      <c r="Z449" s="19" t="s">
        <v>1967</v>
      </c>
      <c r="AA449" s="19" t="s">
        <v>1969</v>
      </c>
      <c r="AB449" s="19"/>
      <c r="AC449" s="19"/>
      <c r="AD449" s="55">
        <f t="shared" si="9"/>
        <v>1.1338888888888889</v>
      </c>
    </row>
    <row r="450" spans="1:30" s="14" customFormat="1" ht="39" customHeight="1" x14ac:dyDescent="0.25">
      <c r="A450" s="17" t="s">
        <v>2925</v>
      </c>
      <c r="B450" s="19" t="s">
        <v>3755</v>
      </c>
      <c r="C450" s="17" t="s">
        <v>3756</v>
      </c>
      <c r="D450" s="17" t="s">
        <v>3757</v>
      </c>
      <c r="E450" s="82" t="s">
        <v>3876</v>
      </c>
      <c r="F450" s="82" t="s">
        <v>4204</v>
      </c>
      <c r="G450" s="17" t="s">
        <v>2928</v>
      </c>
      <c r="H450" s="17"/>
      <c r="I450" s="17"/>
      <c r="J450" s="17" t="s">
        <v>4132</v>
      </c>
      <c r="K450" s="21">
        <v>25148355</v>
      </c>
      <c r="L450" s="87" t="s">
        <v>3758</v>
      </c>
      <c r="M450" s="17" t="s">
        <v>3231</v>
      </c>
      <c r="N450" s="17" t="s">
        <v>3911</v>
      </c>
      <c r="O450" s="17" t="s">
        <v>4675</v>
      </c>
      <c r="P450" s="19" t="s">
        <v>1963</v>
      </c>
      <c r="Q450" s="19" t="s">
        <v>1962</v>
      </c>
      <c r="R450" s="19" t="s">
        <v>589</v>
      </c>
      <c r="S450" s="19" t="s">
        <v>1963</v>
      </c>
      <c r="T450" s="19" t="s">
        <v>920</v>
      </c>
      <c r="U450" s="19"/>
      <c r="V450" s="19"/>
      <c r="W450" s="19" t="s">
        <v>904</v>
      </c>
      <c r="X450" s="19" t="s">
        <v>1966</v>
      </c>
      <c r="Y450" s="19" t="s">
        <v>1968</v>
      </c>
      <c r="Z450" s="19" t="s">
        <v>1977</v>
      </c>
      <c r="AA450" s="19" t="s">
        <v>3759</v>
      </c>
      <c r="AB450" s="19"/>
      <c r="AC450" s="19"/>
      <c r="AD450" s="55">
        <f t="shared" ref="AD450:AD516" si="11">(LEFT(O450,FIND("/",O450,1)-1)/1800)+(RIGHT(O450,LEN(O450)-FIND("/",O450,1))/800)</f>
        <v>1.0563888888888888</v>
      </c>
    </row>
    <row r="451" spans="1:30" s="59" customFormat="1" ht="39" customHeight="1" x14ac:dyDescent="0.25">
      <c r="A451" s="12" t="s">
        <v>2925</v>
      </c>
      <c r="B451" s="13" t="s">
        <v>2717</v>
      </c>
      <c r="C451" s="12" t="s">
        <v>2739</v>
      </c>
      <c r="D451" s="12" t="s">
        <v>2740</v>
      </c>
      <c r="E451" s="40" t="s">
        <v>3876</v>
      </c>
      <c r="F451" s="40" t="s">
        <v>4204</v>
      </c>
      <c r="G451" s="12" t="s">
        <v>2928</v>
      </c>
      <c r="H451" s="12"/>
      <c r="I451" s="12"/>
      <c r="J451" s="12" t="s">
        <v>4133</v>
      </c>
      <c r="K451" s="16">
        <v>26692696</v>
      </c>
      <c r="L451" s="16" t="s">
        <v>1197</v>
      </c>
      <c r="M451" s="12" t="s">
        <v>3231</v>
      </c>
      <c r="N451" s="12" t="s">
        <v>3907</v>
      </c>
      <c r="O451" s="12" t="s">
        <v>4676</v>
      </c>
      <c r="P451" s="13" t="s">
        <v>1974</v>
      </c>
      <c r="Q451" s="13" t="s">
        <v>595</v>
      </c>
      <c r="R451" s="13" t="s">
        <v>1964</v>
      </c>
      <c r="S451" s="13" t="s">
        <v>595</v>
      </c>
      <c r="T451" s="13" t="s">
        <v>595</v>
      </c>
      <c r="U451" s="13"/>
      <c r="V451" s="13"/>
      <c r="W451" s="13" t="s">
        <v>908</v>
      </c>
      <c r="X451" s="13" t="s">
        <v>3467</v>
      </c>
      <c r="Y451" s="13" t="s">
        <v>3468</v>
      </c>
      <c r="Z451" s="13" t="s">
        <v>1967</v>
      </c>
      <c r="AA451" s="13" t="s">
        <v>2876</v>
      </c>
      <c r="AB451" s="13"/>
      <c r="AC451" s="13"/>
      <c r="AD451" s="57">
        <f t="shared" si="11"/>
        <v>0.97027777777777779</v>
      </c>
    </row>
    <row r="452" spans="1:30" s="18" customFormat="1" ht="63.75" customHeight="1" x14ac:dyDescent="0.25">
      <c r="A452" s="12" t="s">
        <v>2925</v>
      </c>
      <c r="B452" s="13" t="s">
        <v>2717</v>
      </c>
      <c r="C452" s="12" t="s">
        <v>2739</v>
      </c>
      <c r="D452" s="12" t="s">
        <v>2740</v>
      </c>
      <c r="E452" s="40" t="s">
        <v>3876</v>
      </c>
      <c r="F452" s="40" t="s">
        <v>4204</v>
      </c>
      <c r="G452" s="12" t="s">
        <v>2928</v>
      </c>
      <c r="H452" s="12"/>
      <c r="I452" s="12"/>
      <c r="J452" s="12" t="s">
        <v>4134</v>
      </c>
      <c r="K452" s="16">
        <v>23079122</v>
      </c>
      <c r="L452" s="16" t="s">
        <v>1197</v>
      </c>
      <c r="M452" s="12" t="s">
        <v>3231</v>
      </c>
      <c r="N452" s="12" t="s">
        <v>3906</v>
      </c>
      <c r="O452" s="12" t="s">
        <v>4676</v>
      </c>
      <c r="P452" s="13" t="s">
        <v>590</v>
      </c>
      <c r="Q452" s="13" t="s">
        <v>1197</v>
      </c>
      <c r="R452" s="13" t="s">
        <v>3928</v>
      </c>
      <c r="S452" s="13" t="s">
        <v>1197</v>
      </c>
      <c r="T452" s="13"/>
      <c r="U452" s="13"/>
      <c r="V452" s="38"/>
      <c r="W452" s="38"/>
      <c r="X452" s="38" t="s">
        <v>1977</v>
      </c>
      <c r="Y452" s="38"/>
      <c r="Z452" s="38"/>
      <c r="AA452" s="38"/>
      <c r="AB452" s="13"/>
      <c r="AC452" s="13"/>
      <c r="AD452" s="57">
        <f t="shared" si="11"/>
        <v>0.97027777777777779</v>
      </c>
    </row>
    <row r="453" spans="1:30" s="18" customFormat="1" ht="63.75" customHeight="1" x14ac:dyDescent="0.25">
      <c r="A453" s="12" t="s">
        <v>2925</v>
      </c>
      <c r="B453" s="13" t="s">
        <v>2717</v>
      </c>
      <c r="C453" s="12" t="s">
        <v>2739</v>
      </c>
      <c r="D453" s="12" t="s">
        <v>2740</v>
      </c>
      <c r="E453" s="40" t="s">
        <v>3876</v>
      </c>
      <c r="F453" s="40" t="s">
        <v>4204</v>
      </c>
      <c r="G453" s="12" t="s">
        <v>2928</v>
      </c>
      <c r="H453" s="12"/>
      <c r="I453" s="12"/>
      <c r="J453" s="12" t="s">
        <v>4010</v>
      </c>
      <c r="K453" s="16">
        <v>29454774</v>
      </c>
      <c r="L453" s="16" t="s">
        <v>1197</v>
      </c>
      <c r="M453" s="12" t="s">
        <v>3231</v>
      </c>
      <c r="N453" s="12" t="s">
        <v>3905</v>
      </c>
      <c r="O453" s="12" t="s">
        <v>4676</v>
      </c>
      <c r="P453" s="13" t="s">
        <v>1965</v>
      </c>
      <c r="Q453" s="13" t="s">
        <v>3903</v>
      </c>
      <c r="R453" s="13" t="s">
        <v>1965</v>
      </c>
      <c r="S453" s="13" t="s">
        <v>3903</v>
      </c>
      <c r="T453" s="13" t="s">
        <v>1965</v>
      </c>
      <c r="U453" s="13"/>
      <c r="V453" s="38"/>
      <c r="W453" s="38"/>
      <c r="X453" s="38" t="s">
        <v>3610</v>
      </c>
      <c r="Y453" s="38"/>
      <c r="Z453" s="38" t="s">
        <v>908</v>
      </c>
      <c r="AA453" s="38"/>
      <c r="AB453" s="13"/>
      <c r="AC453" s="13"/>
      <c r="AD453" s="57"/>
    </row>
    <row r="454" spans="1:30" s="59" customFormat="1" ht="26.25" customHeight="1" x14ac:dyDescent="0.25">
      <c r="A454" s="17" t="s">
        <v>2925</v>
      </c>
      <c r="B454" s="19" t="s">
        <v>3540</v>
      </c>
      <c r="C454" s="17" t="s">
        <v>3541</v>
      </c>
      <c r="D454" s="17" t="s">
        <v>3542</v>
      </c>
      <c r="E454" s="82" t="s">
        <v>3876</v>
      </c>
      <c r="F454" s="82" t="s">
        <v>4204</v>
      </c>
      <c r="G454" s="17" t="s">
        <v>2928</v>
      </c>
      <c r="H454" s="17"/>
      <c r="I454" s="17"/>
      <c r="J454" s="17" t="s">
        <v>3543</v>
      </c>
      <c r="K454" s="21">
        <v>67974000</v>
      </c>
      <c r="L454" s="21" t="s">
        <v>1197</v>
      </c>
      <c r="M454" s="17" t="s">
        <v>3231</v>
      </c>
      <c r="N454" s="17" t="s">
        <v>3911</v>
      </c>
      <c r="O454" s="17" t="s">
        <v>4677</v>
      </c>
      <c r="P454" s="19" t="s">
        <v>1963</v>
      </c>
      <c r="Q454" s="19" t="s">
        <v>907</v>
      </c>
      <c r="R454" s="19" t="s">
        <v>1963</v>
      </c>
      <c r="S454" s="19" t="s">
        <v>1963</v>
      </c>
      <c r="T454" s="19" t="s">
        <v>904</v>
      </c>
      <c r="U454" s="19"/>
      <c r="V454" s="37"/>
      <c r="W454" s="35" t="s">
        <v>1973</v>
      </c>
      <c r="X454" s="35" t="s">
        <v>1968</v>
      </c>
      <c r="Y454" s="35" t="s">
        <v>1969</v>
      </c>
      <c r="Z454" s="35" t="s">
        <v>1969</v>
      </c>
      <c r="AA454" s="35" t="s">
        <v>1967</v>
      </c>
      <c r="AB454" s="19"/>
      <c r="AC454" s="19"/>
      <c r="AD454" s="55">
        <f t="shared" si="11"/>
        <v>2.2893055555555555</v>
      </c>
    </row>
    <row r="455" spans="1:30" s="14" customFormat="1" ht="39" customHeight="1" x14ac:dyDescent="0.25">
      <c r="A455" s="17" t="s">
        <v>2925</v>
      </c>
      <c r="B455" s="19" t="s">
        <v>2657</v>
      </c>
      <c r="C455" s="17" t="s">
        <v>2246</v>
      </c>
      <c r="D455" s="17" t="s">
        <v>3788</v>
      </c>
      <c r="E455" s="82" t="s">
        <v>3876</v>
      </c>
      <c r="F455" s="82" t="s">
        <v>4204</v>
      </c>
      <c r="G455" s="17" t="s">
        <v>2928</v>
      </c>
      <c r="H455" s="17"/>
      <c r="I455" s="17"/>
      <c r="J455" s="17" t="s">
        <v>3543</v>
      </c>
      <c r="K455" s="21" t="s">
        <v>2247</v>
      </c>
      <c r="L455" s="21" t="s">
        <v>1197</v>
      </c>
      <c r="M455" s="17" t="s">
        <v>3231</v>
      </c>
      <c r="N455" s="17" t="s">
        <v>3911</v>
      </c>
      <c r="O455" s="17" t="s">
        <v>4678</v>
      </c>
      <c r="P455" s="19" t="s">
        <v>1965</v>
      </c>
      <c r="Q455" s="19" t="s">
        <v>1965</v>
      </c>
      <c r="R455" s="19" t="s">
        <v>904</v>
      </c>
      <c r="S455" s="19" t="s">
        <v>907</v>
      </c>
      <c r="T455" s="19" t="s">
        <v>1965</v>
      </c>
      <c r="U455" s="19"/>
      <c r="V455" s="19"/>
      <c r="W455" s="19" t="s">
        <v>1973</v>
      </c>
      <c r="X455" s="19" t="s">
        <v>917</v>
      </c>
      <c r="Y455" s="19" t="s">
        <v>904</v>
      </c>
      <c r="Z455" s="19" t="s">
        <v>908</v>
      </c>
      <c r="AA455" s="19" t="s">
        <v>1969</v>
      </c>
      <c r="AB455" s="19"/>
      <c r="AC455" s="19"/>
      <c r="AD455" s="55">
        <f t="shared" si="11"/>
        <v>1.8983333333333334</v>
      </c>
    </row>
    <row r="456" spans="1:30" s="14" customFormat="1" ht="39" customHeight="1" x14ac:dyDescent="0.25">
      <c r="A456" s="17" t="s">
        <v>2925</v>
      </c>
      <c r="B456" s="19" t="s">
        <v>3459</v>
      </c>
      <c r="C456" s="17" t="s">
        <v>3462</v>
      </c>
      <c r="D456" s="17" t="s">
        <v>3457</v>
      </c>
      <c r="E456" s="82" t="s">
        <v>3876</v>
      </c>
      <c r="F456" s="82" t="s">
        <v>4204</v>
      </c>
      <c r="G456" s="17" t="s">
        <v>2928</v>
      </c>
      <c r="H456" s="17"/>
      <c r="I456" s="17"/>
      <c r="J456" s="17" t="s">
        <v>4237</v>
      </c>
      <c r="K456" s="21" t="s">
        <v>2247</v>
      </c>
      <c r="L456" s="87" t="s">
        <v>3460</v>
      </c>
      <c r="M456" s="17" t="s">
        <v>3231</v>
      </c>
      <c r="N456" s="17" t="s">
        <v>3911</v>
      </c>
      <c r="O456" s="17" t="s">
        <v>4679</v>
      </c>
      <c r="P456" s="19" t="s">
        <v>910</v>
      </c>
      <c r="Q456" s="19" t="s">
        <v>1963</v>
      </c>
      <c r="R456" s="19" t="s">
        <v>1963</v>
      </c>
      <c r="S456" s="19" t="s">
        <v>1963</v>
      </c>
      <c r="T456" s="19" t="s">
        <v>1972</v>
      </c>
      <c r="U456" s="19"/>
      <c r="V456" s="19"/>
      <c r="W456" s="19" t="s">
        <v>908</v>
      </c>
      <c r="X456" s="19" t="s">
        <v>1973</v>
      </c>
      <c r="Y456" s="19" t="s">
        <v>1973</v>
      </c>
      <c r="Z456" s="19" t="s">
        <v>580</v>
      </c>
      <c r="AA456" s="19" t="s">
        <v>1967</v>
      </c>
      <c r="AB456" s="19"/>
      <c r="AC456" s="19"/>
      <c r="AD456" s="55">
        <f t="shared" si="11"/>
        <v>1.2431944444444445</v>
      </c>
    </row>
    <row r="457" spans="1:30" s="14" customFormat="1" ht="26.25" customHeight="1" x14ac:dyDescent="0.25">
      <c r="A457" s="12" t="s">
        <v>2925</v>
      </c>
      <c r="B457" s="13" t="s">
        <v>3577</v>
      </c>
      <c r="C457" s="12" t="s">
        <v>3565</v>
      </c>
      <c r="D457" s="12" t="s">
        <v>3566</v>
      </c>
      <c r="E457" s="40"/>
      <c r="F457" s="40" t="s">
        <v>4204</v>
      </c>
      <c r="G457" s="12" t="s">
        <v>2928</v>
      </c>
      <c r="H457" s="12"/>
      <c r="I457" s="12"/>
      <c r="J457" s="12" t="s">
        <v>3567</v>
      </c>
      <c r="K457" s="16" t="s">
        <v>3568</v>
      </c>
      <c r="L457" s="87" t="s">
        <v>3569</v>
      </c>
      <c r="M457" s="12" t="s">
        <v>3231</v>
      </c>
      <c r="N457" s="12" t="s">
        <v>3911</v>
      </c>
      <c r="O457" s="12" t="s">
        <v>4680</v>
      </c>
      <c r="P457" s="13" t="s">
        <v>1963</v>
      </c>
      <c r="Q457" s="13" t="s">
        <v>1963</v>
      </c>
      <c r="R457" s="13" t="s">
        <v>1963</v>
      </c>
      <c r="S457" s="13" t="s">
        <v>1964</v>
      </c>
      <c r="T457" s="13" t="s">
        <v>1963</v>
      </c>
      <c r="U457" s="13"/>
      <c r="V457" s="13"/>
      <c r="W457" s="13" t="s">
        <v>1975</v>
      </c>
      <c r="X457" s="13" t="s">
        <v>1967</v>
      </c>
      <c r="Y457" s="13" t="s">
        <v>1967</v>
      </c>
      <c r="Z457" s="13" t="s">
        <v>908</v>
      </c>
      <c r="AA457" s="13" t="s">
        <v>915</v>
      </c>
      <c r="AB457" s="13"/>
      <c r="AC457" s="13"/>
      <c r="AD457" s="57">
        <f t="shared" si="11"/>
        <v>0.74555555555555553</v>
      </c>
    </row>
    <row r="458" spans="1:30" s="14" customFormat="1" ht="26.25" customHeight="1" x14ac:dyDescent="0.25">
      <c r="A458" s="17" t="s">
        <v>2925</v>
      </c>
      <c r="B458" s="19" t="s">
        <v>1131</v>
      </c>
      <c r="C458" s="17" t="s">
        <v>1132</v>
      </c>
      <c r="D458" s="17" t="s">
        <v>1133</v>
      </c>
      <c r="E458" s="82" t="s">
        <v>3876</v>
      </c>
      <c r="F458" s="82" t="s">
        <v>4204</v>
      </c>
      <c r="G458" s="17" t="s">
        <v>2928</v>
      </c>
      <c r="H458" s="17"/>
      <c r="I458" s="17"/>
      <c r="J458" s="17" t="s">
        <v>4011</v>
      </c>
      <c r="K458" s="21" t="s">
        <v>1134</v>
      </c>
      <c r="L458" s="21" t="s">
        <v>3114</v>
      </c>
      <c r="M458" s="17" t="s">
        <v>3231</v>
      </c>
      <c r="N458" s="17" t="s">
        <v>3912</v>
      </c>
      <c r="O458" s="17" t="s">
        <v>4681</v>
      </c>
      <c r="P458" s="19" t="s">
        <v>1964</v>
      </c>
      <c r="Q458" s="19" t="s">
        <v>1965</v>
      </c>
      <c r="R458" s="19" t="s">
        <v>1963</v>
      </c>
      <c r="S458" s="19" t="s">
        <v>1963</v>
      </c>
      <c r="T458" s="19" t="s">
        <v>1965</v>
      </c>
      <c r="U458" s="19"/>
      <c r="V458" s="19"/>
      <c r="W458" s="19" t="s">
        <v>908</v>
      </c>
      <c r="X458" s="19" t="s">
        <v>1973</v>
      </c>
      <c r="Y458" s="19" t="s">
        <v>904</v>
      </c>
      <c r="Z458" s="19" t="s">
        <v>1973</v>
      </c>
      <c r="AA458" s="19" t="s">
        <v>1966</v>
      </c>
      <c r="AB458" s="19"/>
      <c r="AC458" s="19"/>
      <c r="AD458" s="55">
        <f t="shared" si="11"/>
        <v>2.4426388888888888</v>
      </c>
    </row>
    <row r="459" spans="1:30" s="20" customFormat="1" ht="26.25" customHeight="1" x14ac:dyDescent="0.25">
      <c r="A459" s="12" t="s">
        <v>2925</v>
      </c>
      <c r="B459" s="13" t="s">
        <v>1131</v>
      </c>
      <c r="C459" s="12" t="s">
        <v>1132</v>
      </c>
      <c r="D459" s="12" t="s">
        <v>1668</v>
      </c>
      <c r="E459" s="40" t="s">
        <v>3876</v>
      </c>
      <c r="F459" s="40" t="s">
        <v>4204</v>
      </c>
      <c r="G459" s="12" t="s">
        <v>2928</v>
      </c>
      <c r="H459" s="12"/>
      <c r="I459" s="12"/>
      <c r="J459" s="17" t="s">
        <v>4011</v>
      </c>
      <c r="K459" s="16" t="s">
        <v>1134</v>
      </c>
      <c r="L459" s="16" t="s">
        <v>3114</v>
      </c>
      <c r="M459" s="12" t="s">
        <v>3231</v>
      </c>
      <c r="N459" s="12" t="s">
        <v>3912</v>
      </c>
      <c r="O459" s="12" t="s">
        <v>4682</v>
      </c>
      <c r="P459" s="13" t="s">
        <v>1963</v>
      </c>
      <c r="Q459" s="13" t="s">
        <v>1964</v>
      </c>
      <c r="R459" s="13" t="s">
        <v>1963</v>
      </c>
      <c r="S459" s="13" t="s">
        <v>1963</v>
      </c>
      <c r="T459" s="13" t="s">
        <v>1963</v>
      </c>
      <c r="U459" s="13"/>
      <c r="V459" s="13"/>
      <c r="W459" s="13" t="s">
        <v>1967</v>
      </c>
      <c r="X459" s="13" t="s">
        <v>1968</v>
      </c>
      <c r="Y459" s="13" t="s">
        <v>1967</v>
      </c>
      <c r="Z459" s="13" t="s">
        <v>1967</v>
      </c>
      <c r="AA459" s="13" t="s">
        <v>1967</v>
      </c>
      <c r="AB459" s="13"/>
      <c r="AC459" s="13"/>
      <c r="AD459" s="57">
        <f t="shared" si="11"/>
        <v>0.5345833333333333</v>
      </c>
    </row>
    <row r="460" spans="1:30" s="59" customFormat="1" ht="26.25" customHeight="1" x14ac:dyDescent="0.25">
      <c r="A460" s="17" t="s">
        <v>2925</v>
      </c>
      <c r="B460" s="19" t="s">
        <v>1329</v>
      </c>
      <c r="C460" s="17" t="s">
        <v>1330</v>
      </c>
      <c r="D460" s="17" t="s">
        <v>1331</v>
      </c>
      <c r="E460" s="82" t="s">
        <v>3876</v>
      </c>
      <c r="F460" s="82" t="s">
        <v>4204</v>
      </c>
      <c r="G460" s="17" t="s">
        <v>2928</v>
      </c>
      <c r="H460" s="17"/>
      <c r="I460" s="17"/>
      <c r="J460" s="17" t="s">
        <v>3975</v>
      </c>
      <c r="K460" s="21">
        <v>29906462</v>
      </c>
      <c r="L460" s="21" t="s">
        <v>1197</v>
      </c>
      <c r="M460" s="17" t="s">
        <v>3231</v>
      </c>
      <c r="N460" s="17" t="s">
        <v>3924</v>
      </c>
      <c r="O460" s="17" t="s">
        <v>4683</v>
      </c>
      <c r="P460" s="19" t="s">
        <v>913</v>
      </c>
      <c r="Q460" s="19" t="s">
        <v>910</v>
      </c>
      <c r="R460" s="19" t="s">
        <v>1092</v>
      </c>
      <c r="S460" s="19" t="s">
        <v>1092</v>
      </c>
      <c r="T460" s="19" t="s">
        <v>926</v>
      </c>
      <c r="U460" s="19"/>
      <c r="V460" s="19"/>
      <c r="W460" s="19" t="s">
        <v>572</v>
      </c>
      <c r="X460" s="19" t="s">
        <v>1968</v>
      </c>
      <c r="Y460" s="19" t="s">
        <v>2832</v>
      </c>
      <c r="Z460" s="19" t="s">
        <v>2832</v>
      </c>
      <c r="AA460" s="19" t="s">
        <v>2832</v>
      </c>
      <c r="AB460" s="19"/>
      <c r="AC460" s="19"/>
      <c r="AD460" s="55">
        <f t="shared" ref="AD460:AD466" si="12">(LEFT(O460,FIND("/",O460,1)-1)/1800)+(RIGHT(O460,LEN(O460)-FIND("/",O460,1))/800)</f>
        <v>1.1274999999999999</v>
      </c>
    </row>
    <row r="461" spans="1:30" s="20" customFormat="1" ht="39" customHeight="1" x14ac:dyDescent="0.25">
      <c r="A461" s="17" t="s">
        <v>2925</v>
      </c>
      <c r="B461" s="19" t="s">
        <v>1807</v>
      </c>
      <c r="C461" s="17" t="s">
        <v>3585</v>
      </c>
      <c r="D461" s="17" t="s">
        <v>3586</v>
      </c>
      <c r="E461" s="82" t="s">
        <v>3876</v>
      </c>
      <c r="F461" s="82" t="s">
        <v>4204</v>
      </c>
      <c r="G461" s="17" t="s">
        <v>2928</v>
      </c>
      <c r="H461" s="17"/>
      <c r="I461" s="17"/>
      <c r="J461" s="17" t="s">
        <v>4012</v>
      </c>
      <c r="K461" s="21">
        <v>27006301</v>
      </c>
      <c r="L461" s="87" t="s">
        <v>3714</v>
      </c>
      <c r="M461" s="17" t="s">
        <v>3231</v>
      </c>
      <c r="N461" s="17" t="s">
        <v>3916</v>
      </c>
      <c r="O461" s="17" t="s">
        <v>4684</v>
      </c>
      <c r="P461" s="19" t="s">
        <v>1963</v>
      </c>
      <c r="Q461" s="19" t="s">
        <v>1965</v>
      </c>
      <c r="R461" s="19" t="s">
        <v>1963</v>
      </c>
      <c r="S461" s="19" t="s">
        <v>1964</v>
      </c>
      <c r="T461" s="19" t="s">
        <v>1963</v>
      </c>
      <c r="U461" s="19"/>
      <c r="V461" s="19"/>
      <c r="W461" s="19" t="s">
        <v>1973</v>
      </c>
      <c r="X461" s="19" t="s">
        <v>1978</v>
      </c>
      <c r="Y461" s="19" t="s">
        <v>1973</v>
      </c>
      <c r="Z461" s="19" t="s">
        <v>908</v>
      </c>
      <c r="AA461" s="19" t="s">
        <v>1972</v>
      </c>
      <c r="AB461" s="19"/>
      <c r="AC461" s="19"/>
      <c r="AD461" s="67">
        <f t="shared" si="12"/>
        <v>1.4450000000000001</v>
      </c>
    </row>
    <row r="462" spans="1:30" s="20" customFormat="1" ht="26.25" customHeight="1" x14ac:dyDescent="0.25">
      <c r="A462" s="12" t="s">
        <v>2925</v>
      </c>
      <c r="B462" s="13" t="s">
        <v>2114</v>
      </c>
      <c r="C462" s="12" t="s">
        <v>162</v>
      </c>
      <c r="D462" s="12" t="s">
        <v>163</v>
      </c>
      <c r="E462" s="40" t="s">
        <v>3876</v>
      </c>
      <c r="F462" s="40" t="s">
        <v>4204</v>
      </c>
      <c r="G462" s="12" t="s">
        <v>2928</v>
      </c>
      <c r="H462" s="12"/>
      <c r="I462" s="12"/>
      <c r="J462" s="12" t="s">
        <v>3976</v>
      </c>
      <c r="K462" s="16" t="s">
        <v>164</v>
      </c>
      <c r="L462" s="16" t="s">
        <v>1197</v>
      </c>
      <c r="M462" s="12" t="s">
        <v>3231</v>
      </c>
      <c r="N462" s="12" t="s">
        <v>3931</v>
      </c>
      <c r="O462" s="12" t="s">
        <v>4685</v>
      </c>
      <c r="P462" s="13" t="s">
        <v>628</v>
      </c>
      <c r="Q462" s="13" t="s">
        <v>907</v>
      </c>
      <c r="R462" s="13" t="s">
        <v>1963</v>
      </c>
      <c r="S462" s="13" t="s">
        <v>628</v>
      </c>
      <c r="T462" s="13" t="s">
        <v>1973</v>
      </c>
      <c r="U462" s="13"/>
      <c r="V462" s="13"/>
      <c r="W462" s="13" t="s">
        <v>1969</v>
      </c>
      <c r="X462" s="13" t="s">
        <v>1968</v>
      </c>
      <c r="Y462" s="13" t="s">
        <v>1967</v>
      </c>
      <c r="Z462" s="13" t="s">
        <v>1966</v>
      </c>
      <c r="AA462" s="13" t="s">
        <v>1969</v>
      </c>
      <c r="AB462" s="13"/>
      <c r="AC462" s="13"/>
      <c r="AD462" s="57">
        <f t="shared" si="12"/>
        <v>0.5330555555555555</v>
      </c>
    </row>
    <row r="463" spans="1:30" s="14" customFormat="1" ht="26.25" customHeight="1" x14ac:dyDescent="0.25">
      <c r="A463" s="17" t="s">
        <v>2925</v>
      </c>
      <c r="B463" s="19" t="s">
        <v>2614</v>
      </c>
      <c r="C463" s="17" t="s">
        <v>2725</v>
      </c>
      <c r="D463" s="17" t="s">
        <v>2615</v>
      </c>
      <c r="E463" s="82" t="s">
        <v>3876</v>
      </c>
      <c r="F463" s="82" t="s">
        <v>4204</v>
      </c>
      <c r="G463" s="17" t="s">
        <v>2928</v>
      </c>
      <c r="H463" s="17"/>
      <c r="I463" s="17"/>
      <c r="J463" s="17" t="s">
        <v>3976</v>
      </c>
      <c r="K463" s="21">
        <v>67977533</v>
      </c>
      <c r="L463" s="24" t="s">
        <v>3127</v>
      </c>
      <c r="M463" s="17" t="s">
        <v>3231</v>
      </c>
      <c r="N463" s="17" t="s">
        <v>3931</v>
      </c>
      <c r="O463" s="17" t="s">
        <v>4686</v>
      </c>
      <c r="P463" s="19" t="s">
        <v>600</v>
      </c>
      <c r="Q463" s="19" t="s">
        <v>628</v>
      </c>
      <c r="R463" s="19" t="s">
        <v>1963</v>
      </c>
      <c r="S463" s="19" t="s">
        <v>907</v>
      </c>
      <c r="T463" s="19" t="s">
        <v>920</v>
      </c>
      <c r="U463" s="19"/>
      <c r="V463" s="19"/>
      <c r="W463" s="19" t="s">
        <v>1977</v>
      </c>
      <c r="X463" s="19" t="s">
        <v>610</v>
      </c>
      <c r="Y463" s="19" t="s">
        <v>904</v>
      </c>
      <c r="Z463" s="19" t="s">
        <v>908</v>
      </c>
      <c r="AA463" s="19" t="s">
        <v>1973</v>
      </c>
      <c r="AB463" s="19"/>
      <c r="AC463" s="19"/>
      <c r="AD463" s="55">
        <f t="shared" si="12"/>
        <v>1.1144444444444446</v>
      </c>
    </row>
    <row r="464" spans="1:30" s="18" customFormat="1" ht="26.25" customHeight="1" x14ac:dyDescent="0.25">
      <c r="A464" s="12" t="s">
        <v>2925</v>
      </c>
      <c r="B464" s="13" t="s">
        <v>216</v>
      </c>
      <c r="C464" s="12" t="s">
        <v>2852</v>
      </c>
      <c r="D464" s="12" t="s">
        <v>217</v>
      </c>
      <c r="E464" s="40" t="s">
        <v>3876</v>
      </c>
      <c r="F464" s="40" t="s">
        <v>4204</v>
      </c>
      <c r="G464" s="12" t="s">
        <v>2928</v>
      </c>
      <c r="H464" s="12"/>
      <c r="I464" s="12"/>
      <c r="J464" s="12" t="s">
        <v>3977</v>
      </c>
      <c r="K464" s="16" t="s">
        <v>2843</v>
      </c>
      <c r="L464" s="16" t="s">
        <v>3103</v>
      </c>
      <c r="M464" s="12" t="s">
        <v>3231</v>
      </c>
      <c r="N464" s="12" t="s">
        <v>3931</v>
      </c>
      <c r="O464" s="12" t="s">
        <v>4687</v>
      </c>
      <c r="P464" s="13" t="s">
        <v>1964</v>
      </c>
      <c r="Q464" s="13" t="s">
        <v>1963</v>
      </c>
      <c r="R464" s="13" t="s">
        <v>1965</v>
      </c>
      <c r="S464" s="13" t="s">
        <v>1963</v>
      </c>
      <c r="T464" s="13" t="s">
        <v>1965</v>
      </c>
      <c r="U464" s="13"/>
      <c r="V464" s="13"/>
      <c r="W464" s="13" t="s">
        <v>1968</v>
      </c>
      <c r="X464" s="13" t="s">
        <v>1969</v>
      </c>
      <c r="Y464" s="13" t="s">
        <v>1969</v>
      </c>
      <c r="Z464" s="13" t="s">
        <v>1967</v>
      </c>
      <c r="AA464" s="13" t="s">
        <v>1969</v>
      </c>
      <c r="AB464" s="13"/>
      <c r="AC464" s="13"/>
      <c r="AD464" s="57">
        <f t="shared" si="12"/>
        <v>0.45027777777777778</v>
      </c>
    </row>
    <row r="465" spans="1:30" s="59" customFormat="1" ht="26.25" customHeight="1" x14ac:dyDescent="0.25">
      <c r="A465" s="17" t="s">
        <v>2925</v>
      </c>
      <c r="B465" s="19" t="s">
        <v>3463</v>
      </c>
      <c r="C465" s="17" t="s">
        <v>3464</v>
      </c>
      <c r="D465" s="17" t="s">
        <v>2346</v>
      </c>
      <c r="E465" s="82" t="s">
        <v>3876</v>
      </c>
      <c r="F465" s="82" t="s">
        <v>4204</v>
      </c>
      <c r="G465" s="17" t="s">
        <v>2928</v>
      </c>
      <c r="H465" s="17"/>
      <c r="I465" s="17"/>
      <c r="J465" s="17" t="s">
        <v>3990</v>
      </c>
      <c r="K465" s="21">
        <v>67995446</v>
      </c>
      <c r="L465" s="21" t="s">
        <v>487</v>
      </c>
      <c r="M465" s="17" t="s">
        <v>3231</v>
      </c>
      <c r="N465" s="17" t="s">
        <v>4177</v>
      </c>
      <c r="O465" s="17" t="s">
        <v>4688</v>
      </c>
      <c r="P465" s="19" t="s">
        <v>907</v>
      </c>
      <c r="Q465" s="19" t="s">
        <v>1972</v>
      </c>
      <c r="R465" s="19" t="s">
        <v>907</v>
      </c>
      <c r="S465" s="19" t="s">
        <v>907</v>
      </c>
      <c r="T465" s="19" t="s">
        <v>1972</v>
      </c>
      <c r="U465" s="19"/>
      <c r="V465" s="19"/>
      <c r="W465" s="19" t="s">
        <v>1968</v>
      </c>
      <c r="X465" s="19" t="s">
        <v>1967</v>
      </c>
      <c r="Y465" s="19" t="s">
        <v>589</v>
      </c>
      <c r="Z465" s="19" t="s">
        <v>1968</v>
      </c>
      <c r="AA465" s="19" t="s">
        <v>1967</v>
      </c>
      <c r="AB465" s="19"/>
      <c r="AC465" s="19"/>
      <c r="AD465" s="55">
        <f t="shared" si="12"/>
        <v>2.3670833333333334</v>
      </c>
    </row>
    <row r="466" spans="1:30" s="14" customFormat="1" ht="39" customHeight="1" x14ac:dyDescent="0.25">
      <c r="A466" s="17" t="s">
        <v>2925</v>
      </c>
      <c r="B466" s="19" t="s">
        <v>3617</v>
      </c>
      <c r="C466" s="17" t="s">
        <v>3618</v>
      </c>
      <c r="D466" s="17" t="s">
        <v>3619</v>
      </c>
      <c r="E466" s="82" t="s">
        <v>3876</v>
      </c>
      <c r="F466" s="82" t="s">
        <v>4204</v>
      </c>
      <c r="G466" s="17" t="s">
        <v>2928</v>
      </c>
      <c r="H466" s="17"/>
      <c r="I466" s="17"/>
      <c r="J466" s="17" t="s">
        <v>3990</v>
      </c>
      <c r="K466" s="21">
        <v>29958094</v>
      </c>
      <c r="L466" s="87" t="s">
        <v>3620</v>
      </c>
      <c r="M466" s="17" t="s">
        <v>3231</v>
      </c>
      <c r="N466" s="17" t="s">
        <v>4177</v>
      </c>
      <c r="O466" s="17" t="s">
        <v>4689</v>
      </c>
      <c r="P466" s="19" t="s">
        <v>1963</v>
      </c>
      <c r="Q466" s="19" t="s">
        <v>1964</v>
      </c>
      <c r="R466" s="19" t="s">
        <v>1965</v>
      </c>
      <c r="S466" s="19" t="s">
        <v>1965</v>
      </c>
      <c r="T466" s="19" t="s">
        <v>1965</v>
      </c>
      <c r="U466" s="19"/>
      <c r="V466" s="19"/>
      <c r="W466" s="19" t="s">
        <v>1967</v>
      </c>
      <c r="X466" s="19" t="s">
        <v>1968</v>
      </c>
      <c r="Y466" s="19" t="s">
        <v>1969</v>
      </c>
      <c r="Z466" s="19" t="s">
        <v>1969</v>
      </c>
      <c r="AA466" s="19" t="s">
        <v>1969</v>
      </c>
      <c r="AB466" s="19"/>
      <c r="AC466" s="19"/>
      <c r="AD466" s="55">
        <f t="shared" si="12"/>
        <v>1.2283333333333335</v>
      </c>
    </row>
    <row r="467" spans="1:30" s="14" customFormat="1" ht="115.5" customHeight="1" x14ac:dyDescent="0.25">
      <c r="A467" s="17" t="s">
        <v>2925</v>
      </c>
      <c r="B467" s="19" t="s">
        <v>3255</v>
      </c>
      <c r="C467" s="17" t="s">
        <v>3253</v>
      </c>
      <c r="D467" s="17" t="s">
        <v>3254</v>
      </c>
      <c r="E467" s="82"/>
      <c r="F467" s="82" t="s">
        <v>4204</v>
      </c>
      <c r="G467" s="17" t="s">
        <v>2928</v>
      </c>
      <c r="H467" s="17"/>
      <c r="I467" s="17"/>
      <c r="J467" s="17" t="s">
        <v>3256</v>
      </c>
      <c r="K467" s="21">
        <v>20421009</v>
      </c>
      <c r="L467" s="21" t="s">
        <v>1197</v>
      </c>
      <c r="M467" s="17" t="s">
        <v>3904</v>
      </c>
      <c r="N467" s="17" t="s">
        <v>4180</v>
      </c>
      <c r="O467" s="17" t="s">
        <v>4690</v>
      </c>
      <c r="P467" s="19" t="s">
        <v>628</v>
      </c>
      <c r="Q467" s="19" t="s">
        <v>907</v>
      </c>
      <c r="R467" s="19" t="s">
        <v>1964</v>
      </c>
      <c r="S467" s="19" t="s">
        <v>903</v>
      </c>
      <c r="T467" s="19" t="s">
        <v>920</v>
      </c>
      <c r="U467" s="19"/>
      <c r="V467" s="19"/>
      <c r="W467" s="19" t="s">
        <v>1969</v>
      </c>
      <c r="X467" s="19" t="s">
        <v>1973</v>
      </c>
      <c r="Y467" s="19" t="s">
        <v>1968</v>
      </c>
      <c r="Z467" s="19" t="s">
        <v>1978</v>
      </c>
      <c r="AA467" s="19" t="s">
        <v>1972</v>
      </c>
      <c r="AB467" s="19"/>
      <c r="AC467" s="19"/>
      <c r="AD467" s="55">
        <f t="shared" si="11"/>
        <v>1.5202777777777778</v>
      </c>
    </row>
    <row r="468" spans="1:30" s="14" customFormat="1" ht="204.75" customHeight="1" x14ac:dyDescent="0.25">
      <c r="A468" s="17" t="s">
        <v>2925</v>
      </c>
      <c r="B468" s="19" t="s">
        <v>3471</v>
      </c>
      <c r="C468" s="17" t="s">
        <v>3472</v>
      </c>
      <c r="D468" s="17" t="s">
        <v>3466</v>
      </c>
      <c r="E468" s="82"/>
      <c r="F468" s="82" t="s">
        <v>4204</v>
      </c>
      <c r="G468" s="17" t="s">
        <v>2928</v>
      </c>
      <c r="H468" s="17"/>
      <c r="I468" s="17"/>
      <c r="J468" s="17" t="s">
        <v>3256</v>
      </c>
      <c r="K468" s="21">
        <v>26549966</v>
      </c>
      <c r="L468" s="87" t="s">
        <v>3473</v>
      </c>
      <c r="M468" s="17" t="s">
        <v>3904</v>
      </c>
      <c r="N468" s="17" t="s">
        <v>4187</v>
      </c>
      <c r="O468" s="17" t="s">
        <v>4691</v>
      </c>
      <c r="P468" s="19" t="s">
        <v>1963</v>
      </c>
      <c r="Q468" s="19" t="s">
        <v>1964</v>
      </c>
      <c r="R468" s="19" t="s">
        <v>1965</v>
      </c>
      <c r="S468" s="19" t="s">
        <v>907</v>
      </c>
      <c r="T468" s="19" t="s">
        <v>1963</v>
      </c>
      <c r="U468" s="19"/>
      <c r="V468" s="19"/>
      <c r="W468" s="19" t="s">
        <v>1972</v>
      </c>
      <c r="X468" s="19" t="s">
        <v>908</v>
      </c>
      <c r="Y468" s="19" t="s">
        <v>1973</v>
      </c>
      <c r="Z468" s="19" t="s">
        <v>1973</v>
      </c>
      <c r="AA468" s="19" t="s">
        <v>1972</v>
      </c>
      <c r="AB468" s="19"/>
      <c r="AC468" s="19"/>
      <c r="AD468" s="55">
        <f t="shared" si="11"/>
        <v>1.6423611111111112</v>
      </c>
    </row>
    <row r="469" spans="1:30" s="59" customFormat="1" ht="167.25" customHeight="1" x14ac:dyDescent="0.25">
      <c r="A469" s="17" t="s">
        <v>2925</v>
      </c>
      <c r="B469" s="19" t="s">
        <v>2858</v>
      </c>
      <c r="C469" s="17" t="s">
        <v>3249</v>
      </c>
      <c r="D469" s="17" t="s">
        <v>2859</v>
      </c>
      <c r="E469" s="82"/>
      <c r="F469" s="82" t="s">
        <v>4204</v>
      </c>
      <c r="G469" s="17" t="s">
        <v>2928</v>
      </c>
      <c r="H469" s="17"/>
      <c r="I469" s="17"/>
      <c r="J469" s="17" t="s">
        <v>3256</v>
      </c>
      <c r="K469" s="21" t="s">
        <v>2877</v>
      </c>
      <c r="L469" s="21" t="s">
        <v>3076</v>
      </c>
      <c r="M469" s="17" t="s">
        <v>3904</v>
      </c>
      <c r="N469" s="17" t="s">
        <v>4181</v>
      </c>
      <c r="O469" s="17" t="s">
        <v>4692</v>
      </c>
      <c r="P469" s="19" t="s">
        <v>1963</v>
      </c>
      <c r="Q469" s="19" t="s">
        <v>1964</v>
      </c>
      <c r="R469" s="19" t="s">
        <v>1963</v>
      </c>
      <c r="S469" s="19" t="s">
        <v>1962</v>
      </c>
      <c r="T469" s="19" t="s">
        <v>1963</v>
      </c>
      <c r="U469" s="19"/>
      <c r="V469" s="19"/>
      <c r="W469" s="19" t="s">
        <v>1977</v>
      </c>
      <c r="X469" s="19" t="s">
        <v>1968</v>
      </c>
      <c r="Y469" s="19" t="s">
        <v>1967</v>
      </c>
      <c r="Z469" s="19" t="s">
        <v>1966</v>
      </c>
      <c r="AA469" s="19" t="s">
        <v>1977</v>
      </c>
      <c r="AB469" s="19"/>
      <c r="AC469" s="19"/>
      <c r="AD469" s="55">
        <f t="shared" si="11"/>
        <v>1.1427777777777779</v>
      </c>
    </row>
    <row r="470" spans="1:30" s="18" customFormat="1" ht="128.25" customHeight="1" x14ac:dyDescent="0.25">
      <c r="A470" s="12" t="s">
        <v>2925</v>
      </c>
      <c r="B470" s="13" t="s">
        <v>899</v>
      </c>
      <c r="C470" s="12" t="s">
        <v>3865</v>
      </c>
      <c r="D470" s="12" t="s">
        <v>900</v>
      </c>
      <c r="E470" s="40" t="s">
        <v>3876</v>
      </c>
      <c r="F470" s="40" t="s">
        <v>4204</v>
      </c>
      <c r="G470" s="12" t="s">
        <v>2928</v>
      </c>
      <c r="H470" s="12"/>
      <c r="I470" s="12"/>
      <c r="J470" s="12" t="s">
        <v>3256</v>
      </c>
      <c r="K470" s="16">
        <v>29478177</v>
      </c>
      <c r="L470" s="16" t="s">
        <v>3077</v>
      </c>
      <c r="M470" s="12" t="s">
        <v>3904</v>
      </c>
      <c r="N470" s="12" t="s">
        <v>4182</v>
      </c>
      <c r="O470" s="12" t="s">
        <v>4693</v>
      </c>
      <c r="P470" s="13" t="s">
        <v>1974</v>
      </c>
      <c r="Q470" s="13" t="s">
        <v>913</v>
      </c>
      <c r="R470" s="13" t="s">
        <v>627</v>
      </c>
      <c r="S470" s="13" t="s">
        <v>1963</v>
      </c>
      <c r="T470" s="13" t="s">
        <v>1972</v>
      </c>
      <c r="U470" s="13"/>
      <c r="V470" s="13"/>
      <c r="W470" s="13" t="s">
        <v>3663</v>
      </c>
      <c r="X470" s="13" t="s">
        <v>1967</v>
      </c>
      <c r="Y470" s="13" t="s">
        <v>593</v>
      </c>
      <c r="Z470" s="13" t="s">
        <v>1972</v>
      </c>
      <c r="AA470" s="13" t="s">
        <v>1972</v>
      </c>
      <c r="AB470" s="13"/>
      <c r="AC470" s="13"/>
      <c r="AD470" s="57">
        <f t="shared" si="11"/>
        <v>0.64291666666666669</v>
      </c>
    </row>
    <row r="471" spans="1:30" s="14" customFormat="1" ht="108.75" customHeight="1" x14ac:dyDescent="0.25">
      <c r="A471" s="17" t="s">
        <v>2925</v>
      </c>
      <c r="B471" s="19" t="s">
        <v>176</v>
      </c>
      <c r="C471" s="17" t="s">
        <v>177</v>
      </c>
      <c r="D471" s="17" t="s">
        <v>1364</v>
      </c>
      <c r="E471" s="82" t="s">
        <v>3876</v>
      </c>
      <c r="F471" s="82" t="s">
        <v>4204</v>
      </c>
      <c r="G471" s="17" t="s">
        <v>2928</v>
      </c>
      <c r="H471" s="17"/>
      <c r="I471" s="17"/>
      <c r="J471" s="17" t="s">
        <v>3256</v>
      </c>
      <c r="K471" s="21" t="s">
        <v>2833</v>
      </c>
      <c r="L471" s="21" t="s">
        <v>3078</v>
      </c>
      <c r="M471" s="17" t="s">
        <v>3904</v>
      </c>
      <c r="N471" s="17" t="s">
        <v>4183</v>
      </c>
      <c r="O471" s="17" t="s">
        <v>4694</v>
      </c>
      <c r="P471" s="19" t="s">
        <v>2822</v>
      </c>
      <c r="Q471" s="19" t="s">
        <v>2822</v>
      </c>
      <c r="R471" s="19" t="s">
        <v>627</v>
      </c>
      <c r="S471" s="19" t="s">
        <v>2823</v>
      </c>
      <c r="T471" s="19" t="s">
        <v>1967</v>
      </c>
      <c r="U471" s="19"/>
      <c r="V471" s="19"/>
      <c r="W471" s="19" t="s">
        <v>1969</v>
      </c>
      <c r="X471" s="19" t="s">
        <v>1968</v>
      </c>
      <c r="Y471" s="19" t="s">
        <v>1969</v>
      </c>
      <c r="Z471" s="19" t="s">
        <v>1978</v>
      </c>
      <c r="AA471" s="19" t="s">
        <v>1967</v>
      </c>
      <c r="AB471" s="19"/>
      <c r="AC471" s="19"/>
      <c r="AD471" s="55">
        <f t="shared" si="11"/>
        <v>1.0566666666666666</v>
      </c>
    </row>
    <row r="472" spans="1:30" s="14" customFormat="1" ht="144.75" customHeight="1" x14ac:dyDescent="0.25">
      <c r="A472" s="12" t="s">
        <v>2925</v>
      </c>
      <c r="B472" s="13" t="s">
        <v>1979</v>
      </c>
      <c r="C472" s="12" t="s">
        <v>1980</v>
      </c>
      <c r="D472" s="12" t="s">
        <v>1981</v>
      </c>
      <c r="E472" s="40"/>
      <c r="F472" s="40" t="s">
        <v>4204</v>
      </c>
      <c r="G472" s="12" t="s">
        <v>2928</v>
      </c>
      <c r="H472" s="12"/>
      <c r="I472" s="12"/>
      <c r="J472" s="12" t="s">
        <v>3997</v>
      </c>
      <c r="K472" s="16" t="s">
        <v>1982</v>
      </c>
      <c r="L472" s="16" t="s">
        <v>3079</v>
      </c>
      <c r="M472" s="12" t="s">
        <v>3904</v>
      </c>
      <c r="N472" s="12" t="s">
        <v>4184</v>
      </c>
      <c r="O472" s="12" t="s">
        <v>4695</v>
      </c>
      <c r="P472" s="13" t="s">
        <v>1964</v>
      </c>
      <c r="Q472" s="13" t="s">
        <v>926</v>
      </c>
      <c r="R472" s="13" t="s">
        <v>926</v>
      </c>
      <c r="S472" s="13" t="s">
        <v>926</v>
      </c>
      <c r="T472" s="13" t="s">
        <v>926</v>
      </c>
      <c r="U472" s="13"/>
      <c r="V472" s="13"/>
      <c r="W472" s="13" t="s">
        <v>1968</v>
      </c>
      <c r="X472" s="13" t="s">
        <v>1967</v>
      </c>
      <c r="Y472" s="13" t="s">
        <v>1967</v>
      </c>
      <c r="Z472" s="13" t="s">
        <v>1967</v>
      </c>
      <c r="AA472" s="13" t="s">
        <v>1967</v>
      </c>
      <c r="AB472" s="13"/>
      <c r="AC472" s="13"/>
      <c r="AD472" s="57">
        <f t="shared" si="11"/>
        <v>0.68277777777777782</v>
      </c>
    </row>
    <row r="473" spans="1:30" s="59" customFormat="1" ht="44.25" customHeight="1" x14ac:dyDescent="0.25">
      <c r="A473" s="12" t="s">
        <v>2925</v>
      </c>
      <c r="B473" s="13" t="s">
        <v>2658</v>
      </c>
      <c r="C473" s="12" t="s">
        <v>2659</v>
      </c>
      <c r="D473" s="12" t="s">
        <v>2217</v>
      </c>
      <c r="E473" s="40" t="s">
        <v>3876</v>
      </c>
      <c r="F473" s="40" t="s">
        <v>4204</v>
      </c>
      <c r="G473" s="12" t="s">
        <v>2928</v>
      </c>
      <c r="H473" s="12"/>
      <c r="I473" s="12"/>
      <c r="J473" s="12" t="s">
        <v>3997</v>
      </c>
      <c r="K473" s="16" t="s">
        <v>2799</v>
      </c>
      <c r="L473" s="16" t="s">
        <v>3080</v>
      </c>
      <c r="M473" s="12" t="s">
        <v>3904</v>
      </c>
      <c r="N473" s="12" t="s">
        <v>4185</v>
      </c>
      <c r="O473" s="12" t="s">
        <v>4696</v>
      </c>
      <c r="P473" s="13" t="s">
        <v>1962</v>
      </c>
      <c r="Q473" s="13" t="s">
        <v>926</v>
      </c>
      <c r="R473" s="13" t="s">
        <v>926</v>
      </c>
      <c r="S473" s="13" t="s">
        <v>1964</v>
      </c>
      <c r="T473" s="13" t="s">
        <v>2811</v>
      </c>
      <c r="U473" s="13" t="s">
        <v>3495</v>
      </c>
      <c r="V473" s="13"/>
      <c r="W473" s="13" t="s">
        <v>1966</v>
      </c>
      <c r="X473" s="13" t="s">
        <v>1967</v>
      </c>
      <c r="Y473" s="13" t="s">
        <v>1967</v>
      </c>
      <c r="Z473" s="13" t="s">
        <v>1968</v>
      </c>
      <c r="AA473" s="13" t="s">
        <v>3664</v>
      </c>
      <c r="AB473" s="13" t="s">
        <v>3665</v>
      </c>
      <c r="AC473" s="13"/>
      <c r="AD473" s="57">
        <f t="shared" si="11"/>
        <v>0.61499999999999999</v>
      </c>
    </row>
    <row r="474" spans="1:30" s="18" customFormat="1" ht="207.75" customHeight="1" x14ac:dyDescent="0.25">
      <c r="A474" s="12" t="s">
        <v>2925</v>
      </c>
      <c r="B474" s="13" t="s">
        <v>2660</v>
      </c>
      <c r="C474" s="12" t="s">
        <v>1785</v>
      </c>
      <c r="D474" s="12" t="s">
        <v>1786</v>
      </c>
      <c r="E474" s="40" t="s">
        <v>3876</v>
      </c>
      <c r="F474" s="40" t="s">
        <v>4204</v>
      </c>
      <c r="G474" s="12" t="s">
        <v>2928</v>
      </c>
      <c r="H474" s="12"/>
      <c r="I474" s="12"/>
      <c r="J474" s="12" t="s">
        <v>3256</v>
      </c>
      <c r="K474" s="16" t="s">
        <v>1787</v>
      </c>
      <c r="L474" s="16" t="s">
        <v>1197</v>
      </c>
      <c r="M474" s="12" t="s">
        <v>3904</v>
      </c>
      <c r="N474" s="12" t="s">
        <v>4186</v>
      </c>
      <c r="O474" s="12" t="s">
        <v>4697</v>
      </c>
      <c r="P474" s="13" t="s">
        <v>1963</v>
      </c>
      <c r="Q474" s="13" t="s">
        <v>1974</v>
      </c>
      <c r="R474" s="13" t="s">
        <v>1963</v>
      </c>
      <c r="S474" s="13" t="s">
        <v>1963</v>
      </c>
      <c r="T474" s="13" t="s">
        <v>1963</v>
      </c>
      <c r="U474" s="13"/>
      <c r="V474" s="13"/>
      <c r="W474" s="40" t="s">
        <v>1967</v>
      </c>
      <c r="X474" s="13" t="s">
        <v>1976</v>
      </c>
      <c r="Y474" s="40" t="s">
        <v>1967</v>
      </c>
      <c r="Z474" s="13" t="s">
        <v>1967</v>
      </c>
      <c r="AA474" s="40" t="s">
        <v>1967</v>
      </c>
      <c r="AB474" s="13"/>
      <c r="AC474" s="13"/>
      <c r="AD474" s="57">
        <f t="shared" si="11"/>
        <v>0.42652777777777778</v>
      </c>
    </row>
    <row r="475" spans="1:30" s="18" customFormat="1" ht="281.25" customHeight="1" x14ac:dyDescent="0.25">
      <c r="A475" s="12" t="s">
        <v>2925</v>
      </c>
      <c r="B475" s="13" t="s">
        <v>2661</v>
      </c>
      <c r="C475" s="12" t="s">
        <v>2662</v>
      </c>
      <c r="D475" s="12" t="s">
        <v>1237</v>
      </c>
      <c r="E475" s="40"/>
      <c r="F475" s="40" t="s">
        <v>4204</v>
      </c>
      <c r="G475" s="12" t="s">
        <v>2928</v>
      </c>
      <c r="H475" s="12"/>
      <c r="I475" s="12"/>
      <c r="J475" s="12" t="s">
        <v>3997</v>
      </c>
      <c r="K475" s="16">
        <v>26435296</v>
      </c>
      <c r="L475" s="22" t="s">
        <v>3081</v>
      </c>
      <c r="M475" s="12" t="s">
        <v>3904</v>
      </c>
      <c r="N475" s="12" t="s">
        <v>4188</v>
      </c>
      <c r="O475" s="12" t="s">
        <v>4698</v>
      </c>
      <c r="P475" s="13" t="s">
        <v>1964</v>
      </c>
      <c r="Q475" s="13" t="s">
        <v>1963</v>
      </c>
      <c r="R475" s="13" t="s">
        <v>1963</v>
      </c>
      <c r="S475" s="13" t="s">
        <v>1963</v>
      </c>
      <c r="T475" s="13" t="s">
        <v>1963</v>
      </c>
      <c r="U475" s="13"/>
      <c r="V475" s="13"/>
      <c r="W475" s="13" t="s">
        <v>923</v>
      </c>
      <c r="X475" s="13" t="s">
        <v>1972</v>
      </c>
      <c r="Y475" s="13" t="s">
        <v>1972</v>
      </c>
      <c r="Z475" s="13" t="s">
        <v>1972</v>
      </c>
      <c r="AA475" s="13" t="s">
        <v>1972</v>
      </c>
      <c r="AB475" s="13"/>
      <c r="AC475" s="13"/>
      <c r="AD475" s="57">
        <f t="shared" si="11"/>
        <v>0.4556944444444444</v>
      </c>
    </row>
    <row r="476" spans="1:30" s="14" customFormat="1" ht="90" customHeight="1" x14ac:dyDescent="0.25">
      <c r="A476" s="17" t="s">
        <v>2925</v>
      </c>
      <c r="B476" s="19" t="s">
        <v>2868</v>
      </c>
      <c r="C476" s="17" t="s">
        <v>2869</v>
      </c>
      <c r="D476" s="17" t="s">
        <v>2870</v>
      </c>
      <c r="E476" s="82"/>
      <c r="F476" s="82" t="s">
        <v>4204</v>
      </c>
      <c r="G476" s="17" t="s">
        <v>2928</v>
      </c>
      <c r="H476" s="17"/>
      <c r="I476" s="17"/>
      <c r="J476" s="17" t="s">
        <v>3256</v>
      </c>
      <c r="K476" s="21">
        <v>25500288</v>
      </c>
      <c r="L476" s="24" t="s">
        <v>3369</v>
      </c>
      <c r="M476" s="17" t="s">
        <v>3904</v>
      </c>
      <c r="N476" s="17" t="s">
        <v>4190</v>
      </c>
      <c r="O476" s="17" t="s">
        <v>4699</v>
      </c>
      <c r="P476" s="19" t="s">
        <v>1963</v>
      </c>
      <c r="Q476" s="19" t="s">
        <v>1963</v>
      </c>
      <c r="R476" s="19" t="s">
        <v>1964</v>
      </c>
      <c r="S476" s="19" t="s">
        <v>1964</v>
      </c>
      <c r="T476" s="19" t="s">
        <v>1963</v>
      </c>
      <c r="U476" s="19"/>
      <c r="V476" s="19"/>
      <c r="W476" s="19" t="s">
        <v>1967</v>
      </c>
      <c r="X476" s="19" t="s">
        <v>1969</v>
      </c>
      <c r="Y476" s="19" t="s">
        <v>1968</v>
      </c>
      <c r="Z476" s="19" t="s">
        <v>1966</v>
      </c>
      <c r="AA476" s="19" t="s">
        <v>1967</v>
      </c>
      <c r="AB476" s="19"/>
      <c r="AC476" s="19"/>
      <c r="AD476" s="55">
        <f t="shared" si="11"/>
        <v>1.9780555555555557</v>
      </c>
    </row>
    <row r="477" spans="1:30" s="14" customFormat="1" ht="102.75" customHeight="1" x14ac:dyDescent="0.25">
      <c r="A477" s="17" t="s">
        <v>2925</v>
      </c>
      <c r="B477" s="19" t="s">
        <v>3456</v>
      </c>
      <c r="C477" s="17" t="s">
        <v>3455</v>
      </c>
      <c r="D477" s="17" t="s">
        <v>2894</v>
      </c>
      <c r="E477" s="82" t="s">
        <v>3876</v>
      </c>
      <c r="F477" s="82" t="s">
        <v>4204</v>
      </c>
      <c r="G477" s="17" t="s">
        <v>2928</v>
      </c>
      <c r="H477" s="17"/>
      <c r="I477" s="17"/>
      <c r="J477" s="17" t="s">
        <v>3256</v>
      </c>
      <c r="K477" s="21">
        <v>25562327</v>
      </c>
      <c r="L477" s="21" t="s">
        <v>3082</v>
      </c>
      <c r="M477" s="17" t="s">
        <v>3904</v>
      </c>
      <c r="N477" s="17" t="s">
        <v>4191</v>
      </c>
      <c r="O477" s="17" t="s">
        <v>4700</v>
      </c>
      <c r="P477" s="19" t="s">
        <v>1962</v>
      </c>
      <c r="Q477" s="19" t="s">
        <v>1963</v>
      </c>
      <c r="R477" s="19" t="s">
        <v>1974</v>
      </c>
      <c r="S477" s="19" t="s">
        <v>1963</v>
      </c>
      <c r="T477" s="19" t="s">
        <v>1963</v>
      </c>
      <c r="U477" s="19"/>
      <c r="V477" s="19"/>
      <c r="W477" s="19" t="s">
        <v>925</v>
      </c>
      <c r="X477" s="19" t="s">
        <v>904</v>
      </c>
      <c r="Y477" s="19" t="s">
        <v>1968</v>
      </c>
      <c r="Z477" s="19" t="s">
        <v>1977</v>
      </c>
      <c r="AA477" s="19" t="s">
        <v>1940</v>
      </c>
      <c r="AB477" s="19"/>
      <c r="AC477" s="19"/>
      <c r="AD477" s="55">
        <f t="shared" si="11"/>
        <v>1.6133333333333333</v>
      </c>
    </row>
    <row r="478" spans="1:30" s="14" customFormat="1" ht="102.75" customHeight="1" x14ac:dyDescent="0.25">
      <c r="A478" s="12" t="s">
        <v>2925</v>
      </c>
      <c r="B478" s="13" t="s">
        <v>2663</v>
      </c>
      <c r="C478" s="12" t="s">
        <v>1681</v>
      </c>
      <c r="D478" s="12" t="s">
        <v>1682</v>
      </c>
      <c r="E478" s="40" t="s">
        <v>3876</v>
      </c>
      <c r="F478" s="40" t="s">
        <v>4204</v>
      </c>
      <c r="G478" s="12" t="s">
        <v>2928</v>
      </c>
      <c r="H478" s="12"/>
      <c r="I478" s="12"/>
      <c r="J478" s="12" t="s">
        <v>3997</v>
      </c>
      <c r="K478" s="16" t="s">
        <v>2218</v>
      </c>
      <c r="L478" s="16" t="s">
        <v>3083</v>
      </c>
      <c r="M478" s="12" t="s">
        <v>3904</v>
      </c>
      <c r="N478" s="12" t="s">
        <v>4192</v>
      </c>
      <c r="O478" s="12" t="s">
        <v>4701</v>
      </c>
      <c r="P478" s="13" t="s">
        <v>1963</v>
      </c>
      <c r="Q478" s="13" t="s">
        <v>1962</v>
      </c>
      <c r="R478" s="13" t="s">
        <v>1964</v>
      </c>
      <c r="S478" s="13" t="s">
        <v>1963</v>
      </c>
      <c r="T478" s="13" t="s">
        <v>3496</v>
      </c>
      <c r="U478" s="13" t="s">
        <v>3497</v>
      </c>
      <c r="V478" s="13"/>
      <c r="W478" s="13" t="s">
        <v>1967</v>
      </c>
      <c r="X478" s="13" t="s">
        <v>1966</v>
      </c>
      <c r="Y478" s="13" t="s">
        <v>1968</v>
      </c>
      <c r="Z478" s="13" t="s">
        <v>1967</v>
      </c>
      <c r="AA478" s="13" t="s">
        <v>3664</v>
      </c>
      <c r="AB478" s="13" t="s">
        <v>3666</v>
      </c>
      <c r="AC478" s="13"/>
      <c r="AD478" s="57">
        <f t="shared" si="11"/>
        <v>0.59236111111111112</v>
      </c>
    </row>
    <row r="479" spans="1:30" s="14" customFormat="1" ht="204.75" customHeight="1" x14ac:dyDescent="0.25">
      <c r="A479" s="17" t="s">
        <v>2925</v>
      </c>
      <c r="B479" s="19" t="s">
        <v>2664</v>
      </c>
      <c r="C479" s="17" t="s">
        <v>2186</v>
      </c>
      <c r="D479" s="17" t="s">
        <v>2187</v>
      </c>
      <c r="E479" s="82"/>
      <c r="F479" s="82" t="s">
        <v>4204</v>
      </c>
      <c r="G479" s="17" t="s">
        <v>2928</v>
      </c>
      <c r="H479" s="17"/>
      <c r="I479" s="17"/>
      <c r="J479" s="17" t="s">
        <v>3256</v>
      </c>
      <c r="K479" s="21" t="s">
        <v>3220</v>
      </c>
      <c r="L479" s="21" t="s">
        <v>3084</v>
      </c>
      <c r="M479" s="17" t="s">
        <v>3904</v>
      </c>
      <c r="N479" s="17" t="s">
        <v>4193</v>
      </c>
      <c r="O479" s="17" t="s">
        <v>4702</v>
      </c>
      <c r="P479" s="19" t="s">
        <v>627</v>
      </c>
      <c r="Q479" s="19" t="s">
        <v>627</v>
      </c>
      <c r="R479" s="19" t="s">
        <v>1964</v>
      </c>
      <c r="S479" s="19" t="s">
        <v>627</v>
      </c>
      <c r="T479" s="19" t="s">
        <v>627</v>
      </c>
      <c r="U479" s="19"/>
      <c r="V479" s="19"/>
      <c r="W479" s="19" t="s">
        <v>1967</v>
      </c>
      <c r="X479" s="19" t="s">
        <v>1967</v>
      </c>
      <c r="Y479" s="19" t="s">
        <v>1968</v>
      </c>
      <c r="Z479" s="19" t="s">
        <v>1967</v>
      </c>
      <c r="AA479" s="19" t="s">
        <v>925</v>
      </c>
      <c r="AB479" s="19"/>
      <c r="AC479" s="19"/>
      <c r="AD479" s="55">
        <f t="shared" si="11"/>
        <v>1.2041666666666666</v>
      </c>
    </row>
    <row r="480" spans="1:30" s="20" customFormat="1" ht="123.75" customHeight="1" x14ac:dyDescent="0.25">
      <c r="A480" s="17" t="s">
        <v>2925</v>
      </c>
      <c r="B480" s="19" t="s">
        <v>3750</v>
      </c>
      <c r="C480" s="17" t="s">
        <v>3751</v>
      </c>
      <c r="D480" s="17" t="s">
        <v>3752</v>
      </c>
      <c r="E480" s="82"/>
      <c r="F480" s="82" t="s">
        <v>4204</v>
      </c>
      <c r="G480" s="17" t="s">
        <v>2928</v>
      </c>
      <c r="H480" s="17"/>
      <c r="I480" s="17"/>
      <c r="J480" s="17" t="s">
        <v>3256</v>
      </c>
      <c r="K480" s="21">
        <v>20135840</v>
      </c>
      <c r="L480" s="87" t="s">
        <v>3753</v>
      </c>
      <c r="M480" s="17" t="s">
        <v>3904</v>
      </c>
      <c r="N480" s="31" t="s">
        <v>4189</v>
      </c>
      <c r="O480" s="17" t="s">
        <v>4703</v>
      </c>
      <c r="P480" s="19" t="s">
        <v>1964</v>
      </c>
      <c r="Q480" s="19" t="s">
        <v>1963</v>
      </c>
      <c r="R480" s="19" t="s">
        <v>1964</v>
      </c>
      <c r="S480" s="19" t="s">
        <v>1963</v>
      </c>
      <c r="T480" s="19" t="s">
        <v>1963</v>
      </c>
      <c r="U480" s="19"/>
      <c r="V480" s="19"/>
      <c r="W480" s="19" t="s">
        <v>3754</v>
      </c>
      <c r="X480" s="19" t="s">
        <v>1967</v>
      </c>
      <c r="Y480" s="19" t="s">
        <v>1975</v>
      </c>
      <c r="Z480" s="19" t="s">
        <v>1967</v>
      </c>
      <c r="AA480" s="19" t="s">
        <v>1940</v>
      </c>
      <c r="AB480" s="19"/>
      <c r="AC480" s="19"/>
      <c r="AD480" s="55">
        <f t="shared" si="11"/>
        <v>1.1868055555555554</v>
      </c>
    </row>
    <row r="481" spans="1:30" s="20" customFormat="1" ht="39" customHeight="1" x14ac:dyDescent="0.25">
      <c r="A481" s="12" t="s">
        <v>2925</v>
      </c>
      <c r="B481" s="13" t="s">
        <v>63</v>
      </c>
      <c r="C481" s="12" t="s">
        <v>64</v>
      </c>
      <c r="D481" s="12" t="s">
        <v>65</v>
      </c>
      <c r="E481" s="40" t="s">
        <v>3876</v>
      </c>
      <c r="F481" s="40" t="s">
        <v>4204</v>
      </c>
      <c r="G481" s="12" t="s">
        <v>2928</v>
      </c>
      <c r="H481" s="12"/>
      <c r="I481" s="12"/>
      <c r="J481" s="12" t="s">
        <v>3978</v>
      </c>
      <c r="K481" s="16" t="s">
        <v>66</v>
      </c>
      <c r="L481" s="16" t="s">
        <v>1197</v>
      </c>
      <c r="M481" s="12" t="s">
        <v>3192</v>
      </c>
      <c r="N481" s="12" t="s">
        <v>3192</v>
      </c>
      <c r="O481" s="12" t="s">
        <v>4704</v>
      </c>
      <c r="P481" s="13" t="s">
        <v>913</v>
      </c>
      <c r="Q481" s="13" t="s">
        <v>1963</v>
      </c>
      <c r="R481" s="13" t="s">
        <v>921</v>
      </c>
      <c r="S481" s="13" t="s">
        <v>1963</v>
      </c>
      <c r="T481" s="13" t="s">
        <v>920</v>
      </c>
      <c r="U481" s="13"/>
      <c r="V481" s="13"/>
      <c r="W481" s="13" t="s">
        <v>1966</v>
      </c>
      <c r="X481" s="13" t="s">
        <v>1967</v>
      </c>
      <c r="Y481" s="13" t="s">
        <v>1968</v>
      </c>
      <c r="Z481" s="13" t="s">
        <v>1967</v>
      </c>
      <c r="AA481" s="13" t="s">
        <v>1967</v>
      </c>
      <c r="AB481" s="13"/>
      <c r="AC481" s="13"/>
      <c r="AD481" s="57">
        <f t="shared" si="11"/>
        <v>0.7713888888888889</v>
      </c>
    </row>
    <row r="482" spans="1:30" s="59" customFormat="1" ht="26.25" customHeight="1" x14ac:dyDescent="0.25">
      <c r="A482" s="17" t="s">
        <v>2925</v>
      </c>
      <c r="B482" s="19" t="s">
        <v>1835</v>
      </c>
      <c r="C482" s="17" t="s">
        <v>1836</v>
      </c>
      <c r="D482" s="17" t="s">
        <v>1837</v>
      </c>
      <c r="E482" s="82" t="s">
        <v>3876</v>
      </c>
      <c r="F482" s="82" t="s">
        <v>4204</v>
      </c>
      <c r="G482" s="17" t="s">
        <v>2928</v>
      </c>
      <c r="H482" s="17"/>
      <c r="I482" s="17"/>
      <c r="J482" s="17" t="s">
        <v>4014</v>
      </c>
      <c r="K482" s="21" t="s">
        <v>1838</v>
      </c>
      <c r="L482" s="21" t="s">
        <v>1197</v>
      </c>
      <c r="M482" s="17" t="s">
        <v>3192</v>
      </c>
      <c r="N482" s="17" t="s">
        <v>3192</v>
      </c>
      <c r="O482" s="17" t="s">
        <v>4233</v>
      </c>
      <c r="P482" s="19" t="s">
        <v>1964</v>
      </c>
      <c r="Q482" s="19" t="s">
        <v>1963</v>
      </c>
      <c r="R482" s="19" t="s">
        <v>1963</v>
      </c>
      <c r="S482" s="19" t="s">
        <v>1963</v>
      </c>
      <c r="T482" s="19" t="s">
        <v>1963</v>
      </c>
      <c r="U482" s="19"/>
      <c r="V482" s="19"/>
      <c r="W482" s="19" t="s">
        <v>1968</v>
      </c>
      <c r="X482" s="19" t="s">
        <v>1977</v>
      </c>
      <c r="Y482" s="19" t="s">
        <v>1975</v>
      </c>
      <c r="Z482" s="19" t="s">
        <v>1969</v>
      </c>
      <c r="AA482" s="19" t="s">
        <v>1967</v>
      </c>
      <c r="AB482" s="19"/>
      <c r="AC482" s="19"/>
      <c r="AD482" s="55">
        <f t="shared" si="11"/>
        <v>1.19</v>
      </c>
    </row>
    <row r="483" spans="1:30" s="14" customFormat="1" ht="26.25" customHeight="1" x14ac:dyDescent="0.25">
      <c r="A483" s="17" t="s">
        <v>2925</v>
      </c>
      <c r="B483" s="19" t="s">
        <v>3505</v>
      </c>
      <c r="C483" s="17" t="s">
        <v>3506</v>
      </c>
      <c r="D483" s="17" t="s">
        <v>3507</v>
      </c>
      <c r="E483" s="82" t="s">
        <v>3876</v>
      </c>
      <c r="F483" s="82" t="s">
        <v>4204</v>
      </c>
      <c r="G483" s="17" t="s">
        <v>2928</v>
      </c>
      <c r="H483" s="17"/>
      <c r="I483" s="17"/>
      <c r="J483" s="17" t="s">
        <v>3979</v>
      </c>
      <c r="K483" s="21">
        <v>27856009</v>
      </c>
      <c r="L483" s="21" t="s">
        <v>3508</v>
      </c>
      <c r="M483" s="17" t="s">
        <v>3192</v>
      </c>
      <c r="N483" s="17" t="s">
        <v>3192</v>
      </c>
      <c r="O483" s="17" t="s">
        <v>4705</v>
      </c>
      <c r="P483" s="19" t="s">
        <v>1965</v>
      </c>
      <c r="Q483" s="19" t="s">
        <v>1964</v>
      </c>
      <c r="R483" s="19" t="s">
        <v>1965</v>
      </c>
      <c r="S483" s="19" t="s">
        <v>1965</v>
      </c>
      <c r="T483" s="19" t="s">
        <v>1963</v>
      </c>
      <c r="U483" s="19"/>
      <c r="V483" s="19"/>
      <c r="W483" s="19" t="s">
        <v>3635</v>
      </c>
      <c r="X483" s="19" t="s">
        <v>3634</v>
      </c>
      <c r="Y483" s="19" t="s">
        <v>3635</v>
      </c>
      <c r="Z483" s="19" t="s">
        <v>3636</v>
      </c>
      <c r="AA483" s="19" t="s">
        <v>3396</v>
      </c>
      <c r="AB483" s="19"/>
      <c r="AC483" s="19"/>
      <c r="AD483" s="55">
        <f t="shared" si="11"/>
        <v>1.8922222222222222</v>
      </c>
    </row>
    <row r="484" spans="1:30" s="14" customFormat="1" ht="26.25" customHeight="1" x14ac:dyDescent="0.25">
      <c r="A484" s="17" t="s">
        <v>2925</v>
      </c>
      <c r="B484" s="19" t="s">
        <v>2200</v>
      </c>
      <c r="C484" s="17" t="s">
        <v>2201</v>
      </c>
      <c r="D484" s="17" t="s">
        <v>2202</v>
      </c>
      <c r="E484" s="82" t="s">
        <v>3876</v>
      </c>
      <c r="F484" s="82" t="s">
        <v>4204</v>
      </c>
      <c r="G484" s="17" t="s">
        <v>2928</v>
      </c>
      <c r="H484" s="17"/>
      <c r="I484" s="17"/>
      <c r="J484" s="17" t="s">
        <v>3979</v>
      </c>
      <c r="K484" s="21" t="s">
        <v>1911</v>
      </c>
      <c r="L484" s="21" t="s">
        <v>1197</v>
      </c>
      <c r="M484" s="17" t="s">
        <v>3192</v>
      </c>
      <c r="N484" s="17" t="s">
        <v>3192</v>
      </c>
      <c r="O484" s="17" t="s">
        <v>4706</v>
      </c>
      <c r="P484" s="19" t="s">
        <v>1964</v>
      </c>
      <c r="Q484" s="19" t="s">
        <v>1963</v>
      </c>
      <c r="R484" s="19" t="s">
        <v>1963</v>
      </c>
      <c r="S484" s="19" t="s">
        <v>1963</v>
      </c>
      <c r="T484" s="19" t="s">
        <v>1963</v>
      </c>
      <c r="U484" s="19"/>
      <c r="V484" s="19"/>
      <c r="W484" s="19" t="s">
        <v>908</v>
      </c>
      <c r="X484" s="19" t="s">
        <v>1967</v>
      </c>
      <c r="Y484" s="19" t="s">
        <v>1977</v>
      </c>
      <c r="Z484" s="19" t="s">
        <v>1967</v>
      </c>
      <c r="AA484" s="19" t="s">
        <v>1696</v>
      </c>
      <c r="AB484" s="19"/>
      <c r="AC484" s="19"/>
      <c r="AD484" s="55">
        <f t="shared" si="11"/>
        <v>2.0936111111111111</v>
      </c>
    </row>
    <row r="485" spans="1:30" s="18" customFormat="1" ht="26.25" customHeight="1" x14ac:dyDescent="0.25">
      <c r="A485" s="12" t="s">
        <v>2925</v>
      </c>
      <c r="B485" s="13" t="s">
        <v>145</v>
      </c>
      <c r="C485" s="12" t="s">
        <v>2703</v>
      </c>
      <c r="D485" s="12" t="s">
        <v>146</v>
      </c>
      <c r="E485" s="40"/>
      <c r="F485" s="40" t="s">
        <v>4204</v>
      </c>
      <c r="G485" s="12" t="s">
        <v>2928</v>
      </c>
      <c r="H485" s="12"/>
      <c r="I485" s="12"/>
      <c r="J485" s="12" t="s">
        <v>3996</v>
      </c>
      <c r="K485" s="16" t="s">
        <v>147</v>
      </c>
      <c r="L485" s="16" t="s">
        <v>3085</v>
      </c>
      <c r="M485" s="12" t="s">
        <v>3192</v>
      </c>
      <c r="N485" s="12" t="s">
        <v>3192</v>
      </c>
      <c r="O485" s="12" t="s">
        <v>4707</v>
      </c>
      <c r="P485" s="13" t="s">
        <v>1974</v>
      </c>
      <c r="Q485" s="13" t="s">
        <v>926</v>
      </c>
      <c r="R485" s="13" t="s">
        <v>926</v>
      </c>
      <c r="S485" s="13" t="s">
        <v>926</v>
      </c>
      <c r="T485" s="13" t="s">
        <v>926</v>
      </c>
      <c r="U485" s="13"/>
      <c r="V485" s="13"/>
      <c r="W485" s="13" t="s">
        <v>1968</v>
      </c>
      <c r="X485" s="13" t="s">
        <v>1967</v>
      </c>
      <c r="Y485" s="13" t="s">
        <v>1969</v>
      </c>
      <c r="Z485" s="13" t="s">
        <v>1969</v>
      </c>
      <c r="AA485" s="13" t="s">
        <v>1967</v>
      </c>
      <c r="AB485" s="13"/>
      <c r="AC485" s="13"/>
      <c r="AD485" s="57">
        <f t="shared" si="11"/>
        <v>0.52124999999999999</v>
      </c>
    </row>
    <row r="486" spans="1:30" s="18" customFormat="1" ht="51.75" customHeight="1" x14ac:dyDescent="0.25">
      <c r="A486" s="12" t="s">
        <v>2925</v>
      </c>
      <c r="B486" s="13" t="s">
        <v>119</v>
      </c>
      <c r="C486" s="12" t="s">
        <v>2779</v>
      </c>
      <c r="D486" s="12" t="s">
        <v>120</v>
      </c>
      <c r="E486" s="40" t="s">
        <v>3876</v>
      </c>
      <c r="F486" s="40" t="s">
        <v>4204</v>
      </c>
      <c r="G486" s="12" t="s">
        <v>2928</v>
      </c>
      <c r="H486" s="12"/>
      <c r="I486" s="12"/>
      <c r="J486" s="12" t="s">
        <v>3995</v>
      </c>
      <c r="K486" s="16">
        <v>67963888</v>
      </c>
      <c r="L486" s="16" t="s">
        <v>1197</v>
      </c>
      <c r="M486" s="12" t="s">
        <v>3192</v>
      </c>
      <c r="N486" s="12" t="s">
        <v>3192</v>
      </c>
      <c r="O486" s="12" t="s">
        <v>4708</v>
      </c>
      <c r="P486" s="13" t="s">
        <v>2665</v>
      </c>
      <c r="Q486" s="13" t="s">
        <v>1963</v>
      </c>
      <c r="R486" s="13" t="s">
        <v>1963</v>
      </c>
      <c r="S486" s="13" t="s">
        <v>1963</v>
      </c>
      <c r="T486" s="13" t="s">
        <v>1963</v>
      </c>
      <c r="U486" s="13"/>
      <c r="V486" s="13"/>
      <c r="W486" s="13" t="s">
        <v>1968</v>
      </c>
      <c r="X486" s="13" t="s">
        <v>1967</v>
      </c>
      <c r="Y486" s="13" t="s">
        <v>1967</v>
      </c>
      <c r="Z486" s="13" t="s">
        <v>1967</v>
      </c>
      <c r="AA486" s="13" t="s">
        <v>1967</v>
      </c>
      <c r="AB486" s="13"/>
      <c r="AC486" s="13"/>
      <c r="AD486" s="57">
        <f t="shared" si="11"/>
        <v>0.99638888888888888</v>
      </c>
    </row>
    <row r="487" spans="1:30" s="14" customFormat="1" ht="26.25" customHeight="1" x14ac:dyDescent="0.25">
      <c r="A487" s="17" t="s">
        <v>2925</v>
      </c>
      <c r="B487" s="19" t="s">
        <v>2846</v>
      </c>
      <c r="C487" s="17" t="s">
        <v>2847</v>
      </c>
      <c r="D487" s="17" t="s">
        <v>2848</v>
      </c>
      <c r="E487" s="82"/>
      <c r="F487" s="82" t="s">
        <v>4204</v>
      </c>
      <c r="G487" s="17" t="s">
        <v>2928</v>
      </c>
      <c r="H487" s="17"/>
      <c r="I487" s="17"/>
      <c r="J487" s="17" t="s">
        <v>3980</v>
      </c>
      <c r="K487" s="21">
        <v>20020013</v>
      </c>
      <c r="L487" s="21" t="s">
        <v>3086</v>
      </c>
      <c r="M487" s="17" t="s">
        <v>3192</v>
      </c>
      <c r="N487" s="17" t="s">
        <v>3192</v>
      </c>
      <c r="O487" s="17" t="s">
        <v>4709</v>
      </c>
      <c r="P487" s="19" t="s">
        <v>1963</v>
      </c>
      <c r="Q487" s="19" t="s">
        <v>1964</v>
      </c>
      <c r="R487" s="19" t="s">
        <v>1963</v>
      </c>
      <c r="S487" s="19" t="s">
        <v>1963</v>
      </c>
      <c r="T487" s="19" t="s">
        <v>1963</v>
      </c>
      <c r="U487" s="19"/>
      <c r="V487" s="19"/>
      <c r="W487" s="19" t="s">
        <v>1972</v>
      </c>
      <c r="X487" s="19" t="s">
        <v>908</v>
      </c>
      <c r="Y487" s="19" t="s">
        <v>1972</v>
      </c>
      <c r="Z487" s="19" t="s">
        <v>1972</v>
      </c>
      <c r="AA487" s="19" t="s">
        <v>2876</v>
      </c>
      <c r="AB487" s="19"/>
      <c r="AC487" s="19"/>
      <c r="AD487" s="55">
        <f t="shared" si="11"/>
        <v>1.0369444444444444</v>
      </c>
    </row>
    <row r="488" spans="1:30" s="14" customFormat="1" ht="26.25" customHeight="1" x14ac:dyDescent="0.25">
      <c r="A488" s="17" t="s">
        <v>2925</v>
      </c>
      <c r="B488" s="19" t="s">
        <v>3526</v>
      </c>
      <c r="C488" s="17" t="s">
        <v>3525</v>
      </c>
      <c r="D488" s="17" t="s">
        <v>3621</v>
      </c>
      <c r="E488" s="82" t="s">
        <v>3876</v>
      </c>
      <c r="F488" s="82" t="s">
        <v>4204</v>
      </c>
      <c r="G488" s="17" t="s">
        <v>2928</v>
      </c>
      <c r="H488" s="17"/>
      <c r="I488" s="17"/>
      <c r="J488" s="17" t="s">
        <v>3979</v>
      </c>
      <c r="K488" s="21">
        <v>24206006</v>
      </c>
      <c r="L488" s="21" t="s">
        <v>3524</v>
      </c>
      <c r="M488" s="17" t="s">
        <v>3192</v>
      </c>
      <c r="N488" s="17" t="s">
        <v>3192</v>
      </c>
      <c r="O488" s="17" t="s">
        <v>4710</v>
      </c>
      <c r="P488" s="19" t="s">
        <v>1963</v>
      </c>
      <c r="Q488" s="19" t="s">
        <v>1965</v>
      </c>
      <c r="R488" s="19" t="s">
        <v>907</v>
      </c>
      <c r="S488" s="19" t="s">
        <v>1965</v>
      </c>
      <c r="T488" s="19" t="s">
        <v>904</v>
      </c>
      <c r="U488" s="19"/>
      <c r="V488" s="19"/>
      <c r="W488" s="19" t="s">
        <v>3638</v>
      </c>
      <c r="X488" s="19" t="s">
        <v>3636</v>
      </c>
      <c r="Y488" s="19" t="s">
        <v>3648</v>
      </c>
      <c r="Z488" s="19" t="s">
        <v>3667</v>
      </c>
      <c r="AA488" s="19" t="s">
        <v>3396</v>
      </c>
      <c r="AB488" s="19"/>
      <c r="AC488" s="19"/>
      <c r="AD488" s="55">
        <f t="shared" si="11"/>
        <v>1.7286111111111111</v>
      </c>
    </row>
    <row r="489" spans="1:30" s="20" customFormat="1" ht="26.25" customHeight="1" x14ac:dyDescent="0.25">
      <c r="A489" s="12" t="s">
        <v>2925</v>
      </c>
      <c r="B489" s="13" t="s">
        <v>2666</v>
      </c>
      <c r="C489" s="12" t="s">
        <v>3676</v>
      </c>
      <c r="D489" s="12" t="s">
        <v>3675</v>
      </c>
      <c r="E489" s="40"/>
      <c r="F489" s="40" t="s">
        <v>4204</v>
      </c>
      <c r="G489" s="12" t="s">
        <v>2928</v>
      </c>
      <c r="H489" s="12"/>
      <c r="I489" s="12"/>
      <c r="J489" s="12" t="s">
        <v>3980</v>
      </c>
      <c r="K489" s="16">
        <v>67962797</v>
      </c>
      <c r="L489" s="16" t="s">
        <v>3087</v>
      </c>
      <c r="M489" s="12" t="s">
        <v>3192</v>
      </c>
      <c r="N489" s="12" t="s">
        <v>3192</v>
      </c>
      <c r="O489" s="12" t="s">
        <v>4711</v>
      </c>
      <c r="P489" s="13" t="s">
        <v>1963</v>
      </c>
      <c r="Q489" s="13" t="s">
        <v>1963</v>
      </c>
      <c r="R489" s="13" t="s">
        <v>1963</v>
      </c>
      <c r="S489" s="13" t="s">
        <v>1964</v>
      </c>
      <c r="T489" s="13" t="s">
        <v>1963</v>
      </c>
      <c r="U489" s="13"/>
      <c r="V489" s="13"/>
      <c r="W489" s="13" t="s">
        <v>1969</v>
      </c>
      <c r="X489" s="13" t="s">
        <v>1969</v>
      </c>
      <c r="Y489" s="13" t="s">
        <v>1969</v>
      </c>
      <c r="Z489" s="13" t="s">
        <v>908</v>
      </c>
      <c r="AA489" s="13" t="s">
        <v>590</v>
      </c>
      <c r="AB489" s="13"/>
      <c r="AC489" s="13"/>
      <c r="AD489" s="57">
        <f t="shared" si="11"/>
        <v>0.87944444444444447</v>
      </c>
    </row>
    <row r="490" spans="1:30" s="59" customFormat="1" ht="39" customHeight="1" x14ac:dyDescent="0.25">
      <c r="A490" s="17" t="s">
        <v>2925</v>
      </c>
      <c r="B490" s="19" t="s">
        <v>2667</v>
      </c>
      <c r="C490" s="17" t="s">
        <v>1268</v>
      </c>
      <c r="D490" s="17" t="s">
        <v>1269</v>
      </c>
      <c r="E490" s="82"/>
      <c r="F490" s="82" t="s">
        <v>4204</v>
      </c>
      <c r="G490" s="17" t="s">
        <v>2928</v>
      </c>
      <c r="H490" s="17"/>
      <c r="I490" s="17"/>
      <c r="J490" s="17" t="s">
        <v>3998</v>
      </c>
      <c r="K490" s="21" t="s">
        <v>1270</v>
      </c>
      <c r="L490" s="21" t="s">
        <v>3088</v>
      </c>
      <c r="M490" s="17" t="s">
        <v>3192</v>
      </c>
      <c r="N490" s="17" t="s">
        <v>3192</v>
      </c>
      <c r="O490" s="17" t="s">
        <v>4712</v>
      </c>
      <c r="P490" s="19" t="s">
        <v>910</v>
      </c>
      <c r="Q490" s="19" t="s">
        <v>1963</v>
      </c>
      <c r="R490" s="19" t="s">
        <v>920</v>
      </c>
      <c r="S490" s="19" t="s">
        <v>920</v>
      </c>
      <c r="T490" s="19" t="s">
        <v>920</v>
      </c>
      <c r="U490" s="19"/>
      <c r="V490" s="19"/>
      <c r="W490" s="19" t="s">
        <v>3668</v>
      </c>
      <c r="X490" s="19" t="s">
        <v>578</v>
      </c>
      <c r="Y490" s="19" t="s">
        <v>578</v>
      </c>
      <c r="Z490" s="19" t="s">
        <v>578</v>
      </c>
      <c r="AA490" s="19" t="s">
        <v>916</v>
      </c>
      <c r="AB490" s="19"/>
      <c r="AC490" s="19"/>
      <c r="AD490" s="55">
        <f t="shared" si="11"/>
        <v>1.2490277777777776</v>
      </c>
    </row>
    <row r="491" spans="1:30" s="59" customFormat="1" ht="26.25" customHeight="1" x14ac:dyDescent="0.25">
      <c r="A491" s="17" t="s">
        <v>2925</v>
      </c>
      <c r="B491" s="19" t="s">
        <v>929</v>
      </c>
      <c r="C491" s="17" t="s">
        <v>930</v>
      </c>
      <c r="D491" s="17" t="s">
        <v>931</v>
      </c>
      <c r="E491" s="82" t="s">
        <v>3876</v>
      </c>
      <c r="F491" s="82" t="s">
        <v>4204</v>
      </c>
      <c r="G491" s="17" t="s">
        <v>2928</v>
      </c>
      <c r="H491" s="17"/>
      <c r="I491" s="17"/>
      <c r="J491" s="17" t="s">
        <v>3981</v>
      </c>
      <c r="K491" s="21" t="s">
        <v>932</v>
      </c>
      <c r="L491" s="21" t="s">
        <v>3089</v>
      </c>
      <c r="M491" s="17" t="s">
        <v>1936</v>
      </c>
      <c r="N491" s="17" t="s">
        <v>3913</v>
      </c>
      <c r="O491" s="17" t="s">
        <v>4713</v>
      </c>
      <c r="P491" s="19" t="s">
        <v>1963</v>
      </c>
      <c r="Q491" s="19" t="s">
        <v>1964</v>
      </c>
      <c r="R491" s="19" t="s">
        <v>1963</v>
      </c>
      <c r="S491" s="19" t="s">
        <v>1965</v>
      </c>
      <c r="T491" s="19" t="s">
        <v>1963</v>
      </c>
      <c r="U491" s="19"/>
      <c r="V491" s="19"/>
      <c r="W491" s="19" t="s">
        <v>1972</v>
      </c>
      <c r="X491" s="19" t="s">
        <v>1968</v>
      </c>
      <c r="Y491" s="19" t="s">
        <v>1972</v>
      </c>
      <c r="Z491" s="19" t="s">
        <v>1978</v>
      </c>
      <c r="AA491" s="19" t="s">
        <v>1972</v>
      </c>
      <c r="AB491" s="19"/>
      <c r="AC491" s="19"/>
      <c r="AD491" s="55">
        <f t="shared" si="11"/>
        <v>2.1512500000000001</v>
      </c>
    </row>
    <row r="492" spans="1:30" s="20" customFormat="1" ht="26.25" customHeight="1" x14ac:dyDescent="0.25">
      <c r="A492" s="12" t="s">
        <v>2925</v>
      </c>
      <c r="B492" s="13" t="s">
        <v>2672</v>
      </c>
      <c r="C492" s="12" t="s">
        <v>1802</v>
      </c>
      <c r="D492" s="12" t="s">
        <v>1803</v>
      </c>
      <c r="E492" s="40" t="s">
        <v>3876</v>
      </c>
      <c r="F492" s="40" t="s">
        <v>4204</v>
      </c>
      <c r="G492" s="12" t="s">
        <v>2928</v>
      </c>
      <c r="H492" s="12"/>
      <c r="I492" s="12"/>
      <c r="J492" s="12" t="s">
        <v>3981</v>
      </c>
      <c r="K492" s="16">
        <v>67952765</v>
      </c>
      <c r="L492" s="16" t="s">
        <v>1197</v>
      </c>
      <c r="M492" s="12" t="s">
        <v>1936</v>
      </c>
      <c r="N492" s="12" t="s">
        <v>3913</v>
      </c>
      <c r="O492" s="12" t="s">
        <v>4714</v>
      </c>
      <c r="P492" s="13" t="s">
        <v>1963</v>
      </c>
      <c r="Q492" s="13" t="s">
        <v>1965</v>
      </c>
      <c r="R492" s="13" t="s">
        <v>1965</v>
      </c>
      <c r="S492" s="13" t="s">
        <v>1964</v>
      </c>
      <c r="T492" s="13" t="s">
        <v>1965</v>
      </c>
      <c r="U492" s="13"/>
      <c r="V492" s="13"/>
      <c r="W492" s="13" t="s">
        <v>1972</v>
      </c>
      <c r="X492" s="13" t="s">
        <v>1978</v>
      </c>
      <c r="Y492" s="13" t="s">
        <v>1969</v>
      </c>
      <c r="Z492" s="13" t="s">
        <v>1968</v>
      </c>
      <c r="AA492" s="13" t="s">
        <v>1969</v>
      </c>
      <c r="AB492" s="13"/>
      <c r="AC492" s="13"/>
      <c r="AD492" s="57">
        <f t="shared" si="11"/>
        <v>0.93041666666666667</v>
      </c>
    </row>
    <row r="493" spans="1:30" s="18" customFormat="1" ht="26.25" customHeight="1" x14ac:dyDescent="0.25">
      <c r="A493" s="12" t="s">
        <v>2925</v>
      </c>
      <c r="B493" s="13" t="s">
        <v>933</v>
      </c>
      <c r="C493" s="12" t="s">
        <v>3866</v>
      </c>
      <c r="D493" s="12" t="s">
        <v>934</v>
      </c>
      <c r="E493" s="40" t="s">
        <v>3876</v>
      </c>
      <c r="F493" s="40" t="s">
        <v>4204</v>
      </c>
      <c r="G493" s="12" t="s">
        <v>2928</v>
      </c>
      <c r="H493" s="12"/>
      <c r="I493" s="12"/>
      <c r="J493" s="12" t="s">
        <v>3981</v>
      </c>
      <c r="K493" s="16">
        <v>67952685</v>
      </c>
      <c r="L493" s="16" t="s">
        <v>3090</v>
      </c>
      <c r="M493" s="12" t="s">
        <v>1936</v>
      </c>
      <c r="N493" s="12" t="s">
        <v>3913</v>
      </c>
      <c r="O493" s="12" t="s">
        <v>4715</v>
      </c>
      <c r="P493" s="13" t="s">
        <v>1963</v>
      </c>
      <c r="Q493" s="13" t="s">
        <v>1964</v>
      </c>
      <c r="R493" s="13" t="s">
        <v>1963</v>
      </c>
      <c r="S493" s="13" t="s">
        <v>1965</v>
      </c>
      <c r="T493" s="13" t="s">
        <v>1963</v>
      </c>
      <c r="U493" s="13"/>
      <c r="V493" s="13"/>
      <c r="W493" s="13" t="s">
        <v>1972</v>
      </c>
      <c r="X493" s="13" t="s">
        <v>1968</v>
      </c>
      <c r="Y493" s="13" t="s">
        <v>1969</v>
      </c>
      <c r="Z493" s="13" t="s">
        <v>601</v>
      </c>
      <c r="AA493" s="13" t="s">
        <v>1969</v>
      </c>
      <c r="AB493" s="13"/>
      <c r="AC493" s="13"/>
      <c r="AD493" s="57">
        <f t="shared" si="11"/>
        <v>0.93500000000000005</v>
      </c>
    </row>
    <row r="494" spans="1:30" s="18" customFormat="1" ht="26.25" customHeight="1" x14ac:dyDescent="0.25">
      <c r="A494" s="12" t="s">
        <v>2925</v>
      </c>
      <c r="B494" s="13" t="s">
        <v>198</v>
      </c>
      <c r="C494" s="12" t="s">
        <v>199</v>
      </c>
      <c r="D494" s="12" t="s">
        <v>200</v>
      </c>
      <c r="E494" s="40"/>
      <c r="F494" s="40" t="s">
        <v>4204</v>
      </c>
      <c r="G494" s="12" t="s">
        <v>2928</v>
      </c>
      <c r="H494" s="12"/>
      <c r="I494" s="12"/>
      <c r="J494" s="12" t="s">
        <v>3999</v>
      </c>
      <c r="K494" s="16" t="s">
        <v>3853</v>
      </c>
      <c r="L494" s="16" t="s">
        <v>1197</v>
      </c>
      <c r="M494" s="12" t="s">
        <v>1936</v>
      </c>
      <c r="N494" s="12" t="s">
        <v>3919</v>
      </c>
      <c r="O494" s="12" t="s">
        <v>4716</v>
      </c>
      <c r="P494" s="13" t="s">
        <v>1963</v>
      </c>
      <c r="Q494" s="13" t="s">
        <v>1963</v>
      </c>
      <c r="R494" s="13" t="s">
        <v>1964</v>
      </c>
      <c r="S494" s="13" t="s">
        <v>1963</v>
      </c>
      <c r="T494" s="13" t="s">
        <v>1963</v>
      </c>
      <c r="U494" s="13"/>
      <c r="V494" s="13"/>
      <c r="W494" s="13" t="s">
        <v>1967</v>
      </c>
      <c r="X494" s="13" t="s">
        <v>925</v>
      </c>
      <c r="Y494" s="13" t="s">
        <v>923</v>
      </c>
      <c r="Z494" s="13" t="s">
        <v>1967</v>
      </c>
      <c r="AA494" s="13" t="s">
        <v>1967</v>
      </c>
      <c r="AB494" s="13"/>
      <c r="AC494" s="13"/>
      <c r="AD494" s="57">
        <f>(LEFT(O494,FIND("/",O494,1)-1)/1800)+(RIGHT(O494,LEN(O494)-FIND("/",O494,1))/800)</f>
        <v>0.38277777777777777</v>
      </c>
    </row>
    <row r="495" spans="1:30" s="59" customFormat="1" ht="26.25" customHeight="1" x14ac:dyDescent="0.25">
      <c r="A495" s="17" t="s">
        <v>2925</v>
      </c>
      <c r="B495" s="19" t="s">
        <v>3888</v>
      </c>
      <c r="C495" s="17" t="s">
        <v>3889</v>
      </c>
      <c r="D495" s="17" t="s">
        <v>3890</v>
      </c>
      <c r="E495" s="82" t="s">
        <v>3876</v>
      </c>
      <c r="F495" s="82" t="s">
        <v>4204</v>
      </c>
      <c r="G495" s="17" t="s">
        <v>2928</v>
      </c>
      <c r="H495" s="17"/>
      <c r="I495" s="17"/>
      <c r="J495" s="17" t="s">
        <v>4000</v>
      </c>
      <c r="K495" s="21">
        <v>25658345</v>
      </c>
      <c r="L495" s="87" t="s">
        <v>3891</v>
      </c>
      <c r="M495" s="17" t="s">
        <v>1937</v>
      </c>
      <c r="N495" s="17" t="s">
        <v>3914</v>
      </c>
      <c r="O495" s="17" t="s">
        <v>4717</v>
      </c>
      <c r="P495" s="19" t="s">
        <v>1965</v>
      </c>
      <c r="Q495" s="19" t="s">
        <v>1963</v>
      </c>
      <c r="R495" s="19" t="s">
        <v>1965</v>
      </c>
      <c r="S495" s="19" t="s">
        <v>1974</v>
      </c>
      <c r="T495" s="19" t="s">
        <v>1963</v>
      </c>
      <c r="U495" s="19"/>
      <c r="V495" s="19"/>
      <c r="W495" s="19" t="s">
        <v>572</v>
      </c>
      <c r="X495" s="19" t="s">
        <v>1972</v>
      </c>
      <c r="Y495" s="19" t="s">
        <v>1973</v>
      </c>
      <c r="Z495" s="19" t="s">
        <v>908</v>
      </c>
      <c r="AA495" s="19" t="s">
        <v>1972</v>
      </c>
      <c r="AB495" s="19"/>
      <c r="AC495" s="19"/>
      <c r="AD495" s="55"/>
    </row>
    <row r="496" spans="1:30" s="59" customFormat="1" ht="26.25" customHeight="1" x14ac:dyDescent="0.25">
      <c r="A496" s="17" t="s">
        <v>2925</v>
      </c>
      <c r="B496" s="19" t="s">
        <v>3850</v>
      </c>
      <c r="C496" s="17" t="s">
        <v>3849</v>
      </c>
      <c r="D496" s="17" t="s">
        <v>3851</v>
      </c>
      <c r="E496" s="82" t="s">
        <v>3876</v>
      </c>
      <c r="F496" s="82" t="s">
        <v>4204</v>
      </c>
      <c r="G496" s="17" t="s">
        <v>2928</v>
      </c>
      <c r="H496" s="17"/>
      <c r="I496" s="17"/>
      <c r="J496" s="17" t="s">
        <v>4000</v>
      </c>
      <c r="K496" s="21">
        <v>26141885</v>
      </c>
      <c r="L496" s="62" t="s">
        <v>3852</v>
      </c>
      <c r="M496" s="17" t="s">
        <v>1937</v>
      </c>
      <c r="N496" s="17" t="s">
        <v>3914</v>
      </c>
      <c r="O496" s="17" t="s">
        <v>4718</v>
      </c>
      <c r="P496" s="19" t="s">
        <v>1963</v>
      </c>
      <c r="Q496" s="19" t="s">
        <v>1963</v>
      </c>
      <c r="R496" s="19" t="s">
        <v>1964</v>
      </c>
      <c r="S496" s="19" t="s">
        <v>1965</v>
      </c>
      <c r="T496" s="19" t="s">
        <v>1963</v>
      </c>
      <c r="U496" s="19"/>
      <c r="V496" s="19"/>
      <c r="W496" s="19" t="s">
        <v>1969</v>
      </c>
      <c r="X496" s="19" t="s">
        <v>1977</v>
      </c>
      <c r="Y496" s="19" t="s">
        <v>1968</v>
      </c>
      <c r="Z496" s="19" t="s">
        <v>1969</v>
      </c>
      <c r="AA496" s="19" t="s">
        <v>1967</v>
      </c>
      <c r="AB496" s="19"/>
      <c r="AC496" s="19"/>
      <c r="AD496" s="55">
        <f t="shared" si="11"/>
        <v>1.1984722222222222</v>
      </c>
    </row>
    <row r="497" spans="1:30" s="14" customFormat="1" ht="26.25" customHeight="1" x14ac:dyDescent="0.25">
      <c r="A497" s="17" t="s">
        <v>2925</v>
      </c>
      <c r="B497" s="19" t="s">
        <v>60</v>
      </c>
      <c r="C497" s="17" t="s">
        <v>2884</v>
      </c>
      <c r="D497" s="17" t="s">
        <v>61</v>
      </c>
      <c r="E497" s="82"/>
      <c r="F497" s="82" t="s">
        <v>4204</v>
      </c>
      <c r="G497" s="17" t="s">
        <v>2928</v>
      </c>
      <c r="H497" s="17"/>
      <c r="I497" s="17"/>
      <c r="J497" s="17" t="s">
        <v>3982</v>
      </c>
      <c r="K497" s="21" t="s">
        <v>62</v>
      </c>
      <c r="L497" s="21" t="s">
        <v>1197</v>
      </c>
      <c r="M497" s="17" t="s">
        <v>1937</v>
      </c>
      <c r="N497" s="17" t="s">
        <v>3914</v>
      </c>
      <c r="O497" s="17" t="s">
        <v>4719</v>
      </c>
      <c r="P497" s="19" t="s">
        <v>628</v>
      </c>
      <c r="Q497" s="19" t="s">
        <v>1964</v>
      </c>
      <c r="R497" s="19" t="s">
        <v>1965</v>
      </c>
      <c r="S497" s="19" t="s">
        <v>1964</v>
      </c>
      <c r="T497" s="19" t="s">
        <v>920</v>
      </c>
      <c r="U497" s="19"/>
      <c r="V497" s="19"/>
      <c r="W497" s="19" t="s">
        <v>1973</v>
      </c>
      <c r="X497" s="19" t="s">
        <v>1968</v>
      </c>
      <c r="Y497" s="19" t="s">
        <v>1969</v>
      </c>
      <c r="Z497" s="19" t="s">
        <v>1968</v>
      </c>
      <c r="AA497" s="19" t="s">
        <v>1967</v>
      </c>
      <c r="AB497" s="19"/>
      <c r="AC497" s="19"/>
      <c r="AD497" s="55">
        <f t="shared" si="11"/>
        <v>1.9480555555555554</v>
      </c>
    </row>
    <row r="498" spans="1:30" s="14" customFormat="1" ht="39" customHeight="1" x14ac:dyDescent="0.25">
      <c r="A498" s="17" t="s">
        <v>2925</v>
      </c>
      <c r="B498" s="19" t="s">
        <v>2887</v>
      </c>
      <c r="C498" s="17" t="s">
        <v>3327</v>
      </c>
      <c r="D498" s="17" t="s">
        <v>3153</v>
      </c>
      <c r="E498" s="82"/>
      <c r="F498" s="82" t="s">
        <v>4204</v>
      </c>
      <c r="G498" s="17" t="s">
        <v>2928</v>
      </c>
      <c r="H498" s="17"/>
      <c r="I498" s="17"/>
      <c r="J498" s="17" t="s">
        <v>4149</v>
      </c>
      <c r="K498" s="21">
        <v>29907579</v>
      </c>
      <c r="L498" s="21" t="s">
        <v>3091</v>
      </c>
      <c r="M498" s="17" t="s">
        <v>1937</v>
      </c>
      <c r="N498" s="17" t="s">
        <v>3914</v>
      </c>
      <c r="O498" s="17" t="s">
        <v>4720</v>
      </c>
      <c r="P498" s="19" t="s">
        <v>627</v>
      </c>
      <c r="Q498" s="19" t="s">
        <v>627</v>
      </c>
      <c r="R498" s="19" t="s">
        <v>1963</v>
      </c>
      <c r="S498" s="19" t="s">
        <v>910</v>
      </c>
      <c r="T498" s="19" t="s">
        <v>1963</v>
      </c>
      <c r="U498" s="19"/>
      <c r="V498" s="19"/>
      <c r="W498" s="19" t="s">
        <v>925</v>
      </c>
      <c r="X498" s="19" t="s">
        <v>1967</v>
      </c>
      <c r="Y498" s="19" t="s">
        <v>1969</v>
      </c>
      <c r="Z498" s="19" t="s">
        <v>1968</v>
      </c>
      <c r="AA498" s="19" t="s">
        <v>1967</v>
      </c>
      <c r="AB498" s="19"/>
      <c r="AC498" s="19"/>
      <c r="AD498" s="55">
        <f t="shared" si="11"/>
        <v>2.2073611111111111</v>
      </c>
    </row>
    <row r="499" spans="1:30" s="14" customFormat="1" ht="26.25" customHeight="1" x14ac:dyDescent="0.25">
      <c r="A499" s="17" t="s">
        <v>2925</v>
      </c>
      <c r="B499" s="19" t="s">
        <v>2808</v>
      </c>
      <c r="C499" s="17" t="s">
        <v>3670</v>
      </c>
      <c r="D499" s="17" t="s">
        <v>2809</v>
      </c>
      <c r="E499" s="82" t="s">
        <v>3876</v>
      </c>
      <c r="F499" s="82" t="s">
        <v>4204</v>
      </c>
      <c r="G499" s="17" t="s">
        <v>2928</v>
      </c>
      <c r="H499" s="17"/>
      <c r="I499" s="17"/>
      <c r="J499" s="17" t="s">
        <v>4013</v>
      </c>
      <c r="K499" s="21" t="s">
        <v>3844</v>
      </c>
      <c r="L499" s="24" t="s">
        <v>3200</v>
      </c>
      <c r="M499" s="17" t="s">
        <v>1937</v>
      </c>
      <c r="N499" s="17" t="s">
        <v>3914</v>
      </c>
      <c r="O499" s="17" t="s">
        <v>4721</v>
      </c>
      <c r="P499" s="19" t="s">
        <v>1964</v>
      </c>
      <c r="Q499" s="19" t="s">
        <v>1962</v>
      </c>
      <c r="R499" s="19" t="s">
        <v>1963</v>
      </c>
      <c r="S499" s="19" t="s">
        <v>1965</v>
      </c>
      <c r="T499" s="19" t="s">
        <v>1963</v>
      </c>
      <c r="U499" s="19"/>
      <c r="V499" s="19"/>
      <c r="W499" s="19" t="s">
        <v>908</v>
      </c>
      <c r="X499" s="19" t="s">
        <v>917</v>
      </c>
      <c r="Y499" s="19" t="s">
        <v>1973</v>
      </c>
      <c r="Z499" s="19" t="s">
        <v>1975</v>
      </c>
      <c r="AA499" s="19" t="s">
        <v>904</v>
      </c>
      <c r="AB499" s="19"/>
      <c r="AC499" s="19"/>
      <c r="AD499" s="55">
        <f t="shared" si="11"/>
        <v>2.1973611111111113</v>
      </c>
    </row>
    <row r="500" spans="1:30" s="14" customFormat="1" ht="26.25" customHeight="1" x14ac:dyDescent="0.25">
      <c r="A500" s="17" t="s">
        <v>2925</v>
      </c>
      <c r="B500" s="19" t="s">
        <v>2046</v>
      </c>
      <c r="C500" s="17" t="s">
        <v>2047</v>
      </c>
      <c r="D500" s="17" t="s">
        <v>2048</v>
      </c>
      <c r="E500" s="82" t="s">
        <v>3876</v>
      </c>
      <c r="F500" s="82" t="s">
        <v>4204</v>
      </c>
      <c r="G500" s="17" t="s">
        <v>2928</v>
      </c>
      <c r="H500" s="17"/>
      <c r="I500" s="17"/>
      <c r="J500" s="17" t="s">
        <v>4122</v>
      </c>
      <c r="K500" s="21" t="s">
        <v>2049</v>
      </c>
      <c r="L500" s="21" t="s">
        <v>1197</v>
      </c>
      <c r="M500" s="17" t="s">
        <v>1937</v>
      </c>
      <c r="N500" s="17" t="s">
        <v>3914</v>
      </c>
      <c r="O500" s="17" t="s">
        <v>4722</v>
      </c>
      <c r="P500" s="19" t="s">
        <v>1963</v>
      </c>
      <c r="Q500" s="19" t="s">
        <v>1963</v>
      </c>
      <c r="R500" s="19" t="s">
        <v>1963</v>
      </c>
      <c r="S500" s="19" t="s">
        <v>1964</v>
      </c>
      <c r="T500" s="19" t="s">
        <v>1963</v>
      </c>
      <c r="U500" s="19"/>
      <c r="V500" s="19"/>
      <c r="W500" s="19" t="s">
        <v>1977</v>
      </c>
      <c r="X500" s="19" t="s">
        <v>1967</v>
      </c>
      <c r="Y500" s="19" t="s">
        <v>1977</v>
      </c>
      <c r="Z500" s="19" t="s">
        <v>1968</v>
      </c>
      <c r="AA500" s="19" t="s">
        <v>1977</v>
      </c>
      <c r="AB500" s="19"/>
      <c r="AC500" s="19"/>
      <c r="AD500" s="55">
        <f t="shared" si="11"/>
        <v>2.4365277777777776</v>
      </c>
    </row>
    <row r="501" spans="1:30" s="20" customFormat="1" ht="26.25" customHeight="1" x14ac:dyDescent="0.25">
      <c r="A501" s="12" t="s">
        <v>2925</v>
      </c>
      <c r="B501" s="13" t="s">
        <v>1863</v>
      </c>
      <c r="C501" s="12" t="s">
        <v>2853</v>
      </c>
      <c r="D501" s="12" t="s">
        <v>2098</v>
      </c>
      <c r="E501" s="40" t="s">
        <v>3876</v>
      </c>
      <c r="F501" s="40" t="s">
        <v>4204</v>
      </c>
      <c r="G501" s="12" t="s">
        <v>2928</v>
      </c>
      <c r="H501" s="12"/>
      <c r="I501" s="12"/>
      <c r="J501" s="12" t="s">
        <v>4015</v>
      </c>
      <c r="K501" s="16" t="s">
        <v>2099</v>
      </c>
      <c r="L501" s="16" t="s">
        <v>1197</v>
      </c>
      <c r="M501" s="12" t="s">
        <v>1937</v>
      </c>
      <c r="N501" s="12" t="s">
        <v>3914</v>
      </c>
      <c r="O501" s="12" t="s">
        <v>4723</v>
      </c>
      <c r="P501" s="13" t="s">
        <v>910</v>
      </c>
      <c r="Q501" s="13" t="s">
        <v>910</v>
      </c>
      <c r="R501" s="13" t="s">
        <v>910</v>
      </c>
      <c r="S501" s="13" t="s">
        <v>1963</v>
      </c>
      <c r="T501" s="13" t="s">
        <v>913</v>
      </c>
      <c r="U501" s="13"/>
      <c r="V501" s="13"/>
      <c r="W501" s="13" t="s">
        <v>1972</v>
      </c>
      <c r="X501" s="13" t="s">
        <v>1968</v>
      </c>
      <c r="Y501" s="13" t="s">
        <v>1967</v>
      </c>
      <c r="Z501" s="13" t="s">
        <v>1967</v>
      </c>
      <c r="AA501" s="13" t="s">
        <v>1967</v>
      </c>
      <c r="AB501" s="13"/>
      <c r="AC501" s="13"/>
      <c r="AD501" s="57">
        <f t="shared" si="11"/>
        <v>0.86236111111111113</v>
      </c>
    </row>
    <row r="502" spans="1:30" s="14" customFormat="1" ht="26.25" customHeight="1" x14ac:dyDescent="0.25">
      <c r="A502" s="17" t="s">
        <v>2925</v>
      </c>
      <c r="B502" s="19" t="s">
        <v>3761</v>
      </c>
      <c r="C502" s="17" t="s">
        <v>3762</v>
      </c>
      <c r="D502" s="17" t="s">
        <v>3763</v>
      </c>
      <c r="E502" s="82" t="s">
        <v>3876</v>
      </c>
      <c r="F502" s="82" t="s">
        <v>4204</v>
      </c>
      <c r="G502" s="17" t="s">
        <v>2928</v>
      </c>
      <c r="H502" s="17"/>
      <c r="I502" s="17"/>
      <c r="J502" s="17" t="s">
        <v>3982</v>
      </c>
      <c r="K502" s="21" t="s">
        <v>3764</v>
      </c>
      <c r="L502" s="21" t="s">
        <v>3765</v>
      </c>
      <c r="M502" s="17" t="s">
        <v>1937</v>
      </c>
      <c r="N502" s="17" t="s">
        <v>3914</v>
      </c>
      <c r="O502" s="17" t="s">
        <v>4724</v>
      </c>
      <c r="P502" s="19" t="s">
        <v>1963</v>
      </c>
      <c r="Q502" s="19" t="s">
        <v>1964</v>
      </c>
      <c r="R502" s="19" t="s">
        <v>1963</v>
      </c>
      <c r="S502" s="19" t="s">
        <v>1963</v>
      </c>
      <c r="T502" s="19" t="s">
        <v>1963</v>
      </c>
      <c r="U502" s="19"/>
      <c r="V502" s="19"/>
      <c r="W502" s="19" t="s">
        <v>925</v>
      </c>
      <c r="X502" s="19" t="s">
        <v>1968</v>
      </c>
      <c r="Y502" s="19" t="s">
        <v>1969</v>
      </c>
      <c r="Z502" s="19" t="s">
        <v>1967</v>
      </c>
      <c r="AA502" s="19" t="s">
        <v>1969</v>
      </c>
      <c r="AB502" s="19"/>
      <c r="AC502" s="19"/>
      <c r="AD502" s="55">
        <f t="shared" si="11"/>
        <v>1.7365277777777779</v>
      </c>
    </row>
    <row r="503" spans="1:30" s="14" customFormat="1" ht="26.25" customHeight="1" x14ac:dyDescent="0.25">
      <c r="A503" s="17" t="s">
        <v>2925</v>
      </c>
      <c r="B503" s="19" t="s">
        <v>155</v>
      </c>
      <c r="C503" s="17" t="s">
        <v>3189</v>
      </c>
      <c r="D503" s="17" t="s">
        <v>156</v>
      </c>
      <c r="E503" s="82" t="s">
        <v>3876</v>
      </c>
      <c r="F503" s="82" t="s">
        <v>4204</v>
      </c>
      <c r="G503" s="17" t="s">
        <v>2928</v>
      </c>
      <c r="H503" s="17"/>
      <c r="I503" s="17"/>
      <c r="J503" s="17" t="s">
        <v>4001</v>
      </c>
      <c r="K503" s="21" t="s">
        <v>3623</v>
      </c>
      <c r="L503" s="24" t="s">
        <v>3092</v>
      </c>
      <c r="M503" s="17" t="s">
        <v>1937</v>
      </c>
      <c r="N503" s="17" t="s">
        <v>3914</v>
      </c>
      <c r="O503" s="17" t="s">
        <v>4725</v>
      </c>
      <c r="P503" s="19" t="s">
        <v>1964</v>
      </c>
      <c r="Q503" s="19" t="s">
        <v>595</v>
      </c>
      <c r="R503" s="19" t="s">
        <v>595</v>
      </c>
      <c r="S503" s="19" t="s">
        <v>1964</v>
      </c>
      <c r="T503" s="19" t="s">
        <v>595</v>
      </c>
      <c r="U503" s="19"/>
      <c r="V503" s="19"/>
      <c r="W503" s="19" t="s">
        <v>575</v>
      </c>
      <c r="X503" s="19" t="s">
        <v>1973</v>
      </c>
      <c r="Y503" s="19" t="s">
        <v>904</v>
      </c>
      <c r="Z503" s="19" t="s">
        <v>908</v>
      </c>
      <c r="AA503" s="19" t="s">
        <v>1973</v>
      </c>
      <c r="AB503" s="19"/>
      <c r="AC503" s="19"/>
      <c r="AD503" s="55">
        <f t="shared" si="11"/>
        <v>2.2711111111111109</v>
      </c>
    </row>
    <row r="504" spans="1:30" s="20" customFormat="1" ht="26.25" customHeight="1" x14ac:dyDescent="0.25">
      <c r="A504" s="12" t="s">
        <v>2925</v>
      </c>
      <c r="B504" s="13" t="s">
        <v>3426</v>
      </c>
      <c r="C504" s="12" t="s">
        <v>2721</v>
      </c>
      <c r="D504" s="12" t="s">
        <v>2722</v>
      </c>
      <c r="E504" s="40"/>
      <c r="F504" s="40" t="s">
        <v>4204</v>
      </c>
      <c r="G504" s="12" t="s">
        <v>2928</v>
      </c>
      <c r="H504" s="12"/>
      <c r="I504" s="12"/>
      <c r="J504" s="12" t="s">
        <v>3982</v>
      </c>
      <c r="K504" s="16">
        <v>28693247</v>
      </c>
      <c r="L504" s="16" t="s">
        <v>3093</v>
      </c>
      <c r="M504" s="12" t="s">
        <v>1937</v>
      </c>
      <c r="N504" s="12" t="s">
        <v>3914</v>
      </c>
      <c r="O504" s="12" t="s">
        <v>4726</v>
      </c>
      <c r="P504" s="13" t="s">
        <v>1963</v>
      </c>
      <c r="Q504" s="13" t="s">
        <v>1964</v>
      </c>
      <c r="R504" s="13" t="s">
        <v>1963</v>
      </c>
      <c r="S504" s="13" t="s">
        <v>1964</v>
      </c>
      <c r="T504" s="13" t="s">
        <v>1963</v>
      </c>
      <c r="U504" s="13"/>
      <c r="V504" s="13"/>
      <c r="W504" s="13" t="s">
        <v>1967</v>
      </c>
      <c r="X504" s="13" t="s">
        <v>1968</v>
      </c>
      <c r="Y504" s="13" t="s">
        <v>1967</v>
      </c>
      <c r="Z504" s="13" t="s">
        <v>1968</v>
      </c>
      <c r="AA504" s="13" t="s">
        <v>1967</v>
      </c>
      <c r="AB504" s="13"/>
      <c r="AC504" s="13"/>
      <c r="AD504" s="57">
        <f t="shared" si="11"/>
        <v>0.64527777777777784</v>
      </c>
    </row>
    <row r="505" spans="1:30" s="59" customFormat="1" ht="26.25" customHeight="1" x14ac:dyDescent="0.25">
      <c r="A505" s="17" t="s">
        <v>2925</v>
      </c>
      <c r="B505" s="19" t="s">
        <v>1482</v>
      </c>
      <c r="C505" s="17" t="s">
        <v>1483</v>
      </c>
      <c r="D505" s="17" t="s">
        <v>1484</v>
      </c>
      <c r="E505" s="82" t="s">
        <v>3876</v>
      </c>
      <c r="F505" s="82" t="s">
        <v>4204</v>
      </c>
      <c r="G505" s="17" t="s">
        <v>2928</v>
      </c>
      <c r="H505" s="17"/>
      <c r="I505" s="17"/>
      <c r="J505" s="17" t="s">
        <v>3982</v>
      </c>
      <c r="K505" s="21" t="s">
        <v>2837</v>
      </c>
      <c r="L505" s="21" t="s">
        <v>1197</v>
      </c>
      <c r="M505" s="17" t="s">
        <v>1937</v>
      </c>
      <c r="N505" s="17" t="s">
        <v>3914</v>
      </c>
      <c r="O505" s="17" t="s">
        <v>4727</v>
      </c>
      <c r="P505" s="19" t="s">
        <v>1963</v>
      </c>
      <c r="Q505" s="19" t="s">
        <v>1963</v>
      </c>
      <c r="R505" s="19" t="s">
        <v>1963</v>
      </c>
      <c r="S505" s="19" t="s">
        <v>1964</v>
      </c>
      <c r="T505" s="19" t="s">
        <v>1963</v>
      </c>
      <c r="U505" s="19"/>
      <c r="V505" s="19"/>
      <c r="W505" s="19" t="s">
        <v>925</v>
      </c>
      <c r="X505" s="19" t="s">
        <v>1969</v>
      </c>
      <c r="Y505" s="19" t="s">
        <v>1972</v>
      </c>
      <c r="Z505" s="19" t="s">
        <v>1968</v>
      </c>
      <c r="AA505" s="19" t="s">
        <v>925</v>
      </c>
      <c r="AB505" s="19"/>
      <c r="AC505" s="19"/>
      <c r="AD505" s="55">
        <f t="shared" si="11"/>
        <v>1.0033333333333334</v>
      </c>
    </row>
    <row r="506" spans="1:30" s="14" customFormat="1" ht="26.25" customHeight="1" x14ac:dyDescent="0.25">
      <c r="A506" s="17" t="s">
        <v>2925</v>
      </c>
      <c r="B506" s="19" t="s">
        <v>2552</v>
      </c>
      <c r="C506" s="17" t="s">
        <v>2553</v>
      </c>
      <c r="D506" s="17" t="s">
        <v>2554</v>
      </c>
      <c r="E506" s="82" t="s">
        <v>3876</v>
      </c>
      <c r="F506" s="82" t="s">
        <v>4204</v>
      </c>
      <c r="G506" s="17" t="s">
        <v>2928</v>
      </c>
      <c r="H506" s="17"/>
      <c r="I506" s="17"/>
      <c r="J506" s="17" t="s">
        <v>3982</v>
      </c>
      <c r="K506" s="21" t="s">
        <v>2555</v>
      </c>
      <c r="L506" s="21" t="s">
        <v>1197</v>
      </c>
      <c r="M506" s="17" t="s">
        <v>1937</v>
      </c>
      <c r="N506" s="17" t="s">
        <v>3914</v>
      </c>
      <c r="O506" s="17" t="s">
        <v>4728</v>
      </c>
      <c r="P506" s="19" t="s">
        <v>1963</v>
      </c>
      <c r="Q506" s="19" t="s">
        <v>1963</v>
      </c>
      <c r="R506" s="19" t="s">
        <v>1963</v>
      </c>
      <c r="S506" s="19" t="s">
        <v>1964</v>
      </c>
      <c r="T506" s="19" t="s">
        <v>1963</v>
      </c>
      <c r="U506" s="19"/>
      <c r="V506" s="19"/>
      <c r="W506" s="19" t="s">
        <v>1973</v>
      </c>
      <c r="X506" s="19" t="s">
        <v>1972</v>
      </c>
      <c r="Y506" s="19" t="s">
        <v>1972</v>
      </c>
      <c r="Z506" s="19" t="s">
        <v>908</v>
      </c>
      <c r="AA506" s="19" t="s">
        <v>1972</v>
      </c>
      <c r="AB506" s="19"/>
      <c r="AC506" s="19"/>
      <c r="AD506" s="55">
        <f t="shared" si="11"/>
        <v>1.0293055555555555</v>
      </c>
    </row>
    <row r="507" spans="1:30" s="14" customFormat="1" ht="26.25" customHeight="1" x14ac:dyDescent="0.25">
      <c r="A507" s="17" t="s">
        <v>2925</v>
      </c>
      <c r="B507" s="19" t="s">
        <v>2140</v>
      </c>
      <c r="C507" s="17" t="s">
        <v>2771</v>
      </c>
      <c r="D507" s="17" t="s">
        <v>2141</v>
      </c>
      <c r="E507" s="82" t="s">
        <v>3876</v>
      </c>
      <c r="F507" s="82" t="s">
        <v>4204</v>
      </c>
      <c r="G507" s="17" t="s">
        <v>2928</v>
      </c>
      <c r="H507" s="17"/>
      <c r="I507" s="17"/>
      <c r="J507" s="17" t="s">
        <v>4030</v>
      </c>
      <c r="K507" s="21" t="s">
        <v>2142</v>
      </c>
      <c r="L507" s="21" t="s">
        <v>3094</v>
      </c>
      <c r="M507" s="17" t="s">
        <v>1937</v>
      </c>
      <c r="N507" s="17" t="s">
        <v>3915</v>
      </c>
      <c r="O507" s="17" t="s">
        <v>4729</v>
      </c>
      <c r="P507" s="19" t="s">
        <v>1963</v>
      </c>
      <c r="Q507" s="19" t="s">
        <v>1974</v>
      </c>
      <c r="R507" s="19" t="s">
        <v>1963</v>
      </c>
      <c r="S507" s="19" t="s">
        <v>1965</v>
      </c>
      <c r="T507" s="19" t="s">
        <v>1963</v>
      </c>
      <c r="U507" s="19"/>
      <c r="V507" s="19"/>
      <c r="W507" s="19" t="s">
        <v>920</v>
      </c>
      <c r="X507" s="19" t="s">
        <v>1971</v>
      </c>
      <c r="Y507" s="19" t="s">
        <v>920</v>
      </c>
      <c r="Z507" s="19" t="s">
        <v>1973</v>
      </c>
      <c r="AA507" s="19" t="s">
        <v>581</v>
      </c>
      <c r="AB507" s="19"/>
      <c r="AC507" s="19"/>
      <c r="AD507" s="55">
        <f t="shared" si="11"/>
        <v>1.4068055555555556</v>
      </c>
    </row>
    <row r="508" spans="1:30" s="59" customFormat="1" ht="26.25" customHeight="1" x14ac:dyDescent="0.25">
      <c r="A508" s="17" t="s">
        <v>2925</v>
      </c>
      <c r="B508" s="19" t="s">
        <v>1179</v>
      </c>
      <c r="C508" s="17" t="s">
        <v>1180</v>
      </c>
      <c r="D508" s="17" t="s">
        <v>1181</v>
      </c>
      <c r="E508" s="82" t="s">
        <v>3876</v>
      </c>
      <c r="F508" s="82" t="s">
        <v>4204</v>
      </c>
      <c r="G508" s="17" t="s">
        <v>2928</v>
      </c>
      <c r="H508" s="17"/>
      <c r="I508" s="17"/>
      <c r="J508" s="17" t="s">
        <v>4002</v>
      </c>
      <c r="K508" s="21" t="s">
        <v>1182</v>
      </c>
      <c r="L508" s="21" t="s">
        <v>3095</v>
      </c>
      <c r="M508" s="17" t="s">
        <v>1937</v>
      </c>
      <c r="N508" s="17" t="s">
        <v>3915</v>
      </c>
      <c r="O508" s="17" t="s">
        <v>4730</v>
      </c>
      <c r="P508" s="19" t="s">
        <v>1963</v>
      </c>
      <c r="Q508" s="19" t="s">
        <v>1964</v>
      </c>
      <c r="R508" s="19" t="s">
        <v>1963</v>
      </c>
      <c r="S508" s="19" t="s">
        <v>1963</v>
      </c>
      <c r="T508" s="19" t="s">
        <v>1963</v>
      </c>
      <c r="U508" s="19"/>
      <c r="V508" s="19"/>
      <c r="W508" s="19" t="s">
        <v>1972</v>
      </c>
      <c r="X508" s="19" t="s">
        <v>923</v>
      </c>
      <c r="Y508" s="19" t="s">
        <v>1969</v>
      </c>
      <c r="Z508" s="19" t="s">
        <v>1969</v>
      </c>
      <c r="AA508" s="19" t="s">
        <v>1969</v>
      </c>
      <c r="AB508" s="19"/>
      <c r="AC508" s="19"/>
      <c r="AD508" s="55">
        <f t="shared" si="11"/>
        <v>1.2609722222222222</v>
      </c>
    </row>
    <row r="509" spans="1:30" s="59" customFormat="1" ht="26.25" customHeight="1" x14ac:dyDescent="0.25">
      <c r="A509" s="17" t="s">
        <v>2925</v>
      </c>
      <c r="B509" s="19" t="s">
        <v>3521</v>
      </c>
      <c r="C509" s="17" t="s">
        <v>3520</v>
      </c>
      <c r="D509" s="17" t="s">
        <v>3902</v>
      </c>
      <c r="E509" s="82" t="s">
        <v>3876</v>
      </c>
      <c r="F509" s="82" t="s">
        <v>4204</v>
      </c>
      <c r="G509" s="17" t="s">
        <v>2928</v>
      </c>
      <c r="H509" s="17"/>
      <c r="I509" s="17"/>
      <c r="J509" s="17" t="s">
        <v>4018</v>
      </c>
      <c r="K509" s="21" t="s">
        <v>3522</v>
      </c>
      <c r="L509" s="21" t="s">
        <v>3523</v>
      </c>
      <c r="M509" s="17" t="s">
        <v>1937</v>
      </c>
      <c r="N509" s="17" t="s">
        <v>3915</v>
      </c>
      <c r="O509" s="17" t="s">
        <v>4731</v>
      </c>
      <c r="P509" s="19" t="s">
        <v>1963</v>
      </c>
      <c r="Q509" s="19" t="s">
        <v>1964</v>
      </c>
      <c r="R509" s="19" t="s">
        <v>1963</v>
      </c>
      <c r="S509" s="19" t="s">
        <v>1964</v>
      </c>
      <c r="T509" s="19" t="s">
        <v>1963</v>
      </c>
      <c r="U509" s="19"/>
      <c r="V509" s="19"/>
      <c r="W509" s="19" t="s">
        <v>1967</v>
      </c>
      <c r="X509" s="19" t="s">
        <v>1968</v>
      </c>
      <c r="Y509" s="19" t="s">
        <v>1967</v>
      </c>
      <c r="Z509" s="19" t="s">
        <v>1968</v>
      </c>
      <c r="AA509" s="19" t="s">
        <v>1967</v>
      </c>
      <c r="AB509" s="19"/>
      <c r="AC509" s="19"/>
      <c r="AD509" s="55">
        <f t="shared" si="11"/>
        <v>1.2595833333333333</v>
      </c>
    </row>
    <row r="510" spans="1:30" s="14" customFormat="1" ht="26.25" customHeight="1" x14ac:dyDescent="0.25">
      <c r="A510" s="17" t="s">
        <v>2925</v>
      </c>
      <c r="B510" s="19" t="s">
        <v>2668</v>
      </c>
      <c r="C510" s="17" t="s">
        <v>2262</v>
      </c>
      <c r="D510" s="17" t="s">
        <v>2263</v>
      </c>
      <c r="E510" s="82" t="s">
        <v>3876</v>
      </c>
      <c r="F510" s="82" t="s">
        <v>4204</v>
      </c>
      <c r="G510" s="17" t="s">
        <v>2928</v>
      </c>
      <c r="H510" s="17"/>
      <c r="I510" s="17"/>
      <c r="J510" s="17" t="s">
        <v>4002</v>
      </c>
      <c r="K510" s="21" t="s">
        <v>2264</v>
      </c>
      <c r="L510" s="21" t="s">
        <v>3096</v>
      </c>
      <c r="M510" s="17" t="s">
        <v>1937</v>
      </c>
      <c r="N510" s="17" t="s">
        <v>3915</v>
      </c>
      <c r="O510" s="17" t="s">
        <v>4732</v>
      </c>
      <c r="P510" s="19" t="s">
        <v>1963</v>
      </c>
      <c r="Q510" s="19" t="s">
        <v>1964</v>
      </c>
      <c r="R510" s="19" t="s">
        <v>1963</v>
      </c>
      <c r="S510" s="19" t="s">
        <v>1962</v>
      </c>
      <c r="T510" s="19" t="s">
        <v>1963</v>
      </c>
      <c r="U510" s="19"/>
      <c r="V510" s="19"/>
      <c r="W510" s="19" t="s">
        <v>1969</v>
      </c>
      <c r="X510" s="19" t="s">
        <v>1968</v>
      </c>
      <c r="Y510" s="19" t="s">
        <v>1969</v>
      </c>
      <c r="Z510" s="19" t="s">
        <v>1966</v>
      </c>
      <c r="AA510" s="19" t="s">
        <v>1967</v>
      </c>
      <c r="AB510" s="19"/>
      <c r="AC510" s="19"/>
      <c r="AD510" s="55">
        <f t="shared" si="11"/>
        <v>1.2230555555555556</v>
      </c>
    </row>
    <row r="511" spans="1:30" s="20" customFormat="1" ht="26.25" customHeight="1" x14ac:dyDescent="0.25">
      <c r="A511" s="12" t="s">
        <v>2925</v>
      </c>
      <c r="B511" s="13" t="s">
        <v>860</v>
      </c>
      <c r="C511" s="12" t="s">
        <v>861</v>
      </c>
      <c r="D511" s="12" t="s">
        <v>862</v>
      </c>
      <c r="E511" s="40"/>
      <c r="F511" s="40" t="s">
        <v>4204</v>
      </c>
      <c r="G511" s="12" t="s">
        <v>2928</v>
      </c>
      <c r="H511" s="12"/>
      <c r="I511" s="12"/>
      <c r="J511" s="12" t="s">
        <v>3983</v>
      </c>
      <c r="K511" s="16" t="s">
        <v>863</v>
      </c>
      <c r="L511" s="16" t="s">
        <v>3098</v>
      </c>
      <c r="M511" s="12" t="s">
        <v>1939</v>
      </c>
      <c r="N511" s="12" t="s">
        <v>3932</v>
      </c>
      <c r="O511" s="12" t="s">
        <v>4733</v>
      </c>
      <c r="P511" s="13" t="s">
        <v>1963</v>
      </c>
      <c r="Q511" s="13" t="s">
        <v>1964</v>
      </c>
      <c r="R511" s="13" t="s">
        <v>1963</v>
      </c>
      <c r="S511" s="13" t="s">
        <v>1964</v>
      </c>
      <c r="T511" s="13" t="s">
        <v>1963</v>
      </c>
      <c r="U511" s="13"/>
      <c r="V511" s="13"/>
      <c r="W511" s="13" t="s">
        <v>1967</v>
      </c>
      <c r="X511" s="13" t="s">
        <v>1968</v>
      </c>
      <c r="Y511" s="13" t="s">
        <v>1967</v>
      </c>
      <c r="Z511" s="13" t="s">
        <v>1968</v>
      </c>
      <c r="AA511" s="13" t="s">
        <v>1967</v>
      </c>
      <c r="AB511" s="13"/>
      <c r="AC511" s="13"/>
      <c r="AD511" s="57">
        <f t="shared" si="11"/>
        <v>0.77055555555555555</v>
      </c>
    </row>
    <row r="512" spans="1:30" s="14" customFormat="1" ht="26.25" customHeight="1" x14ac:dyDescent="0.25">
      <c r="A512" s="17" t="s">
        <v>2925</v>
      </c>
      <c r="B512" s="19" t="s">
        <v>2538</v>
      </c>
      <c r="C512" s="17" t="s">
        <v>927</v>
      </c>
      <c r="D512" s="17" t="s">
        <v>928</v>
      </c>
      <c r="E512" s="82" t="s">
        <v>3876</v>
      </c>
      <c r="F512" s="82" t="s">
        <v>4204</v>
      </c>
      <c r="G512" s="17" t="s">
        <v>2928</v>
      </c>
      <c r="H512" s="17"/>
      <c r="I512" s="17"/>
      <c r="J512" s="17" t="s">
        <v>4016</v>
      </c>
      <c r="K512" s="21">
        <v>67912619</v>
      </c>
      <c r="L512" s="24" t="s">
        <v>3370</v>
      </c>
      <c r="M512" s="17" t="s">
        <v>1939</v>
      </c>
      <c r="N512" s="17" t="s">
        <v>3933</v>
      </c>
      <c r="O512" s="17" t="s">
        <v>4734</v>
      </c>
      <c r="P512" s="19" t="s">
        <v>1963</v>
      </c>
      <c r="Q512" s="19" t="s">
        <v>1964</v>
      </c>
      <c r="R512" s="19" t="s">
        <v>1963</v>
      </c>
      <c r="S512" s="19" t="s">
        <v>1964</v>
      </c>
      <c r="T512" s="19" t="s">
        <v>1963</v>
      </c>
      <c r="U512" s="19"/>
      <c r="V512" s="19"/>
      <c r="W512" s="19" t="s">
        <v>1967</v>
      </c>
      <c r="X512" s="19" t="s">
        <v>1968</v>
      </c>
      <c r="Y512" s="19" t="s">
        <v>1967</v>
      </c>
      <c r="Z512" s="19" t="s">
        <v>1968</v>
      </c>
      <c r="AA512" s="19" t="s">
        <v>1967</v>
      </c>
      <c r="AB512" s="19"/>
      <c r="AC512" s="19"/>
      <c r="AD512" s="55">
        <f t="shared" si="11"/>
        <v>1.2726388888888889</v>
      </c>
    </row>
    <row r="513" spans="1:30" s="70" customFormat="1" ht="26.25" customHeight="1" x14ac:dyDescent="0.25">
      <c r="A513" s="68" t="s">
        <v>2925</v>
      </c>
      <c r="B513" s="64" t="s">
        <v>3452</v>
      </c>
      <c r="C513" s="68" t="s">
        <v>3451</v>
      </c>
      <c r="D513" s="68" t="s">
        <v>3453</v>
      </c>
      <c r="E513" s="82" t="s">
        <v>3876</v>
      </c>
      <c r="F513" s="82" t="s">
        <v>4204</v>
      </c>
      <c r="G513" s="68" t="s">
        <v>2928</v>
      </c>
      <c r="H513" s="68"/>
      <c r="I513" s="68"/>
      <c r="J513" s="17" t="s">
        <v>4148</v>
      </c>
      <c r="K513" s="69">
        <v>25377390</v>
      </c>
      <c r="L513" s="84" t="s">
        <v>3454</v>
      </c>
      <c r="M513" s="68" t="s">
        <v>1939</v>
      </c>
      <c r="N513" s="68" t="s">
        <v>3932</v>
      </c>
      <c r="O513" s="68" t="s">
        <v>4735</v>
      </c>
      <c r="P513" s="64" t="s">
        <v>1965</v>
      </c>
      <c r="Q513" s="64" t="s">
        <v>1963</v>
      </c>
      <c r="R513" s="64" t="s">
        <v>1964</v>
      </c>
      <c r="S513" s="64" t="s">
        <v>1965</v>
      </c>
      <c r="T513" s="64" t="s">
        <v>1963</v>
      </c>
      <c r="U513" s="64"/>
      <c r="V513" s="64"/>
      <c r="W513" s="64" t="s">
        <v>1978</v>
      </c>
      <c r="X513" s="64" t="s">
        <v>1967</v>
      </c>
      <c r="Y513" s="64" t="s">
        <v>1968</v>
      </c>
      <c r="Z513" s="64" t="s">
        <v>1969</v>
      </c>
      <c r="AA513" s="64" t="s">
        <v>1967</v>
      </c>
      <c r="AB513" s="64"/>
      <c r="AC513" s="64"/>
      <c r="AD513" s="46">
        <f t="shared" si="11"/>
        <v>2.0168055555555555</v>
      </c>
    </row>
    <row r="514" spans="1:30" s="14" customFormat="1" ht="26.25" customHeight="1" x14ac:dyDescent="0.25">
      <c r="A514" s="17" t="s">
        <v>2925</v>
      </c>
      <c r="B514" s="19" t="s">
        <v>1918</v>
      </c>
      <c r="C514" s="17" t="s">
        <v>1919</v>
      </c>
      <c r="D514" s="17" t="s">
        <v>1920</v>
      </c>
      <c r="E514" s="82" t="s">
        <v>3876</v>
      </c>
      <c r="F514" s="82" t="s">
        <v>4204</v>
      </c>
      <c r="G514" s="17" t="s">
        <v>2928</v>
      </c>
      <c r="H514" s="17"/>
      <c r="I514" s="17"/>
      <c r="J514" s="17" t="s">
        <v>4017</v>
      </c>
      <c r="K514" s="21" t="s">
        <v>1921</v>
      </c>
      <c r="L514" s="24" t="s">
        <v>3312</v>
      </c>
      <c r="M514" s="17" t="s">
        <v>1939</v>
      </c>
      <c r="N514" s="17" t="s">
        <v>3932</v>
      </c>
      <c r="O514" s="17" t="s">
        <v>4736</v>
      </c>
      <c r="P514" s="19" t="s">
        <v>1963</v>
      </c>
      <c r="Q514" s="19" t="s">
        <v>1974</v>
      </c>
      <c r="R514" s="19" t="s">
        <v>1963</v>
      </c>
      <c r="S514" s="19" t="s">
        <v>1974</v>
      </c>
      <c r="T514" s="19" t="s">
        <v>1963</v>
      </c>
      <c r="U514" s="19"/>
      <c r="V514" s="19"/>
      <c r="W514" s="19" t="s">
        <v>1972</v>
      </c>
      <c r="X514" s="19" t="s">
        <v>908</v>
      </c>
      <c r="Y514" s="19" t="s">
        <v>1973</v>
      </c>
      <c r="Z514" s="19" t="s">
        <v>908</v>
      </c>
      <c r="AA514" s="19" t="s">
        <v>1973</v>
      </c>
      <c r="AB514" s="19"/>
      <c r="AC514" s="19"/>
      <c r="AD514" s="55">
        <f t="shared" si="11"/>
        <v>2.0126388888888886</v>
      </c>
    </row>
    <row r="515" spans="1:30" s="14" customFormat="1" ht="26.25" customHeight="1" x14ac:dyDescent="0.25">
      <c r="A515" s="17" t="s">
        <v>2925</v>
      </c>
      <c r="B515" s="19" t="s">
        <v>1918</v>
      </c>
      <c r="C515" s="17" t="s">
        <v>1087</v>
      </c>
      <c r="D515" s="17" t="s">
        <v>1088</v>
      </c>
      <c r="E515" s="82" t="s">
        <v>3876</v>
      </c>
      <c r="F515" s="82" t="s">
        <v>4204</v>
      </c>
      <c r="G515" s="17" t="s">
        <v>2928</v>
      </c>
      <c r="H515" s="17"/>
      <c r="I515" s="17"/>
      <c r="J515" s="17" t="s">
        <v>4017</v>
      </c>
      <c r="K515" s="21" t="s">
        <v>1921</v>
      </c>
      <c r="L515" s="24" t="s">
        <v>3312</v>
      </c>
      <c r="M515" s="17" t="s">
        <v>1939</v>
      </c>
      <c r="N515" s="17" t="s">
        <v>3932</v>
      </c>
      <c r="O515" s="17" t="s">
        <v>4737</v>
      </c>
      <c r="P515" s="19" t="s">
        <v>1963</v>
      </c>
      <c r="Q515" s="19" t="s">
        <v>1974</v>
      </c>
      <c r="R515" s="19" t="s">
        <v>1963</v>
      </c>
      <c r="S515" s="19" t="s">
        <v>1974</v>
      </c>
      <c r="T515" s="19" t="s">
        <v>1963</v>
      </c>
      <c r="U515" s="19"/>
      <c r="V515" s="19"/>
      <c r="W515" s="19" t="s">
        <v>920</v>
      </c>
      <c r="X515" s="19" t="s">
        <v>1971</v>
      </c>
      <c r="Y515" s="19" t="s">
        <v>1940</v>
      </c>
      <c r="Z515" s="19" t="s">
        <v>1971</v>
      </c>
      <c r="AA515" s="19" t="s">
        <v>904</v>
      </c>
      <c r="AB515" s="19"/>
      <c r="AC515" s="19"/>
      <c r="AD515" s="55">
        <f t="shared" si="11"/>
        <v>1.5063888888888888</v>
      </c>
    </row>
    <row r="516" spans="1:30" s="14" customFormat="1" ht="26.25" customHeight="1" x14ac:dyDescent="0.25">
      <c r="A516" s="17" t="s">
        <v>2925</v>
      </c>
      <c r="B516" s="19" t="s">
        <v>2545</v>
      </c>
      <c r="C516" s="17" t="s">
        <v>2546</v>
      </c>
      <c r="D516" s="17" t="s">
        <v>2547</v>
      </c>
      <c r="E516" s="82" t="s">
        <v>3876</v>
      </c>
      <c r="F516" s="82" t="s">
        <v>4204</v>
      </c>
      <c r="G516" s="17" t="s">
        <v>2928</v>
      </c>
      <c r="H516" s="17"/>
      <c r="I516" s="17"/>
      <c r="J516" s="17" t="s">
        <v>4135</v>
      </c>
      <c r="K516" s="21" t="s">
        <v>2548</v>
      </c>
      <c r="L516" s="21" t="s">
        <v>3115</v>
      </c>
      <c r="M516" s="17" t="s">
        <v>1939</v>
      </c>
      <c r="N516" s="17" t="s">
        <v>3932</v>
      </c>
      <c r="O516" s="17" t="s">
        <v>4738</v>
      </c>
      <c r="P516" s="19" t="s">
        <v>1963</v>
      </c>
      <c r="Q516" s="19" t="s">
        <v>1964</v>
      </c>
      <c r="R516" s="19" t="s">
        <v>1963</v>
      </c>
      <c r="S516" s="19" t="s">
        <v>1963</v>
      </c>
      <c r="T516" s="19" t="s">
        <v>1963</v>
      </c>
      <c r="U516" s="19"/>
      <c r="V516" s="19"/>
      <c r="W516" s="19" t="s">
        <v>1967</v>
      </c>
      <c r="X516" s="19" t="s">
        <v>1968</v>
      </c>
      <c r="Y516" s="19" t="s">
        <v>1967</v>
      </c>
      <c r="Z516" s="19" t="s">
        <v>1967</v>
      </c>
      <c r="AA516" s="19" t="s">
        <v>1967</v>
      </c>
      <c r="AB516" s="19"/>
      <c r="AC516" s="19"/>
      <c r="AD516" s="55">
        <f t="shared" si="11"/>
        <v>1.3087499999999999</v>
      </c>
    </row>
    <row r="517" spans="1:30" s="14" customFormat="1" ht="26.25" customHeight="1" x14ac:dyDescent="0.25">
      <c r="A517" s="17" t="s">
        <v>2925</v>
      </c>
      <c r="B517" s="19" t="s">
        <v>3877</v>
      </c>
      <c r="C517" s="17" t="s">
        <v>3873</v>
      </c>
      <c r="D517" s="17" t="s">
        <v>695</v>
      </c>
      <c r="E517" s="82" t="s">
        <v>3876</v>
      </c>
      <c r="F517" s="82" t="s">
        <v>4204</v>
      </c>
      <c r="G517" s="17" t="s">
        <v>2928</v>
      </c>
      <c r="H517" s="17"/>
      <c r="I517" s="17"/>
      <c r="J517" s="17" t="s">
        <v>3984</v>
      </c>
      <c r="K517" s="21">
        <v>20004039</v>
      </c>
      <c r="L517" s="87" t="s">
        <v>3901</v>
      </c>
      <c r="M517" s="17" t="s">
        <v>1939</v>
      </c>
      <c r="N517" s="17" t="s">
        <v>3932</v>
      </c>
      <c r="O517" s="17" t="s">
        <v>4739</v>
      </c>
      <c r="P517" s="19" t="s">
        <v>1963</v>
      </c>
      <c r="Q517" s="19" t="s">
        <v>1964</v>
      </c>
      <c r="R517" s="19" t="s">
        <v>1962</v>
      </c>
      <c r="S517" s="19" t="s">
        <v>1963</v>
      </c>
      <c r="T517" s="19" t="s">
        <v>1963</v>
      </c>
      <c r="U517" s="19"/>
      <c r="V517" s="19"/>
      <c r="W517" s="19" t="s">
        <v>1972</v>
      </c>
      <c r="X517" s="19" t="s">
        <v>908</v>
      </c>
      <c r="Y517" s="19" t="s">
        <v>575</v>
      </c>
      <c r="Z517" s="19" t="s">
        <v>1972</v>
      </c>
      <c r="AA517" s="19" t="s">
        <v>1972</v>
      </c>
      <c r="AB517" s="19"/>
      <c r="AC517" s="19"/>
      <c r="AD517" s="55">
        <f t="shared" ref="AD517:AD569" si="13">(LEFT(O517,FIND("/",O517,1)-1)/1800)+(RIGHT(O517,LEN(O517)-FIND("/",O517,1))/800)</f>
        <v>2.5044444444444443</v>
      </c>
    </row>
    <row r="518" spans="1:30" s="14" customFormat="1" ht="26.25" customHeight="1" x14ac:dyDescent="0.25">
      <c r="A518" s="12" t="s">
        <v>2925</v>
      </c>
      <c r="B518" s="13" t="s">
        <v>3936</v>
      </c>
      <c r="C518" s="12" t="s">
        <v>3937</v>
      </c>
      <c r="D518" s="12" t="s">
        <v>3938</v>
      </c>
      <c r="E518" s="40"/>
      <c r="F518" s="40" t="s">
        <v>4204</v>
      </c>
      <c r="G518" s="12" t="s">
        <v>2928</v>
      </c>
      <c r="H518" s="12"/>
      <c r="I518" s="12"/>
      <c r="J518" s="12" t="s">
        <v>4123</v>
      </c>
      <c r="K518" s="16">
        <v>20382524</v>
      </c>
      <c r="L518" s="56" t="s">
        <v>3939</v>
      </c>
      <c r="M518" s="12" t="s">
        <v>1939</v>
      </c>
      <c r="N518" s="12" t="s">
        <v>3932</v>
      </c>
      <c r="O518" s="12" t="s">
        <v>4740</v>
      </c>
      <c r="P518" s="13" t="s">
        <v>1963</v>
      </c>
      <c r="Q518" s="13" t="s">
        <v>1965</v>
      </c>
      <c r="R518" s="13" t="s">
        <v>1962</v>
      </c>
      <c r="S518" s="13" t="s">
        <v>3940</v>
      </c>
      <c r="T518" s="13" t="s">
        <v>1964</v>
      </c>
      <c r="U518" s="13"/>
      <c r="V518" s="13"/>
      <c r="W518" s="13" t="s">
        <v>2876</v>
      </c>
      <c r="X518" s="13" t="s">
        <v>915</v>
      </c>
      <c r="Y518" s="13" t="s">
        <v>1768</v>
      </c>
      <c r="Z518" s="13" t="s">
        <v>909</v>
      </c>
      <c r="AA518" s="13" t="s">
        <v>915</v>
      </c>
      <c r="AB518" s="13"/>
      <c r="AC518" s="13"/>
      <c r="AD518" s="57"/>
    </row>
    <row r="519" spans="1:30" s="14" customFormat="1" ht="26.25" customHeight="1" x14ac:dyDescent="0.25">
      <c r="A519" s="17" t="s">
        <v>2925</v>
      </c>
      <c r="B519" s="19" t="s">
        <v>1290</v>
      </c>
      <c r="C519" s="17" t="s">
        <v>1291</v>
      </c>
      <c r="D519" s="17" t="s">
        <v>2345</v>
      </c>
      <c r="E519" s="82"/>
      <c r="F519" s="82" t="s">
        <v>4204</v>
      </c>
      <c r="G519" s="17" t="s">
        <v>2928</v>
      </c>
      <c r="H519" s="17"/>
      <c r="I519" s="17"/>
      <c r="J519" s="17" t="s">
        <v>3991</v>
      </c>
      <c r="K519" s="21">
        <v>67919506</v>
      </c>
      <c r="L519" s="24" t="s">
        <v>3362</v>
      </c>
      <c r="M519" s="17" t="s">
        <v>1939</v>
      </c>
      <c r="N519" s="17" t="s">
        <v>3922</v>
      </c>
      <c r="O519" s="17" t="s">
        <v>4741</v>
      </c>
      <c r="P519" s="37" t="s">
        <v>910</v>
      </c>
      <c r="Q519" s="37" t="s">
        <v>627</v>
      </c>
      <c r="R519" s="37" t="s">
        <v>1965</v>
      </c>
      <c r="S519" s="37" t="s">
        <v>1965</v>
      </c>
      <c r="T519" s="37" t="s">
        <v>581</v>
      </c>
      <c r="U519" s="37"/>
      <c r="V519" s="19"/>
      <c r="W519" s="19" t="s">
        <v>909</v>
      </c>
      <c r="X519" s="19" t="s">
        <v>904</v>
      </c>
      <c r="Y519" s="19" t="s">
        <v>1973</v>
      </c>
      <c r="Z519" s="19" t="s">
        <v>1973</v>
      </c>
      <c r="AA519" s="19" t="s">
        <v>915</v>
      </c>
      <c r="AB519" s="19"/>
      <c r="AC519" s="19"/>
      <c r="AD519" s="55">
        <f t="shared" ref="AD519:AD525" si="14">(LEFT(O519,FIND("/",O519,1)-1)/1800)+(RIGHT(O519,LEN(O519)-FIND("/",O519,1))/800)</f>
        <v>1.8905555555555558</v>
      </c>
    </row>
    <row r="520" spans="1:30" s="14" customFormat="1" ht="26.25" customHeight="1" x14ac:dyDescent="0.25">
      <c r="A520" s="17" t="s">
        <v>2925</v>
      </c>
      <c r="B520" s="19" t="s">
        <v>1290</v>
      </c>
      <c r="C520" s="17" t="s">
        <v>1291</v>
      </c>
      <c r="D520" s="17" t="s">
        <v>2345</v>
      </c>
      <c r="E520" s="82"/>
      <c r="F520" s="82" t="s">
        <v>4204</v>
      </c>
      <c r="G520" s="17" t="s">
        <v>2928</v>
      </c>
      <c r="H520" s="17"/>
      <c r="I520" s="17"/>
      <c r="J520" s="17" t="s">
        <v>3992</v>
      </c>
      <c r="K520" s="21">
        <v>67914499</v>
      </c>
      <c r="L520" s="24" t="s">
        <v>3362</v>
      </c>
      <c r="M520" s="17" t="s">
        <v>1939</v>
      </c>
      <c r="N520" s="17" t="s">
        <v>3922</v>
      </c>
      <c r="O520" s="17" t="s">
        <v>4741</v>
      </c>
      <c r="P520" s="37" t="s">
        <v>915</v>
      </c>
      <c r="Q520" s="37" t="s">
        <v>1197</v>
      </c>
      <c r="R520" s="37" t="s">
        <v>1197</v>
      </c>
      <c r="S520" s="37" t="s">
        <v>1197</v>
      </c>
      <c r="T520" s="37" t="s">
        <v>1197</v>
      </c>
      <c r="U520" s="37"/>
      <c r="V520" s="19"/>
      <c r="W520" s="19" t="s">
        <v>915</v>
      </c>
      <c r="X520" s="37" t="s">
        <v>1197</v>
      </c>
      <c r="Y520" s="37" t="s">
        <v>1197</v>
      </c>
      <c r="Z520" s="37" t="s">
        <v>1197</v>
      </c>
      <c r="AA520" s="37" t="s">
        <v>1197</v>
      </c>
      <c r="AB520" s="19"/>
      <c r="AC520" s="19"/>
      <c r="AD520" s="55">
        <f t="shared" si="14"/>
        <v>1.8905555555555558</v>
      </c>
    </row>
    <row r="521" spans="1:30" s="14" customFormat="1" ht="39" customHeight="1" x14ac:dyDescent="0.25">
      <c r="A521" s="17" t="s">
        <v>2925</v>
      </c>
      <c r="B521" s="19" t="s">
        <v>123</v>
      </c>
      <c r="C521" s="17" t="s">
        <v>124</v>
      </c>
      <c r="D521" s="17" t="s">
        <v>125</v>
      </c>
      <c r="E521" s="82"/>
      <c r="F521" s="82" t="s">
        <v>4204</v>
      </c>
      <c r="G521" s="17" t="s">
        <v>2928</v>
      </c>
      <c r="H521" s="17"/>
      <c r="I521" s="17"/>
      <c r="J521" s="17" t="s">
        <v>3971</v>
      </c>
      <c r="K521" s="21" t="s">
        <v>2731</v>
      </c>
      <c r="L521" s="24" t="s">
        <v>3310</v>
      </c>
      <c r="M521" s="17" t="s">
        <v>1939</v>
      </c>
      <c r="N521" s="17" t="s">
        <v>3922</v>
      </c>
      <c r="O521" s="17" t="s">
        <v>4742</v>
      </c>
      <c r="P521" s="19" t="s">
        <v>921</v>
      </c>
      <c r="Q521" s="19" t="s">
        <v>1963</v>
      </c>
      <c r="R521" s="19" t="s">
        <v>913</v>
      </c>
      <c r="S521" s="19" t="s">
        <v>1963</v>
      </c>
      <c r="T521" s="19" t="s">
        <v>1963</v>
      </c>
      <c r="U521" s="19"/>
      <c r="V521" s="19"/>
      <c r="W521" s="19" t="s">
        <v>908</v>
      </c>
      <c r="X521" s="19" t="s">
        <v>904</v>
      </c>
      <c r="Y521" s="19" t="s">
        <v>3848</v>
      </c>
      <c r="Z521" s="19" t="s">
        <v>904</v>
      </c>
      <c r="AA521" s="19" t="s">
        <v>904</v>
      </c>
      <c r="AB521" s="19"/>
      <c r="AC521" s="19"/>
      <c r="AD521" s="55">
        <f t="shared" si="14"/>
        <v>1.4883333333333333</v>
      </c>
    </row>
    <row r="522" spans="1:30" s="14" customFormat="1" ht="39" customHeight="1" x14ac:dyDescent="0.25">
      <c r="A522" s="17" t="s">
        <v>2925</v>
      </c>
      <c r="B522" s="19" t="s">
        <v>553</v>
      </c>
      <c r="C522" s="17" t="s">
        <v>554</v>
      </c>
      <c r="D522" s="17" t="s">
        <v>846</v>
      </c>
      <c r="E522" s="82" t="s">
        <v>3876</v>
      </c>
      <c r="F522" s="82" t="s">
        <v>4204</v>
      </c>
      <c r="G522" s="17" t="s">
        <v>2928</v>
      </c>
      <c r="H522" s="17"/>
      <c r="I522" s="17"/>
      <c r="J522" s="17" t="s">
        <v>3971</v>
      </c>
      <c r="K522" s="21">
        <v>27784072</v>
      </c>
      <c r="L522" s="87" t="s">
        <v>3847</v>
      </c>
      <c r="M522" s="17" t="s">
        <v>1939</v>
      </c>
      <c r="N522" s="17" t="s">
        <v>3922</v>
      </c>
      <c r="O522" s="17" t="s">
        <v>4743</v>
      </c>
      <c r="P522" s="19" t="s">
        <v>584</v>
      </c>
      <c r="Q522" s="19" t="s">
        <v>584</v>
      </c>
      <c r="R522" s="19" t="s">
        <v>584</v>
      </c>
      <c r="S522" s="19" t="s">
        <v>584</v>
      </c>
      <c r="T522" s="19" t="s">
        <v>584</v>
      </c>
      <c r="U522" s="19"/>
      <c r="V522" s="19"/>
      <c r="W522" s="19" t="s">
        <v>908</v>
      </c>
      <c r="X522" s="19" t="s">
        <v>1972</v>
      </c>
      <c r="Y522" s="19" t="s">
        <v>1940</v>
      </c>
      <c r="Z522" s="19" t="s">
        <v>1972</v>
      </c>
      <c r="AA522" s="19" t="s">
        <v>1967</v>
      </c>
      <c r="AB522" s="19"/>
      <c r="AC522" s="19"/>
      <c r="AD522" s="55">
        <f t="shared" si="14"/>
        <v>1.8758333333333332</v>
      </c>
    </row>
    <row r="523" spans="1:30" s="20" customFormat="1" ht="36" customHeight="1" x14ac:dyDescent="0.25">
      <c r="A523" s="17" t="s">
        <v>2925</v>
      </c>
      <c r="B523" s="19" t="s">
        <v>553</v>
      </c>
      <c r="C523" s="17" t="s">
        <v>554</v>
      </c>
      <c r="D523" s="17" t="s">
        <v>3544</v>
      </c>
      <c r="E523" s="82" t="s">
        <v>3876</v>
      </c>
      <c r="F523" s="82" t="s">
        <v>4204</v>
      </c>
      <c r="G523" s="17" t="s">
        <v>2928</v>
      </c>
      <c r="H523" s="17"/>
      <c r="I523" s="17"/>
      <c r="J523" s="17" t="s">
        <v>4019</v>
      </c>
      <c r="K523" s="21">
        <v>27784072</v>
      </c>
      <c r="L523" s="87" t="s">
        <v>3847</v>
      </c>
      <c r="M523" s="17" t="s">
        <v>1939</v>
      </c>
      <c r="N523" s="17" t="s">
        <v>3909</v>
      </c>
      <c r="O523" s="17" t="s">
        <v>4744</v>
      </c>
      <c r="P523" s="19"/>
      <c r="Q523" s="19" t="s">
        <v>584</v>
      </c>
      <c r="R523" s="19" t="s">
        <v>584</v>
      </c>
      <c r="S523" s="19"/>
      <c r="T523" s="19" t="s">
        <v>584</v>
      </c>
      <c r="U523" s="19"/>
      <c r="V523" s="19"/>
      <c r="W523" s="19"/>
      <c r="X523" s="19" t="s">
        <v>1967</v>
      </c>
      <c r="Y523" s="19" t="s">
        <v>1968</v>
      </c>
      <c r="Z523" s="103"/>
      <c r="AA523" s="19" t="s">
        <v>1967</v>
      </c>
      <c r="AB523" s="19"/>
      <c r="AC523" s="19"/>
      <c r="AD523" s="55">
        <f t="shared" si="14"/>
        <v>1.0634722222222224</v>
      </c>
    </row>
    <row r="524" spans="1:30" s="18" customFormat="1" ht="39" customHeight="1" x14ac:dyDescent="0.25">
      <c r="A524" s="17" t="s">
        <v>2925</v>
      </c>
      <c r="B524" s="19" t="s">
        <v>553</v>
      </c>
      <c r="C524" s="17" t="s">
        <v>554</v>
      </c>
      <c r="D524" s="17" t="s">
        <v>3544</v>
      </c>
      <c r="E524" s="82" t="s">
        <v>3876</v>
      </c>
      <c r="F524" s="82" t="s">
        <v>4204</v>
      </c>
      <c r="G524" s="17" t="s">
        <v>2928</v>
      </c>
      <c r="H524" s="17"/>
      <c r="I524" s="17"/>
      <c r="J524" s="17" t="s">
        <v>4020</v>
      </c>
      <c r="K524" s="21">
        <v>67934143</v>
      </c>
      <c r="L524" s="87" t="s">
        <v>3847</v>
      </c>
      <c r="M524" s="17" t="s">
        <v>1939</v>
      </c>
      <c r="N524" s="17" t="s">
        <v>3908</v>
      </c>
      <c r="O524" s="17" t="s">
        <v>4744</v>
      </c>
      <c r="P524" s="19" t="s">
        <v>1967</v>
      </c>
      <c r="Q524" s="19"/>
      <c r="R524" s="19"/>
      <c r="S524" s="19" t="s">
        <v>1968</v>
      </c>
      <c r="T524" s="104"/>
      <c r="U524" s="19"/>
      <c r="V524" s="19"/>
      <c r="W524" s="19" t="s">
        <v>1967</v>
      </c>
      <c r="X524" s="19"/>
      <c r="Y524" s="19"/>
      <c r="Z524" s="19" t="s">
        <v>1968</v>
      </c>
      <c r="AA524" s="19"/>
      <c r="AB524" s="19"/>
      <c r="AC524" s="19"/>
      <c r="AD524" s="55">
        <f t="shared" si="14"/>
        <v>1.0634722222222224</v>
      </c>
    </row>
    <row r="525" spans="1:30" s="14" customFormat="1" ht="25.5" customHeight="1" x14ac:dyDescent="0.25">
      <c r="A525" s="17" t="s">
        <v>2925</v>
      </c>
      <c r="B525" s="19" t="s">
        <v>553</v>
      </c>
      <c r="C525" s="17" t="s">
        <v>554</v>
      </c>
      <c r="D525" s="17" t="s">
        <v>3444</v>
      </c>
      <c r="E525" s="82" t="s">
        <v>3876</v>
      </c>
      <c r="F525" s="82" t="s">
        <v>4204</v>
      </c>
      <c r="G525" s="17" t="s">
        <v>2928</v>
      </c>
      <c r="H525" s="17"/>
      <c r="I525" s="17"/>
      <c r="J525" s="17" t="s">
        <v>4019</v>
      </c>
      <c r="K525" s="21">
        <v>27784072</v>
      </c>
      <c r="L525" s="87" t="s">
        <v>3847</v>
      </c>
      <c r="M525" s="17" t="s">
        <v>1939</v>
      </c>
      <c r="N525" s="17" t="s">
        <v>3922</v>
      </c>
      <c r="O525" s="17" t="s">
        <v>4745</v>
      </c>
      <c r="P525" s="19" t="s">
        <v>584</v>
      </c>
      <c r="Q525" s="19" t="s">
        <v>584</v>
      </c>
      <c r="R525" s="19" t="s">
        <v>584</v>
      </c>
      <c r="S525" s="19" t="s">
        <v>584</v>
      </c>
      <c r="T525" s="19" t="s">
        <v>584</v>
      </c>
      <c r="U525" s="19"/>
      <c r="V525" s="19"/>
      <c r="W525" s="19" t="s">
        <v>1967</v>
      </c>
      <c r="X525" s="19" t="s">
        <v>1967</v>
      </c>
      <c r="Y525" s="19" t="s">
        <v>1967</v>
      </c>
      <c r="Z525" s="19" t="s">
        <v>1968</v>
      </c>
      <c r="AA525" s="19" t="s">
        <v>1967</v>
      </c>
      <c r="AB525" s="19"/>
      <c r="AC525" s="19"/>
      <c r="AD525" s="67">
        <f t="shared" si="14"/>
        <v>1.2379166666666668</v>
      </c>
    </row>
    <row r="526" spans="1:30" s="14" customFormat="1" ht="26.25" customHeight="1" x14ac:dyDescent="0.25">
      <c r="A526" s="17" t="s">
        <v>2925</v>
      </c>
      <c r="B526" s="19" t="s">
        <v>3438</v>
      </c>
      <c r="C526" s="17" t="s">
        <v>3319</v>
      </c>
      <c r="D526" s="17" t="s">
        <v>2845</v>
      </c>
      <c r="E526" s="82" t="s">
        <v>3876</v>
      </c>
      <c r="F526" s="82" t="s">
        <v>4204</v>
      </c>
      <c r="G526" s="17" t="s">
        <v>2928</v>
      </c>
      <c r="H526" s="17"/>
      <c r="I526" s="17"/>
      <c r="J526" s="17" t="s">
        <v>3985</v>
      </c>
      <c r="K526" s="21">
        <v>65288061</v>
      </c>
      <c r="L526" s="24" t="s">
        <v>3320</v>
      </c>
      <c r="M526" s="17" t="s">
        <v>1941</v>
      </c>
      <c r="N526" s="17" t="s">
        <v>3917</v>
      </c>
      <c r="O526" s="17" t="s">
        <v>4746</v>
      </c>
      <c r="P526" s="19" t="s">
        <v>1963</v>
      </c>
      <c r="Q526" s="19" t="s">
        <v>1964</v>
      </c>
      <c r="R526" s="19" t="s">
        <v>1963</v>
      </c>
      <c r="S526" s="19" t="s">
        <v>1963</v>
      </c>
      <c r="T526" s="19" t="s">
        <v>1963</v>
      </c>
      <c r="U526" s="19"/>
      <c r="V526" s="19"/>
      <c r="W526" s="28" t="s">
        <v>1967</v>
      </c>
      <c r="X526" s="28" t="s">
        <v>1968</v>
      </c>
      <c r="Y526" s="28" t="s">
        <v>1967</v>
      </c>
      <c r="Z526" s="28" t="s">
        <v>1967</v>
      </c>
      <c r="AA526" s="28" t="s">
        <v>1967</v>
      </c>
      <c r="AB526" s="19"/>
      <c r="AC526" s="19"/>
      <c r="AD526" s="55">
        <f t="shared" si="13"/>
        <v>2.1469444444444443</v>
      </c>
    </row>
    <row r="527" spans="1:30" s="14" customFormat="1" ht="26.25" customHeight="1" x14ac:dyDescent="0.25">
      <c r="A527" s="17" t="s">
        <v>2925</v>
      </c>
      <c r="B527" s="19" t="s">
        <v>1318</v>
      </c>
      <c r="C527" s="17" t="s">
        <v>1319</v>
      </c>
      <c r="D527" s="17" t="s">
        <v>3343</v>
      </c>
      <c r="E527" s="82" t="s">
        <v>3876</v>
      </c>
      <c r="F527" s="82" t="s">
        <v>4204</v>
      </c>
      <c r="G527" s="17" t="s">
        <v>2928</v>
      </c>
      <c r="H527" s="17"/>
      <c r="I527" s="17"/>
      <c r="J527" s="17" t="s">
        <v>3985</v>
      </c>
      <c r="K527" s="21" t="s">
        <v>1320</v>
      </c>
      <c r="L527" s="21" t="s">
        <v>3099</v>
      </c>
      <c r="M527" s="17" t="s">
        <v>1941</v>
      </c>
      <c r="N527" s="17" t="s">
        <v>3917</v>
      </c>
      <c r="O527" s="17" t="s">
        <v>4747</v>
      </c>
      <c r="P527" s="19" t="s">
        <v>1963</v>
      </c>
      <c r="Q527" s="19" t="s">
        <v>1964</v>
      </c>
      <c r="R527" s="19" t="s">
        <v>1963</v>
      </c>
      <c r="S527" s="19" t="s">
        <v>1963</v>
      </c>
      <c r="T527" s="19" t="s">
        <v>1963</v>
      </c>
      <c r="U527" s="19"/>
      <c r="V527" s="19"/>
      <c r="W527" s="19" t="s">
        <v>1972</v>
      </c>
      <c r="X527" s="19" t="s">
        <v>923</v>
      </c>
      <c r="Y527" s="19" t="s">
        <v>1969</v>
      </c>
      <c r="Z527" s="19" t="s">
        <v>1969</v>
      </c>
      <c r="AA527" s="19" t="s">
        <v>1969</v>
      </c>
      <c r="AB527" s="19"/>
      <c r="AC527" s="19"/>
      <c r="AD527" s="55">
        <f t="shared" si="13"/>
        <v>1.3251388888888889</v>
      </c>
    </row>
    <row r="528" spans="1:30" s="14" customFormat="1" ht="39.75" customHeight="1" x14ac:dyDescent="0.25">
      <c r="A528" s="17" t="s">
        <v>2925</v>
      </c>
      <c r="B528" s="19" t="s">
        <v>3439</v>
      </c>
      <c r="C528" s="17" t="s">
        <v>3374</v>
      </c>
      <c r="D528" s="17" t="s">
        <v>4234</v>
      </c>
      <c r="E528" s="82"/>
      <c r="F528" s="82" t="s">
        <v>4204</v>
      </c>
      <c r="G528" s="17" t="s">
        <v>2928</v>
      </c>
      <c r="H528" s="17"/>
      <c r="I528" s="17"/>
      <c r="J528" s="17" t="s">
        <v>3985</v>
      </c>
      <c r="K528" s="21" t="s">
        <v>3375</v>
      </c>
      <c r="L528" s="24" t="s">
        <v>3376</v>
      </c>
      <c r="M528" s="17" t="s">
        <v>1941</v>
      </c>
      <c r="N528" s="17" t="s">
        <v>3917</v>
      </c>
      <c r="O528" s="17" t="s">
        <v>4748</v>
      </c>
      <c r="P528" s="19" t="s">
        <v>1963</v>
      </c>
      <c r="Q528" s="19" t="s">
        <v>1964</v>
      </c>
      <c r="R528" s="19" t="s">
        <v>1963</v>
      </c>
      <c r="S528" s="19" t="s">
        <v>1963</v>
      </c>
      <c r="T528" s="19" t="s">
        <v>1963</v>
      </c>
      <c r="U528" s="19"/>
      <c r="V528" s="19"/>
      <c r="W528" s="19" t="s">
        <v>1967</v>
      </c>
      <c r="X528" s="19" t="s">
        <v>908</v>
      </c>
      <c r="Y528" s="19" t="s">
        <v>1967</v>
      </c>
      <c r="Z528" s="19" t="s">
        <v>1967</v>
      </c>
      <c r="AA528" s="19" t="s">
        <v>1967</v>
      </c>
      <c r="AB528" s="19"/>
      <c r="AC528" s="19"/>
      <c r="AD528" s="55">
        <f t="shared" si="13"/>
        <v>1.7865277777777777</v>
      </c>
    </row>
    <row r="529" spans="1:30" s="14" customFormat="1" ht="26.25" customHeight="1" x14ac:dyDescent="0.25">
      <c r="A529" s="17" t="s">
        <v>2925</v>
      </c>
      <c r="B529" s="19" t="s">
        <v>1324</v>
      </c>
      <c r="C529" s="17" t="s">
        <v>3631</v>
      </c>
      <c r="D529" s="17" t="s">
        <v>3632</v>
      </c>
      <c r="E529" s="82" t="s">
        <v>3876</v>
      </c>
      <c r="F529" s="82" t="s">
        <v>4204</v>
      </c>
      <c r="G529" s="17" t="s">
        <v>2928</v>
      </c>
      <c r="H529" s="17"/>
      <c r="I529" s="17"/>
      <c r="J529" s="17" t="s">
        <v>3985</v>
      </c>
      <c r="K529" s="21" t="s">
        <v>1325</v>
      </c>
      <c r="L529" s="87" t="s">
        <v>3633</v>
      </c>
      <c r="M529" s="17" t="s">
        <v>1941</v>
      </c>
      <c r="N529" s="17" t="s">
        <v>3917</v>
      </c>
      <c r="O529" s="17" t="s">
        <v>4749</v>
      </c>
      <c r="P529" s="19" t="s">
        <v>1963</v>
      </c>
      <c r="Q529" s="19" t="s">
        <v>1963</v>
      </c>
      <c r="R529" s="19" t="s">
        <v>589</v>
      </c>
      <c r="S529" s="19" t="s">
        <v>1963</v>
      </c>
      <c r="T529" s="19" t="s">
        <v>1963</v>
      </c>
      <c r="U529" s="19"/>
      <c r="V529" s="19"/>
      <c r="W529" s="19" t="s">
        <v>1967</v>
      </c>
      <c r="X529" s="19" t="s">
        <v>1967</v>
      </c>
      <c r="Y529" s="19" t="s">
        <v>1968</v>
      </c>
      <c r="Z529" s="19" t="s">
        <v>1967</v>
      </c>
      <c r="AA529" s="19" t="s">
        <v>1967</v>
      </c>
      <c r="AB529" s="19"/>
      <c r="AC529" s="19"/>
      <c r="AD529" s="55">
        <f t="shared" si="13"/>
        <v>2.1497222222222221</v>
      </c>
    </row>
    <row r="530" spans="1:30" s="14" customFormat="1" ht="26.25" customHeight="1" x14ac:dyDescent="0.25">
      <c r="A530" s="17" t="s">
        <v>2925</v>
      </c>
      <c r="B530" s="19" t="s">
        <v>1148</v>
      </c>
      <c r="C530" s="17" t="s">
        <v>1149</v>
      </c>
      <c r="D530" s="17" t="s">
        <v>1150</v>
      </c>
      <c r="E530" s="82" t="s">
        <v>3876</v>
      </c>
      <c r="F530" s="82" t="s">
        <v>4204</v>
      </c>
      <c r="G530" s="17" t="s">
        <v>2928</v>
      </c>
      <c r="H530" s="17"/>
      <c r="I530" s="17"/>
      <c r="J530" s="17" t="s">
        <v>4003</v>
      </c>
      <c r="K530" s="21">
        <v>67996671</v>
      </c>
      <c r="L530" s="21" t="s">
        <v>3100</v>
      </c>
      <c r="M530" s="17" t="s">
        <v>1941</v>
      </c>
      <c r="N530" s="17" t="s">
        <v>3917</v>
      </c>
      <c r="O530" s="17" t="s">
        <v>4750</v>
      </c>
      <c r="P530" s="19" t="s">
        <v>1965</v>
      </c>
      <c r="Q530" s="19" t="s">
        <v>1963</v>
      </c>
      <c r="R530" s="19" t="s">
        <v>1964</v>
      </c>
      <c r="S530" s="19" t="s">
        <v>1965</v>
      </c>
      <c r="T530" s="19" t="s">
        <v>1965</v>
      </c>
      <c r="U530" s="19"/>
      <c r="V530" s="19"/>
      <c r="W530" s="19" t="s">
        <v>585</v>
      </c>
      <c r="X530" s="19" t="s">
        <v>904</v>
      </c>
      <c r="Y530" s="19" t="s">
        <v>908</v>
      </c>
      <c r="Z530" s="19" t="s">
        <v>585</v>
      </c>
      <c r="AA530" s="19" t="s">
        <v>585</v>
      </c>
      <c r="AB530" s="19"/>
      <c r="AC530" s="19"/>
      <c r="AD530" s="55">
        <f t="shared" si="13"/>
        <v>1.1922222222222223</v>
      </c>
    </row>
    <row r="531" spans="1:30" s="20" customFormat="1" ht="26.25" customHeight="1" x14ac:dyDescent="0.25">
      <c r="A531" s="12" t="s">
        <v>2925</v>
      </c>
      <c r="B531" s="13" t="s">
        <v>2409</v>
      </c>
      <c r="C531" s="12" t="s">
        <v>2410</v>
      </c>
      <c r="D531" s="12" t="s">
        <v>2411</v>
      </c>
      <c r="E531" s="40"/>
      <c r="F531" s="40" t="s">
        <v>4204</v>
      </c>
      <c r="G531" s="12" t="s">
        <v>2928</v>
      </c>
      <c r="H531" s="12"/>
      <c r="I531" s="12"/>
      <c r="J531" s="12" t="s">
        <v>3986</v>
      </c>
      <c r="K531" s="16" t="s">
        <v>2412</v>
      </c>
      <c r="L531" s="22" t="s">
        <v>3261</v>
      </c>
      <c r="M531" s="12" t="s">
        <v>1941</v>
      </c>
      <c r="N531" s="12" t="s">
        <v>3917</v>
      </c>
      <c r="O531" s="12" t="s">
        <v>4751</v>
      </c>
      <c r="P531" s="13" t="s">
        <v>595</v>
      </c>
      <c r="Q531" s="13" t="s">
        <v>912</v>
      </c>
      <c r="R531" s="13" t="s">
        <v>595</v>
      </c>
      <c r="S531" s="13" t="s">
        <v>595</v>
      </c>
      <c r="T531" s="13" t="s">
        <v>926</v>
      </c>
      <c r="U531" s="13"/>
      <c r="V531" s="13"/>
      <c r="W531" s="13" t="s">
        <v>1969</v>
      </c>
      <c r="X531" s="13" t="s">
        <v>1968</v>
      </c>
      <c r="Y531" s="13" t="s">
        <v>1969</v>
      </c>
      <c r="Z531" s="13" t="s">
        <v>1969</v>
      </c>
      <c r="AA531" s="13" t="s">
        <v>1967</v>
      </c>
      <c r="AB531" s="13"/>
      <c r="AC531" s="13"/>
      <c r="AD531" s="57">
        <f t="shared" si="13"/>
        <v>0.61</v>
      </c>
    </row>
    <row r="532" spans="1:30" s="123" customFormat="1" ht="26.25" customHeight="1" x14ac:dyDescent="0.25">
      <c r="A532" s="17" t="s">
        <v>2925</v>
      </c>
      <c r="B532" s="19" t="s">
        <v>3411</v>
      </c>
      <c r="C532" s="17" t="s">
        <v>3412</v>
      </c>
      <c r="D532" s="17" t="s">
        <v>3413</v>
      </c>
      <c r="E532" s="82"/>
      <c r="F532" s="82" t="s">
        <v>4204</v>
      </c>
      <c r="G532" s="17" t="s">
        <v>2928</v>
      </c>
      <c r="H532" s="17"/>
      <c r="I532" s="17"/>
      <c r="J532" s="17" t="s">
        <v>3985</v>
      </c>
      <c r="K532" s="21">
        <v>29218866</v>
      </c>
      <c r="L532" s="21" t="s">
        <v>1197</v>
      </c>
      <c r="M532" s="17" t="s">
        <v>1941</v>
      </c>
      <c r="N532" s="17" t="s">
        <v>3917</v>
      </c>
      <c r="O532" s="17" t="s">
        <v>4752</v>
      </c>
      <c r="P532" s="19" t="s">
        <v>1963</v>
      </c>
      <c r="Q532" s="19" t="s">
        <v>1964</v>
      </c>
      <c r="R532" s="19" t="s">
        <v>1963</v>
      </c>
      <c r="S532" s="19" t="s">
        <v>1963</v>
      </c>
      <c r="T532" s="19" t="s">
        <v>1963</v>
      </c>
      <c r="U532" s="19"/>
      <c r="V532" s="19"/>
      <c r="W532" s="35" t="s">
        <v>1967</v>
      </c>
      <c r="X532" s="35" t="s">
        <v>908</v>
      </c>
      <c r="Y532" s="35" t="s">
        <v>590</v>
      </c>
      <c r="Z532" s="35" t="s">
        <v>1967</v>
      </c>
      <c r="AA532" s="35" t="s">
        <v>1967</v>
      </c>
      <c r="AB532" s="19"/>
      <c r="AC532" s="19"/>
      <c r="AD532" s="55">
        <f t="shared" si="13"/>
        <v>1.0206944444444446</v>
      </c>
    </row>
    <row r="533" spans="1:30" s="14" customFormat="1" ht="26.25" customHeight="1" x14ac:dyDescent="0.25">
      <c r="A533" s="17" t="s">
        <v>2925</v>
      </c>
      <c r="B533" s="19" t="s">
        <v>181</v>
      </c>
      <c r="C533" s="17" t="s">
        <v>182</v>
      </c>
      <c r="D533" s="17" t="s">
        <v>183</v>
      </c>
      <c r="E533" s="82"/>
      <c r="F533" s="82" t="s">
        <v>4204</v>
      </c>
      <c r="G533" s="17" t="s">
        <v>2928</v>
      </c>
      <c r="H533" s="17"/>
      <c r="I533" s="17"/>
      <c r="J533" s="17" t="s">
        <v>4021</v>
      </c>
      <c r="K533" s="21" t="s">
        <v>184</v>
      </c>
      <c r="L533" s="21" t="s">
        <v>3101</v>
      </c>
      <c r="M533" s="17" t="s">
        <v>1941</v>
      </c>
      <c r="N533" s="17" t="s">
        <v>3918</v>
      </c>
      <c r="O533" s="17" t="s">
        <v>4753</v>
      </c>
      <c r="P533" s="19" t="s">
        <v>1963</v>
      </c>
      <c r="Q533" s="19" t="s">
        <v>1963</v>
      </c>
      <c r="R533" s="19" t="s">
        <v>1963</v>
      </c>
      <c r="S533" s="19" t="s">
        <v>589</v>
      </c>
      <c r="T533" s="19" t="s">
        <v>920</v>
      </c>
      <c r="U533" s="19"/>
      <c r="V533" s="19"/>
      <c r="W533" s="19" t="s">
        <v>1969</v>
      </c>
      <c r="X533" s="19" t="s">
        <v>1969</v>
      </c>
      <c r="Y533" s="19" t="s">
        <v>1972</v>
      </c>
      <c r="Z533" s="19" t="s">
        <v>908</v>
      </c>
      <c r="AA533" s="19" t="s">
        <v>915</v>
      </c>
      <c r="AB533" s="19"/>
      <c r="AC533" s="19"/>
      <c r="AD533" s="55">
        <f t="shared" si="13"/>
        <v>1.1881944444444446</v>
      </c>
    </row>
    <row r="534" spans="1:30" s="14" customFormat="1" ht="26.25" customHeight="1" x14ac:dyDescent="0.25">
      <c r="A534" s="17" t="s">
        <v>2925</v>
      </c>
      <c r="B534" s="19" t="s">
        <v>2414</v>
      </c>
      <c r="C534" s="17" t="s">
        <v>3482</v>
      </c>
      <c r="D534" s="17" t="s">
        <v>2415</v>
      </c>
      <c r="E534" s="82" t="s">
        <v>3876</v>
      </c>
      <c r="F534" s="82" t="s">
        <v>4204</v>
      </c>
      <c r="G534" s="17" t="s">
        <v>2928</v>
      </c>
      <c r="H534" s="17"/>
      <c r="I534" s="17"/>
      <c r="J534" s="17" t="s">
        <v>3987</v>
      </c>
      <c r="K534" s="21" t="s">
        <v>2416</v>
      </c>
      <c r="L534" s="21" t="s">
        <v>3102</v>
      </c>
      <c r="M534" s="17" t="s">
        <v>1941</v>
      </c>
      <c r="N534" s="17" t="s">
        <v>3918</v>
      </c>
      <c r="O534" s="17" t="s">
        <v>4754</v>
      </c>
      <c r="P534" s="19" t="s">
        <v>1963</v>
      </c>
      <c r="Q534" s="19" t="s">
        <v>2770</v>
      </c>
      <c r="R534" s="19" t="s">
        <v>1963</v>
      </c>
      <c r="S534" s="19" t="s">
        <v>1963</v>
      </c>
      <c r="T534" s="19" t="s">
        <v>1963</v>
      </c>
      <c r="U534" s="19"/>
      <c r="V534" s="19"/>
      <c r="W534" s="19" t="s">
        <v>1967</v>
      </c>
      <c r="X534" s="19" t="s">
        <v>1968</v>
      </c>
      <c r="Y534" s="19" t="s">
        <v>1969</v>
      </c>
      <c r="Z534" s="19" t="s">
        <v>1973</v>
      </c>
      <c r="AA534" s="19" t="s">
        <v>915</v>
      </c>
      <c r="AB534" s="19"/>
      <c r="AC534" s="19"/>
      <c r="AD534" s="55">
        <f t="shared" si="13"/>
        <v>1.9548611111111112</v>
      </c>
    </row>
    <row r="535" spans="1:30" s="14" customFormat="1" ht="39" customHeight="1" x14ac:dyDescent="0.25">
      <c r="A535" s="17" t="s">
        <v>2925</v>
      </c>
      <c r="B535" s="19" t="s">
        <v>3611</v>
      </c>
      <c r="C535" s="17" t="s">
        <v>3612</v>
      </c>
      <c r="D535" s="17" t="s">
        <v>3954</v>
      </c>
      <c r="E535" s="82" t="s">
        <v>3876</v>
      </c>
      <c r="F535" s="82" t="s">
        <v>4204</v>
      </c>
      <c r="G535" s="17" t="s">
        <v>2928</v>
      </c>
      <c r="H535" s="17"/>
      <c r="I535" s="17"/>
      <c r="J535" s="17" t="s">
        <v>3987</v>
      </c>
      <c r="K535" s="21">
        <v>23556692</v>
      </c>
      <c r="L535" s="87" t="s">
        <v>3613</v>
      </c>
      <c r="M535" s="17" t="s">
        <v>1941</v>
      </c>
      <c r="N535" s="17" t="s">
        <v>3918</v>
      </c>
      <c r="O535" s="17" t="s">
        <v>4755</v>
      </c>
      <c r="P535" s="19" t="s">
        <v>1964</v>
      </c>
      <c r="Q535" s="19" t="s">
        <v>600</v>
      </c>
      <c r="R535" s="19" t="s">
        <v>1962</v>
      </c>
      <c r="S535" s="19" t="s">
        <v>1963</v>
      </c>
      <c r="T535" s="19" t="s">
        <v>1963</v>
      </c>
      <c r="U535" s="19"/>
      <c r="V535" s="19"/>
      <c r="W535" s="19" t="s">
        <v>1968</v>
      </c>
      <c r="X535" s="19" t="s">
        <v>1969</v>
      </c>
      <c r="Y535" s="19" t="s">
        <v>1966</v>
      </c>
      <c r="Z535" s="19" t="s">
        <v>1969</v>
      </c>
      <c r="AA535" s="19" t="s">
        <v>1967</v>
      </c>
      <c r="AB535" s="19"/>
      <c r="AC535" s="19"/>
      <c r="AD535" s="55">
        <f t="shared" si="13"/>
        <v>1.0877777777777777</v>
      </c>
    </row>
    <row r="536" spans="1:30" s="14" customFormat="1" ht="26.25" customHeight="1" x14ac:dyDescent="0.25">
      <c r="A536" s="17" t="s">
        <v>2925</v>
      </c>
      <c r="B536" s="19" t="s">
        <v>2735</v>
      </c>
      <c r="C536" s="17" t="s">
        <v>1377</v>
      </c>
      <c r="D536" s="17" t="s">
        <v>1378</v>
      </c>
      <c r="E536" s="82" t="s">
        <v>3876</v>
      </c>
      <c r="F536" s="82" t="s">
        <v>4204</v>
      </c>
      <c r="G536" s="17" t="s">
        <v>2928</v>
      </c>
      <c r="H536" s="17"/>
      <c r="I536" s="17"/>
      <c r="J536" s="17" t="s">
        <v>4004</v>
      </c>
      <c r="K536" s="21" t="s">
        <v>3730</v>
      </c>
      <c r="L536" s="21" t="s">
        <v>3097</v>
      </c>
      <c r="M536" s="17" t="s">
        <v>1389</v>
      </c>
      <c r="N536" s="17" t="s">
        <v>3920</v>
      </c>
      <c r="O536" s="17" t="s">
        <v>4756</v>
      </c>
      <c r="P536" s="19" t="s">
        <v>627</v>
      </c>
      <c r="Q536" s="19" t="s">
        <v>1963</v>
      </c>
      <c r="R536" s="19" t="s">
        <v>1963</v>
      </c>
      <c r="S536" s="19" t="s">
        <v>1964</v>
      </c>
      <c r="T536" s="19" t="s">
        <v>920</v>
      </c>
      <c r="U536" s="19"/>
      <c r="V536" s="19"/>
      <c r="W536" s="19" t="s">
        <v>585</v>
      </c>
      <c r="X536" s="19" t="s">
        <v>904</v>
      </c>
      <c r="Y536" s="19" t="s">
        <v>585</v>
      </c>
      <c r="Z536" s="19" t="s">
        <v>1968</v>
      </c>
      <c r="AA536" s="19" t="s">
        <v>1975</v>
      </c>
      <c r="AB536" s="19"/>
      <c r="AC536" s="19"/>
      <c r="AD536" s="55">
        <f t="shared" si="13"/>
        <v>2.0701388888888888</v>
      </c>
    </row>
    <row r="537" spans="1:30" s="14" customFormat="1" ht="26.25" customHeight="1" x14ac:dyDescent="0.25">
      <c r="A537" s="17" t="s">
        <v>2925</v>
      </c>
      <c r="B537" s="19" t="s">
        <v>2111</v>
      </c>
      <c r="C537" s="17" t="s">
        <v>3423</v>
      </c>
      <c r="D537" s="17" t="s">
        <v>2112</v>
      </c>
      <c r="E537" s="82" t="s">
        <v>3876</v>
      </c>
      <c r="F537" s="82" t="s">
        <v>4204</v>
      </c>
      <c r="G537" s="17" t="s">
        <v>2928</v>
      </c>
      <c r="H537" s="17"/>
      <c r="I537" s="17"/>
      <c r="J537" s="17" t="s">
        <v>4022</v>
      </c>
      <c r="K537" s="21" t="s">
        <v>2113</v>
      </c>
      <c r="L537" s="21" t="s">
        <v>1197</v>
      </c>
      <c r="M537" s="17" t="s">
        <v>1389</v>
      </c>
      <c r="N537" s="17" t="s">
        <v>3920</v>
      </c>
      <c r="O537" s="17" t="s">
        <v>4757</v>
      </c>
      <c r="P537" s="19" t="s">
        <v>1963</v>
      </c>
      <c r="Q537" s="19" t="s">
        <v>1963</v>
      </c>
      <c r="R537" s="19" t="s">
        <v>1963</v>
      </c>
      <c r="S537" s="19" t="s">
        <v>1964</v>
      </c>
      <c r="T537" s="19" t="s">
        <v>1963</v>
      </c>
      <c r="U537" s="19"/>
      <c r="V537" s="19"/>
      <c r="W537" s="19" t="s">
        <v>1969</v>
      </c>
      <c r="X537" s="19" t="s">
        <v>925</v>
      </c>
      <c r="Y537" s="19" t="s">
        <v>1967</v>
      </c>
      <c r="Z537" s="19" t="s">
        <v>1968</v>
      </c>
      <c r="AA537" s="19" t="s">
        <v>1969</v>
      </c>
      <c r="AB537" s="19"/>
      <c r="AC537" s="19"/>
      <c r="AD537" s="55">
        <f t="shared" si="13"/>
        <v>1.5566666666666666</v>
      </c>
    </row>
    <row r="538" spans="1:30" s="14" customFormat="1" ht="39" customHeight="1" x14ac:dyDescent="0.25">
      <c r="A538" s="17" t="s">
        <v>2925</v>
      </c>
      <c r="B538" s="19" t="s">
        <v>938</v>
      </c>
      <c r="C538" s="17" t="s">
        <v>4024</v>
      </c>
      <c r="D538" s="17" t="s">
        <v>939</v>
      </c>
      <c r="E538" s="82" t="s">
        <v>3876</v>
      </c>
      <c r="F538" s="82" t="s">
        <v>4204</v>
      </c>
      <c r="G538" s="17" t="s">
        <v>2928</v>
      </c>
      <c r="H538" s="17"/>
      <c r="I538" s="17"/>
      <c r="J538" s="17" t="s">
        <v>4023</v>
      </c>
      <c r="K538" s="21" t="s">
        <v>940</v>
      </c>
      <c r="L538" s="21" t="s">
        <v>1197</v>
      </c>
      <c r="M538" s="17" t="s">
        <v>1389</v>
      </c>
      <c r="N538" s="17" t="s">
        <v>3921</v>
      </c>
      <c r="O538" s="17" t="s">
        <v>4758</v>
      </c>
      <c r="P538" s="19" t="s">
        <v>584</v>
      </c>
      <c r="Q538" s="19" t="s">
        <v>1963</v>
      </c>
      <c r="R538" s="19" t="s">
        <v>1963</v>
      </c>
      <c r="S538" s="19" t="s">
        <v>1963</v>
      </c>
      <c r="T538" s="19" t="s">
        <v>1963</v>
      </c>
      <c r="U538" s="19"/>
      <c r="V538" s="19"/>
      <c r="W538" s="19" t="s">
        <v>1976</v>
      </c>
      <c r="X538" s="19"/>
      <c r="Y538" s="19"/>
      <c r="Z538" s="19"/>
      <c r="AA538" s="19"/>
      <c r="AB538" s="19"/>
      <c r="AC538" s="19"/>
      <c r="AD538" s="55">
        <f t="shared" si="13"/>
        <v>1.8405555555555557</v>
      </c>
    </row>
    <row r="539" spans="1:30" s="14" customFormat="1" ht="39" customHeight="1" x14ac:dyDescent="0.25">
      <c r="A539" s="17" t="s">
        <v>2925</v>
      </c>
      <c r="B539" s="19" t="s">
        <v>938</v>
      </c>
      <c r="C539" s="17" t="s">
        <v>4024</v>
      </c>
      <c r="D539" s="17" t="s">
        <v>939</v>
      </c>
      <c r="E539" s="82" t="s">
        <v>3876</v>
      </c>
      <c r="F539" s="82" t="s">
        <v>4204</v>
      </c>
      <c r="G539" s="17" t="s">
        <v>2928</v>
      </c>
      <c r="H539" s="17"/>
      <c r="I539" s="17"/>
      <c r="J539" s="17" t="s">
        <v>4025</v>
      </c>
      <c r="K539" s="21">
        <v>25894979</v>
      </c>
      <c r="L539" s="21" t="s">
        <v>1197</v>
      </c>
      <c r="M539" s="17" t="s">
        <v>1936</v>
      </c>
      <c r="N539" s="17" t="s">
        <v>3919</v>
      </c>
      <c r="O539" s="17" t="s">
        <v>4758</v>
      </c>
      <c r="P539" s="19" t="s">
        <v>1963</v>
      </c>
      <c r="Q539" s="19" t="s">
        <v>1964</v>
      </c>
      <c r="R539" s="19" t="s">
        <v>1963</v>
      </c>
      <c r="S539" s="19" t="s">
        <v>1964</v>
      </c>
      <c r="T539" s="19" t="s">
        <v>1963</v>
      </c>
      <c r="U539" s="19"/>
      <c r="V539" s="19"/>
      <c r="W539" s="19" t="s">
        <v>1969</v>
      </c>
      <c r="X539" s="19" t="s">
        <v>1968</v>
      </c>
      <c r="Y539" s="19" t="s">
        <v>1967</v>
      </c>
      <c r="Z539" s="19" t="s">
        <v>1968</v>
      </c>
      <c r="AA539" s="19" t="s">
        <v>1969</v>
      </c>
      <c r="AB539" s="19"/>
      <c r="AC539" s="19"/>
      <c r="AD539" s="55">
        <f>(LEFT(O539,FIND("/",O539,1)-1)/1800)+(RIGHT(O539,LEN(O539)-FIND("/",O539,1))/800)</f>
        <v>1.8405555555555557</v>
      </c>
    </row>
    <row r="540" spans="1:30" s="14" customFormat="1" ht="26.25" customHeight="1" x14ac:dyDescent="0.25">
      <c r="A540" s="17" t="s">
        <v>2925</v>
      </c>
      <c r="B540" s="19" t="s">
        <v>2196</v>
      </c>
      <c r="C540" s="17" t="s">
        <v>2197</v>
      </c>
      <c r="D540" s="17" t="s">
        <v>2198</v>
      </c>
      <c r="E540" s="82" t="s">
        <v>3876</v>
      </c>
      <c r="F540" s="82" t="s">
        <v>4204</v>
      </c>
      <c r="G540" s="17" t="s">
        <v>2928</v>
      </c>
      <c r="H540" s="17"/>
      <c r="I540" s="17"/>
      <c r="J540" s="17" t="s">
        <v>4029</v>
      </c>
      <c r="K540" s="21" t="s">
        <v>2199</v>
      </c>
      <c r="L540" s="21" t="s">
        <v>1197</v>
      </c>
      <c r="M540" s="17" t="s">
        <v>1389</v>
      </c>
      <c r="N540" s="17" t="s">
        <v>3921</v>
      </c>
      <c r="O540" s="17" t="s">
        <v>4759</v>
      </c>
      <c r="P540" s="19" t="s">
        <v>904</v>
      </c>
      <c r="Q540" s="19" t="s">
        <v>3713</v>
      </c>
      <c r="R540" s="19" t="s">
        <v>904</v>
      </c>
      <c r="S540" s="19" t="s">
        <v>923</v>
      </c>
      <c r="T540" s="19" t="s">
        <v>904</v>
      </c>
      <c r="U540" s="19"/>
      <c r="V540" s="19"/>
      <c r="W540" s="19" t="s">
        <v>1972</v>
      </c>
      <c r="X540" s="37" t="s">
        <v>1197</v>
      </c>
      <c r="Y540" s="19" t="s">
        <v>1973</v>
      </c>
      <c r="Z540" s="19" t="s">
        <v>1968</v>
      </c>
      <c r="AA540" s="19" t="s">
        <v>1969</v>
      </c>
      <c r="AB540" s="19"/>
      <c r="AC540" s="19"/>
      <c r="AD540" s="55">
        <f t="shared" si="13"/>
        <v>1.037638888888889</v>
      </c>
    </row>
    <row r="541" spans="1:30" s="14" customFormat="1" ht="26.25" customHeight="1" x14ac:dyDescent="0.25">
      <c r="A541" s="17" t="s">
        <v>2925</v>
      </c>
      <c r="B541" s="19" t="s">
        <v>2196</v>
      </c>
      <c r="C541" s="17" t="s">
        <v>2197</v>
      </c>
      <c r="D541" s="17" t="s">
        <v>2198</v>
      </c>
      <c r="E541" s="82" t="s">
        <v>3876</v>
      </c>
      <c r="F541" s="82" t="s">
        <v>4204</v>
      </c>
      <c r="G541" s="17" t="s">
        <v>2928</v>
      </c>
      <c r="H541" s="17"/>
      <c r="I541" s="17"/>
      <c r="J541" s="17" t="s">
        <v>4045</v>
      </c>
      <c r="K541" s="21">
        <v>67898387</v>
      </c>
      <c r="L541" s="21" t="s">
        <v>1197</v>
      </c>
      <c r="M541" s="17" t="s">
        <v>1389</v>
      </c>
      <c r="N541" s="17" t="s">
        <v>3921</v>
      </c>
      <c r="O541" s="17" t="s">
        <v>4759</v>
      </c>
      <c r="P541" s="19" t="s">
        <v>1969</v>
      </c>
      <c r="Q541" s="19" t="s">
        <v>909</v>
      </c>
      <c r="R541" s="19"/>
      <c r="S541" s="19" t="s">
        <v>909</v>
      </c>
      <c r="T541" s="19"/>
      <c r="U541" s="19"/>
      <c r="V541" s="19"/>
      <c r="W541" s="19"/>
      <c r="X541" s="37" t="s">
        <v>909</v>
      </c>
      <c r="Y541" s="19"/>
      <c r="Z541" s="19"/>
      <c r="AA541" s="19"/>
      <c r="AB541" s="19"/>
      <c r="AC541" s="19"/>
      <c r="AD541" s="55"/>
    </row>
    <row r="542" spans="1:30" s="14" customFormat="1" ht="36.75" customHeight="1" x14ac:dyDescent="0.25">
      <c r="A542" s="17" t="s">
        <v>2925</v>
      </c>
      <c r="B542" s="19" t="s">
        <v>1797</v>
      </c>
      <c r="C542" s="30" t="s">
        <v>2746</v>
      </c>
      <c r="D542" s="17" t="s">
        <v>1798</v>
      </c>
      <c r="E542" s="82" t="s">
        <v>3876</v>
      </c>
      <c r="F542" s="82" t="s">
        <v>4204</v>
      </c>
      <c r="G542" s="17" t="s">
        <v>2928</v>
      </c>
      <c r="H542" s="17"/>
      <c r="I542" s="17"/>
      <c r="J542" s="17" t="s">
        <v>3988</v>
      </c>
      <c r="K542" s="21" t="s">
        <v>3306</v>
      </c>
      <c r="L542" s="21" t="s">
        <v>1197</v>
      </c>
      <c r="M542" s="17" t="s">
        <v>1389</v>
      </c>
      <c r="N542" s="17" t="s">
        <v>3921</v>
      </c>
      <c r="O542" s="17" t="s">
        <v>4760</v>
      </c>
      <c r="P542" s="19" t="s">
        <v>1963</v>
      </c>
      <c r="Q542" s="19" t="s">
        <v>1974</v>
      </c>
      <c r="R542" s="19" t="s">
        <v>1963</v>
      </c>
      <c r="S542" s="19" t="s">
        <v>1963</v>
      </c>
      <c r="T542" s="19" t="s">
        <v>1963</v>
      </c>
      <c r="U542" s="19"/>
      <c r="V542" s="19"/>
      <c r="W542" s="19" t="s">
        <v>1973</v>
      </c>
      <c r="X542" s="19" t="s">
        <v>1968</v>
      </c>
      <c r="Y542" s="19" t="s">
        <v>1973</v>
      </c>
      <c r="Z542" s="19" t="s">
        <v>904</v>
      </c>
      <c r="AA542" s="19" t="s">
        <v>1973</v>
      </c>
      <c r="AB542" s="19"/>
      <c r="AC542" s="19"/>
      <c r="AD542" s="55">
        <f t="shared" si="13"/>
        <v>2.9648611111111114</v>
      </c>
    </row>
    <row r="543" spans="1:30" s="59" customFormat="1" ht="39" customHeight="1" x14ac:dyDescent="0.25">
      <c r="A543" s="17" t="s">
        <v>2925</v>
      </c>
      <c r="B543" s="19" t="s">
        <v>2183</v>
      </c>
      <c r="C543" s="17" t="s">
        <v>3943</v>
      </c>
      <c r="D543" s="17" t="s">
        <v>2886</v>
      </c>
      <c r="E543" s="82" t="s">
        <v>3876</v>
      </c>
      <c r="F543" s="82" t="s">
        <v>4204</v>
      </c>
      <c r="G543" s="17" t="s">
        <v>2928</v>
      </c>
      <c r="H543" s="17"/>
      <c r="I543" s="17"/>
      <c r="J543" s="17" t="s">
        <v>4026</v>
      </c>
      <c r="K543" s="21" t="s">
        <v>2185</v>
      </c>
      <c r="L543" s="21" t="s">
        <v>3900</v>
      </c>
      <c r="M543" s="17" t="s">
        <v>1389</v>
      </c>
      <c r="N543" s="17" t="s">
        <v>3923</v>
      </c>
      <c r="O543" s="17" t="s">
        <v>4761</v>
      </c>
      <c r="P543" s="19" t="s">
        <v>1964</v>
      </c>
      <c r="Q543" s="19" t="s">
        <v>1963</v>
      </c>
      <c r="R543" s="19" t="s">
        <v>1963</v>
      </c>
      <c r="S543" s="19" t="s">
        <v>1964</v>
      </c>
      <c r="T543" s="19" t="s">
        <v>1963</v>
      </c>
      <c r="U543" s="19"/>
      <c r="V543" s="19"/>
      <c r="W543" s="19" t="s">
        <v>1966</v>
      </c>
      <c r="X543" s="19" t="s">
        <v>1967</v>
      </c>
      <c r="Y543" s="19" t="s">
        <v>1967</v>
      </c>
      <c r="Z543" s="19" t="s">
        <v>908</v>
      </c>
      <c r="AA543" s="19" t="s">
        <v>1967</v>
      </c>
      <c r="AB543" s="19"/>
      <c r="AC543" s="19"/>
      <c r="AD543" s="55">
        <f>(LEFT(O543,FIND("/",O543,1)-1)/1800)+(RIGHT(O543,LEN(O543)-FIND("/",O543,1))/800)</f>
        <v>1.8879166666666667</v>
      </c>
    </row>
    <row r="544" spans="1:30" s="14" customFormat="1" ht="39" customHeight="1" x14ac:dyDescent="0.25">
      <c r="A544" s="17" t="s">
        <v>2925</v>
      </c>
      <c r="B544" s="19" t="s">
        <v>2183</v>
      </c>
      <c r="C544" s="17" t="s">
        <v>3943</v>
      </c>
      <c r="D544" s="17" t="s">
        <v>2184</v>
      </c>
      <c r="E544" s="82" t="s">
        <v>3876</v>
      </c>
      <c r="F544" s="82" t="s">
        <v>4204</v>
      </c>
      <c r="G544" s="17" t="s">
        <v>2928</v>
      </c>
      <c r="H544" s="17"/>
      <c r="I544" s="17"/>
      <c r="J544" s="17" t="s">
        <v>4027</v>
      </c>
      <c r="K544" s="21" t="s">
        <v>2185</v>
      </c>
      <c r="L544" s="21" t="s">
        <v>3900</v>
      </c>
      <c r="M544" s="17" t="s">
        <v>1389</v>
      </c>
      <c r="N544" s="17" t="s">
        <v>3923</v>
      </c>
      <c r="O544" s="17" t="s">
        <v>4762</v>
      </c>
      <c r="P544" s="19" t="s">
        <v>1963</v>
      </c>
      <c r="Q544" s="19" t="s">
        <v>1964</v>
      </c>
      <c r="R544" s="19" t="s">
        <v>1963</v>
      </c>
      <c r="S544" s="19" t="s">
        <v>1964</v>
      </c>
      <c r="T544" s="19" t="s">
        <v>1963</v>
      </c>
      <c r="U544" s="19"/>
      <c r="V544" s="19"/>
      <c r="W544" s="19" t="s">
        <v>1969</v>
      </c>
      <c r="X544" s="19" t="s">
        <v>908</v>
      </c>
      <c r="Y544" s="19" t="s">
        <v>904</v>
      </c>
      <c r="Z544" s="19" t="s">
        <v>908</v>
      </c>
      <c r="AA544" s="19" t="s">
        <v>1972</v>
      </c>
      <c r="AB544" s="19"/>
      <c r="AC544" s="19"/>
      <c r="AD544" s="55">
        <f>(LEFT(O544,FIND("/",O544,1)-1)/1800)+(RIGHT(O544,LEN(O544)-FIND("/",O544,1))/800)</f>
        <v>1.8576388888888888</v>
      </c>
    </row>
    <row r="545" spans="1:30" s="123" customFormat="1" ht="39" customHeight="1" x14ac:dyDescent="0.25">
      <c r="A545" s="17" t="s">
        <v>2925</v>
      </c>
      <c r="B545" s="19" t="s">
        <v>2183</v>
      </c>
      <c r="C545" s="17" t="s">
        <v>3943</v>
      </c>
      <c r="D545" s="17" t="s">
        <v>3854</v>
      </c>
      <c r="E545" s="82" t="s">
        <v>3876</v>
      </c>
      <c r="F545" s="82" t="s">
        <v>4204</v>
      </c>
      <c r="G545" s="17" t="s">
        <v>2928</v>
      </c>
      <c r="H545" s="17"/>
      <c r="I545" s="17"/>
      <c r="J545" s="17" t="s">
        <v>4027</v>
      </c>
      <c r="K545" s="21" t="s">
        <v>3855</v>
      </c>
      <c r="L545" s="21" t="s">
        <v>3900</v>
      </c>
      <c r="M545" s="17" t="s">
        <v>1389</v>
      </c>
      <c r="N545" s="17" t="s">
        <v>3923</v>
      </c>
      <c r="O545" s="17" t="s">
        <v>4763</v>
      </c>
      <c r="P545" s="19" t="s">
        <v>1963</v>
      </c>
      <c r="Q545" s="19" t="s">
        <v>1964</v>
      </c>
      <c r="R545" s="19" t="s">
        <v>1963</v>
      </c>
      <c r="S545" s="19" t="s">
        <v>1964</v>
      </c>
      <c r="T545" s="19" t="s">
        <v>1963</v>
      </c>
      <c r="U545" s="19"/>
      <c r="V545" s="19"/>
      <c r="W545" s="19" t="s">
        <v>1969</v>
      </c>
      <c r="X545" s="19" t="s">
        <v>1968</v>
      </c>
      <c r="Y545" s="19" t="s">
        <v>1972</v>
      </c>
      <c r="Z545" s="19" t="s">
        <v>1975</v>
      </c>
      <c r="AA545" s="19" t="s">
        <v>1972</v>
      </c>
      <c r="AB545" s="19"/>
      <c r="AC545" s="19"/>
      <c r="AD545" s="55">
        <f>(LEFT(O545,FIND("/",O545,1)-1)/1800)+(RIGHT(O545,LEN(O545)-FIND("/",O545,1))/800)</f>
        <v>1.0193055555555555</v>
      </c>
    </row>
    <row r="546" spans="1:30" s="18" customFormat="1" ht="26.25" customHeight="1" x14ac:dyDescent="0.25">
      <c r="A546" s="12" t="s">
        <v>2925</v>
      </c>
      <c r="B546" s="13" t="s">
        <v>2183</v>
      </c>
      <c r="C546" s="12" t="s">
        <v>3943</v>
      </c>
      <c r="D546" s="12" t="s">
        <v>4239</v>
      </c>
      <c r="E546" s="40" t="s">
        <v>3876</v>
      </c>
      <c r="F546" s="40" t="s">
        <v>4204</v>
      </c>
      <c r="G546" s="12" t="s">
        <v>2928</v>
      </c>
      <c r="H546" s="12"/>
      <c r="I546" s="12"/>
      <c r="J546" s="12" t="s">
        <v>4027</v>
      </c>
      <c r="K546" s="16" t="s">
        <v>3719</v>
      </c>
      <c r="L546" s="16" t="s">
        <v>3900</v>
      </c>
      <c r="M546" s="12" t="s">
        <v>1389</v>
      </c>
      <c r="N546" s="12" t="s">
        <v>3923</v>
      </c>
      <c r="O546" s="13" t="s">
        <v>4764</v>
      </c>
      <c r="P546" s="13" t="s">
        <v>1963</v>
      </c>
      <c r="Q546" s="13" t="s">
        <v>1963</v>
      </c>
      <c r="R546" s="13" t="s">
        <v>1963</v>
      </c>
      <c r="S546" s="13" t="s">
        <v>1964</v>
      </c>
      <c r="T546" s="13" t="s">
        <v>1963</v>
      </c>
      <c r="U546" s="13"/>
      <c r="V546" s="13"/>
      <c r="W546" s="13" t="s">
        <v>1969</v>
      </c>
      <c r="X546" s="13" t="s">
        <v>1969</v>
      </c>
      <c r="Y546" s="13" t="s">
        <v>1967</v>
      </c>
      <c r="Z546" s="13" t="s">
        <v>1968</v>
      </c>
      <c r="AA546" s="13" t="s">
        <v>1967</v>
      </c>
      <c r="AB546" s="13"/>
      <c r="AC546" s="13"/>
      <c r="AD546" s="57">
        <f>(LEFT(O546,FIND("/",O546,1)-1)/1800)+(RIGHT(O546,LEN(O546)-FIND("/",O546,1))/800)</f>
        <v>0.76222222222222225</v>
      </c>
    </row>
    <row r="547" spans="1:30" customFormat="1" ht="57.75" customHeight="1" x14ac:dyDescent="0.25">
      <c r="A547" s="17" t="s">
        <v>2925</v>
      </c>
      <c r="B547" s="19" t="s">
        <v>2543</v>
      </c>
      <c r="C547" s="17" t="s">
        <v>2792</v>
      </c>
      <c r="D547" s="17" t="s">
        <v>3957</v>
      </c>
      <c r="E547" s="82" t="s">
        <v>3876</v>
      </c>
      <c r="F547" s="82" t="s">
        <v>4204</v>
      </c>
      <c r="G547" s="17" t="s">
        <v>2928</v>
      </c>
      <c r="H547" s="17"/>
      <c r="I547" s="17"/>
      <c r="J547" s="17" t="s">
        <v>3989</v>
      </c>
      <c r="K547" s="21" t="s">
        <v>2544</v>
      </c>
      <c r="L547" s="21" t="s">
        <v>3104</v>
      </c>
      <c r="M547" s="17" t="s">
        <v>1389</v>
      </c>
      <c r="N547" s="17" t="s">
        <v>3923</v>
      </c>
      <c r="O547" s="17" t="s">
        <v>4765</v>
      </c>
      <c r="P547" s="19" t="s">
        <v>1963</v>
      </c>
      <c r="Q547" s="19" t="s">
        <v>907</v>
      </c>
      <c r="R547" s="19" t="s">
        <v>1963</v>
      </c>
      <c r="S547" s="19" t="s">
        <v>907</v>
      </c>
      <c r="T547" s="19" t="s">
        <v>920</v>
      </c>
      <c r="U547" s="19"/>
      <c r="V547" s="19"/>
      <c r="W547" s="19" t="s">
        <v>1972</v>
      </c>
      <c r="X547" s="19" t="s">
        <v>908</v>
      </c>
      <c r="Y547" s="19" t="s">
        <v>1972</v>
      </c>
      <c r="Z547" s="19" t="s">
        <v>908</v>
      </c>
      <c r="AA547" s="19" t="s">
        <v>1972</v>
      </c>
      <c r="AB547" s="19"/>
      <c r="AC547" s="19"/>
      <c r="AD547" s="65">
        <f>(LEFT(O547,FIND("/",O547,1)-1)/1800)+(RIGHT(O547,LEN(O547)-FIND("/",O547,1))/800)</f>
        <v>2.4254166666666666</v>
      </c>
    </row>
    <row r="548" spans="1:30" s="14" customFormat="1" ht="65.25" customHeight="1" x14ac:dyDescent="0.25">
      <c r="A548" s="17" t="s">
        <v>2925</v>
      </c>
      <c r="B548" s="19" t="s">
        <v>2913</v>
      </c>
      <c r="C548" s="17" t="s">
        <v>2914</v>
      </c>
      <c r="D548" s="17" t="s">
        <v>3176</v>
      </c>
      <c r="E548" s="82" t="s">
        <v>3876</v>
      </c>
      <c r="F548" s="82" t="s">
        <v>4204</v>
      </c>
      <c r="G548" s="17" t="s">
        <v>2928</v>
      </c>
      <c r="H548" s="17"/>
      <c r="I548" s="17"/>
      <c r="J548" s="17" t="s">
        <v>4005</v>
      </c>
      <c r="K548" s="21" t="s">
        <v>2915</v>
      </c>
      <c r="L548" s="24" t="s">
        <v>3212</v>
      </c>
      <c r="M548" s="17" t="s">
        <v>2670</v>
      </c>
      <c r="N548" s="17" t="s">
        <v>4165</v>
      </c>
      <c r="O548" s="17" t="s">
        <v>4766</v>
      </c>
      <c r="P548" s="19" t="s">
        <v>1963</v>
      </c>
      <c r="Q548" s="19" t="s">
        <v>1963</v>
      </c>
      <c r="R548" s="19" t="s">
        <v>1964</v>
      </c>
      <c r="S548" s="19" t="s">
        <v>1963</v>
      </c>
      <c r="T548" s="19" t="s">
        <v>1963</v>
      </c>
      <c r="U548" s="19"/>
      <c r="V548" s="19"/>
      <c r="W548" s="19" t="s">
        <v>1973</v>
      </c>
      <c r="X548" s="19" t="s">
        <v>1973</v>
      </c>
      <c r="Y548" s="19" t="s">
        <v>908</v>
      </c>
      <c r="Z548" s="19" t="s">
        <v>1973</v>
      </c>
      <c r="AA548" s="19" t="s">
        <v>1972</v>
      </c>
      <c r="AB548" s="19"/>
      <c r="AC548" s="19"/>
      <c r="AD548" s="55">
        <f t="shared" si="13"/>
        <v>1.3398611111111112</v>
      </c>
    </row>
    <row r="549" spans="1:30" s="14" customFormat="1" ht="153.75" customHeight="1" x14ac:dyDescent="0.25">
      <c r="A549" s="17" t="s">
        <v>2925</v>
      </c>
      <c r="B549" s="19" t="s">
        <v>1808</v>
      </c>
      <c r="C549" s="17" t="s">
        <v>3590</v>
      </c>
      <c r="D549" s="17" t="s">
        <v>2742</v>
      </c>
      <c r="E549" s="82"/>
      <c r="F549" s="82" t="s">
        <v>4204</v>
      </c>
      <c r="G549" s="17" t="s">
        <v>2928</v>
      </c>
      <c r="H549" s="17"/>
      <c r="I549" s="17"/>
      <c r="J549" s="17" t="s">
        <v>4117</v>
      </c>
      <c r="K549" s="37" t="s">
        <v>2773</v>
      </c>
      <c r="L549" s="21" t="s">
        <v>1197</v>
      </c>
      <c r="M549" s="17" t="s">
        <v>1186</v>
      </c>
      <c r="N549" s="17" t="s">
        <v>4166</v>
      </c>
      <c r="O549" s="17" t="s">
        <v>4767</v>
      </c>
      <c r="P549" s="19" t="s">
        <v>1974</v>
      </c>
      <c r="Q549" s="19" t="s">
        <v>1965</v>
      </c>
      <c r="R549" s="19" t="s">
        <v>1963</v>
      </c>
      <c r="S549" s="19" t="s">
        <v>1965</v>
      </c>
      <c r="T549" s="19" t="s">
        <v>1963</v>
      </c>
      <c r="U549" s="19"/>
      <c r="V549" s="19"/>
      <c r="W549" s="19" t="s">
        <v>1968</v>
      </c>
      <c r="X549" s="19" t="s">
        <v>1977</v>
      </c>
      <c r="Y549" s="19" t="s">
        <v>1197</v>
      </c>
      <c r="Z549" s="19" t="s">
        <v>1973</v>
      </c>
      <c r="AA549" s="19" t="s">
        <v>1197</v>
      </c>
      <c r="AB549" s="19"/>
      <c r="AC549" s="19"/>
      <c r="AD549" s="55">
        <f t="shared" si="13"/>
        <v>1.2372222222222222</v>
      </c>
    </row>
    <row r="550" spans="1:30" s="14" customFormat="1" ht="40.5" customHeight="1" x14ac:dyDescent="0.25">
      <c r="A550" s="17" t="s">
        <v>2925</v>
      </c>
      <c r="B550" s="19" t="s">
        <v>1808</v>
      </c>
      <c r="C550" s="17" t="s">
        <v>2875</v>
      </c>
      <c r="D550" s="17" t="s">
        <v>2742</v>
      </c>
      <c r="E550" s="82"/>
      <c r="F550" s="82" t="s">
        <v>4204</v>
      </c>
      <c r="G550" s="17" t="s">
        <v>2928</v>
      </c>
      <c r="H550" s="17"/>
      <c r="I550" s="17"/>
      <c r="J550" s="17" t="s">
        <v>4005</v>
      </c>
      <c r="K550" s="21" t="s">
        <v>2718</v>
      </c>
      <c r="L550" s="21" t="s">
        <v>1197</v>
      </c>
      <c r="M550" s="17" t="s">
        <v>2670</v>
      </c>
      <c r="N550" s="17" t="s">
        <v>4166</v>
      </c>
      <c r="O550" s="17" t="s">
        <v>4767</v>
      </c>
      <c r="P550" s="19" t="s">
        <v>1768</v>
      </c>
      <c r="Q550" s="19" t="s">
        <v>1197</v>
      </c>
      <c r="R550" s="19" t="s">
        <v>917</v>
      </c>
      <c r="S550" s="19" t="s">
        <v>1197</v>
      </c>
      <c r="T550" s="19" t="s">
        <v>1967</v>
      </c>
      <c r="U550" s="19"/>
      <c r="V550" s="19"/>
      <c r="W550" s="19" t="s">
        <v>1768</v>
      </c>
      <c r="X550" s="19" t="s">
        <v>1197</v>
      </c>
      <c r="Y550" s="19" t="s">
        <v>917</v>
      </c>
      <c r="Z550" s="19" t="s">
        <v>1197</v>
      </c>
      <c r="AA550" s="19" t="s">
        <v>1967</v>
      </c>
      <c r="AB550" s="19"/>
      <c r="AC550" s="19"/>
      <c r="AD550" s="55">
        <f t="shared" si="13"/>
        <v>1.2372222222222222</v>
      </c>
    </row>
    <row r="551" spans="1:30" s="14" customFormat="1" ht="51.75" customHeight="1" x14ac:dyDescent="0.25">
      <c r="A551" s="17" t="s">
        <v>2925</v>
      </c>
      <c r="B551" s="19" t="s">
        <v>2669</v>
      </c>
      <c r="C551" s="17" t="s">
        <v>3967</v>
      </c>
      <c r="D551" s="17" t="s">
        <v>1852</v>
      </c>
      <c r="E551" s="82" t="s">
        <v>3876</v>
      </c>
      <c r="F551" s="82" t="s">
        <v>4204</v>
      </c>
      <c r="G551" s="17" t="s">
        <v>2928</v>
      </c>
      <c r="H551" s="17" t="s">
        <v>4206</v>
      </c>
      <c r="I551" s="17" t="s">
        <v>2927</v>
      </c>
      <c r="J551" s="17" t="s">
        <v>4005</v>
      </c>
      <c r="K551" s="21" t="s">
        <v>1853</v>
      </c>
      <c r="L551" s="21" t="s">
        <v>1197</v>
      </c>
      <c r="M551" s="17" t="s">
        <v>2670</v>
      </c>
      <c r="N551" s="17" t="s">
        <v>4167</v>
      </c>
      <c r="O551" s="17" t="s">
        <v>4768</v>
      </c>
      <c r="P551" s="19" t="s">
        <v>1964</v>
      </c>
      <c r="Q551" s="19" t="s">
        <v>1963</v>
      </c>
      <c r="R551" s="19" t="s">
        <v>1963</v>
      </c>
      <c r="S551" s="19" t="s">
        <v>1963</v>
      </c>
      <c r="T551" s="19" t="s">
        <v>1963</v>
      </c>
      <c r="U551" s="19"/>
      <c r="V551" s="19"/>
      <c r="W551" s="19" t="s">
        <v>1968</v>
      </c>
      <c r="X551" s="19" t="s">
        <v>1969</v>
      </c>
      <c r="Y551" s="19" t="s">
        <v>1969</v>
      </c>
      <c r="Z551" s="19" t="s">
        <v>1967</v>
      </c>
      <c r="AA551" s="19" t="s">
        <v>1969</v>
      </c>
      <c r="AB551" s="19"/>
      <c r="AC551" s="19"/>
      <c r="AD551" s="55">
        <f t="shared" si="13"/>
        <v>1.5172222222222222</v>
      </c>
    </row>
    <row r="552" spans="1:30" s="59" customFormat="1" ht="26.25" customHeight="1" x14ac:dyDescent="0.25">
      <c r="A552" s="12" t="s">
        <v>2925</v>
      </c>
      <c r="B552" s="13" t="s">
        <v>2169</v>
      </c>
      <c r="C552" s="12" t="s">
        <v>3417</v>
      </c>
      <c r="D552" s="12" t="s">
        <v>2170</v>
      </c>
      <c r="E552" s="40"/>
      <c r="F552" s="40" t="s">
        <v>4204</v>
      </c>
      <c r="G552" s="12" t="s">
        <v>2928</v>
      </c>
      <c r="H552" s="12"/>
      <c r="I552" s="12"/>
      <c r="J552" s="12" t="s">
        <v>4028</v>
      </c>
      <c r="K552" s="16">
        <v>67760077</v>
      </c>
      <c r="L552" s="16" t="s">
        <v>1197</v>
      </c>
      <c r="M552" s="12" t="s">
        <v>3910</v>
      </c>
      <c r="N552" s="12" t="s">
        <v>4168</v>
      </c>
      <c r="O552" s="12" t="s">
        <v>4769</v>
      </c>
      <c r="P552" s="13" t="s">
        <v>913</v>
      </c>
      <c r="Q552" s="13" t="s">
        <v>907</v>
      </c>
      <c r="R552" s="13" t="s">
        <v>907</v>
      </c>
      <c r="S552" s="13" t="s">
        <v>628</v>
      </c>
      <c r="T552" s="13" t="s">
        <v>627</v>
      </c>
      <c r="U552" s="13"/>
      <c r="V552" s="13"/>
      <c r="W552" s="13" t="s">
        <v>1967</v>
      </c>
      <c r="X552" s="13" t="s">
        <v>1968</v>
      </c>
      <c r="Y552" s="13" t="s">
        <v>925</v>
      </c>
      <c r="Z552" s="13" t="s">
        <v>1975</v>
      </c>
      <c r="AA552" s="13" t="s">
        <v>1967</v>
      </c>
      <c r="AB552" s="13"/>
      <c r="AC552" s="13"/>
      <c r="AD552" s="57">
        <f t="shared" si="13"/>
        <v>0.95708333333333329</v>
      </c>
    </row>
    <row r="553" spans="1:30" s="59" customFormat="1" ht="26.25" x14ac:dyDescent="0.25">
      <c r="A553" s="17" t="s">
        <v>2925</v>
      </c>
      <c r="B553" s="19" t="s">
        <v>2813</v>
      </c>
      <c r="C553" s="17" t="s">
        <v>3309</v>
      </c>
      <c r="D553" s="17" t="s">
        <v>169</v>
      </c>
      <c r="E553" s="82"/>
      <c r="F553" s="82" t="s">
        <v>4204</v>
      </c>
      <c r="G553" s="17" t="s">
        <v>2928</v>
      </c>
      <c r="H553" s="17" t="s">
        <v>4206</v>
      </c>
      <c r="I553" s="17" t="s">
        <v>2927</v>
      </c>
      <c r="J553" s="17" t="s">
        <v>4028</v>
      </c>
      <c r="K553" s="21" t="s">
        <v>2814</v>
      </c>
      <c r="L553" s="21" t="s">
        <v>3105</v>
      </c>
      <c r="M553" s="17" t="s">
        <v>3910</v>
      </c>
      <c r="N553" s="17" t="s">
        <v>4170</v>
      </c>
      <c r="O553" s="17" t="s">
        <v>4770</v>
      </c>
      <c r="P553" s="19" t="s">
        <v>1964</v>
      </c>
      <c r="Q553" s="19" t="s">
        <v>1963</v>
      </c>
      <c r="R553" s="19" t="s">
        <v>1962</v>
      </c>
      <c r="S553" s="19" t="s">
        <v>1963</v>
      </c>
      <c r="T553" s="19" t="s">
        <v>1963</v>
      </c>
      <c r="U553" s="19"/>
      <c r="V553" s="19"/>
      <c r="W553" s="19" t="s">
        <v>1968</v>
      </c>
      <c r="X553" s="19" t="s">
        <v>1967</v>
      </c>
      <c r="Y553" s="19" t="s">
        <v>1966</v>
      </c>
      <c r="Z553" s="19" t="s">
        <v>1967</v>
      </c>
      <c r="AA553" s="19" t="s">
        <v>1967</v>
      </c>
      <c r="AB553" s="19"/>
      <c r="AC553" s="19"/>
      <c r="AD553" s="55">
        <f t="shared" si="13"/>
        <v>1.9802777777777778</v>
      </c>
    </row>
    <row r="554" spans="1:30" s="14" customFormat="1" ht="26.25" x14ac:dyDescent="0.25">
      <c r="A554" s="17" t="s">
        <v>2925</v>
      </c>
      <c r="B554" s="19" t="s">
        <v>1235</v>
      </c>
      <c r="C554" s="17" t="s">
        <v>3591</v>
      </c>
      <c r="D554" s="17" t="s">
        <v>3333</v>
      </c>
      <c r="E554" s="82" t="s">
        <v>3876</v>
      </c>
      <c r="F554" s="82" t="s">
        <v>4204</v>
      </c>
      <c r="G554" s="17" t="s">
        <v>2928</v>
      </c>
      <c r="H554" s="17"/>
      <c r="I554" s="17"/>
      <c r="J554" s="17" t="str">
        <f>$J$555</f>
        <v>Slokas iela 26, Jūrmala, LV-2015</v>
      </c>
      <c r="K554" s="21" t="s">
        <v>136</v>
      </c>
      <c r="L554" s="87" t="s">
        <v>3532</v>
      </c>
      <c r="M554" s="17" t="s">
        <v>3910</v>
      </c>
      <c r="N554" s="17" t="s">
        <v>4169</v>
      </c>
      <c r="O554" s="17" t="s">
        <v>4771</v>
      </c>
      <c r="P554" s="19" t="s">
        <v>2788</v>
      </c>
      <c r="Q554" s="19" t="s">
        <v>3271</v>
      </c>
      <c r="R554" s="19" t="s">
        <v>1965</v>
      </c>
      <c r="S554" s="19" t="s">
        <v>1963</v>
      </c>
      <c r="T554" s="19" t="s">
        <v>1963</v>
      </c>
      <c r="U554" s="19"/>
      <c r="V554" s="19"/>
      <c r="W554" s="19" t="s">
        <v>908</v>
      </c>
      <c r="X554" s="19" t="s">
        <v>590</v>
      </c>
      <c r="Y554" s="19" t="s">
        <v>1969</v>
      </c>
      <c r="Z554" s="19" t="s">
        <v>1967</v>
      </c>
      <c r="AA554" s="19" t="s">
        <v>925</v>
      </c>
      <c r="AB554" s="19"/>
      <c r="AC554" s="19"/>
      <c r="AD554" s="55">
        <f t="shared" si="13"/>
        <v>1.5498611111111111</v>
      </c>
    </row>
    <row r="555" spans="1:30" s="14" customFormat="1" ht="26.25" x14ac:dyDescent="0.25">
      <c r="A555" s="12" t="s">
        <v>2925</v>
      </c>
      <c r="B555" s="13" t="s">
        <v>1235</v>
      </c>
      <c r="C555" s="12" t="s">
        <v>3591</v>
      </c>
      <c r="D555" s="12" t="s">
        <v>2180</v>
      </c>
      <c r="E555" s="40" t="s">
        <v>3876</v>
      </c>
      <c r="F555" s="40" t="s">
        <v>4204</v>
      </c>
      <c r="G555" s="12" t="s">
        <v>2928</v>
      </c>
      <c r="H555" s="12"/>
      <c r="I555" s="12"/>
      <c r="J555" s="12" t="s">
        <v>4028</v>
      </c>
      <c r="K555" s="16" t="s">
        <v>136</v>
      </c>
      <c r="L555" s="87" t="s">
        <v>3529</v>
      </c>
      <c r="M555" s="12" t="s">
        <v>3910</v>
      </c>
      <c r="N555" s="12" t="s">
        <v>4170</v>
      </c>
      <c r="O555" s="12" t="s">
        <v>4772</v>
      </c>
      <c r="P555" s="13" t="s">
        <v>1963</v>
      </c>
      <c r="Q555" s="13" t="s">
        <v>3270</v>
      </c>
      <c r="R555" s="13" t="s">
        <v>1964</v>
      </c>
      <c r="S555" s="13" t="s">
        <v>1965</v>
      </c>
      <c r="T555" s="13" t="s">
        <v>1963</v>
      </c>
      <c r="U555" s="13"/>
      <c r="V555" s="13"/>
      <c r="W555" s="13" t="s">
        <v>1967</v>
      </c>
      <c r="X555" s="13" t="s">
        <v>1969</v>
      </c>
      <c r="Y555" s="13" t="s">
        <v>908</v>
      </c>
      <c r="Z555" s="13" t="s">
        <v>915</v>
      </c>
      <c r="AA555" s="13" t="s">
        <v>1977</v>
      </c>
      <c r="AB555" s="13"/>
      <c r="AC555" s="13"/>
      <c r="AD555" s="57">
        <f t="shared" si="13"/>
        <v>0.89916666666666667</v>
      </c>
    </row>
    <row r="556" spans="1:30" s="20" customFormat="1" ht="54.75" customHeight="1" x14ac:dyDescent="0.25">
      <c r="A556" s="12" t="s">
        <v>2925</v>
      </c>
      <c r="B556" s="13" t="s">
        <v>1235</v>
      </c>
      <c r="C556" s="12" t="s">
        <v>3591</v>
      </c>
      <c r="D556" s="12" t="s">
        <v>849</v>
      </c>
      <c r="E556" s="40" t="s">
        <v>3876</v>
      </c>
      <c r="F556" s="40" t="s">
        <v>4204</v>
      </c>
      <c r="G556" s="12" t="s">
        <v>2928</v>
      </c>
      <c r="H556" s="12"/>
      <c r="I556" s="12"/>
      <c r="J556" s="12" t="str">
        <f t="shared" ref="J556:J560" si="15">$J$555</f>
        <v>Slokas iela 26, Jūrmala, LV-2015</v>
      </c>
      <c r="K556" s="16" t="s">
        <v>136</v>
      </c>
      <c r="L556" s="87" t="s">
        <v>3533</v>
      </c>
      <c r="M556" s="12" t="s">
        <v>3910</v>
      </c>
      <c r="N556" s="12" t="s">
        <v>4172</v>
      </c>
      <c r="O556" s="12" t="s">
        <v>4773</v>
      </c>
      <c r="P556" s="13" t="s">
        <v>3271</v>
      </c>
      <c r="Q556" s="13" t="s">
        <v>1964</v>
      </c>
      <c r="R556" s="13" t="s">
        <v>2769</v>
      </c>
      <c r="S556" s="13" t="s">
        <v>1965</v>
      </c>
      <c r="T556" s="13" t="s">
        <v>1963</v>
      </c>
      <c r="U556" s="13"/>
      <c r="V556" s="13"/>
      <c r="W556" s="13" t="s">
        <v>3272</v>
      </c>
      <c r="X556" s="13" t="s">
        <v>2790</v>
      </c>
      <c r="Y556" s="13" t="s">
        <v>2789</v>
      </c>
      <c r="Z556" s="13" t="s">
        <v>1969</v>
      </c>
      <c r="AA556" s="13" t="s">
        <v>2827</v>
      </c>
      <c r="AB556" s="13"/>
      <c r="AC556" s="13"/>
      <c r="AD556" s="57">
        <f t="shared" si="13"/>
        <v>0.79347222222222225</v>
      </c>
    </row>
    <row r="557" spans="1:30" s="14" customFormat="1" ht="117.75" customHeight="1" x14ac:dyDescent="0.25">
      <c r="A557" s="17" t="s">
        <v>2925</v>
      </c>
      <c r="B557" s="19" t="s">
        <v>1235</v>
      </c>
      <c r="C557" s="17" t="s">
        <v>3591</v>
      </c>
      <c r="D557" s="17" t="s">
        <v>3563</v>
      </c>
      <c r="E557" s="82" t="s">
        <v>3876</v>
      </c>
      <c r="F557" s="82" t="s">
        <v>4204</v>
      </c>
      <c r="G557" s="17" t="s">
        <v>2928</v>
      </c>
      <c r="H557" s="17"/>
      <c r="I557" s="17"/>
      <c r="J557" s="17" t="str">
        <f t="shared" si="15"/>
        <v>Slokas iela 26, Jūrmala, LV-2015</v>
      </c>
      <c r="K557" s="21">
        <v>67760077</v>
      </c>
      <c r="L557" s="48" t="s">
        <v>3564</v>
      </c>
      <c r="M557" s="17" t="s">
        <v>3910</v>
      </c>
      <c r="N557" s="17" t="s">
        <v>4173</v>
      </c>
      <c r="O557" s="17" t="s">
        <v>4774</v>
      </c>
      <c r="P557" s="19" t="s">
        <v>1964</v>
      </c>
      <c r="Q557" s="19" t="s">
        <v>1965</v>
      </c>
      <c r="R557" s="19" t="s">
        <v>1963</v>
      </c>
      <c r="S557" s="19" t="s">
        <v>1965</v>
      </c>
      <c r="T557" s="19" t="s">
        <v>1963</v>
      </c>
      <c r="U557" s="19"/>
      <c r="V557" s="19"/>
      <c r="W557" s="19" t="s">
        <v>1968</v>
      </c>
      <c r="X557" s="19" t="s">
        <v>1969</v>
      </c>
      <c r="Y557" s="19" t="s">
        <v>1972</v>
      </c>
      <c r="Z557" s="19" t="s">
        <v>915</v>
      </c>
      <c r="AA557" s="19" t="s">
        <v>1967</v>
      </c>
      <c r="AB557" s="19"/>
      <c r="AC557" s="19"/>
      <c r="AD557" s="55">
        <f t="shared" si="13"/>
        <v>1.162638888888889</v>
      </c>
    </row>
    <row r="558" spans="1:30" s="85" customFormat="1" ht="39" x14ac:dyDescent="0.25">
      <c r="A558" s="74" t="s">
        <v>2925</v>
      </c>
      <c r="B558" s="75" t="s">
        <v>1235</v>
      </c>
      <c r="C558" s="74" t="s">
        <v>3591</v>
      </c>
      <c r="D558" s="74" t="s">
        <v>3929</v>
      </c>
      <c r="E558" s="40" t="s">
        <v>3876</v>
      </c>
      <c r="F558" s="40" t="s">
        <v>4204</v>
      </c>
      <c r="G558" s="74" t="s">
        <v>2928</v>
      </c>
      <c r="H558" s="74"/>
      <c r="I558" s="74"/>
      <c r="J558" s="12" t="str">
        <f t="shared" si="15"/>
        <v>Slokas iela 26, Jūrmala, LV-2015</v>
      </c>
      <c r="K558" s="76">
        <v>67760077</v>
      </c>
      <c r="L558" s="76" t="s">
        <v>1197</v>
      </c>
      <c r="M558" s="74" t="s">
        <v>3910</v>
      </c>
      <c r="N558" s="74" t="s">
        <v>4171</v>
      </c>
      <c r="O558" s="74" t="s">
        <v>4775</v>
      </c>
      <c r="P558" s="75" t="s">
        <v>1963</v>
      </c>
      <c r="Q558" s="75" t="s">
        <v>1963</v>
      </c>
      <c r="R558" s="75" t="s">
        <v>1964</v>
      </c>
      <c r="S558" s="75" t="s">
        <v>1963</v>
      </c>
      <c r="T558" s="75" t="s">
        <v>1963</v>
      </c>
      <c r="U558" s="75"/>
      <c r="V558" s="75"/>
      <c r="W558" s="75" t="s">
        <v>1969</v>
      </c>
      <c r="X558" s="75" t="s">
        <v>1969</v>
      </c>
      <c r="Y558" s="75" t="s">
        <v>908</v>
      </c>
      <c r="Z558" s="75" t="s">
        <v>1969</v>
      </c>
      <c r="AA558" s="75" t="s">
        <v>1967</v>
      </c>
      <c r="AB558" s="75"/>
      <c r="AC558" s="75"/>
      <c r="AD558" s="77">
        <f t="shared" si="13"/>
        <v>0.94430555555555551</v>
      </c>
    </row>
    <row r="559" spans="1:30" s="20" customFormat="1" ht="51.75" x14ac:dyDescent="0.25">
      <c r="A559" s="12" t="s">
        <v>2925</v>
      </c>
      <c r="B559" s="13" t="s">
        <v>1235</v>
      </c>
      <c r="C559" s="12" t="s">
        <v>3591</v>
      </c>
      <c r="D559" s="12" t="s">
        <v>2620</v>
      </c>
      <c r="E559" s="40" t="s">
        <v>3876</v>
      </c>
      <c r="F559" s="40" t="s">
        <v>4204</v>
      </c>
      <c r="G559" s="12" t="s">
        <v>2928</v>
      </c>
      <c r="H559" s="12"/>
      <c r="I559" s="12"/>
      <c r="J559" s="12" t="str">
        <f t="shared" si="15"/>
        <v>Slokas iela 26, Jūrmala, LV-2015</v>
      </c>
      <c r="K559" s="16" t="s">
        <v>136</v>
      </c>
      <c r="L559" s="87" t="s">
        <v>3531</v>
      </c>
      <c r="M559" s="12" t="s">
        <v>3910</v>
      </c>
      <c r="N559" s="12" t="s">
        <v>4174</v>
      </c>
      <c r="O559" s="12" t="s">
        <v>4776</v>
      </c>
      <c r="P559" s="13" t="s">
        <v>3271</v>
      </c>
      <c r="Q559" s="13" t="s">
        <v>3271</v>
      </c>
      <c r="R559" s="13" t="s">
        <v>1964</v>
      </c>
      <c r="S559" s="13" t="s">
        <v>1963</v>
      </c>
      <c r="T559" s="13" t="s">
        <v>1963</v>
      </c>
      <c r="U559" s="13"/>
      <c r="V559" s="13"/>
      <c r="W559" s="13" t="s">
        <v>2791</v>
      </c>
      <c r="X559" s="13" t="s">
        <v>3273</v>
      </c>
      <c r="Y559" s="13" t="s">
        <v>3379</v>
      </c>
      <c r="Z559" s="13" t="s">
        <v>1967</v>
      </c>
      <c r="AA559" s="13" t="s">
        <v>1977</v>
      </c>
      <c r="AB559" s="13"/>
      <c r="AC559" s="13"/>
      <c r="AD559" s="57">
        <f t="shared" si="13"/>
        <v>0.66138888888888892</v>
      </c>
    </row>
    <row r="560" spans="1:30" s="14" customFormat="1" ht="33" customHeight="1" x14ac:dyDescent="0.25">
      <c r="A560" s="17" t="s">
        <v>2925</v>
      </c>
      <c r="B560" s="19" t="s">
        <v>1235</v>
      </c>
      <c r="C560" s="17" t="s">
        <v>3591</v>
      </c>
      <c r="D560" s="17" t="s">
        <v>2885</v>
      </c>
      <c r="E560" s="82" t="s">
        <v>3876</v>
      </c>
      <c r="F560" s="82" t="s">
        <v>4204</v>
      </c>
      <c r="G560" s="17" t="s">
        <v>2928</v>
      </c>
      <c r="H560" s="17"/>
      <c r="I560" s="17"/>
      <c r="J560" s="17" t="str">
        <f t="shared" si="15"/>
        <v>Slokas iela 26, Jūrmala, LV-2015</v>
      </c>
      <c r="K560" s="21" t="s">
        <v>136</v>
      </c>
      <c r="L560" s="87" t="s">
        <v>3530</v>
      </c>
      <c r="M560" s="17" t="s">
        <v>3910</v>
      </c>
      <c r="N560" s="17" t="s">
        <v>4175</v>
      </c>
      <c r="O560" s="17" t="s">
        <v>4777</v>
      </c>
      <c r="P560" s="19" t="s">
        <v>1963</v>
      </c>
      <c r="Q560" s="19" t="s">
        <v>1963</v>
      </c>
      <c r="R560" s="19" t="s">
        <v>1963</v>
      </c>
      <c r="S560" s="19" t="s">
        <v>1964</v>
      </c>
      <c r="T560" s="19" t="s">
        <v>1963</v>
      </c>
      <c r="U560" s="19"/>
      <c r="V560" s="19"/>
      <c r="W560" s="19" t="s">
        <v>1967</v>
      </c>
      <c r="X560" s="19" t="s">
        <v>2827</v>
      </c>
      <c r="Y560" s="19" t="s">
        <v>915</v>
      </c>
      <c r="Z560" s="19" t="s">
        <v>908</v>
      </c>
      <c r="AA560" s="19" t="s">
        <v>925</v>
      </c>
      <c r="AB560" s="19"/>
      <c r="AC560" s="19"/>
      <c r="AD560" s="55">
        <f t="shared" si="13"/>
        <v>1.1238888888888889</v>
      </c>
    </row>
    <row r="561" spans="1:30" s="20" customFormat="1" ht="51.75" customHeight="1" x14ac:dyDescent="0.25">
      <c r="A561" s="12" t="s">
        <v>2925</v>
      </c>
      <c r="B561" s="13" t="s">
        <v>1102</v>
      </c>
      <c r="C561" s="12" t="s">
        <v>1905</v>
      </c>
      <c r="D561" s="12" t="s">
        <v>1906</v>
      </c>
      <c r="E561" s="40"/>
      <c r="F561" s="40" t="s">
        <v>4204</v>
      </c>
      <c r="G561" s="12" t="s">
        <v>2928</v>
      </c>
      <c r="H561" s="12"/>
      <c r="I561" s="12"/>
      <c r="J561" s="12" t="s">
        <v>4005</v>
      </c>
      <c r="K561" s="16" t="s">
        <v>1907</v>
      </c>
      <c r="L561" s="16" t="s">
        <v>1197</v>
      </c>
      <c r="M561" s="12" t="s">
        <v>2670</v>
      </c>
      <c r="N561" s="12" t="s">
        <v>4176</v>
      </c>
      <c r="O561" s="12" t="s">
        <v>4778</v>
      </c>
      <c r="P561" s="13" t="s">
        <v>1964</v>
      </c>
      <c r="Q561" s="13" t="s">
        <v>1963</v>
      </c>
      <c r="R561" s="13" t="s">
        <v>1962</v>
      </c>
      <c r="S561" s="13" t="s">
        <v>1963</v>
      </c>
      <c r="T561" s="13" t="s">
        <v>1963</v>
      </c>
      <c r="U561" s="13"/>
      <c r="V561" s="13"/>
      <c r="W561" s="13" t="s">
        <v>908</v>
      </c>
      <c r="X561" s="13" t="s">
        <v>1972</v>
      </c>
      <c r="Y561" s="13" t="s">
        <v>575</v>
      </c>
      <c r="Z561" s="13" t="s">
        <v>1972</v>
      </c>
      <c r="AA561" s="13" t="s">
        <v>1972</v>
      </c>
      <c r="AB561" s="13"/>
      <c r="AC561" s="13"/>
      <c r="AD561" s="57">
        <f t="shared" si="13"/>
        <v>0.88611111111111107</v>
      </c>
    </row>
    <row r="562" spans="1:30" s="14" customFormat="1" ht="39" customHeight="1" x14ac:dyDescent="0.25">
      <c r="A562" s="17" t="s">
        <v>2925</v>
      </c>
      <c r="B562" s="19" t="s">
        <v>2597</v>
      </c>
      <c r="C562" s="17" t="s">
        <v>2598</v>
      </c>
      <c r="D562" s="17" t="s">
        <v>2599</v>
      </c>
      <c r="E562" s="82"/>
      <c r="F562" s="82" t="s">
        <v>4204</v>
      </c>
      <c r="G562" s="17" t="s">
        <v>2928</v>
      </c>
      <c r="H562" s="17"/>
      <c r="I562" s="17"/>
      <c r="J562" s="17" t="s">
        <v>4005</v>
      </c>
      <c r="K562" s="21" t="s">
        <v>2600</v>
      </c>
      <c r="L562" s="108" t="s">
        <v>3106</v>
      </c>
      <c r="M562" s="17" t="s">
        <v>2670</v>
      </c>
      <c r="N562" s="17" t="s">
        <v>4178</v>
      </c>
      <c r="O562" s="17" t="s">
        <v>4779</v>
      </c>
      <c r="P562" s="19" t="s">
        <v>1964</v>
      </c>
      <c r="Q562" s="19" t="s">
        <v>1963</v>
      </c>
      <c r="R562" s="19" t="s">
        <v>1962</v>
      </c>
      <c r="S562" s="19" t="s">
        <v>1963</v>
      </c>
      <c r="T562" s="19" t="s">
        <v>1963</v>
      </c>
      <c r="U562" s="19"/>
      <c r="V562" s="19"/>
      <c r="W562" s="19" t="s">
        <v>1968</v>
      </c>
      <c r="X562" s="19" t="s">
        <v>1967</v>
      </c>
      <c r="Y562" s="19" t="s">
        <v>1966</v>
      </c>
      <c r="Z562" s="19" t="s">
        <v>1967</v>
      </c>
      <c r="AA562" s="19" t="s">
        <v>1967</v>
      </c>
      <c r="AB562" s="19"/>
      <c r="AC562" s="19"/>
      <c r="AD562" s="55">
        <f t="shared" si="13"/>
        <v>1.1427777777777779</v>
      </c>
    </row>
    <row r="563" spans="1:30" s="18" customFormat="1" ht="54" customHeight="1" x14ac:dyDescent="0.25">
      <c r="A563" s="17" t="s">
        <v>2925</v>
      </c>
      <c r="B563" s="19" t="s">
        <v>2525</v>
      </c>
      <c r="C563" s="17" t="s">
        <v>3442</v>
      </c>
      <c r="D563" s="17" t="s">
        <v>2526</v>
      </c>
      <c r="E563" s="82"/>
      <c r="F563" s="82" t="s">
        <v>4204</v>
      </c>
      <c r="G563" s="17" t="s">
        <v>2928</v>
      </c>
      <c r="H563" s="17"/>
      <c r="I563" s="17"/>
      <c r="J563" s="17" t="s">
        <v>4005</v>
      </c>
      <c r="K563" s="21" t="s">
        <v>2527</v>
      </c>
      <c r="L563" s="21" t="s">
        <v>1197</v>
      </c>
      <c r="M563" s="17" t="s">
        <v>2670</v>
      </c>
      <c r="N563" s="17" t="s">
        <v>4179</v>
      </c>
      <c r="O563" s="17" t="s">
        <v>4780</v>
      </c>
      <c r="P563" s="19" t="s">
        <v>1962</v>
      </c>
      <c r="Q563" s="19" t="s">
        <v>1963</v>
      </c>
      <c r="R563" s="19" t="s">
        <v>1964</v>
      </c>
      <c r="S563" s="19" t="s">
        <v>1965</v>
      </c>
      <c r="T563" s="19" t="s">
        <v>1965</v>
      </c>
      <c r="U563" s="19"/>
      <c r="V563" s="19"/>
      <c r="W563" s="19" t="s">
        <v>575</v>
      </c>
      <c r="X563" s="19" t="s">
        <v>904</v>
      </c>
      <c r="Y563" s="19" t="s">
        <v>908</v>
      </c>
      <c r="Z563" s="19" t="s">
        <v>585</v>
      </c>
      <c r="AA563" s="19" t="s">
        <v>1969</v>
      </c>
      <c r="AB563" s="19"/>
      <c r="AC563" s="19"/>
      <c r="AD563" s="65">
        <f t="shared" si="13"/>
        <v>1.3486111111111112</v>
      </c>
    </row>
    <row r="564" spans="1:30" s="59" customFormat="1" ht="64.5" customHeight="1" x14ac:dyDescent="0.25">
      <c r="A564" s="17" t="s">
        <v>2925</v>
      </c>
      <c r="B564" s="19" t="s">
        <v>935</v>
      </c>
      <c r="C564" s="17" t="s">
        <v>936</v>
      </c>
      <c r="D564" s="17" t="s">
        <v>937</v>
      </c>
      <c r="E564" s="82"/>
      <c r="F564" s="82" t="s">
        <v>4204</v>
      </c>
      <c r="G564" s="17" t="s">
        <v>2928</v>
      </c>
      <c r="H564" s="17" t="s">
        <v>4206</v>
      </c>
      <c r="I564" s="17" t="s">
        <v>2927</v>
      </c>
      <c r="J564" s="17" t="s">
        <v>3993</v>
      </c>
      <c r="K564" s="21" t="s">
        <v>2531</v>
      </c>
      <c r="L564" s="21" t="s">
        <v>3107</v>
      </c>
      <c r="M564" s="17" t="s">
        <v>1186</v>
      </c>
      <c r="N564" s="17" t="s">
        <v>4157</v>
      </c>
      <c r="O564" s="17" t="s">
        <v>4781</v>
      </c>
      <c r="P564" s="19" t="s">
        <v>1964</v>
      </c>
      <c r="Q564" s="19" t="s">
        <v>1965</v>
      </c>
      <c r="R564" s="19" t="s">
        <v>1965</v>
      </c>
      <c r="S564" s="19" t="s">
        <v>1965</v>
      </c>
      <c r="T564" s="19" t="s">
        <v>1963</v>
      </c>
      <c r="U564" s="19"/>
      <c r="V564" s="19"/>
      <c r="W564" s="19" t="s">
        <v>1968</v>
      </c>
      <c r="X564" s="19" t="s">
        <v>1978</v>
      </c>
      <c r="Y564" s="19" t="s">
        <v>1969</v>
      </c>
      <c r="Z564" s="19" t="s">
        <v>1969</v>
      </c>
      <c r="AA564" s="19" t="s">
        <v>1967</v>
      </c>
      <c r="AB564" s="19"/>
      <c r="AC564" s="19"/>
      <c r="AD564" s="55">
        <f t="shared" si="13"/>
        <v>2.5694444444444446</v>
      </c>
    </row>
    <row r="565" spans="1:30" s="14" customFormat="1" ht="51" customHeight="1" x14ac:dyDescent="0.25">
      <c r="A565" s="12" t="s">
        <v>2925</v>
      </c>
      <c r="B565" s="13" t="s">
        <v>1831</v>
      </c>
      <c r="C565" s="12" t="s">
        <v>1832</v>
      </c>
      <c r="D565" s="12" t="s">
        <v>1833</v>
      </c>
      <c r="E565" s="40"/>
      <c r="F565" s="40" t="s">
        <v>4204</v>
      </c>
      <c r="G565" s="12" t="s">
        <v>2928</v>
      </c>
      <c r="H565" s="12"/>
      <c r="I565" s="12"/>
      <c r="J565" s="12" t="s">
        <v>4006</v>
      </c>
      <c r="K565" s="16" t="s">
        <v>3839</v>
      </c>
      <c r="L565" s="16" t="s">
        <v>1197</v>
      </c>
      <c r="M565" s="12" t="s">
        <v>1186</v>
      </c>
      <c r="N565" s="12" t="s">
        <v>4160</v>
      </c>
      <c r="O565" s="12" t="s">
        <v>4782</v>
      </c>
      <c r="P565" s="13" t="s">
        <v>910</v>
      </c>
      <c r="Q565" s="13" t="s">
        <v>910</v>
      </c>
      <c r="R565" s="13" t="s">
        <v>910</v>
      </c>
      <c r="S565" s="13" t="s">
        <v>910</v>
      </c>
      <c r="T565" s="13" t="s">
        <v>913</v>
      </c>
      <c r="U565" s="13"/>
      <c r="V565" s="13"/>
      <c r="W565" s="13" t="s">
        <v>1967</v>
      </c>
      <c r="X565" s="13" t="s">
        <v>1968</v>
      </c>
      <c r="Y565" s="13" t="s">
        <v>1967</v>
      </c>
      <c r="Z565" s="13" t="s">
        <v>1968</v>
      </c>
      <c r="AA565" s="13" t="s">
        <v>1967</v>
      </c>
      <c r="AB565" s="13"/>
      <c r="AC565" s="13"/>
      <c r="AD565" s="57">
        <f t="shared" si="13"/>
        <v>0.94388888888888889</v>
      </c>
    </row>
    <row r="566" spans="1:30" s="14" customFormat="1" ht="51" customHeight="1" x14ac:dyDescent="0.25">
      <c r="A566" s="12" t="s">
        <v>2925</v>
      </c>
      <c r="B566" s="13" t="s">
        <v>4198</v>
      </c>
      <c r="C566" s="12" t="s">
        <v>4199</v>
      </c>
      <c r="D566" s="12" t="s">
        <v>3828</v>
      </c>
      <c r="E566" s="40"/>
      <c r="F566" s="40" t="s">
        <v>4204</v>
      </c>
      <c r="G566" s="12" t="s">
        <v>2928</v>
      </c>
      <c r="H566" s="12"/>
      <c r="I566" s="12"/>
      <c r="J566" s="12" t="s">
        <v>3993</v>
      </c>
      <c r="K566" s="16" t="s">
        <v>4200</v>
      </c>
      <c r="L566" s="87" t="s">
        <v>4201</v>
      </c>
      <c r="M566" s="12" t="s">
        <v>1186</v>
      </c>
      <c r="N566" s="12" t="s">
        <v>4151</v>
      </c>
      <c r="O566" s="12" t="s">
        <v>4783</v>
      </c>
      <c r="P566" s="13" t="s">
        <v>1964</v>
      </c>
      <c r="Q566" s="13" t="s">
        <v>1963</v>
      </c>
      <c r="R566" s="13" t="s">
        <v>1965</v>
      </c>
      <c r="S566" s="13" t="s">
        <v>1963</v>
      </c>
      <c r="T566" s="13" t="s">
        <v>1963</v>
      </c>
      <c r="U566" s="13"/>
      <c r="V566" s="13"/>
      <c r="W566" s="13" t="s">
        <v>1968</v>
      </c>
      <c r="X566" s="13" t="s">
        <v>1969</v>
      </c>
      <c r="Y566" s="13" t="s">
        <v>1975</v>
      </c>
      <c r="Z566" s="13" t="s">
        <v>1969</v>
      </c>
      <c r="AA566" s="13" t="s">
        <v>1967</v>
      </c>
      <c r="AB566" s="13"/>
      <c r="AC566" s="13"/>
      <c r="AD566" s="57"/>
    </row>
    <row r="567" spans="1:30" s="14" customFormat="1" ht="72.75" customHeight="1" x14ac:dyDescent="0.25">
      <c r="A567" s="31" t="s">
        <v>2925</v>
      </c>
      <c r="B567" s="49" t="s">
        <v>1308</v>
      </c>
      <c r="C567" s="31" t="s">
        <v>3380</v>
      </c>
      <c r="D567" s="31" t="s">
        <v>3381</v>
      </c>
      <c r="E567" s="82" t="s">
        <v>3876</v>
      </c>
      <c r="F567" s="82" t="s">
        <v>4204</v>
      </c>
      <c r="G567" s="31" t="s">
        <v>2928</v>
      </c>
      <c r="H567" s="31"/>
      <c r="I567" s="31"/>
      <c r="J567" s="31" t="s">
        <v>3993</v>
      </c>
      <c r="K567" s="31">
        <v>67736350</v>
      </c>
      <c r="L567" s="31" t="s">
        <v>3382</v>
      </c>
      <c r="M567" s="17" t="s">
        <v>1186</v>
      </c>
      <c r="N567" s="31" t="s">
        <v>4161</v>
      </c>
      <c r="O567" s="30" t="s">
        <v>4784</v>
      </c>
      <c r="P567" s="19" t="s">
        <v>1964</v>
      </c>
      <c r="Q567" s="19" t="s">
        <v>1962</v>
      </c>
      <c r="R567" s="19" t="s">
        <v>1965</v>
      </c>
      <c r="S567" s="19" t="s">
        <v>1965</v>
      </c>
      <c r="T567" s="19" t="s">
        <v>1963</v>
      </c>
      <c r="U567" s="19"/>
      <c r="V567" s="19"/>
      <c r="W567" s="19" t="s">
        <v>1968</v>
      </c>
      <c r="X567" s="19" t="s">
        <v>1977</v>
      </c>
      <c r="Y567" s="19" t="s">
        <v>1969</v>
      </c>
      <c r="Z567" s="19" t="s">
        <v>1969</v>
      </c>
      <c r="AA567" s="19" t="s">
        <v>1967</v>
      </c>
      <c r="AB567" s="19"/>
      <c r="AC567" s="19"/>
      <c r="AD567" s="55">
        <f t="shared" si="13"/>
        <v>1.5041666666666667</v>
      </c>
    </row>
    <row r="568" spans="1:30" s="18" customFormat="1" ht="39" customHeight="1" x14ac:dyDescent="0.25">
      <c r="A568" s="12" t="s">
        <v>2925</v>
      </c>
      <c r="B568" s="13" t="s">
        <v>278</v>
      </c>
      <c r="C568" s="12" t="s">
        <v>279</v>
      </c>
      <c r="D568" s="12" t="s">
        <v>280</v>
      </c>
      <c r="E568" s="40"/>
      <c r="F568" s="40" t="s">
        <v>4204</v>
      </c>
      <c r="G568" s="12" t="s">
        <v>2928</v>
      </c>
      <c r="H568" s="12"/>
      <c r="I568" s="12"/>
      <c r="J568" s="12" t="s">
        <v>4006</v>
      </c>
      <c r="K568" s="16" t="s">
        <v>1834</v>
      </c>
      <c r="L568" s="16" t="s">
        <v>3108</v>
      </c>
      <c r="M568" s="12" t="s">
        <v>1186</v>
      </c>
      <c r="N568" s="12" t="s">
        <v>4162</v>
      </c>
      <c r="O568" s="12" t="s">
        <v>4785</v>
      </c>
      <c r="P568" s="13" t="s">
        <v>1963</v>
      </c>
      <c r="Q568" s="13" t="s">
        <v>1964</v>
      </c>
      <c r="R568" s="13" t="s">
        <v>1963</v>
      </c>
      <c r="S568" s="13" t="s">
        <v>1964</v>
      </c>
      <c r="T568" s="13" t="s">
        <v>1963</v>
      </c>
      <c r="U568" s="13"/>
      <c r="V568" s="13"/>
      <c r="W568" s="13" t="s">
        <v>1967</v>
      </c>
      <c r="X568" s="13" t="s">
        <v>1968</v>
      </c>
      <c r="Y568" s="13" t="s">
        <v>1967</v>
      </c>
      <c r="Z568" s="13" t="s">
        <v>1968</v>
      </c>
      <c r="AA568" s="13" t="s">
        <v>1967</v>
      </c>
      <c r="AB568" s="13"/>
      <c r="AC568" s="13"/>
      <c r="AD568" s="57">
        <f t="shared" si="13"/>
        <v>0.85291666666666666</v>
      </c>
    </row>
    <row r="569" spans="1:30" s="59" customFormat="1" ht="51.75" customHeight="1" x14ac:dyDescent="0.25">
      <c r="A569" s="17" t="s">
        <v>2925</v>
      </c>
      <c r="B569" s="19" t="s">
        <v>3768</v>
      </c>
      <c r="C569" s="17" t="s">
        <v>3767</v>
      </c>
      <c r="D569" s="17" t="s">
        <v>3331</v>
      </c>
      <c r="E569" s="82"/>
      <c r="F569" s="82" t="s">
        <v>4204</v>
      </c>
      <c r="G569" s="17" t="s">
        <v>2928</v>
      </c>
      <c r="H569" s="17"/>
      <c r="I569" s="17"/>
      <c r="J569" s="17" t="s">
        <v>3993</v>
      </c>
      <c r="K569" s="21" t="s">
        <v>3814</v>
      </c>
      <c r="L569" s="21" t="s">
        <v>1197</v>
      </c>
      <c r="M569" s="17" t="s">
        <v>1186</v>
      </c>
      <c r="N569" s="17" t="s">
        <v>4163</v>
      </c>
      <c r="O569" s="17" t="s">
        <v>4786</v>
      </c>
      <c r="P569" s="64" t="s">
        <v>1963</v>
      </c>
      <c r="Q569" s="64" t="s">
        <v>1963</v>
      </c>
      <c r="R569" s="64" t="s">
        <v>1964</v>
      </c>
      <c r="S569" s="64" t="s">
        <v>1963</v>
      </c>
      <c r="T569" s="64" t="s">
        <v>1963</v>
      </c>
      <c r="U569" s="64"/>
      <c r="V569" s="64"/>
      <c r="W569" s="64" t="s">
        <v>1969</v>
      </c>
      <c r="X569" s="64" t="s">
        <v>1969</v>
      </c>
      <c r="Y569" s="64" t="s">
        <v>1968</v>
      </c>
      <c r="Z569" s="64" t="s">
        <v>1969</v>
      </c>
      <c r="AA569" s="64" t="s">
        <v>1967</v>
      </c>
      <c r="AB569" s="19"/>
      <c r="AC569" s="19"/>
      <c r="AD569" s="55">
        <f t="shared" si="13"/>
        <v>1.8922222222222222</v>
      </c>
    </row>
    <row r="570" spans="1:30" s="18" customFormat="1" ht="64.5" customHeight="1" x14ac:dyDescent="0.25">
      <c r="A570" s="12" t="s">
        <v>2925</v>
      </c>
      <c r="B570" s="13" t="s">
        <v>3435</v>
      </c>
      <c r="C570" s="12" t="s">
        <v>2702</v>
      </c>
      <c r="D570" s="12" t="s">
        <v>1310</v>
      </c>
      <c r="E570" s="40"/>
      <c r="F570" s="40" t="s">
        <v>4204</v>
      </c>
      <c r="G570" s="12" t="s">
        <v>2928</v>
      </c>
      <c r="H570" s="12"/>
      <c r="I570" s="12"/>
      <c r="J570" s="12" t="s">
        <v>3993</v>
      </c>
      <c r="K570" s="16" t="s">
        <v>1311</v>
      </c>
      <c r="L570" s="16" t="s">
        <v>1197</v>
      </c>
      <c r="M570" s="12" t="s">
        <v>1186</v>
      </c>
      <c r="N570" s="12" t="s">
        <v>4159</v>
      </c>
      <c r="O570" s="12" t="s">
        <v>4787</v>
      </c>
      <c r="P570" s="13" t="s">
        <v>1964</v>
      </c>
      <c r="Q570" s="13" t="s">
        <v>1963</v>
      </c>
      <c r="R570" s="13" t="s">
        <v>1963</v>
      </c>
      <c r="S570" s="13" t="s">
        <v>1965</v>
      </c>
      <c r="T570" s="13" t="s">
        <v>1963</v>
      </c>
      <c r="U570" s="13"/>
      <c r="V570" s="13"/>
      <c r="W570" s="13" t="s">
        <v>1968</v>
      </c>
      <c r="X570" s="13" t="s">
        <v>1967</v>
      </c>
      <c r="Y570" s="13" t="s">
        <v>925</v>
      </c>
      <c r="Z570" s="13" t="s">
        <v>1969</v>
      </c>
      <c r="AA570" s="13" t="s">
        <v>1967</v>
      </c>
      <c r="AB570" s="13"/>
      <c r="AC570" s="13"/>
      <c r="AD570" s="57">
        <f t="shared" ref="AD570:AD579" si="16">(LEFT(O570,FIND("/",O570,1)-1)/1800)+(RIGHT(O570,LEN(O570)-FIND("/",O570,1))/800)</f>
        <v>0.7005555555555556</v>
      </c>
    </row>
    <row r="571" spans="1:30" s="14" customFormat="1" ht="127.5" customHeight="1" x14ac:dyDescent="0.25">
      <c r="A571" s="12" t="s">
        <v>2925</v>
      </c>
      <c r="B571" s="13" t="s">
        <v>112</v>
      </c>
      <c r="C571" s="12" t="s">
        <v>113</v>
      </c>
      <c r="D571" s="12" t="s">
        <v>114</v>
      </c>
      <c r="E571" s="40"/>
      <c r="F571" s="40" t="s">
        <v>4204</v>
      </c>
      <c r="G571" s="12" t="s">
        <v>2928</v>
      </c>
      <c r="H571" s="12"/>
      <c r="I571" s="12"/>
      <c r="J571" s="12" t="s">
        <v>4117</v>
      </c>
      <c r="K571" s="16">
        <v>67731092</v>
      </c>
      <c r="L571" s="16" t="s">
        <v>3109</v>
      </c>
      <c r="M571" s="12" t="s">
        <v>1186</v>
      </c>
      <c r="N571" s="12" t="s">
        <v>4158</v>
      </c>
      <c r="O571" s="12" t="s">
        <v>4695</v>
      </c>
      <c r="P571" s="13" t="s">
        <v>1964</v>
      </c>
      <c r="Q571" s="13" t="s">
        <v>1962</v>
      </c>
      <c r="R571" s="13" t="s">
        <v>1964</v>
      </c>
      <c r="S571" s="13" t="s">
        <v>1963</v>
      </c>
      <c r="T571" s="13" t="s">
        <v>1963</v>
      </c>
      <c r="U571" s="13"/>
      <c r="V571" s="13"/>
      <c r="W571" s="13" t="s">
        <v>1968</v>
      </c>
      <c r="X571" s="13" t="s">
        <v>1977</v>
      </c>
      <c r="Y571" s="13" t="s">
        <v>1968</v>
      </c>
      <c r="Z571" s="13" t="s">
        <v>1969</v>
      </c>
      <c r="AA571" s="13" t="s">
        <v>1967</v>
      </c>
      <c r="AB571" s="13"/>
      <c r="AC571" s="13"/>
      <c r="AD571" s="57">
        <f t="shared" si="16"/>
        <v>0.68277777777777782</v>
      </c>
    </row>
    <row r="572" spans="1:30" s="14" customFormat="1" ht="243" customHeight="1" x14ac:dyDescent="0.25">
      <c r="A572" s="17" t="s">
        <v>2925</v>
      </c>
      <c r="B572" s="19" t="s">
        <v>1308</v>
      </c>
      <c r="C572" s="17" t="s">
        <v>1309</v>
      </c>
      <c r="D572" s="17" t="s">
        <v>4235</v>
      </c>
      <c r="E572" s="82" t="s">
        <v>3876</v>
      </c>
      <c r="F572" s="82" t="s">
        <v>4204</v>
      </c>
      <c r="G572" s="17" t="s">
        <v>2928</v>
      </c>
      <c r="H572" s="17"/>
      <c r="I572" s="17"/>
      <c r="J572" s="17" t="s">
        <v>3993</v>
      </c>
      <c r="K572" s="21">
        <v>67736350</v>
      </c>
      <c r="L572" s="21" t="s">
        <v>3116</v>
      </c>
      <c r="M572" s="17" t="s">
        <v>1186</v>
      </c>
      <c r="N572" s="17" t="s">
        <v>4152</v>
      </c>
      <c r="O572" s="17" t="s">
        <v>4788</v>
      </c>
      <c r="P572" s="19" t="s">
        <v>1965</v>
      </c>
      <c r="Q572" s="19" t="s">
        <v>1965</v>
      </c>
      <c r="R572" s="19" t="s">
        <v>1964</v>
      </c>
      <c r="S572" s="19" t="s">
        <v>1963</v>
      </c>
      <c r="T572" s="19" t="s">
        <v>1965</v>
      </c>
      <c r="U572" s="19"/>
      <c r="V572" s="19"/>
      <c r="W572" s="19" t="s">
        <v>1969</v>
      </c>
      <c r="X572" s="19" t="s">
        <v>1969</v>
      </c>
      <c r="Y572" s="19" t="s">
        <v>1968</v>
      </c>
      <c r="Z572" s="19" t="s">
        <v>1967</v>
      </c>
      <c r="AA572" s="19" t="s">
        <v>1969</v>
      </c>
      <c r="AB572" s="19"/>
      <c r="AC572" s="19"/>
      <c r="AD572" s="55">
        <f t="shared" si="16"/>
        <v>1.0627777777777778</v>
      </c>
    </row>
    <row r="573" spans="1:30" s="59" customFormat="1" ht="42.75" customHeight="1" x14ac:dyDescent="0.25">
      <c r="A573" s="17" t="s">
        <v>2925</v>
      </c>
      <c r="B573" s="19" t="s">
        <v>2259</v>
      </c>
      <c r="C573" s="17" t="s">
        <v>2260</v>
      </c>
      <c r="D573" s="17" t="s">
        <v>2261</v>
      </c>
      <c r="E573" s="82"/>
      <c r="F573" s="82" t="s">
        <v>4206</v>
      </c>
      <c r="G573" s="17" t="s">
        <v>2927</v>
      </c>
      <c r="H573" s="17"/>
      <c r="I573" s="17"/>
      <c r="J573" s="17" t="s">
        <v>3993</v>
      </c>
      <c r="K573" s="21" t="s">
        <v>2531</v>
      </c>
      <c r="L573" s="21" t="s">
        <v>3110</v>
      </c>
      <c r="M573" s="17" t="s">
        <v>1186</v>
      </c>
      <c r="N573" s="17" t="s">
        <v>4153</v>
      </c>
      <c r="O573" s="17" t="s">
        <v>4789</v>
      </c>
      <c r="P573" s="19" t="s">
        <v>1964</v>
      </c>
      <c r="Q573" s="19" t="s">
        <v>1962</v>
      </c>
      <c r="R573" s="19" t="s">
        <v>1963</v>
      </c>
      <c r="S573" s="19" t="s">
        <v>1965</v>
      </c>
      <c r="T573" s="19" t="s">
        <v>1965</v>
      </c>
      <c r="U573" s="19"/>
      <c r="V573" s="19"/>
      <c r="W573" s="19" t="s">
        <v>1968</v>
      </c>
      <c r="X573" s="19" t="s">
        <v>1966</v>
      </c>
      <c r="Y573" s="19" t="s">
        <v>1967</v>
      </c>
      <c r="Z573" s="19" t="s">
        <v>1969</v>
      </c>
      <c r="AA573" s="19" t="s">
        <v>925</v>
      </c>
      <c r="AB573" s="19"/>
      <c r="AC573" s="19"/>
      <c r="AD573" s="55">
        <f t="shared" si="16"/>
        <v>1.3559722222222221</v>
      </c>
    </row>
    <row r="574" spans="1:30" s="18" customFormat="1" ht="65.25" customHeight="1" x14ac:dyDescent="0.25">
      <c r="A574" s="12" t="s">
        <v>2925</v>
      </c>
      <c r="B574" s="13" t="s">
        <v>1308</v>
      </c>
      <c r="C574" s="12" t="s">
        <v>1309</v>
      </c>
      <c r="D574" s="12" t="s">
        <v>1188</v>
      </c>
      <c r="E574" s="40" t="s">
        <v>3876</v>
      </c>
      <c r="F574" s="40" t="s">
        <v>4204</v>
      </c>
      <c r="G574" s="12" t="s">
        <v>2928</v>
      </c>
      <c r="H574" s="12"/>
      <c r="I574" s="12"/>
      <c r="J574" s="12" t="s">
        <v>3993</v>
      </c>
      <c r="K574" s="16">
        <v>67736350</v>
      </c>
      <c r="L574" s="16" t="s">
        <v>3116</v>
      </c>
      <c r="M574" s="12" t="s">
        <v>1186</v>
      </c>
      <c r="N574" s="12" t="s">
        <v>4154</v>
      </c>
      <c r="O574" s="12" t="s">
        <v>4790</v>
      </c>
      <c r="P574" s="13" t="s">
        <v>1965</v>
      </c>
      <c r="Q574" s="13" t="s">
        <v>903</v>
      </c>
      <c r="R574" s="13" t="s">
        <v>1963</v>
      </c>
      <c r="S574" s="13" t="s">
        <v>1964</v>
      </c>
      <c r="T574" s="13" t="s">
        <v>1963</v>
      </c>
      <c r="U574" s="13"/>
      <c r="V574" s="13"/>
      <c r="W574" s="13" t="s">
        <v>1969</v>
      </c>
      <c r="X574" s="13" t="s">
        <v>1968</v>
      </c>
      <c r="Y574" s="13" t="s">
        <v>1967</v>
      </c>
      <c r="Z574" s="13" t="s">
        <v>1968</v>
      </c>
      <c r="AA574" s="13" t="s">
        <v>1977</v>
      </c>
      <c r="AB574" s="13"/>
      <c r="AC574" s="13"/>
      <c r="AD574" s="57">
        <f t="shared" si="16"/>
        <v>0.72499999999999998</v>
      </c>
    </row>
    <row r="575" spans="1:30" s="14" customFormat="1" ht="51.75" customHeight="1" x14ac:dyDescent="0.25">
      <c r="A575" s="17" t="s">
        <v>2925</v>
      </c>
      <c r="B575" s="19" t="s">
        <v>1350</v>
      </c>
      <c r="C575" s="17" t="s">
        <v>1351</v>
      </c>
      <c r="D575" s="17" t="s">
        <v>1352</v>
      </c>
      <c r="E575" s="82"/>
      <c r="F575" s="82" t="s">
        <v>4204</v>
      </c>
      <c r="G575" s="17" t="s">
        <v>2928</v>
      </c>
      <c r="H575" s="17"/>
      <c r="I575" s="17"/>
      <c r="J575" s="17" t="s">
        <v>4006</v>
      </c>
      <c r="K575" s="21" t="s">
        <v>3878</v>
      </c>
      <c r="L575" s="21" t="s">
        <v>1197</v>
      </c>
      <c r="M575" s="17" t="s">
        <v>1186</v>
      </c>
      <c r="N575" s="17" t="s">
        <v>4164</v>
      </c>
      <c r="O575" s="17" t="s">
        <v>4791</v>
      </c>
      <c r="P575" s="19" t="s">
        <v>910</v>
      </c>
      <c r="Q575" s="19" t="s">
        <v>910</v>
      </c>
      <c r="R575" s="19" t="s">
        <v>910</v>
      </c>
      <c r="S575" s="19" t="s">
        <v>910</v>
      </c>
      <c r="T575" s="19" t="s">
        <v>627</v>
      </c>
      <c r="U575" s="19"/>
      <c r="V575" s="19"/>
      <c r="W575" s="19" t="s">
        <v>908</v>
      </c>
      <c r="X575" s="19" t="s">
        <v>1972</v>
      </c>
      <c r="Y575" s="19" t="s">
        <v>908</v>
      </c>
      <c r="Z575" s="19" t="s">
        <v>1972</v>
      </c>
      <c r="AA575" s="19" t="s">
        <v>1972</v>
      </c>
      <c r="AB575" s="19"/>
      <c r="AC575" s="19"/>
      <c r="AD575" s="55">
        <f t="shared" si="16"/>
        <v>1.0741666666666667</v>
      </c>
    </row>
    <row r="576" spans="1:30" s="20" customFormat="1" ht="67.5" customHeight="1" x14ac:dyDescent="0.25">
      <c r="A576" s="12" t="s">
        <v>2925</v>
      </c>
      <c r="B576" s="13" t="s">
        <v>3742</v>
      </c>
      <c r="C576" s="12" t="s">
        <v>3743</v>
      </c>
      <c r="D576" s="12" t="s">
        <v>3739</v>
      </c>
      <c r="E576" s="40"/>
      <c r="F576" s="40" t="s">
        <v>4204</v>
      </c>
      <c r="G576" s="12" t="s">
        <v>2928</v>
      </c>
      <c r="H576" s="12"/>
      <c r="I576" s="12"/>
      <c r="J576" s="12" t="s">
        <v>3993</v>
      </c>
      <c r="K576" s="16">
        <v>20007472</v>
      </c>
      <c r="L576" s="16" t="s">
        <v>3744</v>
      </c>
      <c r="M576" s="12" t="s">
        <v>1186</v>
      </c>
      <c r="N576" s="12" t="s">
        <v>4156</v>
      </c>
      <c r="O576" s="12" t="s">
        <v>4792</v>
      </c>
      <c r="P576" s="13" t="s">
        <v>1964</v>
      </c>
      <c r="Q576" s="13" t="s">
        <v>1965</v>
      </c>
      <c r="R576" s="13" t="s">
        <v>1964</v>
      </c>
      <c r="S576" s="13" t="s">
        <v>1963</v>
      </c>
      <c r="T576" s="13" t="s">
        <v>1965</v>
      </c>
      <c r="U576" s="13"/>
      <c r="V576" s="13"/>
      <c r="W576" s="13" t="s">
        <v>1975</v>
      </c>
      <c r="X576" s="13" t="s">
        <v>1969</v>
      </c>
      <c r="Y576" s="13" t="s">
        <v>1968</v>
      </c>
      <c r="Z576" s="13" t="s">
        <v>1967</v>
      </c>
      <c r="AA576" s="13" t="s">
        <v>1969</v>
      </c>
      <c r="AB576" s="13"/>
      <c r="AC576" s="13"/>
      <c r="AD576" s="57">
        <f t="shared" si="16"/>
        <v>0.9770833333333333</v>
      </c>
    </row>
    <row r="577" spans="1:30" s="58" customFormat="1" ht="102.75" x14ac:dyDescent="0.25">
      <c r="A577" s="12" t="s">
        <v>2925</v>
      </c>
      <c r="B577" s="13" t="s">
        <v>1924</v>
      </c>
      <c r="C577" s="12" t="s">
        <v>1925</v>
      </c>
      <c r="D577" s="12" t="s">
        <v>2671</v>
      </c>
      <c r="E577" s="40"/>
      <c r="F577" s="40" t="s">
        <v>4204</v>
      </c>
      <c r="G577" s="12" t="s">
        <v>2928</v>
      </c>
      <c r="H577" s="12"/>
      <c r="I577" s="12"/>
      <c r="J577" s="12" t="s">
        <v>4007</v>
      </c>
      <c r="K577" s="16" t="s">
        <v>2679</v>
      </c>
      <c r="L577" s="16" t="s">
        <v>3111</v>
      </c>
      <c r="M577" s="12" t="s">
        <v>1186</v>
      </c>
      <c r="N577" s="12" t="s">
        <v>4155</v>
      </c>
      <c r="O577" s="12" t="s">
        <v>4230</v>
      </c>
      <c r="P577" s="13" t="s">
        <v>1964</v>
      </c>
      <c r="Q577" s="13" t="s">
        <v>913</v>
      </c>
      <c r="R577" s="13" t="s">
        <v>923</v>
      </c>
      <c r="S577" s="13" t="s">
        <v>1962</v>
      </c>
      <c r="T577" s="13" t="s">
        <v>913</v>
      </c>
      <c r="U577" s="13"/>
      <c r="V577" s="13"/>
      <c r="W577" s="13" t="s">
        <v>1975</v>
      </c>
      <c r="X577" s="13" t="s">
        <v>1967</v>
      </c>
      <c r="Y577" s="13" t="s">
        <v>1968</v>
      </c>
      <c r="Z577" s="13" t="s">
        <v>1966</v>
      </c>
      <c r="AA577" s="13" t="s">
        <v>1967</v>
      </c>
      <c r="AB577" s="13"/>
      <c r="AC577" s="13"/>
      <c r="AD577" s="71">
        <f t="shared" si="16"/>
        <v>0.79513888888888884</v>
      </c>
    </row>
    <row r="578" spans="1:30" s="18" customFormat="1" ht="46.5" customHeight="1" x14ac:dyDescent="0.25">
      <c r="A578" s="12" t="s">
        <v>2925</v>
      </c>
      <c r="B578" s="13" t="s">
        <v>126</v>
      </c>
      <c r="C578" s="12" t="s">
        <v>127</v>
      </c>
      <c r="D578" s="12" t="s">
        <v>128</v>
      </c>
      <c r="E578" s="40"/>
      <c r="F578" s="40" t="s">
        <v>4204</v>
      </c>
      <c r="G578" s="12" t="s">
        <v>2928</v>
      </c>
      <c r="H578" s="12"/>
      <c r="I578" s="12"/>
      <c r="J578" s="12" t="s">
        <v>4008</v>
      </c>
      <c r="K578" s="16" t="s">
        <v>129</v>
      </c>
      <c r="L578" s="16" t="s">
        <v>1197</v>
      </c>
      <c r="M578" s="12" t="s">
        <v>1192</v>
      </c>
      <c r="N578" s="12" t="s">
        <v>1193</v>
      </c>
      <c r="O578" s="12" t="s">
        <v>4793</v>
      </c>
      <c r="P578" s="13" t="s">
        <v>1963</v>
      </c>
      <c r="Q578" s="13" t="s">
        <v>1963</v>
      </c>
      <c r="R578" s="13" t="s">
        <v>1963</v>
      </c>
      <c r="S578" s="13" t="s">
        <v>2673</v>
      </c>
      <c r="T578" s="13" t="s">
        <v>1963</v>
      </c>
      <c r="U578" s="13"/>
      <c r="V578" s="13"/>
      <c r="W578" s="13" t="s">
        <v>1967</v>
      </c>
      <c r="X578" s="13" t="s">
        <v>578</v>
      </c>
      <c r="Y578" s="13" t="s">
        <v>578</v>
      </c>
      <c r="Z578" s="13" t="s">
        <v>1968</v>
      </c>
      <c r="AA578" s="13" t="s">
        <v>578</v>
      </c>
      <c r="AB578" s="13"/>
      <c r="AC578" s="13"/>
      <c r="AD578" s="72">
        <f t="shared" si="16"/>
        <v>0.54402777777777778</v>
      </c>
    </row>
    <row r="579" spans="1:30" ht="26.25" x14ac:dyDescent="0.25">
      <c r="A579" s="17" t="s">
        <v>2925</v>
      </c>
      <c r="B579" s="19" t="s">
        <v>1372</v>
      </c>
      <c r="C579" s="17" t="s">
        <v>1373</v>
      </c>
      <c r="D579" s="17" t="s">
        <v>1374</v>
      </c>
      <c r="E579" s="82" t="s">
        <v>3876</v>
      </c>
      <c r="F579" s="82" t="s">
        <v>4204</v>
      </c>
      <c r="G579" s="17" t="s">
        <v>2928</v>
      </c>
      <c r="H579" s="17"/>
      <c r="I579" s="17"/>
      <c r="J579" s="17" t="s">
        <v>4009</v>
      </c>
      <c r="K579" s="21">
        <v>20214022</v>
      </c>
      <c r="L579" s="24" t="s">
        <v>3199</v>
      </c>
      <c r="M579" s="17" t="s">
        <v>1194</v>
      </c>
      <c r="N579" s="17" t="s">
        <v>1195</v>
      </c>
      <c r="O579" s="17" t="s">
        <v>4794</v>
      </c>
      <c r="P579" s="19" t="s">
        <v>4240</v>
      </c>
      <c r="Q579" s="19" t="s">
        <v>3813</v>
      </c>
      <c r="R579" s="19" t="s">
        <v>3813</v>
      </c>
      <c r="S579" s="19" t="s">
        <v>1963</v>
      </c>
      <c r="T579" s="19" t="s">
        <v>581</v>
      </c>
      <c r="U579" s="19"/>
      <c r="V579" s="19"/>
      <c r="W579" s="19" t="s">
        <v>4241</v>
      </c>
      <c r="X579" s="19" t="s">
        <v>4242</v>
      </c>
      <c r="Y579" s="19" t="s">
        <v>4243</v>
      </c>
      <c r="Z579" s="19" t="s">
        <v>4242</v>
      </c>
      <c r="AA579" s="19" t="s">
        <v>915</v>
      </c>
      <c r="AB579" s="83"/>
      <c r="AC579" s="83"/>
      <c r="AD579" s="46">
        <f t="shared" si="16"/>
        <v>1.2873611111111112</v>
      </c>
    </row>
  </sheetData>
  <autoFilter ref="A9:AD579" xr:uid="{00000000-0001-0000-0000-000000000000}"/>
  <mergeCells count="3">
    <mergeCell ref="A2:AA2"/>
    <mergeCell ref="A3:AA3"/>
    <mergeCell ref="A4:AA4"/>
  </mergeCells>
  <phoneticPr fontId="3" type="noConversion"/>
  <hyperlinks>
    <hyperlink ref="L562" r:id="rId1" xr:uid="{3A479B4C-921D-4DF6-9866-1C3A46072758}"/>
    <hyperlink ref="L35" r:id="rId2" xr:uid="{80F7B1DA-A0C9-4008-9D25-E59C76FD8A2A}"/>
    <hyperlink ref="L138" r:id="rId3" xr:uid="{698964E5-F46D-4DB0-A2EB-D292141CA212}"/>
    <hyperlink ref="L227" r:id="rId4" xr:uid="{F42CBAF6-A002-475D-B860-0C032F60D777}"/>
  </hyperlinks>
  <pageMargins left="0.7" right="0.7" top="0.75" bottom="0.75" header="0.3" footer="0.3"/>
  <pageSetup paperSize="9" scale="55" orientation="landscape" r:id="rId5"/>
  <drawing r:id="rId6"/>
  <legacyDrawing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600"/>
  <sheetViews>
    <sheetView zoomScale="115" zoomScaleNormal="115" workbookViewId="0">
      <selection activeCell="A2" sqref="A2"/>
    </sheetView>
  </sheetViews>
  <sheetFormatPr defaultRowHeight="15" x14ac:dyDescent="0.25"/>
  <cols>
    <col min="1" max="1" width="9.140625" style="54"/>
    <col min="2" max="2" width="15.140625" customWidth="1"/>
    <col min="3" max="3" width="13.42578125" customWidth="1"/>
    <col min="4" max="4" width="144.7109375" bestFit="1" customWidth="1"/>
  </cols>
  <sheetData>
    <row r="1" spans="1:4" ht="18.75" x14ac:dyDescent="0.3">
      <c r="A1" s="50" t="s">
        <v>1200</v>
      </c>
    </row>
    <row r="2" spans="1:4" ht="15.75" thickBot="1" x14ac:dyDescent="0.3">
      <c r="A2" s="51"/>
    </row>
    <row r="3" spans="1:4" ht="15.75" thickBot="1" x14ac:dyDescent="0.3">
      <c r="A3" s="52" t="s">
        <v>1201</v>
      </c>
      <c r="B3" s="1"/>
      <c r="C3" s="2"/>
      <c r="D3" s="2"/>
    </row>
    <row r="4" spans="1:4" ht="15.75" thickBot="1" x14ac:dyDescent="0.3">
      <c r="A4" s="53">
        <v>1</v>
      </c>
      <c r="B4" s="3" t="s">
        <v>1202</v>
      </c>
      <c r="C4" s="4"/>
      <c r="D4" s="4" t="s">
        <v>1203</v>
      </c>
    </row>
    <row r="5" spans="1:4" ht="15.75" thickBot="1" x14ac:dyDescent="0.3">
      <c r="A5" s="53" t="s">
        <v>1204</v>
      </c>
      <c r="B5" s="3" t="s">
        <v>1205</v>
      </c>
      <c r="C5" s="4" t="s">
        <v>1206</v>
      </c>
      <c r="D5" s="4" t="s">
        <v>1207</v>
      </c>
    </row>
    <row r="6" spans="1:4" ht="15.75" thickBot="1" x14ac:dyDescent="0.3">
      <c r="A6" s="53"/>
      <c r="B6" s="3"/>
      <c r="C6" s="4"/>
      <c r="D6" s="4"/>
    </row>
    <row r="7" spans="1:4" ht="15.75" thickBot="1" x14ac:dyDescent="0.3">
      <c r="A7" s="53" t="s">
        <v>1208</v>
      </c>
      <c r="B7" s="3" t="s">
        <v>1209</v>
      </c>
      <c r="C7" s="4" t="s">
        <v>1210</v>
      </c>
      <c r="D7" s="4" t="s">
        <v>1211</v>
      </c>
    </row>
    <row r="8" spans="1:4" ht="15.75" thickBot="1" x14ac:dyDescent="0.3">
      <c r="A8" s="53" t="s">
        <v>1212</v>
      </c>
      <c r="B8" s="3" t="s">
        <v>1213</v>
      </c>
      <c r="C8" s="4" t="s">
        <v>1214</v>
      </c>
      <c r="D8" s="4" t="s">
        <v>1215</v>
      </c>
    </row>
    <row r="9" spans="1:4" ht="15.75" thickBot="1" x14ac:dyDescent="0.3">
      <c r="A9" s="53" t="s">
        <v>1216</v>
      </c>
      <c r="B9" s="3"/>
      <c r="C9" s="4"/>
      <c r="D9" s="4" t="s">
        <v>1217</v>
      </c>
    </row>
    <row r="10" spans="1:4" ht="15.75" thickBot="1" x14ac:dyDescent="0.3">
      <c r="A10" s="53" t="s">
        <v>1218</v>
      </c>
      <c r="B10" s="3"/>
      <c r="C10" s="4"/>
      <c r="D10" s="4" t="s">
        <v>1219</v>
      </c>
    </row>
    <row r="11" spans="1:4" ht="15.75" thickBot="1" x14ac:dyDescent="0.3">
      <c r="A11" s="53">
        <v>2</v>
      </c>
      <c r="B11" s="3" t="s">
        <v>1220</v>
      </c>
      <c r="C11" s="4"/>
      <c r="D11" s="4" t="s">
        <v>1221</v>
      </c>
    </row>
    <row r="12" spans="1:4" ht="15.75" thickBot="1" x14ac:dyDescent="0.3">
      <c r="A12" s="53" t="s">
        <v>1222</v>
      </c>
      <c r="B12" s="3" t="s">
        <v>1223</v>
      </c>
      <c r="C12" s="4" t="s">
        <v>1214</v>
      </c>
      <c r="D12" s="4" t="s">
        <v>1224</v>
      </c>
    </row>
    <row r="13" spans="1:4" ht="15.75" thickBot="1" x14ac:dyDescent="0.3">
      <c r="A13" s="53" t="s">
        <v>1225</v>
      </c>
      <c r="B13" s="3"/>
      <c r="C13" s="4"/>
      <c r="D13" s="4" t="s">
        <v>1226</v>
      </c>
    </row>
    <row r="14" spans="1:4" ht="15.75" thickBot="1" x14ac:dyDescent="0.3">
      <c r="A14" s="53" t="s">
        <v>1227</v>
      </c>
      <c r="B14" s="3"/>
      <c r="C14" s="4"/>
      <c r="D14" s="4" t="s">
        <v>1228</v>
      </c>
    </row>
    <row r="15" spans="1:4" ht="15.75" thickBot="1" x14ac:dyDescent="0.3">
      <c r="A15" s="53" t="s">
        <v>1229</v>
      </c>
      <c r="B15" s="3"/>
      <c r="C15" s="4"/>
      <c r="D15" s="4" t="s">
        <v>1230</v>
      </c>
    </row>
    <row r="16" spans="1:4" ht="15.75" thickBot="1" x14ac:dyDescent="0.3">
      <c r="A16" s="53" t="s">
        <v>1231</v>
      </c>
      <c r="B16" s="3" t="s">
        <v>1232</v>
      </c>
      <c r="C16" s="4" t="s">
        <v>1233</v>
      </c>
      <c r="D16" s="4" t="s">
        <v>306</v>
      </c>
    </row>
    <row r="17" spans="1:4" ht="15.75" thickBot="1" x14ac:dyDescent="0.3">
      <c r="A17" s="53" t="s">
        <v>307</v>
      </c>
      <c r="B17" s="3"/>
      <c r="C17" s="4"/>
      <c r="D17" s="4" t="s">
        <v>308</v>
      </c>
    </row>
    <row r="18" spans="1:4" ht="15.75" thickBot="1" x14ac:dyDescent="0.3">
      <c r="A18" s="53" t="s">
        <v>309</v>
      </c>
      <c r="B18" s="3"/>
      <c r="C18" s="4"/>
      <c r="D18" s="4" t="s">
        <v>310</v>
      </c>
    </row>
    <row r="19" spans="1:4" ht="15.75" thickBot="1" x14ac:dyDescent="0.3">
      <c r="A19" s="53" t="s">
        <v>311</v>
      </c>
      <c r="B19" s="3"/>
      <c r="C19" s="4"/>
      <c r="D19" s="4" t="s">
        <v>312</v>
      </c>
    </row>
    <row r="20" spans="1:4" ht="15.75" thickBot="1" x14ac:dyDescent="0.3">
      <c r="A20" s="53" t="s">
        <v>313</v>
      </c>
      <c r="B20" s="3" t="s">
        <v>314</v>
      </c>
      <c r="C20" s="4" t="s">
        <v>1233</v>
      </c>
      <c r="D20" s="4" t="s">
        <v>315</v>
      </c>
    </row>
    <row r="21" spans="1:4" ht="15.75" thickBot="1" x14ac:dyDescent="0.3">
      <c r="A21" s="53" t="s">
        <v>316</v>
      </c>
      <c r="B21" s="3"/>
      <c r="C21" s="4"/>
      <c r="D21" s="4" t="s">
        <v>317</v>
      </c>
    </row>
    <row r="22" spans="1:4" ht="15.75" thickBot="1" x14ac:dyDescent="0.3">
      <c r="A22" s="53" t="s">
        <v>318</v>
      </c>
      <c r="B22" s="3"/>
      <c r="C22" s="4"/>
      <c r="D22" s="4" t="s">
        <v>319</v>
      </c>
    </row>
    <row r="23" spans="1:4" ht="15.75" thickBot="1" x14ac:dyDescent="0.3">
      <c r="A23" s="53" t="s">
        <v>320</v>
      </c>
      <c r="B23" s="3"/>
      <c r="C23" s="4"/>
      <c r="D23" s="4" t="s">
        <v>321</v>
      </c>
    </row>
    <row r="24" spans="1:4" ht="15.75" thickBot="1" x14ac:dyDescent="0.3">
      <c r="A24" s="53">
        <v>3</v>
      </c>
      <c r="B24" s="3" t="s">
        <v>322</v>
      </c>
      <c r="C24" s="4" t="s">
        <v>323</v>
      </c>
      <c r="D24" s="4" t="s">
        <v>324</v>
      </c>
    </row>
    <row r="25" spans="1:4" ht="15.75" thickBot="1" x14ac:dyDescent="0.3">
      <c r="A25" s="53" t="s">
        <v>325</v>
      </c>
      <c r="B25" s="3" t="s">
        <v>326</v>
      </c>
      <c r="C25" s="4"/>
      <c r="D25" s="4" t="s">
        <v>327</v>
      </c>
    </row>
    <row r="26" spans="1:4" ht="15.75" thickBot="1" x14ac:dyDescent="0.3">
      <c r="A26" s="53" t="s">
        <v>328</v>
      </c>
      <c r="B26" s="3"/>
      <c r="C26" s="4"/>
      <c r="D26" s="4" t="s">
        <v>329</v>
      </c>
    </row>
    <row r="27" spans="1:4" ht="15.75" thickBot="1" x14ac:dyDescent="0.3">
      <c r="A27" s="53" t="s">
        <v>330</v>
      </c>
      <c r="B27" s="3"/>
      <c r="C27" s="4"/>
      <c r="D27" s="4" t="s">
        <v>331</v>
      </c>
    </row>
    <row r="28" spans="1:4" ht="15.75" thickBot="1" x14ac:dyDescent="0.3">
      <c r="A28" s="53" t="s">
        <v>332</v>
      </c>
      <c r="B28" s="3"/>
      <c r="C28" s="4"/>
      <c r="D28" s="4" t="s">
        <v>333</v>
      </c>
    </row>
    <row r="29" spans="1:4" ht="15.75" thickBot="1" x14ac:dyDescent="0.3">
      <c r="A29" s="53" t="s">
        <v>334</v>
      </c>
      <c r="B29" s="3" t="s">
        <v>335</v>
      </c>
      <c r="C29" s="4"/>
      <c r="D29" s="4" t="s">
        <v>336</v>
      </c>
    </row>
    <row r="30" spans="1:4" ht="15.75" thickBot="1" x14ac:dyDescent="0.3">
      <c r="A30" s="53" t="s">
        <v>337</v>
      </c>
      <c r="B30" s="3"/>
      <c r="C30" s="4"/>
      <c r="D30" s="4" t="s">
        <v>338</v>
      </c>
    </row>
    <row r="31" spans="1:4" ht="15.75" thickBot="1" x14ac:dyDescent="0.3">
      <c r="A31" s="53" t="s">
        <v>339</v>
      </c>
      <c r="B31" s="3"/>
      <c r="C31" s="4"/>
      <c r="D31" s="4" t="s">
        <v>340</v>
      </c>
    </row>
    <row r="32" spans="1:4" ht="15.75" thickBot="1" x14ac:dyDescent="0.3">
      <c r="A32" s="53" t="s">
        <v>341</v>
      </c>
      <c r="B32" s="3"/>
      <c r="C32" s="4"/>
      <c r="D32" s="4" t="s">
        <v>342</v>
      </c>
    </row>
    <row r="33" spans="1:4" ht="15.75" thickBot="1" x14ac:dyDescent="0.3">
      <c r="A33" s="53">
        <v>4</v>
      </c>
      <c r="B33" s="3" t="s">
        <v>343</v>
      </c>
      <c r="C33" s="4" t="s">
        <v>1233</v>
      </c>
      <c r="D33" s="4" t="s">
        <v>344</v>
      </c>
    </row>
    <row r="34" spans="1:4" ht="15.75" thickBot="1" x14ac:dyDescent="0.3">
      <c r="A34" s="53">
        <v>5</v>
      </c>
      <c r="B34" s="3" t="s">
        <v>345</v>
      </c>
      <c r="C34" s="4" t="s">
        <v>1233</v>
      </c>
      <c r="D34" s="4" t="s">
        <v>346</v>
      </c>
    </row>
    <row r="35" spans="1:4" ht="15.75" thickBot="1" x14ac:dyDescent="0.3">
      <c r="A35" s="53" t="s">
        <v>347</v>
      </c>
      <c r="B35" s="3"/>
      <c r="C35" s="4"/>
      <c r="D35" s="4" t="s">
        <v>348</v>
      </c>
    </row>
    <row r="36" spans="1:4" ht="15.75" thickBot="1" x14ac:dyDescent="0.3">
      <c r="A36" s="53" t="s">
        <v>349</v>
      </c>
      <c r="B36" s="3"/>
      <c r="C36" s="4"/>
      <c r="D36" s="4" t="s">
        <v>350</v>
      </c>
    </row>
    <row r="37" spans="1:4" ht="15.75" thickBot="1" x14ac:dyDescent="0.3">
      <c r="A37" s="53" t="s">
        <v>351</v>
      </c>
      <c r="B37" s="3"/>
      <c r="C37" s="4"/>
      <c r="D37" s="4" t="s">
        <v>352</v>
      </c>
    </row>
    <row r="38" spans="1:4" ht="15.75" thickBot="1" x14ac:dyDescent="0.3">
      <c r="A38" s="53">
        <v>6</v>
      </c>
      <c r="B38" s="3" t="s">
        <v>353</v>
      </c>
      <c r="C38" s="4" t="s">
        <v>1233</v>
      </c>
      <c r="D38" s="4" t="s">
        <v>354</v>
      </c>
    </row>
    <row r="39" spans="1:4" ht="15.75" thickBot="1" x14ac:dyDescent="0.3">
      <c r="A39" s="53">
        <v>7</v>
      </c>
      <c r="B39" s="3" t="s">
        <v>355</v>
      </c>
      <c r="C39" s="4" t="s">
        <v>356</v>
      </c>
      <c r="D39" s="4" t="s">
        <v>1017</v>
      </c>
    </row>
    <row r="40" spans="1:4" ht="15.75" thickBot="1" x14ac:dyDescent="0.3">
      <c r="A40" s="53" t="s">
        <v>1018</v>
      </c>
      <c r="B40" s="3"/>
      <c r="C40" s="4"/>
      <c r="D40" s="4"/>
    </row>
    <row r="41" spans="1:4" ht="15.75" thickBot="1" x14ac:dyDescent="0.3">
      <c r="A41" s="53">
        <v>8</v>
      </c>
      <c r="B41" s="3" t="s">
        <v>1019</v>
      </c>
      <c r="C41" s="4"/>
      <c r="D41" s="4" t="s">
        <v>1020</v>
      </c>
    </row>
    <row r="42" spans="1:4" ht="15.75" thickBot="1" x14ac:dyDescent="0.3">
      <c r="A42" s="53" t="s">
        <v>1021</v>
      </c>
      <c r="B42" s="3"/>
      <c r="C42" s="4" t="s">
        <v>1233</v>
      </c>
      <c r="D42" s="4" t="s">
        <v>1022</v>
      </c>
    </row>
    <row r="43" spans="1:4" ht="15.75" thickBot="1" x14ac:dyDescent="0.3">
      <c r="A43" s="53" t="s">
        <v>1023</v>
      </c>
      <c r="B43" s="3"/>
      <c r="C43" s="4" t="s">
        <v>356</v>
      </c>
      <c r="D43" s="4" t="s">
        <v>1024</v>
      </c>
    </row>
    <row r="44" spans="1:4" ht="15.75" thickBot="1" x14ac:dyDescent="0.3">
      <c r="A44" s="53" t="s">
        <v>1025</v>
      </c>
      <c r="B44" s="3"/>
      <c r="C44" s="4" t="s">
        <v>356</v>
      </c>
      <c r="D44" s="4" t="s">
        <v>1026</v>
      </c>
    </row>
    <row r="45" spans="1:4" ht="15.75" thickBot="1" x14ac:dyDescent="0.3">
      <c r="A45" s="53" t="s">
        <v>1027</v>
      </c>
      <c r="B45" s="3"/>
      <c r="C45" s="4" t="s">
        <v>356</v>
      </c>
      <c r="D45" s="4" t="s">
        <v>1028</v>
      </c>
    </row>
    <row r="46" spans="1:4" ht="15.75" thickBot="1" x14ac:dyDescent="0.3">
      <c r="A46" s="53"/>
      <c r="B46" s="3"/>
      <c r="C46" s="4"/>
      <c r="D46" s="4"/>
    </row>
    <row r="47" spans="1:4" ht="15.75" thickBot="1" x14ac:dyDescent="0.3">
      <c r="A47" s="53">
        <v>9</v>
      </c>
      <c r="B47" s="3" t="s">
        <v>1029</v>
      </c>
      <c r="C47" s="4"/>
      <c r="D47" s="4" t="s">
        <v>1030</v>
      </c>
    </row>
    <row r="48" spans="1:4" ht="15.75" thickBot="1" x14ac:dyDescent="0.3">
      <c r="A48" s="53" t="s">
        <v>1031</v>
      </c>
      <c r="B48" s="3" t="s">
        <v>1032</v>
      </c>
      <c r="C48" s="4" t="s">
        <v>1214</v>
      </c>
      <c r="D48" s="4" t="s">
        <v>1033</v>
      </c>
    </row>
    <row r="49" spans="1:4" ht="15.75" thickBot="1" x14ac:dyDescent="0.3">
      <c r="A49" s="53" t="s">
        <v>1034</v>
      </c>
      <c r="B49" s="3"/>
      <c r="C49" s="4"/>
      <c r="D49" s="4" t="s">
        <v>1035</v>
      </c>
    </row>
    <row r="50" spans="1:4" ht="15.75" thickBot="1" x14ac:dyDescent="0.3">
      <c r="A50" s="53" t="s">
        <v>1036</v>
      </c>
      <c r="B50" s="3"/>
      <c r="C50" s="4"/>
      <c r="D50" s="4" t="s">
        <v>1037</v>
      </c>
    </row>
    <row r="51" spans="1:4" ht="15.75" thickBot="1" x14ac:dyDescent="0.3">
      <c r="A51" s="53" t="s">
        <v>1038</v>
      </c>
      <c r="B51" s="3"/>
      <c r="C51" s="4"/>
      <c r="D51" s="4" t="s">
        <v>1039</v>
      </c>
    </row>
    <row r="52" spans="1:4" ht="15.75" thickBot="1" x14ac:dyDescent="0.3">
      <c r="A52" s="53" t="s">
        <v>1040</v>
      </c>
      <c r="B52" s="3"/>
      <c r="C52" s="4"/>
      <c r="D52" s="4" t="s">
        <v>1041</v>
      </c>
    </row>
    <row r="53" spans="1:4" ht="15.75" thickBot="1" x14ac:dyDescent="0.3">
      <c r="A53" s="53" t="s">
        <v>1042</v>
      </c>
      <c r="B53" s="3"/>
      <c r="C53" s="4"/>
      <c r="D53" s="4" t="s">
        <v>1043</v>
      </c>
    </row>
    <row r="54" spans="1:4" ht="15.75" thickBot="1" x14ac:dyDescent="0.3">
      <c r="A54" s="53" t="s">
        <v>1044</v>
      </c>
      <c r="B54" s="3"/>
      <c r="C54" s="4"/>
      <c r="D54" s="4" t="s">
        <v>1045</v>
      </c>
    </row>
    <row r="55" spans="1:4" ht="15.75" thickBot="1" x14ac:dyDescent="0.3">
      <c r="A55" s="53" t="s">
        <v>1046</v>
      </c>
      <c r="B55" s="3"/>
      <c r="C55" s="4"/>
      <c r="D55" s="4" t="s">
        <v>1047</v>
      </c>
    </row>
    <row r="56" spans="1:4" ht="15.75" thickBot="1" x14ac:dyDescent="0.3">
      <c r="A56" s="53" t="s">
        <v>1048</v>
      </c>
      <c r="B56" s="3" t="s">
        <v>1049</v>
      </c>
      <c r="C56" s="4" t="s">
        <v>356</v>
      </c>
      <c r="D56" s="4" t="s">
        <v>1050</v>
      </c>
    </row>
    <row r="57" spans="1:4" ht="15.75" thickBot="1" x14ac:dyDescent="0.3">
      <c r="A57" s="53" t="s">
        <v>1051</v>
      </c>
      <c r="B57" s="3"/>
      <c r="C57" s="4"/>
      <c r="D57" s="4" t="s">
        <v>1052</v>
      </c>
    </row>
    <row r="58" spans="1:4" ht="15.75" thickBot="1" x14ac:dyDescent="0.3">
      <c r="A58" s="53" t="s">
        <v>1053</v>
      </c>
      <c r="B58" s="3"/>
      <c r="C58" s="4"/>
      <c r="D58" s="4" t="s">
        <v>1054</v>
      </c>
    </row>
    <row r="59" spans="1:4" ht="15.75" thickBot="1" x14ac:dyDescent="0.3">
      <c r="A59" s="53" t="s">
        <v>1055</v>
      </c>
      <c r="B59" s="3"/>
      <c r="C59" s="4"/>
      <c r="D59" s="4" t="s">
        <v>1056</v>
      </c>
    </row>
    <row r="60" spans="1:4" ht="15.75" thickBot="1" x14ac:dyDescent="0.3">
      <c r="A60" s="53" t="s">
        <v>1057</v>
      </c>
      <c r="B60" s="3" t="s">
        <v>1058</v>
      </c>
      <c r="C60" s="4" t="s">
        <v>1059</v>
      </c>
      <c r="D60" s="4" t="s">
        <v>1060</v>
      </c>
    </row>
    <row r="61" spans="1:4" ht="15.75" thickBot="1" x14ac:dyDescent="0.3">
      <c r="A61" s="53" t="s">
        <v>1061</v>
      </c>
      <c r="B61" s="3"/>
      <c r="C61" s="4"/>
      <c r="D61" s="4" t="s">
        <v>1062</v>
      </c>
    </row>
    <row r="62" spans="1:4" ht="15.75" thickBot="1" x14ac:dyDescent="0.3">
      <c r="A62" s="53" t="s">
        <v>1063</v>
      </c>
      <c r="B62" s="3"/>
      <c r="C62" s="4"/>
      <c r="D62" s="4" t="s">
        <v>3297</v>
      </c>
    </row>
    <row r="63" spans="1:4" ht="15.75" thickBot="1" x14ac:dyDescent="0.3">
      <c r="A63" s="53" t="s">
        <v>1064</v>
      </c>
      <c r="B63" s="3"/>
      <c r="C63" s="4"/>
      <c r="D63" s="4" t="s">
        <v>3296</v>
      </c>
    </row>
    <row r="64" spans="1:4" ht="15.75" thickBot="1" x14ac:dyDescent="0.3">
      <c r="A64" s="53" t="s">
        <v>1065</v>
      </c>
      <c r="B64" s="3"/>
      <c r="C64" s="4"/>
      <c r="D64" s="4" t="s">
        <v>3298</v>
      </c>
    </row>
    <row r="65" spans="1:4" ht="15.75" thickBot="1" x14ac:dyDescent="0.3">
      <c r="A65" s="53" t="s">
        <v>1066</v>
      </c>
      <c r="B65" s="3"/>
      <c r="C65" s="4"/>
      <c r="D65" s="4" t="s">
        <v>3299</v>
      </c>
    </row>
    <row r="66" spans="1:4" ht="15.75" thickBot="1" x14ac:dyDescent="0.3">
      <c r="A66" s="53" t="s">
        <v>83</v>
      </c>
      <c r="B66" s="3"/>
      <c r="C66" s="4"/>
      <c r="D66" s="4" t="s">
        <v>84</v>
      </c>
    </row>
    <row r="67" spans="1:4" ht="15.75" thickBot="1" x14ac:dyDescent="0.3">
      <c r="A67" s="53" t="s">
        <v>85</v>
      </c>
      <c r="B67" s="3" t="s">
        <v>86</v>
      </c>
      <c r="C67" s="4" t="s">
        <v>356</v>
      </c>
      <c r="D67" s="4" t="s">
        <v>87</v>
      </c>
    </row>
    <row r="68" spans="1:4" ht="15.75" thickBot="1" x14ac:dyDescent="0.3">
      <c r="A68" s="53" t="s">
        <v>88</v>
      </c>
      <c r="B68" s="3"/>
      <c r="C68" s="4"/>
      <c r="D68" s="4" t="s">
        <v>89</v>
      </c>
    </row>
    <row r="69" spans="1:4" ht="15.75" thickBot="1" x14ac:dyDescent="0.3">
      <c r="A69" s="53" t="s">
        <v>90</v>
      </c>
      <c r="B69" s="3"/>
      <c r="C69" s="4"/>
      <c r="D69" s="4" t="s">
        <v>91</v>
      </c>
    </row>
    <row r="70" spans="1:4" ht="15.75" thickBot="1" x14ac:dyDescent="0.3">
      <c r="A70" s="53">
        <v>10</v>
      </c>
      <c r="B70" s="3" t="s">
        <v>92</v>
      </c>
      <c r="C70" s="4" t="s">
        <v>93</v>
      </c>
      <c r="D70" s="4" t="s">
        <v>94</v>
      </c>
    </row>
    <row r="71" spans="1:4" ht="15.75" thickBot="1" x14ac:dyDescent="0.3">
      <c r="A71" s="53" t="s">
        <v>95</v>
      </c>
      <c r="B71" s="3" t="s">
        <v>96</v>
      </c>
      <c r="C71" s="4"/>
      <c r="D71" s="4" t="s">
        <v>97</v>
      </c>
    </row>
    <row r="72" spans="1:4" ht="15.75" thickBot="1" x14ac:dyDescent="0.3">
      <c r="A72" s="53" t="s">
        <v>98</v>
      </c>
      <c r="B72" s="3"/>
      <c r="C72" s="4"/>
      <c r="D72" s="4" t="s">
        <v>99</v>
      </c>
    </row>
    <row r="73" spans="1:4" ht="15.75" thickBot="1" x14ac:dyDescent="0.3">
      <c r="A73" s="53" t="s">
        <v>100</v>
      </c>
      <c r="B73" s="3"/>
      <c r="C73" s="4"/>
      <c r="D73" s="4" t="s">
        <v>101</v>
      </c>
    </row>
    <row r="74" spans="1:4" ht="15.75" thickBot="1" x14ac:dyDescent="0.3">
      <c r="A74" s="53" t="s">
        <v>102</v>
      </c>
      <c r="B74" s="3"/>
      <c r="C74" s="4"/>
      <c r="D74" s="4" t="s">
        <v>103</v>
      </c>
    </row>
    <row r="75" spans="1:4" ht="15.75" thickBot="1" x14ac:dyDescent="0.3">
      <c r="A75" s="53" t="s">
        <v>104</v>
      </c>
      <c r="B75" s="3"/>
      <c r="C75" s="4"/>
      <c r="D75" s="4" t="s">
        <v>105</v>
      </c>
    </row>
    <row r="76" spans="1:4" ht="15.75" thickBot="1" x14ac:dyDescent="0.3">
      <c r="A76" s="53" t="s">
        <v>106</v>
      </c>
      <c r="B76" s="3"/>
      <c r="C76" s="4"/>
      <c r="D76" s="4" t="s">
        <v>3300</v>
      </c>
    </row>
    <row r="77" spans="1:4" ht="15.75" thickBot="1" x14ac:dyDescent="0.3">
      <c r="A77" s="53" t="s">
        <v>107</v>
      </c>
      <c r="B77" s="3"/>
      <c r="C77" s="4"/>
      <c r="D77" s="4" t="s">
        <v>3301</v>
      </c>
    </row>
    <row r="78" spans="1:4" ht="15.75" thickBot="1" x14ac:dyDescent="0.3">
      <c r="A78" s="53" t="s">
        <v>108</v>
      </c>
      <c r="B78" s="3"/>
      <c r="C78" s="4"/>
      <c r="D78" s="4" t="s">
        <v>109</v>
      </c>
    </row>
    <row r="79" spans="1:4" ht="15.75" thickBot="1" x14ac:dyDescent="0.3">
      <c r="A79" s="53" t="s">
        <v>110</v>
      </c>
      <c r="B79" s="3"/>
      <c r="C79" s="4"/>
      <c r="D79" s="4" t="s">
        <v>2383</v>
      </c>
    </row>
    <row r="80" spans="1:4" ht="15.75" thickBot="1" x14ac:dyDescent="0.3">
      <c r="A80" s="53" t="s">
        <v>2384</v>
      </c>
      <c r="B80" s="3"/>
      <c r="C80" s="4"/>
      <c r="D80" s="4" t="s">
        <v>2385</v>
      </c>
    </row>
    <row r="81" spans="1:4" ht="15.75" thickBot="1" x14ac:dyDescent="0.3">
      <c r="A81" s="53" t="s">
        <v>2386</v>
      </c>
      <c r="B81" s="3"/>
      <c r="C81" s="4"/>
      <c r="D81" s="4" t="s">
        <v>2387</v>
      </c>
    </row>
    <row r="82" spans="1:4" ht="15.75" thickBot="1" x14ac:dyDescent="0.3">
      <c r="A82" s="53" t="s">
        <v>2388</v>
      </c>
      <c r="B82" s="3"/>
      <c r="C82" s="4"/>
      <c r="D82" s="4" t="s">
        <v>2389</v>
      </c>
    </row>
    <row r="83" spans="1:4" ht="15.75" thickBot="1" x14ac:dyDescent="0.3">
      <c r="A83" s="53" t="s">
        <v>2390</v>
      </c>
      <c r="B83" s="3"/>
      <c r="C83" s="4"/>
      <c r="D83" s="4" t="s">
        <v>2391</v>
      </c>
    </row>
    <row r="84" spans="1:4" ht="15.75" thickBot="1" x14ac:dyDescent="0.3">
      <c r="A84" s="53" t="s">
        <v>2392</v>
      </c>
      <c r="B84" s="3" t="s">
        <v>2393</v>
      </c>
      <c r="C84" s="4"/>
      <c r="D84" s="4" t="s">
        <v>2394</v>
      </c>
    </row>
    <row r="85" spans="1:4" ht="15.75" thickBot="1" x14ac:dyDescent="0.3">
      <c r="A85" s="53" t="s">
        <v>2395</v>
      </c>
      <c r="B85" s="3"/>
      <c r="C85" s="4"/>
      <c r="D85" s="4" t="s">
        <v>2396</v>
      </c>
    </row>
    <row r="86" spans="1:4" ht="15.75" thickBot="1" x14ac:dyDescent="0.3">
      <c r="A86" s="53" t="s">
        <v>2397</v>
      </c>
      <c r="B86" s="3"/>
      <c r="C86" s="4"/>
      <c r="D86" s="4" t="s">
        <v>3302</v>
      </c>
    </row>
    <row r="87" spans="1:4" ht="15.75" thickBot="1" x14ac:dyDescent="0.3">
      <c r="A87" s="53" t="s">
        <v>2398</v>
      </c>
      <c r="B87" s="3"/>
      <c r="C87" s="4"/>
      <c r="D87" s="4" t="s">
        <v>2399</v>
      </c>
    </row>
    <row r="88" spans="1:4" ht="15.75" thickBot="1" x14ac:dyDescent="0.3">
      <c r="A88" s="53" t="s">
        <v>2400</v>
      </c>
      <c r="B88" s="3"/>
      <c r="C88" s="4"/>
      <c r="D88" s="4" t="s">
        <v>3303</v>
      </c>
    </row>
    <row r="89" spans="1:4" ht="15.75" thickBot="1" x14ac:dyDescent="0.3">
      <c r="A89" s="53" t="s">
        <v>2401</v>
      </c>
      <c r="B89" s="3" t="s">
        <v>2402</v>
      </c>
      <c r="C89" s="4"/>
      <c r="D89" s="4" t="s">
        <v>2403</v>
      </c>
    </row>
    <row r="90" spans="1:4" ht="15.75" thickBot="1" x14ac:dyDescent="0.3">
      <c r="A90" s="53" t="s">
        <v>1018</v>
      </c>
      <c r="B90" s="3"/>
      <c r="C90" s="4"/>
      <c r="D90" s="4"/>
    </row>
    <row r="91" spans="1:4" ht="15.75" thickBot="1" x14ac:dyDescent="0.3">
      <c r="A91" s="53">
        <v>11</v>
      </c>
      <c r="B91" s="3" t="s">
        <v>2404</v>
      </c>
      <c r="C91" s="4" t="s">
        <v>93</v>
      </c>
      <c r="D91" s="4" t="s">
        <v>2405</v>
      </c>
    </row>
    <row r="92" spans="1:4" ht="15.75" thickBot="1" x14ac:dyDescent="0.3">
      <c r="A92" s="53" t="s">
        <v>2406</v>
      </c>
      <c r="B92" s="3" t="s">
        <v>2407</v>
      </c>
      <c r="C92" s="4"/>
      <c r="D92" s="4" t="s">
        <v>828</v>
      </c>
    </row>
    <row r="93" spans="1:4" ht="15.75" thickBot="1" x14ac:dyDescent="0.3">
      <c r="A93" s="53" t="s">
        <v>829</v>
      </c>
      <c r="B93" s="3"/>
      <c r="C93" s="4"/>
      <c r="D93" s="4" t="s">
        <v>830</v>
      </c>
    </row>
    <row r="94" spans="1:4" ht="15.75" thickBot="1" x14ac:dyDescent="0.3">
      <c r="A94" s="53" t="s">
        <v>831</v>
      </c>
      <c r="B94" s="3"/>
      <c r="C94" s="4"/>
      <c r="D94" s="4" t="s">
        <v>832</v>
      </c>
    </row>
    <row r="95" spans="1:4" ht="15.75" thickBot="1" x14ac:dyDescent="0.3">
      <c r="A95" s="53" t="s">
        <v>833</v>
      </c>
      <c r="B95" s="3"/>
      <c r="C95" s="4"/>
      <c r="D95" s="4" t="s">
        <v>834</v>
      </c>
    </row>
    <row r="96" spans="1:4" ht="15.75" thickBot="1" x14ac:dyDescent="0.3">
      <c r="A96" s="53" t="s">
        <v>835</v>
      </c>
      <c r="B96" s="3"/>
      <c r="C96" s="4"/>
      <c r="D96" s="4" t="s">
        <v>836</v>
      </c>
    </row>
    <row r="97" spans="1:4" ht="15.75" thickBot="1" x14ac:dyDescent="0.3">
      <c r="A97" s="53" t="s">
        <v>837</v>
      </c>
      <c r="B97" s="3"/>
      <c r="C97" s="4"/>
      <c r="D97" s="4" t="s">
        <v>838</v>
      </c>
    </row>
    <row r="98" spans="1:4" ht="15.75" thickBot="1" x14ac:dyDescent="0.3">
      <c r="A98" s="53" t="s">
        <v>839</v>
      </c>
      <c r="B98" s="3" t="s">
        <v>840</v>
      </c>
      <c r="C98" s="4"/>
      <c r="D98" s="4" t="s">
        <v>841</v>
      </c>
    </row>
    <row r="99" spans="1:4" ht="15.75" thickBot="1" x14ac:dyDescent="0.3">
      <c r="A99" s="53" t="s">
        <v>842</v>
      </c>
      <c r="B99" s="3"/>
      <c r="C99" s="4"/>
      <c r="D99" s="4" t="s">
        <v>1103</v>
      </c>
    </row>
    <row r="100" spans="1:4" ht="15.75" thickBot="1" x14ac:dyDescent="0.3">
      <c r="A100" s="53" t="s">
        <v>1104</v>
      </c>
      <c r="B100" s="3"/>
      <c r="C100" s="4"/>
      <c r="D100" s="4" t="s">
        <v>1105</v>
      </c>
    </row>
    <row r="101" spans="1:4" ht="15.75" thickBot="1" x14ac:dyDescent="0.3">
      <c r="A101" s="53" t="s">
        <v>1106</v>
      </c>
      <c r="B101" s="3"/>
      <c r="C101" s="4"/>
      <c r="D101" s="4" t="s">
        <v>1107</v>
      </c>
    </row>
    <row r="102" spans="1:4" ht="15.75" thickBot="1" x14ac:dyDescent="0.3">
      <c r="A102" s="53" t="s">
        <v>1108</v>
      </c>
      <c r="B102" s="3"/>
      <c r="C102" s="4"/>
      <c r="D102" s="4" t="s">
        <v>1109</v>
      </c>
    </row>
    <row r="103" spans="1:4" ht="15.75" thickBot="1" x14ac:dyDescent="0.3">
      <c r="A103" s="53"/>
      <c r="B103" s="3"/>
      <c r="C103" s="4"/>
      <c r="D103" s="4"/>
    </row>
    <row r="104" spans="1:4" ht="15.75" thickBot="1" x14ac:dyDescent="0.3">
      <c r="A104" s="53" t="s">
        <v>1018</v>
      </c>
      <c r="B104" s="3"/>
      <c r="C104" s="4"/>
      <c r="D104" s="4"/>
    </row>
    <row r="105" spans="1:4" ht="15.75" thickBot="1" x14ac:dyDescent="0.3">
      <c r="A105" s="53">
        <v>15</v>
      </c>
      <c r="B105" s="3" t="s">
        <v>1110</v>
      </c>
      <c r="C105" s="4" t="s">
        <v>1111</v>
      </c>
      <c r="D105" s="4" t="s">
        <v>1112</v>
      </c>
    </row>
    <row r="106" spans="1:4" ht="15.75" thickBot="1" x14ac:dyDescent="0.3">
      <c r="A106" s="53" t="s">
        <v>1113</v>
      </c>
      <c r="B106" s="3"/>
      <c r="C106" s="4"/>
      <c r="D106" s="4" t="s">
        <v>1114</v>
      </c>
    </row>
    <row r="107" spans="1:4" ht="15.75" thickBot="1" x14ac:dyDescent="0.3">
      <c r="A107" s="53" t="s">
        <v>1115</v>
      </c>
      <c r="B107" s="3"/>
      <c r="C107" s="4"/>
      <c r="D107" s="4" t="s">
        <v>1116</v>
      </c>
    </row>
    <row r="108" spans="1:4" ht="15.75" thickBot="1" x14ac:dyDescent="0.3">
      <c r="A108" s="53" t="s">
        <v>1117</v>
      </c>
      <c r="B108" s="3"/>
      <c r="C108" s="4"/>
      <c r="D108" s="4" t="s">
        <v>1118</v>
      </c>
    </row>
    <row r="109" spans="1:4" ht="15.75" thickBot="1" x14ac:dyDescent="0.3">
      <c r="A109" s="53" t="s">
        <v>1119</v>
      </c>
      <c r="B109" s="3"/>
      <c r="C109" s="4"/>
      <c r="D109" s="4" t="s">
        <v>1120</v>
      </c>
    </row>
    <row r="110" spans="1:4" ht="15.75" thickBot="1" x14ac:dyDescent="0.3">
      <c r="A110" s="53" t="s">
        <v>1121</v>
      </c>
      <c r="B110" s="3"/>
      <c r="C110" s="4"/>
      <c r="D110" s="4" t="s">
        <v>1122</v>
      </c>
    </row>
    <row r="111" spans="1:4" ht="15.75" thickBot="1" x14ac:dyDescent="0.3">
      <c r="A111" s="53" t="s">
        <v>1123</v>
      </c>
      <c r="B111" s="3"/>
      <c r="C111" s="4"/>
      <c r="D111" s="4" t="s">
        <v>1124</v>
      </c>
    </row>
    <row r="112" spans="1:4" ht="15.75" thickBot="1" x14ac:dyDescent="0.3">
      <c r="A112" s="53" t="s">
        <v>1125</v>
      </c>
      <c r="B112" s="3"/>
      <c r="C112" s="4"/>
      <c r="D112" s="4" t="s">
        <v>2482</v>
      </c>
    </row>
    <row r="113" spans="1:4" ht="15.75" thickBot="1" x14ac:dyDescent="0.3">
      <c r="A113" s="53" t="s">
        <v>2483</v>
      </c>
      <c r="B113" s="3"/>
      <c r="C113" s="4"/>
      <c r="D113" s="4" t="s">
        <v>2484</v>
      </c>
    </row>
    <row r="114" spans="1:4" ht="15.75" thickBot="1" x14ac:dyDescent="0.3">
      <c r="A114" s="53">
        <v>16</v>
      </c>
      <c r="B114" s="3" t="s">
        <v>2485</v>
      </c>
      <c r="C114" s="4"/>
      <c r="D114" s="4" t="s">
        <v>2486</v>
      </c>
    </row>
    <row r="115" spans="1:4" ht="15.75" thickBot="1" x14ac:dyDescent="0.3">
      <c r="A115" s="53" t="s">
        <v>2487</v>
      </c>
      <c r="B115" s="3"/>
      <c r="C115" s="4" t="s">
        <v>2488</v>
      </c>
      <c r="D115" s="4" t="s">
        <v>2489</v>
      </c>
    </row>
    <row r="116" spans="1:4" ht="15.75" thickBot="1" x14ac:dyDescent="0.3">
      <c r="A116" s="53" t="s">
        <v>2490</v>
      </c>
      <c r="B116" s="3"/>
      <c r="C116" s="4" t="s">
        <v>2488</v>
      </c>
      <c r="D116" s="4" t="s">
        <v>2491</v>
      </c>
    </row>
    <row r="117" spans="1:4" ht="15.75" thickBot="1" x14ac:dyDescent="0.3">
      <c r="A117" s="53" t="s">
        <v>248</v>
      </c>
      <c r="B117" s="3"/>
      <c r="C117" s="4" t="s">
        <v>1059</v>
      </c>
      <c r="D117" s="4" t="s">
        <v>249</v>
      </c>
    </row>
    <row r="118" spans="1:4" ht="15.75" thickBot="1" x14ac:dyDescent="0.3">
      <c r="A118" s="53" t="s">
        <v>250</v>
      </c>
      <c r="B118" s="3"/>
      <c r="C118" s="4" t="s">
        <v>1059</v>
      </c>
      <c r="D118" s="4" t="s">
        <v>251</v>
      </c>
    </row>
    <row r="119" spans="1:4" ht="15.75" thickBot="1" x14ac:dyDescent="0.3">
      <c r="A119" s="53" t="s">
        <v>710</v>
      </c>
      <c r="B119" s="3"/>
      <c r="C119" s="4" t="s">
        <v>1059</v>
      </c>
      <c r="D119" s="4" t="s">
        <v>252</v>
      </c>
    </row>
    <row r="120" spans="1:4" ht="15.75" thickBot="1" x14ac:dyDescent="0.3">
      <c r="A120" s="53" t="s">
        <v>253</v>
      </c>
      <c r="B120" s="3"/>
      <c r="C120" s="4"/>
      <c r="D120" s="4"/>
    </row>
    <row r="121" spans="1:4" ht="15.75" thickBot="1" x14ac:dyDescent="0.3">
      <c r="A121" s="53"/>
      <c r="B121" s="3"/>
      <c r="C121" s="4"/>
      <c r="D121" s="4"/>
    </row>
    <row r="122" spans="1:4" ht="15.75" thickBot="1" x14ac:dyDescent="0.3">
      <c r="A122" s="53" t="s">
        <v>254</v>
      </c>
      <c r="B122" s="3"/>
      <c r="C122" s="4"/>
      <c r="D122" s="4"/>
    </row>
    <row r="123" spans="1:4" ht="15.75" thickBot="1" x14ac:dyDescent="0.3">
      <c r="A123" s="53">
        <v>12</v>
      </c>
      <c r="B123" s="3" t="s">
        <v>255</v>
      </c>
      <c r="C123" s="4" t="s">
        <v>256</v>
      </c>
      <c r="D123" s="4" t="s">
        <v>227</v>
      </c>
    </row>
    <row r="124" spans="1:4" ht="15.75" thickBot="1" x14ac:dyDescent="0.3">
      <c r="A124" s="53">
        <v>13</v>
      </c>
      <c r="B124" s="3" t="s">
        <v>228</v>
      </c>
      <c r="C124" s="4" t="s">
        <v>256</v>
      </c>
      <c r="D124" s="4" t="s">
        <v>229</v>
      </c>
    </row>
    <row r="125" spans="1:4" ht="15.75" thickBot="1" x14ac:dyDescent="0.3">
      <c r="A125" s="53">
        <v>14</v>
      </c>
      <c r="B125" s="3" t="s">
        <v>230</v>
      </c>
      <c r="C125" s="4" t="s">
        <v>256</v>
      </c>
      <c r="D125" s="4" t="s">
        <v>231</v>
      </c>
    </row>
    <row r="126" spans="1:4" ht="15.75" thickBot="1" x14ac:dyDescent="0.3">
      <c r="A126" s="53" t="s">
        <v>232</v>
      </c>
      <c r="B126" s="3"/>
      <c r="C126" s="4"/>
      <c r="D126" s="4" t="s">
        <v>233</v>
      </c>
    </row>
    <row r="127" spans="1:4" ht="15.75" thickBot="1" x14ac:dyDescent="0.3">
      <c r="A127" s="53" t="s">
        <v>234</v>
      </c>
      <c r="B127" s="3"/>
      <c r="C127" s="4"/>
      <c r="D127" s="4" t="s">
        <v>235</v>
      </c>
    </row>
    <row r="128" spans="1:4" ht="15.75" thickBot="1" x14ac:dyDescent="0.3">
      <c r="A128" s="53" t="s">
        <v>1018</v>
      </c>
      <c r="B128" s="3"/>
      <c r="C128" s="4"/>
      <c r="D128" s="4"/>
    </row>
    <row r="129" spans="1:4" ht="15.75" thickBot="1" x14ac:dyDescent="0.3">
      <c r="A129" s="53">
        <v>19</v>
      </c>
      <c r="B129" s="3" t="s">
        <v>236</v>
      </c>
      <c r="C129" s="4" t="s">
        <v>1233</v>
      </c>
      <c r="D129" s="4" t="s">
        <v>237</v>
      </c>
    </row>
    <row r="130" spans="1:4" ht="15.75" thickBot="1" x14ac:dyDescent="0.3">
      <c r="A130" s="53" t="s">
        <v>238</v>
      </c>
      <c r="B130" s="3" t="s">
        <v>239</v>
      </c>
      <c r="C130" s="4"/>
      <c r="D130" s="4" t="s">
        <v>240</v>
      </c>
    </row>
    <row r="131" spans="1:4" ht="15.75" thickBot="1" x14ac:dyDescent="0.3">
      <c r="A131" s="53" t="s">
        <v>241</v>
      </c>
      <c r="B131" s="3" t="s">
        <v>242</v>
      </c>
      <c r="C131" s="4"/>
      <c r="D131" s="4" t="s">
        <v>243</v>
      </c>
    </row>
    <row r="132" spans="1:4" ht="15.75" thickBot="1" x14ac:dyDescent="0.3">
      <c r="A132" s="53">
        <v>20</v>
      </c>
      <c r="B132" s="3" t="s">
        <v>244</v>
      </c>
      <c r="C132" s="4" t="s">
        <v>1233</v>
      </c>
      <c r="D132" s="4" t="s">
        <v>245</v>
      </c>
    </row>
    <row r="133" spans="1:4" ht="15.75" thickBot="1" x14ac:dyDescent="0.3">
      <c r="A133" s="53" t="s">
        <v>530</v>
      </c>
      <c r="B133" s="3"/>
      <c r="C133" s="4"/>
      <c r="D133" s="4" t="s">
        <v>1659</v>
      </c>
    </row>
    <row r="134" spans="1:4" ht="15.75" thickBot="1" x14ac:dyDescent="0.3">
      <c r="A134" s="53" t="s">
        <v>1660</v>
      </c>
      <c r="B134" s="3"/>
      <c r="C134" s="4"/>
      <c r="D134" s="4" t="s">
        <v>1661</v>
      </c>
    </row>
    <row r="135" spans="1:4" ht="15.75" thickBot="1" x14ac:dyDescent="0.3">
      <c r="A135" s="53" t="s">
        <v>1662</v>
      </c>
      <c r="B135" s="3"/>
      <c r="C135" s="4"/>
      <c r="D135" s="4" t="s">
        <v>1619</v>
      </c>
    </row>
    <row r="136" spans="1:4" ht="15.75" thickBot="1" x14ac:dyDescent="0.3">
      <c r="A136" s="53" t="s">
        <v>1620</v>
      </c>
      <c r="B136" s="3"/>
      <c r="C136" s="4"/>
      <c r="D136" s="4" t="s">
        <v>1621</v>
      </c>
    </row>
    <row r="137" spans="1:4" ht="15.75" thickBot="1" x14ac:dyDescent="0.3">
      <c r="A137" s="53" t="s">
        <v>1622</v>
      </c>
      <c r="B137" s="3"/>
      <c r="C137" s="4"/>
      <c r="D137" s="4" t="s">
        <v>1623</v>
      </c>
    </row>
    <row r="138" spans="1:4" ht="15.75" thickBot="1" x14ac:dyDescent="0.3">
      <c r="A138" s="53" t="s">
        <v>1624</v>
      </c>
      <c r="B138" s="3"/>
      <c r="C138" s="4"/>
      <c r="D138" s="4" t="s">
        <v>1625</v>
      </c>
    </row>
    <row r="139" spans="1:4" ht="15.75" thickBot="1" x14ac:dyDescent="0.3">
      <c r="A139" s="53" t="s">
        <v>1626</v>
      </c>
      <c r="B139" s="3"/>
      <c r="C139" s="4"/>
      <c r="D139" s="4" t="s">
        <v>1627</v>
      </c>
    </row>
    <row r="140" spans="1:4" ht="15.75" thickBot="1" x14ac:dyDescent="0.3">
      <c r="A140" s="53" t="s">
        <v>467</v>
      </c>
      <c r="B140" s="3"/>
      <c r="C140" s="4"/>
      <c r="D140" s="4" t="s">
        <v>1628</v>
      </c>
    </row>
    <row r="141" spans="1:4" ht="15.75" thickBot="1" x14ac:dyDescent="0.3">
      <c r="A141" s="53">
        <v>21</v>
      </c>
      <c r="B141" s="3" t="s">
        <v>1629</v>
      </c>
      <c r="C141" s="4"/>
      <c r="D141" s="4" t="s">
        <v>1630</v>
      </c>
    </row>
    <row r="142" spans="1:4" ht="15.75" thickBot="1" x14ac:dyDescent="0.3">
      <c r="A142" s="53" t="s">
        <v>1018</v>
      </c>
      <c r="B142" s="3"/>
      <c r="C142" s="4"/>
      <c r="D142" s="4"/>
    </row>
    <row r="143" spans="1:4" ht="15.75" thickBot="1" x14ac:dyDescent="0.3">
      <c r="A143" s="53">
        <v>26</v>
      </c>
      <c r="B143" s="3" t="s">
        <v>1631</v>
      </c>
      <c r="C143" s="4" t="s">
        <v>256</v>
      </c>
      <c r="D143" s="4" t="s">
        <v>1632</v>
      </c>
    </row>
    <row r="144" spans="1:4" ht="15.75" thickBot="1" x14ac:dyDescent="0.3">
      <c r="A144" s="53" t="s">
        <v>1633</v>
      </c>
      <c r="B144" s="3" t="s">
        <v>1634</v>
      </c>
      <c r="C144" s="4"/>
      <c r="D144" s="4" t="s">
        <v>1635</v>
      </c>
    </row>
    <row r="145" spans="1:4" ht="15.75" thickBot="1" x14ac:dyDescent="0.3">
      <c r="A145" s="53" t="s">
        <v>1636</v>
      </c>
      <c r="B145" s="3"/>
      <c r="C145" s="4"/>
      <c r="D145" s="4" t="s">
        <v>1637</v>
      </c>
    </row>
    <row r="146" spans="1:4" ht="15.75" thickBot="1" x14ac:dyDescent="0.3">
      <c r="A146" s="53" t="s">
        <v>1638</v>
      </c>
      <c r="B146" s="3"/>
      <c r="C146" s="4"/>
      <c r="D146" s="4" t="s">
        <v>1639</v>
      </c>
    </row>
    <row r="147" spans="1:4" ht="15.75" thickBot="1" x14ac:dyDescent="0.3">
      <c r="A147" s="53" t="s">
        <v>1640</v>
      </c>
      <c r="B147" s="3"/>
      <c r="C147" s="4"/>
      <c r="D147" s="4" t="s">
        <v>1641</v>
      </c>
    </row>
    <row r="148" spans="1:4" ht="15.75" thickBot="1" x14ac:dyDescent="0.3">
      <c r="A148" s="53" t="s">
        <v>1642</v>
      </c>
      <c r="B148" s="3"/>
      <c r="C148" s="4"/>
      <c r="D148" s="4" t="s">
        <v>1643</v>
      </c>
    </row>
    <row r="149" spans="1:4" ht="15.75" thickBot="1" x14ac:dyDescent="0.3">
      <c r="A149" s="53"/>
      <c r="B149" s="3"/>
      <c r="C149" s="4"/>
      <c r="D149" s="4"/>
    </row>
    <row r="150" spans="1:4" ht="15.75" thickBot="1" x14ac:dyDescent="0.3">
      <c r="A150" s="53" t="s">
        <v>1644</v>
      </c>
      <c r="B150" s="3"/>
      <c r="C150" s="4"/>
      <c r="D150" s="4" t="s">
        <v>1645</v>
      </c>
    </row>
    <row r="151" spans="1:4" ht="15.75" thickBot="1" x14ac:dyDescent="0.3">
      <c r="A151" s="53" t="s">
        <v>1646</v>
      </c>
      <c r="B151" s="3"/>
      <c r="C151" s="4"/>
      <c r="D151" s="4" t="s">
        <v>1647</v>
      </c>
    </row>
    <row r="152" spans="1:4" ht="15.75" thickBot="1" x14ac:dyDescent="0.3">
      <c r="A152" s="53" t="s">
        <v>1648</v>
      </c>
      <c r="B152" s="3"/>
      <c r="C152" s="4"/>
      <c r="D152" s="4" t="s">
        <v>1649</v>
      </c>
    </row>
    <row r="153" spans="1:4" ht="15.75" thickBot="1" x14ac:dyDescent="0.3">
      <c r="A153" s="53" t="s">
        <v>1650</v>
      </c>
      <c r="B153" s="3"/>
      <c r="C153" s="4"/>
      <c r="D153" s="4" t="s">
        <v>1651</v>
      </c>
    </row>
    <row r="154" spans="1:4" ht="15.75" thickBot="1" x14ac:dyDescent="0.3">
      <c r="A154" s="53" t="s">
        <v>1652</v>
      </c>
      <c r="B154" s="3"/>
      <c r="C154" s="4"/>
      <c r="D154" s="4" t="s">
        <v>1653</v>
      </c>
    </row>
    <row r="155" spans="1:4" ht="15.75" thickBot="1" x14ac:dyDescent="0.3">
      <c r="A155" s="53" t="s">
        <v>1654</v>
      </c>
      <c r="B155" s="3"/>
      <c r="C155" s="4"/>
      <c r="D155" s="4" t="s">
        <v>1655</v>
      </c>
    </row>
    <row r="156" spans="1:4" ht="15.75" thickBot="1" x14ac:dyDescent="0.3">
      <c r="A156" s="53" t="s">
        <v>1656</v>
      </c>
      <c r="B156" s="3" t="s">
        <v>1657</v>
      </c>
      <c r="C156" s="4"/>
      <c r="D156" s="4" t="s">
        <v>2591</v>
      </c>
    </row>
    <row r="157" spans="1:4" ht="15.75" thickBot="1" x14ac:dyDescent="0.3">
      <c r="A157" s="53" t="s">
        <v>2592</v>
      </c>
      <c r="B157" s="3"/>
      <c r="C157" s="4"/>
      <c r="D157" s="4" t="s">
        <v>902</v>
      </c>
    </row>
    <row r="158" spans="1:4" ht="15.75" thickBot="1" x14ac:dyDescent="0.3">
      <c r="A158" s="53" t="s">
        <v>2008</v>
      </c>
      <c r="B158" s="3"/>
      <c r="C158" s="4"/>
      <c r="D158" s="4" t="s">
        <v>2009</v>
      </c>
    </row>
    <row r="159" spans="1:4" ht="15.75" thickBot="1" x14ac:dyDescent="0.3">
      <c r="A159" s="53" t="s">
        <v>2010</v>
      </c>
      <c r="B159" s="3"/>
      <c r="C159" s="4"/>
      <c r="D159" s="4" t="s">
        <v>2011</v>
      </c>
    </row>
    <row r="160" spans="1:4" ht="15.75" thickBot="1" x14ac:dyDescent="0.3">
      <c r="A160" s="53" t="s">
        <v>1018</v>
      </c>
      <c r="B160" s="3"/>
      <c r="C160" s="4"/>
      <c r="D160" s="4"/>
    </row>
    <row r="161" spans="1:4" ht="15.75" thickBot="1" x14ac:dyDescent="0.3">
      <c r="A161" s="53">
        <v>27</v>
      </c>
      <c r="B161" s="3" t="s">
        <v>2012</v>
      </c>
      <c r="C161" s="4" t="s">
        <v>256</v>
      </c>
      <c r="D161" s="4" t="s">
        <v>2013</v>
      </c>
    </row>
    <row r="162" spans="1:4" ht="15.75" thickBot="1" x14ac:dyDescent="0.3">
      <c r="A162" s="53">
        <v>28</v>
      </c>
      <c r="B162" s="3" t="s">
        <v>2014</v>
      </c>
      <c r="C162" s="4" t="s">
        <v>256</v>
      </c>
      <c r="D162" s="4" t="s">
        <v>2015</v>
      </c>
    </row>
    <row r="163" spans="1:4" ht="15.75" thickBot="1" x14ac:dyDescent="0.3">
      <c r="A163" s="53" t="s">
        <v>1018</v>
      </c>
      <c r="B163" s="3"/>
      <c r="C163" s="4"/>
      <c r="D163" s="4"/>
    </row>
    <row r="164" spans="1:4" ht="15.75" thickBot="1" x14ac:dyDescent="0.3">
      <c r="A164" s="53">
        <v>29</v>
      </c>
      <c r="B164" s="3" t="s">
        <v>2016</v>
      </c>
      <c r="C164" s="4" t="s">
        <v>256</v>
      </c>
      <c r="D164" s="4" t="s">
        <v>2017</v>
      </c>
    </row>
    <row r="165" spans="1:4" ht="15.75" thickBot="1" x14ac:dyDescent="0.3">
      <c r="A165" s="53">
        <v>30</v>
      </c>
      <c r="B165" s="3" t="s">
        <v>2018</v>
      </c>
      <c r="C165" s="4" t="s">
        <v>256</v>
      </c>
      <c r="D165" s="4" t="s">
        <v>2019</v>
      </c>
    </row>
    <row r="166" spans="1:4" ht="15.75" thickBot="1" x14ac:dyDescent="0.3">
      <c r="A166" s="53" t="s">
        <v>2020</v>
      </c>
      <c r="B166" s="3"/>
      <c r="C166" s="4"/>
      <c r="D166" s="4" t="s">
        <v>2021</v>
      </c>
    </row>
    <row r="167" spans="1:4" ht="15.75" thickBot="1" x14ac:dyDescent="0.3">
      <c r="A167" s="53" t="s">
        <v>2022</v>
      </c>
      <c r="B167" s="3"/>
      <c r="C167" s="4"/>
      <c r="D167" s="4" t="s">
        <v>2023</v>
      </c>
    </row>
    <row r="168" spans="1:4" ht="15.75" thickBot="1" x14ac:dyDescent="0.3">
      <c r="A168" s="53" t="s">
        <v>2024</v>
      </c>
      <c r="B168" s="3"/>
      <c r="C168" s="4"/>
      <c r="D168" s="4" t="s">
        <v>304</v>
      </c>
    </row>
    <row r="169" spans="1:4" ht="15.75" thickBot="1" x14ac:dyDescent="0.3">
      <c r="A169" s="53">
        <v>31</v>
      </c>
      <c r="B169" s="3" t="s">
        <v>305</v>
      </c>
      <c r="C169" s="4"/>
      <c r="D169" s="4" t="s">
        <v>1493</v>
      </c>
    </row>
    <row r="170" spans="1:4" ht="15.75" thickBot="1" x14ac:dyDescent="0.3">
      <c r="A170" s="53" t="s">
        <v>1494</v>
      </c>
      <c r="B170" s="3" t="s">
        <v>1495</v>
      </c>
      <c r="C170" s="4" t="s">
        <v>256</v>
      </c>
      <c r="D170" s="4" t="s">
        <v>1496</v>
      </c>
    </row>
    <row r="171" spans="1:4" ht="15.75" thickBot="1" x14ac:dyDescent="0.3">
      <c r="A171" s="53" t="s">
        <v>1497</v>
      </c>
      <c r="B171" s="3"/>
      <c r="C171" s="4"/>
      <c r="D171" s="4" t="s">
        <v>1498</v>
      </c>
    </row>
    <row r="172" spans="1:4" ht="15.75" thickBot="1" x14ac:dyDescent="0.3">
      <c r="A172" s="53" t="s">
        <v>1499</v>
      </c>
      <c r="B172" s="3"/>
      <c r="C172" s="4"/>
      <c r="D172" s="4" t="s">
        <v>1500</v>
      </c>
    </row>
    <row r="173" spans="1:4" ht="15.75" thickBot="1" x14ac:dyDescent="0.3">
      <c r="A173" s="53" t="s">
        <v>1501</v>
      </c>
      <c r="B173" s="3" t="s">
        <v>1502</v>
      </c>
      <c r="C173" s="4"/>
      <c r="D173" s="4" t="s">
        <v>1503</v>
      </c>
    </row>
    <row r="174" spans="1:4" ht="15.75" thickBot="1" x14ac:dyDescent="0.3">
      <c r="A174" s="53" t="s">
        <v>2125</v>
      </c>
      <c r="B174" s="3"/>
      <c r="C174" s="4" t="s">
        <v>256</v>
      </c>
      <c r="D174" s="4" t="s">
        <v>1504</v>
      </c>
    </row>
    <row r="175" spans="1:4" ht="15.75" thickBot="1" x14ac:dyDescent="0.3">
      <c r="A175" s="53" t="s">
        <v>1505</v>
      </c>
      <c r="B175" s="3"/>
      <c r="C175" s="4" t="s">
        <v>2488</v>
      </c>
      <c r="D175" s="4" t="s">
        <v>1506</v>
      </c>
    </row>
    <row r="176" spans="1:4" ht="15.75" thickBot="1" x14ac:dyDescent="0.3">
      <c r="A176" s="53" t="s">
        <v>1018</v>
      </c>
      <c r="B176" s="3"/>
      <c r="C176" s="4"/>
      <c r="D176" s="4"/>
    </row>
    <row r="177" spans="1:4" ht="15.75" thickBot="1" x14ac:dyDescent="0.3">
      <c r="A177" s="53">
        <v>41</v>
      </c>
      <c r="B177" s="3" t="s">
        <v>1507</v>
      </c>
      <c r="C177" s="4"/>
      <c r="D177" s="4" t="s">
        <v>1508</v>
      </c>
    </row>
    <row r="178" spans="1:4" ht="15.75" thickBot="1" x14ac:dyDescent="0.3">
      <c r="A178" s="53">
        <v>42</v>
      </c>
      <c r="B178" s="3" t="s">
        <v>1509</v>
      </c>
      <c r="C178" s="4" t="s">
        <v>1233</v>
      </c>
      <c r="D178" s="4" t="s">
        <v>1510</v>
      </c>
    </row>
    <row r="179" spans="1:4" ht="15.75" thickBot="1" x14ac:dyDescent="0.3">
      <c r="A179" s="53">
        <v>43</v>
      </c>
      <c r="B179" s="3" t="s">
        <v>1511</v>
      </c>
      <c r="C179" s="4" t="s">
        <v>1233</v>
      </c>
      <c r="D179" s="4" t="s">
        <v>1512</v>
      </c>
    </row>
    <row r="180" spans="1:4" ht="15.75" thickBot="1" x14ac:dyDescent="0.3">
      <c r="A180" s="53">
        <v>44</v>
      </c>
      <c r="B180" s="3" t="s">
        <v>1513</v>
      </c>
      <c r="C180" s="4"/>
      <c r="D180" s="4" t="s">
        <v>1514</v>
      </c>
    </row>
    <row r="181" spans="1:4" ht="15.75" thickBot="1" x14ac:dyDescent="0.3">
      <c r="A181" s="53">
        <v>45</v>
      </c>
      <c r="B181" s="3" t="s">
        <v>1515</v>
      </c>
      <c r="C181" s="4" t="s">
        <v>1233</v>
      </c>
      <c r="D181" s="4" t="s">
        <v>1516</v>
      </c>
    </row>
    <row r="182" spans="1:4" ht="15.75" thickBot="1" x14ac:dyDescent="0.3">
      <c r="A182" s="53" t="s">
        <v>1517</v>
      </c>
      <c r="B182" s="3"/>
      <c r="C182" s="4"/>
      <c r="D182" s="4"/>
    </row>
    <row r="183" spans="1:4" ht="15.75" thickBot="1" x14ac:dyDescent="0.3">
      <c r="A183" s="53"/>
      <c r="B183" s="3"/>
      <c r="C183" s="4"/>
      <c r="D183" s="4"/>
    </row>
    <row r="184" spans="1:4" ht="15.75" thickBot="1" x14ac:dyDescent="0.3">
      <c r="A184" s="53" t="s">
        <v>1518</v>
      </c>
      <c r="B184" s="3"/>
      <c r="C184" s="4"/>
      <c r="D184" s="4"/>
    </row>
    <row r="185" spans="1:4" ht="15.75" thickBot="1" x14ac:dyDescent="0.3">
      <c r="A185" s="53">
        <v>22</v>
      </c>
      <c r="B185" s="3" t="s">
        <v>1519</v>
      </c>
      <c r="C185" s="4" t="s">
        <v>2488</v>
      </c>
      <c r="D185" s="4" t="s">
        <v>1520</v>
      </c>
    </row>
    <row r="186" spans="1:4" ht="15.75" thickBot="1" x14ac:dyDescent="0.3">
      <c r="A186" s="53" t="s">
        <v>1018</v>
      </c>
      <c r="B186" s="3"/>
      <c r="C186" s="4"/>
      <c r="D186" s="4"/>
    </row>
    <row r="187" spans="1:4" ht="15.75" thickBot="1" x14ac:dyDescent="0.3">
      <c r="A187" s="53">
        <v>23</v>
      </c>
      <c r="B187" s="3" t="s">
        <v>1521</v>
      </c>
      <c r="C187" s="4" t="s">
        <v>2488</v>
      </c>
      <c r="D187" s="4" t="s">
        <v>1522</v>
      </c>
    </row>
    <row r="188" spans="1:4" ht="15.75" thickBot="1" x14ac:dyDescent="0.3">
      <c r="A188" s="53" t="s">
        <v>1523</v>
      </c>
      <c r="B188" s="3"/>
      <c r="C188" s="4"/>
      <c r="D188" s="4" t="s">
        <v>386</v>
      </c>
    </row>
    <row r="189" spans="1:4" ht="15.75" thickBot="1" x14ac:dyDescent="0.3">
      <c r="A189" s="53" t="s">
        <v>387</v>
      </c>
      <c r="B189" s="3"/>
      <c r="C189" s="4"/>
      <c r="D189" s="4" t="s">
        <v>388</v>
      </c>
    </row>
    <row r="190" spans="1:4" ht="15.75" thickBot="1" x14ac:dyDescent="0.3">
      <c r="A190" s="53"/>
      <c r="B190" s="3"/>
      <c r="C190" s="4"/>
      <c r="D190" s="4"/>
    </row>
    <row r="191" spans="1:4" ht="15.75" thickBot="1" x14ac:dyDescent="0.3">
      <c r="A191" s="53"/>
      <c r="B191" s="3"/>
      <c r="C191" s="4"/>
      <c r="D191" s="4"/>
    </row>
    <row r="192" spans="1:4" ht="15.75" thickBot="1" x14ac:dyDescent="0.3">
      <c r="A192" s="53" t="s">
        <v>389</v>
      </c>
      <c r="B192" s="3"/>
      <c r="C192" s="4"/>
      <c r="D192" s="4" t="s">
        <v>390</v>
      </c>
    </row>
    <row r="193" spans="1:4" ht="15.75" thickBot="1" x14ac:dyDescent="0.3">
      <c r="A193" s="53" t="s">
        <v>391</v>
      </c>
      <c r="B193" s="3"/>
      <c r="C193" s="4"/>
      <c r="D193" s="4" t="s">
        <v>392</v>
      </c>
    </row>
    <row r="194" spans="1:4" ht="15.75" thickBot="1" x14ac:dyDescent="0.3">
      <c r="A194" s="53" t="s">
        <v>393</v>
      </c>
      <c r="B194" s="3"/>
      <c r="C194" s="4"/>
      <c r="D194" s="4" t="s">
        <v>394</v>
      </c>
    </row>
    <row r="195" spans="1:4" ht="15.75" thickBot="1" x14ac:dyDescent="0.3">
      <c r="A195" s="53" t="s">
        <v>395</v>
      </c>
      <c r="B195" s="3"/>
      <c r="C195" s="4"/>
      <c r="D195" s="4" t="s">
        <v>396</v>
      </c>
    </row>
    <row r="196" spans="1:4" ht="15.75" thickBot="1" x14ac:dyDescent="0.3">
      <c r="A196" s="53" t="s">
        <v>397</v>
      </c>
      <c r="B196" s="3"/>
      <c r="C196" s="4"/>
      <c r="D196" s="4" t="s">
        <v>398</v>
      </c>
    </row>
    <row r="197" spans="1:4" ht="15.75" thickBot="1" x14ac:dyDescent="0.3">
      <c r="A197" s="53" t="s">
        <v>1018</v>
      </c>
      <c r="B197" s="3"/>
      <c r="C197" s="4"/>
      <c r="D197" s="4"/>
    </row>
    <row r="198" spans="1:4" ht="15.75" thickBot="1" x14ac:dyDescent="0.3">
      <c r="A198" s="53">
        <v>32</v>
      </c>
      <c r="B198" s="3" t="s">
        <v>399</v>
      </c>
      <c r="C198" s="4" t="s">
        <v>2488</v>
      </c>
      <c r="D198" s="4" t="s">
        <v>400</v>
      </c>
    </row>
    <row r="199" spans="1:4" ht="15.75" thickBot="1" x14ac:dyDescent="0.3">
      <c r="A199" s="53" t="s">
        <v>401</v>
      </c>
      <c r="B199" s="3" t="s">
        <v>402</v>
      </c>
      <c r="C199" s="4"/>
      <c r="D199" s="4" t="s">
        <v>403</v>
      </c>
    </row>
    <row r="200" spans="1:4" ht="15.75" thickBot="1" x14ac:dyDescent="0.3">
      <c r="A200" s="53" t="s">
        <v>404</v>
      </c>
      <c r="B200" s="3"/>
      <c r="C200" s="4"/>
      <c r="D200" s="4" t="s">
        <v>405</v>
      </c>
    </row>
    <row r="201" spans="1:4" ht="15.75" thickBot="1" x14ac:dyDescent="0.3">
      <c r="A201" s="53" t="s">
        <v>406</v>
      </c>
      <c r="B201" s="3"/>
      <c r="C201" s="4"/>
      <c r="D201" s="4" t="s">
        <v>407</v>
      </c>
    </row>
    <row r="202" spans="1:4" ht="15.75" thickBot="1" x14ac:dyDescent="0.3">
      <c r="A202" s="53" t="s">
        <v>408</v>
      </c>
      <c r="B202" s="3"/>
      <c r="C202" s="4"/>
      <c r="D202" s="4" t="s">
        <v>409</v>
      </c>
    </row>
    <row r="203" spans="1:4" ht="15.75" thickBot="1" x14ac:dyDescent="0.3">
      <c r="A203" s="53" t="s">
        <v>410</v>
      </c>
      <c r="B203" s="3"/>
      <c r="C203" s="4"/>
      <c r="D203" s="4" t="s">
        <v>411</v>
      </c>
    </row>
    <row r="204" spans="1:4" ht="15.75" thickBot="1" x14ac:dyDescent="0.3">
      <c r="A204" s="53" t="s">
        <v>412</v>
      </c>
      <c r="B204" s="3"/>
      <c r="C204" s="4"/>
      <c r="D204" s="4" t="s">
        <v>413</v>
      </c>
    </row>
    <row r="205" spans="1:4" ht="15.75" thickBot="1" x14ac:dyDescent="0.3">
      <c r="A205" s="53" t="s">
        <v>414</v>
      </c>
      <c r="B205" s="3"/>
      <c r="C205" s="4"/>
      <c r="D205" s="4" t="s">
        <v>415</v>
      </c>
    </row>
    <row r="206" spans="1:4" ht="15.75" thickBot="1" x14ac:dyDescent="0.3">
      <c r="A206" s="53" t="s">
        <v>416</v>
      </c>
      <c r="B206" s="3"/>
      <c r="C206" s="4"/>
      <c r="D206" s="4" t="s">
        <v>417</v>
      </c>
    </row>
    <row r="207" spans="1:4" ht="15.75" thickBot="1" x14ac:dyDescent="0.3">
      <c r="A207" s="53" t="s">
        <v>418</v>
      </c>
      <c r="B207" s="3" t="s">
        <v>419</v>
      </c>
      <c r="C207" s="4"/>
      <c r="D207" s="4" t="s">
        <v>420</v>
      </c>
    </row>
    <row r="208" spans="1:4" ht="15.75" thickBot="1" x14ac:dyDescent="0.3">
      <c r="A208" s="53" t="s">
        <v>421</v>
      </c>
      <c r="B208" s="3"/>
      <c r="C208" s="4"/>
      <c r="D208" s="4" t="s">
        <v>422</v>
      </c>
    </row>
    <row r="209" spans="1:4" ht="15.75" thickBot="1" x14ac:dyDescent="0.3">
      <c r="A209" s="53" t="s">
        <v>586</v>
      </c>
      <c r="B209" s="3"/>
      <c r="C209" s="4"/>
      <c r="D209" s="4" t="s">
        <v>423</v>
      </c>
    </row>
    <row r="210" spans="1:4" ht="15.75" thickBot="1" x14ac:dyDescent="0.3">
      <c r="A210" s="53" t="s">
        <v>1882</v>
      </c>
      <c r="B210" s="3"/>
      <c r="C210" s="4"/>
      <c r="D210" s="4" t="s">
        <v>424</v>
      </c>
    </row>
    <row r="211" spans="1:4" ht="15.75" thickBot="1" x14ac:dyDescent="0.3">
      <c r="A211" s="53">
        <v>0.33</v>
      </c>
      <c r="B211" s="3" t="s">
        <v>425</v>
      </c>
      <c r="C211" s="4"/>
      <c r="D211" s="4" t="s">
        <v>426</v>
      </c>
    </row>
    <row r="212" spans="1:4" ht="15.75" thickBot="1" x14ac:dyDescent="0.3">
      <c r="A212" s="53" t="s">
        <v>1018</v>
      </c>
      <c r="B212" s="3"/>
      <c r="C212" s="4"/>
      <c r="D212" s="4"/>
    </row>
    <row r="213" spans="1:4" ht="15.75" thickBot="1" x14ac:dyDescent="0.3">
      <c r="A213" s="53">
        <v>24</v>
      </c>
      <c r="B213" s="3" t="s">
        <v>427</v>
      </c>
      <c r="C213" s="4" t="s">
        <v>2488</v>
      </c>
      <c r="D213" s="4" t="s">
        <v>428</v>
      </c>
    </row>
    <row r="214" spans="1:4" ht="15.75" thickBot="1" x14ac:dyDescent="0.3">
      <c r="A214" s="53" t="s">
        <v>429</v>
      </c>
      <c r="B214" s="3" t="s">
        <v>430</v>
      </c>
      <c r="C214" s="4"/>
      <c r="D214" s="4" t="s">
        <v>431</v>
      </c>
    </row>
    <row r="215" spans="1:4" ht="15.75" thickBot="1" x14ac:dyDescent="0.3">
      <c r="A215" s="53" t="s">
        <v>432</v>
      </c>
      <c r="B215" s="3"/>
      <c r="C215" s="4"/>
      <c r="D215" s="4" t="s">
        <v>1556</v>
      </c>
    </row>
    <row r="216" spans="1:4" ht="15.75" thickBot="1" x14ac:dyDescent="0.3">
      <c r="A216" s="53" t="s">
        <v>1557</v>
      </c>
      <c r="B216" s="3"/>
      <c r="C216" s="4"/>
      <c r="D216" s="4" t="s">
        <v>1558</v>
      </c>
    </row>
    <row r="217" spans="1:4" ht="15.75" thickBot="1" x14ac:dyDescent="0.3">
      <c r="A217" s="53" t="s">
        <v>1559</v>
      </c>
      <c r="B217" s="3"/>
      <c r="C217" s="4"/>
      <c r="D217" s="4" t="s">
        <v>1560</v>
      </c>
    </row>
    <row r="218" spans="1:4" ht="15.75" thickBot="1" x14ac:dyDescent="0.3">
      <c r="A218" s="53" t="s">
        <v>1561</v>
      </c>
      <c r="B218" s="3"/>
      <c r="C218" s="4"/>
      <c r="D218" s="4" t="s">
        <v>1562</v>
      </c>
    </row>
    <row r="219" spans="1:4" ht="15.75" thickBot="1" x14ac:dyDescent="0.3">
      <c r="A219" s="53" t="s">
        <v>1563</v>
      </c>
      <c r="B219" s="3" t="s">
        <v>1564</v>
      </c>
      <c r="C219" s="4"/>
      <c r="D219" s="4" t="s">
        <v>1565</v>
      </c>
    </row>
    <row r="220" spans="1:4" ht="15.75" thickBot="1" x14ac:dyDescent="0.3">
      <c r="A220" s="53" t="s">
        <v>1566</v>
      </c>
      <c r="B220" s="3"/>
      <c r="C220" s="4"/>
      <c r="D220" s="4" t="s">
        <v>1567</v>
      </c>
    </row>
    <row r="221" spans="1:4" ht="15.75" thickBot="1" x14ac:dyDescent="0.3">
      <c r="A221" s="53" t="s">
        <v>1568</v>
      </c>
      <c r="B221" s="3"/>
      <c r="C221" s="4"/>
      <c r="D221" s="4" t="s">
        <v>1569</v>
      </c>
    </row>
    <row r="222" spans="1:4" ht="15.75" thickBot="1" x14ac:dyDescent="0.3">
      <c r="A222" s="53" t="s">
        <v>1570</v>
      </c>
      <c r="B222" s="3"/>
      <c r="C222" s="4"/>
      <c r="D222" s="4" t="s">
        <v>1571</v>
      </c>
    </row>
    <row r="223" spans="1:4" ht="15.75" thickBot="1" x14ac:dyDescent="0.3">
      <c r="A223" s="53" t="s">
        <v>1572</v>
      </c>
      <c r="B223" s="3"/>
      <c r="C223" s="4"/>
      <c r="D223" s="4" t="s">
        <v>1573</v>
      </c>
    </row>
    <row r="224" spans="1:4" ht="15.75" thickBot="1" x14ac:dyDescent="0.3">
      <c r="A224" s="53" t="s">
        <v>1574</v>
      </c>
      <c r="B224" s="3"/>
      <c r="C224" s="4"/>
      <c r="D224" s="4" t="s">
        <v>1575</v>
      </c>
    </row>
    <row r="225" spans="1:4" ht="15.75" thickBot="1" x14ac:dyDescent="0.3">
      <c r="A225" s="53" t="s">
        <v>1576</v>
      </c>
      <c r="B225" s="3"/>
      <c r="C225" s="4"/>
      <c r="D225" s="4" t="s">
        <v>1577</v>
      </c>
    </row>
    <row r="226" spans="1:4" ht="15.75" thickBot="1" x14ac:dyDescent="0.3">
      <c r="A226" s="53" t="s">
        <v>1578</v>
      </c>
      <c r="B226" s="3"/>
      <c r="C226" s="4"/>
      <c r="D226" s="4" t="s">
        <v>1579</v>
      </c>
    </row>
    <row r="227" spans="1:4" ht="15.75" thickBot="1" x14ac:dyDescent="0.3">
      <c r="A227" s="53" t="s">
        <v>1580</v>
      </c>
      <c r="B227" s="3"/>
      <c r="C227" s="4"/>
      <c r="D227" s="4" t="s">
        <v>1581</v>
      </c>
    </row>
    <row r="228" spans="1:4" ht="15.75" thickBot="1" x14ac:dyDescent="0.3">
      <c r="A228" s="53" t="s">
        <v>1582</v>
      </c>
      <c r="B228" s="3"/>
      <c r="C228" s="4"/>
      <c r="D228" s="4" t="s">
        <v>1583</v>
      </c>
    </row>
    <row r="229" spans="1:4" ht="15.75" thickBot="1" x14ac:dyDescent="0.3">
      <c r="A229" s="53" t="s">
        <v>1584</v>
      </c>
      <c r="B229" s="3"/>
      <c r="C229" s="4"/>
      <c r="D229" s="4" t="s">
        <v>1585</v>
      </c>
    </row>
    <row r="230" spans="1:4" ht="15.75" thickBot="1" x14ac:dyDescent="0.3">
      <c r="A230" s="53" t="s">
        <v>1586</v>
      </c>
      <c r="B230" s="3"/>
      <c r="C230" s="4"/>
      <c r="D230" s="4" t="s">
        <v>1587</v>
      </c>
    </row>
    <row r="231" spans="1:4" ht="15.75" thickBot="1" x14ac:dyDescent="0.3">
      <c r="A231" s="53" t="s">
        <v>1588</v>
      </c>
      <c r="B231" s="3"/>
      <c r="C231" s="4"/>
      <c r="D231" s="4" t="s">
        <v>1589</v>
      </c>
    </row>
    <row r="232" spans="1:4" ht="15.75" thickBot="1" x14ac:dyDescent="0.3">
      <c r="A232" s="53" t="s">
        <v>1590</v>
      </c>
      <c r="B232" s="3"/>
      <c r="C232" s="4"/>
      <c r="D232" s="4" t="s">
        <v>1591</v>
      </c>
    </row>
    <row r="233" spans="1:4" ht="15.75" thickBot="1" x14ac:dyDescent="0.3">
      <c r="A233" s="53" t="s">
        <v>1592</v>
      </c>
      <c r="B233" s="3"/>
      <c r="C233" s="4"/>
      <c r="D233" s="4" t="s">
        <v>1593</v>
      </c>
    </row>
    <row r="234" spans="1:4" ht="15.75" thickBot="1" x14ac:dyDescent="0.3">
      <c r="A234" s="53" t="s">
        <v>1594</v>
      </c>
      <c r="B234" s="3"/>
      <c r="C234" s="4"/>
      <c r="D234" s="4" t="s">
        <v>1595</v>
      </c>
    </row>
    <row r="235" spans="1:4" ht="15.75" thickBot="1" x14ac:dyDescent="0.3">
      <c r="A235" s="53" t="s">
        <v>1018</v>
      </c>
      <c r="B235" s="3"/>
      <c r="C235" s="4"/>
      <c r="D235" s="4"/>
    </row>
    <row r="236" spans="1:4" ht="15.75" thickBot="1" x14ac:dyDescent="0.3">
      <c r="A236" s="53" t="s">
        <v>1596</v>
      </c>
      <c r="B236" s="3" t="s">
        <v>1597</v>
      </c>
      <c r="C236" s="4"/>
      <c r="D236" s="4" t="s">
        <v>1598</v>
      </c>
    </row>
    <row r="237" spans="1:4" ht="15.75" thickBot="1" x14ac:dyDescent="0.3">
      <c r="A237" s="53" t="s">
        <v>1599</v>
      </c>
      <c r="B237" s="3"/>
      <c r="C237" s="4"/>
      <c r="D237" s="4" t="s">
        <v>1600</v>
      </c>
    </row>
    <row r="238" spans="1:4" ht="15.75" thickBot="1" x14ac:dyDescent="0.3">
      <c r="A238" s="53" t="s">
        <v>1601</v>
      </c>
      <c r="B238" s="3"/>
      <c r="C238" s="4"/>
      <c r="D238" s="4" t="s">
        <v>1602</v>
      </c>
    </row>
    <row r="239" spans="1:4" ht="15.75" thickBot="1" x14ac:dyDescent="0.3">
      <c r="A239" s="53" t="s">
        <v>517</v>
      </c>
      <c r="B239" s="3"/>
      <c r="C239" s="4"/>
      <c r="D239" s="4" t="s">
        <v>1603</v>
      </c>
    </row>
    <row r="240" spans="1:4" ht="15.75" thickBot="1" x14ac:dyDescent="0.3">
      <c r="A240" s="53" t="s">
        <v>1604</v>
      </c>
      <c r="B240" s="3"/>
      <c r="C240" s="4"/>
      <c r="D240" s="4" t="s">
        <v>1605</v>
      </c>
    </row>
    <row r="241" spans="1:4" ht="15.75" thickBot="1" x14ac:dyDescent="0.3">
      <c r="A241" s="53"/>
      <c r="B241" s="3"/>
      <c r="C241" s="4"/>
      <c r="D241" s="4"/>
    </row>
    <row r="242" spans="1:4" ht="15.75" thickBot="1" x14ac:dyDescent="0.3">
      <c r="A242" s="53" t="s">
        <v>1606</v>
      </c>
      <c r="B242" s="3"/>
      <c r="C242" s="4"/>
      <c r="D242" s="4" t="s">
        <v>1607</v>
      </c>
    </row>
    <row r="243" spans="1:4" ht="15.75" thickBot="1" x14ac:dyDescent="0.3">
      <c r="A243" s="53" t="s">
        <v>1608</v>
      </c>
      <c r="B243" s="3"/>
      <c r="C243" s="4"/>
      <c r="D243" s="4" t="s">
        <v>1609</v>
      </c>
    </row>
    <row r="244" spans="1:4" ht="15.75" thickBot="1" x14ac:dyDescent="0.3">
      <c r="A244" s="53" t="s">
        <v>1610</v>
      </c>
      <c r="B244" s="3"/>
      <c r="C244" s="4"/>
      <c r="D244" s="4" t="s">
        <v>477</v>
      </c>
    </row>
    <row r="245" spans="1:4" ht="15.75" thickBot="1" x14ac:dyDescent="0.3">
      <c r="A245" s="53" t="s">
        <v>478</v>
      </c>
      <c r="B245" s="3"/>
      <c r="C245" s="4"/>
      <c r="D245" s="4" t="s">
        <v>479</v>
      </c>
    </row>
    <row r="246" spans="1:4" ht="15.75" thickBot="1" x14ac:dyDescent="0.3">
      <c r="A246" s="53" t="s">
        <v>480</v>
      </c>
      <c r="B246" s="3"/>
      <c r="C246" s="4"/>
      <c r="D246" s="4" t="s">
        <v>481</v>
      </c>
    </row>
    <row r="247" spans="1:4" ht="15.75" thickBot="1" x14ac:dyDescent="0.3">
      <c r="A247" s="53" t="s">
        <v>482</v>
      </c>
      <c r="B247" s="3"/>
      <c r="C247" s="4"/>
      <c r="D247" s="4" t="s">
        <v>483</v>
      </c>
    </row>
    <row r="248" spans="1:4" ht="15.75" thickBot="1" x14ac:dyDescent="0.3">
      <c r="A248" s="53" t="s">
        <v>484</v>
      </c>
      <c r="B248" s="3"/>
      <c r="C248" s="4"/>
      <c r="D248" s="4" t="s">
        <v>2630</v>
      </c>
    </row>
    <row r="249" spans="1:4" ht="15.75" thickBot="1" x14ac:dyDescent="0.3">
      <c r="A249" s="53" t="s">
        <v>2631</v>
      </c>
      <c r="B249" s="3"/>
      <c r="C249" s="4"/>
      <c r="D249" s="4" t="s">
        <v>2632</v>
      </c>
    </row>
    <row r="250" spans="1:4" ht="15.75" thickBot="1" x14ac:dyDescent="0.3">
      <c r="A250" s="53" t="s">
        <v>2633</v>
      </c>
      <c r="B250" s="3"/>
      <c r="C250" s="4"/>
      <c r="D250" s="4" t="s">
        <v>1524</v>
      </c>
    </row>
    <row r="251" spans="1:4" ht="15.75" thickBot="1" x14ac:dyDescent="0.3">
      <c r="A251" s="53"/>
      <c r="B251" s="3"/>
      <c r="C251" s="4"/>
      <c r="D251" s="4"/>
    </row>
    <row r="252" spans="1:4" ht="15.75" thickBot="1" x14ac:dyDescent="0.3">
      <c r="A252" s="53">
        <v>46</v>
      </c>
      <c r="B252" s="3" t="s">
        <v>1525</v>
      </c>
      <c r="C252" s="4"/>
      <c r="D252" s="4" t="s">
        <v>1526</v>
      </c>
    </row>
    <row r="253" spans="1:4" ht="15.75" thickBot="1" x14ac:dyDescent="0.3">
      <c r="A253" s="53">
        <v>47</v>
      </c>
      <c r="B253" s="3" t="s">
        <v>1527</v>
      </c>
      <c r="C253" s="4"/>
      <c r="D253" s="4" t="s">
        <v>1528</v>
      </c>
    </row>
    <row r="254" spans="1:4" ht="15.75" thickBot="1" x14ac:dyDescent="0.3">
      <c r="A254" s="53">
        <v>48</v>
      </c>
      <c r="B254" s="3" t="s">
        <v>1529</v>
      </c>
      <c r="C254" s="4" t="s">
        <v>356</v>
      </c>
      <c r="D254" s="4" t="s">
        <v>1530</v>
      </c>
    </row>
    <row r="255" spans="1:4" ht="15.75" thickBot="1" x14ac:dyDescent="0.3">
      <c r="A255" s="53" t="s">
        <v>1531</v>
      </c>
      <c r="B255" s="3"/>
      <c r="C255" s="4"/>
      <c r="D255" s="4" t="s">
        <v>1532</v>
      </c>
    </row>
    <row r="256" spans="1:4" ht="15.75" thickBot="1" x14ac:dyDescent="0.3">
      <c r="A256" s="53" t="s">
        <v>1533</v>
      </c>
      <c r="B256" s="3"/>
      <c r="C256" s="4"/>
      <c r="D256" s="4" t="s">
        <v>1534</v>
      </c>
    </row>
    <row r="257" spans="1:4" ht="15.75" thickBot="1" x14ac:dyDescent="0.3">
      <c r="A257" s="53" t="s">
        <v>1018</v>
      </c>
      <c r="B257" s="3"/>
      <c r="C257" s="4"/>
      <c r="D257" s="4"/>
    </row>
    <row r="258" spans="1:4" ht="15.75" thickBot="1" x14ac:dyDescent="0.3">
      <c r="A258" s="53">
        <v>50</v>
      </c>
      <c r="B258" s="3" t="s">
        <v>1535</v>
      </c>
      <c r="C258" s="4" t="s">
        <v>2488</v>
      </c>
      <c r="D258" s="4" t="s">
        <v>1536</v>
      </c>
    </row>
    <row r="259" spans="1:4" ht="15.75" thickBot="1" x14ac:dyDescent="0.3">
      <c r="A259" s="53" t="s">
        <v>1537</v>
      </c>
      <c r="B259" s="3" t="s">
        <v>1538</v>
      </c>
      <c r="C259" s="4"/>
      <c r="D259" s="4" t="s">
        <v>1539</v>
      </c>
    </row>
    <row r="260" spans="1:4" ht="15.75" thickBot="1" x14ac:dyDescent="0.3">
      <c r="A260" s="53" t="s">
        <v>546</v>
      </c>
      <c r="B260" s="3"/>
      <c r="C260" s="4"/>
      <c r="D260" s="4" t="s">
        <v>1540</v>
      </c>
    </row>
    <row r="261" spans="1:4" ht="15.75" thickBot="1" x14ac:dyDescent="0.3">
      <c r="A261" s="53" t="s">
        <v>1541</v>
      </c>
      <c r="B261" s="3"/>
      <c r="C261" s="4"/>
      <c r="D261" s="4" t="s">
        <v>1542</v>
      </c>
    </row>
    <row r="262" spans="1:4" ht="15.75" thickBot="1" x14ac:dyDescent="0.3">
      <c r="A262" s="53" t="s">
        <v>1543</v>
      </c>
      <c r="B262" s="3"/>
      <c r="C262" s="4"/>
      <c r="D262" s="4" t="s">
        <v>1544</v>
      </c>
    </row>
    <row r="263" spans="1:4" ht="15.75" thickBot="1" x14ac:dyDescent="0.3">
      <c r="A263" s="53" t="s">
        <v>1545</v>
      </c>
      <c r="B263" s="3"/>
      <c r="C263" s="4"/>
      <c r="D263" s="4" t="s">
        <v>1546</v>
      </c>
    </row>
    <row r="264" spans="1:4" ht="15.75" thickBot="1" x14ac:dyDescent="0.3">
      <c r="A264" s="53" t="s">
        <v>1547</v>
      </c>
      <c r="B264" s="3"/>
      <c r="C264" s="4"/>
      <c r="D264" s="4" t="s">
        <v>1548</v>
      </c>
    </row>
    <row r="265" spans="1:4" ht="15.75" thickBot="1" x14ac:dyDescent="0.3">
      <c r="A265" s="53" t="s">
        <v>2159</v>
      </c>
      <c r="B265" s="3"/>
      <c r="C265" s="4"/>
      <c r="D265" s="4" t="s">
        <v>1549</v>
      </c>
    </row>
    <row r="266" spans="1:4" ht="15.75" thickBot="1" x14ac:dyDescent="0.3">
      <c r="A266" s="53" t="s">
        <v>1550</v>
      </c>
      <c r="B266" s="3" t="s">
        <v>1551</v>
      </c>
      <c r="C266" s="4"/>
      <c r="D266" s="4" t="s">
        <v>1552</v>
      </c>
    </row>
    <row r="267" spans="1:4" ht="15.75" thickBot="1" x14ac:dyDescent="0.3">
      <c r="A267" s="53" t="s">
        <v>1553</v>
      </c>
      <c r="B267" s="3"/>
      <c r="C267" s="4"/>
      <c r="D267" s="4" t="s">
        <v>1554</v>
      </c>
    </row>
    <row r="268" spans="1:4" ht="15.75" thickBot="1" x14ac:dyDescent="0.3">
      <c r="A268" s="53" t="s">
        <v>1555</v>
      </c>
      <c r="B268" s="3"/>
      <c r="C268" s="4"/>
      <c r="D268" s="4" t="s">
        <v>2363</v>
      </c>
    </row>
    <row r="269" spans="1:4" ht="15.75" thickBot="1" x14ac:dyDescent="0.3">
      <c r="A269" s="53" t="s">
        <v>2364</v>
      </c>
      <c r="B269" s="3"/>
      <c r="C269" s="4"/>
      <c r="D269" s="4" t="s">
        <v>2365</v>
      </c>
    </row>
    <row r="270" spans="1:4" ht="15.75" thickBot="1" x14ac:dyDescent="0.3">
      <c r="A270" s="53" t="s">
        <v>2366</v>
      </c>
      <c r="B270" s="3"/>
      <c r="C270" s="4"/>
      <c r="D270" s="4" t="s">
        <v>2367</v>
      </c>
    </row>
    <row r="271" spans="1:4" ht="15.75" thickBot="1" x14ac:dyDescent="0.3">
      <c r="A271" s="53">
        <v>52</v>
      </c>
      <c r="B271" s="3" t="s">
        <v>1938</v>
      </c>
      <c r="C271" s="4"/>
      <c r="D271" s="4" t="s">
        <v>2368</v>
      </c>
    </row>
    <row r="272" spans="1:4" ht="15.75" thickBot="1" x14ac:dyDescent="0.3">
      <c r="A272" s="53">
        <v>51</v>
      </c>
      <c r="B272" s="3" t="s">
        <v>2369</v>
      </c>
      <c r="C272" s="4"/>
      <c r="D272" s="4" t="s">
        <v>2370</v>
      </c>
    </row>
    <row r="273" spans="1:4" ht="15.75" thickBot="1" x14ac:dyDescent="0.3">
      <c r="A273" s="53">
        <v>53</v>
      </c>
      <c r="B273" s="3" t="s">
        <v>2371</v>
      </c>
      <c r="C273" s="4"/>
      <c r="D273" s="4" t="s">
        <v>2372</v>
      </c>
    </row>
    <row r="274" spans="1:4" ht="15.75" thickBot="1" x14ac:dyDescent="0.3">
      <c r="A274" s="53" t="s">
        <v>1018</v>
      </c>
      <c r="B274" s="3"/>
      <c r="C274" s="4"/>
      <c r="D274" s="4"/>
    </row>
    <row r="275" spans="1:4" ht="15.75" thickBot="1" x14ac:dyDescent="0.3">
      <c r="A275" s="53">
        <v>49</v>
      </c>
      <c r="B275" s="3" t="s">
        <v>2373</v>
      </c>
      <c r="C275" s="4" t="s">
        <v>2488</v>
      </c>
      <c r="D275" s="4" t="s">
        <v>2374</v>
      </c>
    </row>
    <row r="276" spans="1:4" ht="15.75" thickBot="1" x14ac:dyDescent="0.3">
      <c r="A276" s="53" t="s">
        <v>2375</v>
      </c>
      <c r="B276" s="3"/>
      <c r="C276" s="4"/>
      <c r="D276" s="4" t="s">
        <v>2376</v>
      </c>
    </row>
    <row r="277" spans="1:4" ht="15.75" thickBot="1" x14ac:dyDescent="0.3">
      <c r="A277" s="53" t="s">
        <v>2377</v>
      </c>
      <c r="B277" s="3"/>
      <c r="C277" s="4"/>
      <c r="D277" s="4" t="s">
        <v>2378</v>
      </c>
    </row>
    <row r="278" spans="1:4" ht="15.75" thickBot="1" x14ac:dyDescent="0.3">
      <c r="A278" s="53" t="s">
        <v>2379</v>
      </c>
      <c r="B278" s="3"/>
      <c r="C278" s="4"/>
      <c r="D278" s="4" t="s">
        <v>2380</v>
      </c>
    </row>
    <row r="279" spans="1:4" ht="15.75" thickBot="1" x14ac:dyDescent="0.3">
      <c r="A279" s="53" t="s">
        <v>2381</v>
      </c>
      <c r="B279" s="3"/>
      <c r="C279" s="4"/>
      <c r="D279" s="4" t="s">
        <v>2382</v>
      </c>
    </row>
    <row r="280" spans="1:4" ht="15.75" thickBot="1" x14ac:dyDescent="0.3">
      <c r="A280" s="53" t="s">
        <v>515</v>
      </c>
      <c r="B280" s="3"/>
      <c r="C280" s="4"/>
      <c r="D280" s="4" t="s">
        <v>2147</v>
      </c>
    </row>
    <row r="281" spans="1:4" ht="15.75" thickBot="1" x14ac:dyDescent="0.3">
      <c r="A281" s="53" t="s">
        <v>2148</v>
      </c>
      <c r="B281" s="3"/>
      <c r="C281" s="4"/>
      <c r="D281" s="4" t="s">
        <v>2149</v>
      </c>
    </row>
    <row r="282" spans="1:4" ht="15.75" thickBot="1" x14ac:dyDescent="0.3">
      <c r="A282" s="53" t="s">
        <v>2150</v>
      </c>
      <c r="B282" s="3"/>
      <c r="C282" s="4"/>
      <c r="D282" s="4" t="s">
        <v>2151</v>
      </c>
    </row>
    <row r="283" spans="1:4" ht="15.75" thickBot="1" x14ac:dyDescent="0.3">
      <c r="A283" s="53" t="s">
        <v>2152</v>
      </c>
      <c r="B283" s="3"/>
      <c r="C283" s="4"/>
      <c r="D283" s="4" t="s">
        <v>2153</v>
      </c>
    </row>
    <row r="284" spans="1:4" ht="15.75" thickBot="1" x14ac:dyDescent="0.3">
      <c r="A284" s="53" t="s">
        <v>2154</v>
      </c>
      <c r="B284" s="3"/>
      <c r="C284" s="4"/>
      <c r="D284" s="4" t="s">
        <v>1611</v>
      </c>
    </row>
    <row r="285" spans="1:4" ht="15.75" thickBot="1" x14ac:dyDescent="0.3">
      <c r="A285" s="53"/>
      <c r="B285" s="3"/>
      <c r="C285" s="4"/>
      <c r="D285" s="4"/>
    </row>
    <row r="286" spans="1:4" ht="15.75" thickBot="1" x14ac:dyDescent="0.3">
      <c r="A286" s="53">
        <v>34</v>
      </c>
      <c r="B286" s="3" t="s">
        <v>1612</v>
      </c>
      <c r="C286" s="4"/>
      <c r="D286" s="4" t="s">
        <v>1613</v>
      </c>
    </row>
    <row r="287" spans="1:4" ht="15.75" thickBot="1" x14ac:dyDescent="0.3">
      <c r="A287" s="53" t="s">
        <v>1614</v>
      </c>
      <c r="B287" s="3"/>
      <c r="C287" s="4"/>
      <c r="D287" s="4"/>
    </row>
    <row r="288" spans="1:4" ht="15.75" thickBot="1" x14ac:dyDescent="0.3">
      <c r="A288" s="53" t="s">
        <v>1018</v>
      </c>
      <c r="B288" s="3"/>
      <c r="C288" s="4"/>
      <c r="D288" s="4"/>
    </row>
    <row r="289" spans="1:4" ht="15.75" thickBot="1" x14ac:dyDescent="0.3">
      <c r="A289" s="53" t="s">
        <v>1615</v>
      </c>
      <c r="B289" s="3" t="s">
        <v>1616</v>
      </c>
      <c r="C289" s="4" t="s">
        <v>1617</v>
      </c>
      <c r="D289" s="4"/>
    </row>
    <row r="290" spans="1:4" ht="15.75" thickBot="1" x14ac:dyDescent="0.3">
      <c r="A290" s="53" t="s">
        <v>2427</v>
      </c>
      <c r="B290" s="3" t="s">
        <v>2428</v>
      </c>
      <c r="C290" s="4"/>
      <c r="D290" s="4"/>
    </row>
    <row r="291" spans="1:4" ht="15.75" thickBot="1" x14ac:dyDescent="0.3">
      <c r="A291" s="53"/>
      <c r="B291" s="3"/>
      <c r="C291" s="4"/>
      <c r="D291" s="4"/>
    </row>
    <row r="292" spans="1:4" ht="15.75" thickBot="1" x14ac:dyDescent="0.3">
      <c r="A292" s="53" t="s">
        <v>2429</v>
      </c>
      <c r="B292" s="3"/>
      <c r="C292" s="4"/>
      <c r="D292" s="4"/>
    </row>
    <row r="293" spans="1:4" ht="15.75" thickBot="1" x14ac:dyDescent="0.3">
      <c r="A293" s="53">
        <v>17</v>
      </c>
      <c r="B293" s="3" t="s">
        <v>2430</v>
      </c>
      <c r="C293" s="4" t="s">
        <v>2431</v>
      </c>
      <c r="D293" s="4" t="s">
        <v>2432</v>
      </c>
    </row>
    <row r="294" spans="1:4" ht="15.75" thickBot="1" x14ac:dyDescent="0.3">
      <c r="A294" s="53" t="s">
        <v>1018</v>
      </c>
      <c r="B294" s="3"/>
      <c r="C294" s="4"/>
      <c r="D294" s="4"/>
    </row>
    <row r="295" spans="1:4" ht="15.75" thickBot="1" x14ac:dyDescent="0.3">
      <c r="A295" s="53">
        <v>25</v>
      </c>
      <c r="B295" s="3" t="s">
        <v>2433</v>
      </c>
      <c r="C295" s="4" t="s">
        <v>93</v>
      </c>
      <c r="D295" s="4" t="s">
        <v>2434</v>
      </c>
    </row>
    <row r="296" spans="1:4" ht="15.75" thickBot="1" x14ac:dyDescent="0.3">
      <c r="A296" s="53" t="s">
        <v>2435</v>
      </c>
      <c r="B296" s="3" t="s">
        <v>2436</v>
      </c>
      <c r="C296" s="4"/>
      <c r="D296" s="4" t="s">
        <v>2437</v>
      </c>
    </row>
    <row r="297" spans="1:4" ht="15.75" thickBot="1" x14ac:dyDescent="0.3">
      <c r="A297" s="53" t="s">
        <v>501</v>
      </c>
      <c r="B297" s="3"/>
      <c r="C297" s="4"/>
      <c r="D297" s="4" t="s">
        <v>2438</v>
      </c>
    </row>
    <row r="298" spans="1:4" ht="15.75" thickBot="1" x14ac:dyDescent="0.3">
      <c r="A298" s="53" t="s">
        <v>2439</v>
      </c>
      <c r="B298" s="3"/>
      <c r="C298" s="4"/>
      <c r="D298" s="4" t="s">
        <v>2440</v>
      </c>
    </row>
    <row r="299" spans="1:4" ht="15.75" thickBot="1" x14ac:dyDescent="0.3">
      <c r="A299" s="53" t="s">
        <v>2441</v>
      </c>
      <c r="B299" s="3"/>
      <c r="C299" s="4"/>
      <c r="D299" s="4" t="s">
        <v>2442</v>
      </c>
    </row>
    <row r="300" spans="1:4" ht="15.75" thickBot="1" x14ac:dyDescent="0.3">
      <c r="A300" s="53" t="s">
        <v>2443</v>
      </c>
      <c r="B300" s="3"/>
      <c r="C300" s="4"/>
      <c r="D300" s="4" t="s">
        <v>2444</v>
      </c>
    </row>
    <row r="301" spans="1:4" ht="15.75" thickBot="1" x14ac:dyDescent="0.3">
      <c r="A301" s="53" t="s">
        <v>2445</v>
      </c>
      <c r="B301" s="3"/>
      <c r="C301" s="4"/>
      <c r="D301" s="4" t="s">
        <v>2446</v>
      </c>
    </row>
    <row r="302" spans="1:4" ht="15.75" thickBot="1" x14ac:dyDescent="0.3">
      <c r="A302" s="53" t="s">
        <v>2447</v>
      </c>
      <c r="B302" s="3"/>
      <c r="C302" s="4"/>
      <c r="D302" s="4" t="s">
        <v>2448</v>
      </c>
    </row>
    <row r="303" spans="1:4" ht="15.75" thickBot="1" x14ac:dyDescent="0.3">
      <c r="A303" s="53" t="s">
        <v>2449</v>
      </c>
      <c r="B303" s="3" t="s">
        <v>2450</v>
      </c>
      <c r="C303" s="4"/>
      <c r="D303" s="4" t="s">
        <v>2451</v>
      </c>
    </row>
    <row r="304" spans="1:4" ht="15.75" thickBot="1" x14ac:dyDescent="0.3">
      <c r="A304" s="53" t="s">
        <v>2452</v>
      </c>
      <c r="B304" s="3"/>
      <c r="C304" s="4"/>
      <c r="D304" s="4" t="s">
        <v>2453</v>
      </c>
    </row>
    <row r="305" spans="1:4" ht="15.75" thickBot="1" x14ac:dyDescent="0.3">
      <c r="A305" s="53" t="s">
        <v>2454</v>
      </c>
      <c r="B305" s="3"/>
      <c r="C305" s="4"/>
      <c r="D305" s="4" t="s">
        <v>2455</v>
      </c>
    </row>
    <row r="306" spans="1:4" ht="15.75" thickBot="1" x14ac:dyDescent="0.3">
      <c r="A306" s="53" t="s">
        <v>2456</v>
      </c>
      <c r="B306" s="3"/>
      <c r="C306" s="4"/>
      <c r="D306" s="4" t="s">
        <v>2457</v>
      </c>
    </row>
    <row r="307" spans="1:4" ht="15.75" thickBot="1" x14ac:dyDescent="0.3">
      <c r="A307" s="53" t="s">
        <v>2458</v>
      </c>
      <c r="B307" s="3"/>
      <c r="C307" s="4"/>
      <c r="D307" s="4" t="s">
        <v>2459</v>
      </c>
    </row>
    <row r="308" spans="1:4" ht="15.75" thickBot="1" x14ac:dyDescent="0.3">
      <c r="A308" s="53" t="s">
        <v>1018</v>
      </c>
      <c r="B308" s="3"/>
      <c r="C308" s="4"/>
      <c r="D308" s="4"/>
    </row>
    <row r="309" spans="1:4" ht="15.75" thickBot="1" x14ac:dyDescent="0.3">
      <c r="A309" s="53">
        <v>35</v>
      </c>
      <c r="B309" s="3" t="s">
        <v>2460</v>
      </c>
      <c r="C309" s="4" t="s">
        <v>2461</v>
      </c>
      <c r="D309" s="4" t="s">
        <v>2462</v>
      </c>
    </row>
    <row r="310" spans="1:4" ht="15.75" thickBot="1" x14ac:dyDescent="0.3">
      <c r="A310" s="53" t="s">
        <v>2463</v>
      </c>
      <c r="B310" s="3"/>
      <c r="C310" s="4"/>
      <c r="D310" s="4" t="s">
        <v>2464</v>
      </c>
    </row>
    <row r="311" spans="1:4" ht="15.75" thickBot="1" x14ac:dyDescent="0.3">
      <c r="A311" s="53" t="s">
        <v>2465</v>
      </c>
      <c r="B311" s="3"/>
      <c r="C311" s="4"/>
      <c r="D311" s="4" t="s">
        <v>2466</v>
      </c>
    </row>
    <row r="312" spans="1:4" ht="15.75" thickBot="1" x14ac:dyDescent="0.3">
      <c r="A312" s="53" t="s">
        <v>2467</v>
      </c>
      <c r="B312" s="3"/>
      <c r="C312" s="4"/>
      <c r="D312" s="4" t="s">
        <v>2468</v>
      </c>
    </row>
    <row r="313" spans="1:4" ht="15.75" thickBot="1" x14ac:dyDescent="0.3">
      <c r="A313" s="53" t="s">
        <v>2469</v>
      </c>
      <c r="B313" s="3"/>
      <c r="C313" s="4"/>
      <c r="D313" s="4" t="s">
        <v>2470</v>
      </c>
    </row>
    <row r="314" spans="1:4" ht="15.75" thickBot="1" x14ac:dyDescent="0.3">
      <c r="A314" s="53" t="s">
        <v>2471</v>
      </c>
      <c r="B314" s="3"/>
      <c r="C314" s="4"/>
      <c r="D314" s="4" t="s">
        <v>2472</v>
      </c>
    </row>
    <row r="315" spans="1:4" ht="15.75" thickBot="1" x14ac:dyDescent="0.3">
      <c r="A315" s="53" t="s">
        <v>2473</v>
      </c>
      <c r="B315" s="3"/>
      <c r="C315" s="4"/>
      <c r="D315" s="4" t="s">
        <v>2474</v>
      </c>
    </row>
    <row r="316" spans="1:4" ht="15.75" thickBot="1" x14ac:dyDescent="0.3">
      <c r="A316" s="53" t="s">
        <v>2475</v>
      </c>
      <c r="B316" s="3"/>
      <c r="C316" s="4"/>
      <c r="D316" s="4" t="s">
        <v>2476</v>
      </c>
    </row>
    <row r="317" spans="1:4" ht="15.75" thickBot="1" x14ac:dyDescent="0.3">
      <c r="A317" s="53" t="s">
        <v>2477</v>
      </c>
      <c r="B317" s="3"/>
      <c r="C317" s="4"/>
      <c r="D317" s="4" t="s">
        <v>2478</v>
      </c>
    </row>
    <row r="318" spans="1:4" ht="15.75" thickBot="1" x14ac:dyDescent="0.3">
      <c r="A318" s="53" t="s">
        <v>2479</v>
      </c>
      <c r="B318" s="3"/>
      <c r="C318" s="4"/>
      <c r="D318" s="4" t="s">
        <v>2480</v>
      </c>
    </row>
    <row r="319" spans="1:4" ht="15.75" thickBot="1" x14ac:dyDescent="0.3">
      <c r="A319" s="53" t="s">
        <v>2481</v>
      </c>
      <c r="B319" s="3"/>
      <c r="C319" s="4"/>
      <c r="D319" s="4" t="s">
        <v>2499</v>
      </c>
    </row>
    <row r="320" spans="1:4" ht="15.75" thickBot="1" x14ac:dyDescent="0.3">
      <c r="A320" s="53" t="s">
        <v>2500</v>
      </c>
      <c r="B320" s="3"/>
      <c r="C320" s="4"/>
      <c r="D320" s="4" t="s">
        <v>2501</v>
      </c>
    </row>
    <row r="321" spans="1:4" ht="15.75" thickBot="1" x14ac:dyDescent="0.3">
      <c r="A321" s="53" t="s">
        <v>2502</v>
      </c>
      <c r="B321" s="3"/>
      <c r="C321" s="4"/>
      <c r="D321" s="4" t="s">
        <v>2503</v>
      </c>
    </row>
    <row r="322" spans="1:4" ht="15.75" thickBot="1" x14ac:dyDescent="0.3">
      <c r="A322" s="53" t="s">
        <v>2504</v>
      </c>
      <c r="B322" s="3" t="s">
        <v>2505</v>
      </c>
      <c r="C322" s="4"/>
      <c r="D322" s="4" t="s">
        <v>2506</v>
      </c>
    </row>
    <row r="323" spans="1:4" ht="15.75" thickBot="1" x14ac:dyDescent="0.3">
      <c r="A323" s="53" t="s">
        <v>2507</v>
      </c>
      <c r="B323" s="3"/>
      <c r="C323" s="4"/>
      <c r="D323" s="4" t="s">
        <v>2508</v>
      </c>
    </row>
    <row r="324" spans="1:4" ht="15.75" thickBot="1" x14ac:dyDescent="0.3">
      <c r="A324" s="53" t="s">
        <v>2509</v>
      </c>
      <c r="B324" s="3"/>
      <c r="C324" s="4"/>
      <c r="D324" s="4" t="s">
        <v>2510</v>
      </c>
    </row>
    <row r="325" spans="1:4" ht="15.75" thickBot="1" x14ac:dyDescent="0.3">
      <c r="A325" s="53" t="s">
        <v>2511</v>
      </c>
      <c r="B325" s="3"/>
      <c r="C325" s="4"/>
      <c r="D325" s="4" t="s">
        <v>2512</v>
      </c>
    </row>
    <row r="326" spans="1:4" ht="15.75" thickBot="1" x14ac:dyDescent="0.3">
      <c r="A326" s="53" t="s">
        <v>2513</v>
      </c>
      <c r="B326" s="3"/>
      <c r="C326" s="4"/>
      <c r="D326" s="4" t="s">
        <v>2514</v>
      </c>
    </row>
    <row r="327" spans="1:4" ht="15.75" thickBot="1" x14ac:dyDescent="0.3">
      <c r="A327" s="53" t="s">
        <v>2515</v>
      </c>
      <c r="B327" s="3"/>
      <c r="C327" s="4"/>
      <c r="D327" s="4" t="s">
        <v>1685</v>
      </c>
    </row>
    <row r="328" spans="1:4" ht="15.75" thickBot="1" x14ac:dyDescent="0.3">
      <c r="A328" s="53" t="s">
        <v>1686</v>
      </c>
      <c r="B328" s="3"/>
      <c r="C328" s="4"/>
      <c r="D328" s="4" t="s">
        <v>1687</v>
      </c>
    </row>
    <row r="329" spans="1:4" ht="15.75" thickBot="1" x14ac:dyDescent="0.3">
      <c r="A329" s="53" t="s">
        <v>1688</v>
      </c>
      <c r="B329" s="3"/>
      <c r="C329" s="4"/>
      <c r="D329" s="4" t="s">
        <v>1689</v>
      </c>
    </row>
    <row r="330" spans="1:4" ht="15.75" thickBot="1" x14ac:dyDescent="0.3">
      <c r="A330" s="53" t="s">
        <v>1690</v>
      </c>
      <c r="B330" s="3"/>
      <c r="C330" s="4"/>
      <c r="D330" s="4" t="s">
        <v>1691</v>
      </c>
    </row>
    <row r="331" spans="1:4" ht="15.75" thickBot="1" x14ac:dyDescent="0.3">
      <c r="A331" s="53" t="s">
        <v>1692</v>
      </c>
      <c r="B331" s="3"/>
      <c r="C331" s="4"/>
      <c r="D331" s="4" t="s">
        <v>1693</v>
      </c>
    </row>
    <row r="332" spans="1:4" ht="15.75" thickBot="1" x14ac:dyDescent="0.3">
      <c r="A332" s="53"/>
      <c r="B332" s="3"/>
      <c r="C332" s="4"/>
      <c r="D332" s="4"/>
    </row>
    <row r="333" spans="1:4" ht="15.75" thickBot="1" x14ac:dyDescent="0.3">
      <c r="A333" s="53">
        <v>36</v>
      </c>
      <c r="B333" s="3" t="s">
        <v>1694</v>
      </c>
      <c r="C333" s="4" t="s">
        <v>93</v>
      </c>
      <c r="D333" s="4" t="s">
        <v>2556</v>
      </c>
    </row>
    <row r="334" spans="1:4" ht="15.75" thickBot="1" x14ac:dyDescent="0.3">
      <c r="A334" s="53" t="s">
        <v>2557</v>
      </c>
      <c r="B334" s="3" t="s">
        <v>2558</v>
      </c>
      <c r="C334" s="4"/>
      <c r="D334" s="4" t="s">
        <v>2559</v>
      </c>
    </row>
    <row r="335" spans="1:4" ht="15.75" thickBot="1" x14ac:dyDescent="0.3">
      <c r="A335" s="53" t="s">
        <v>2560</v>
      </c>
      <c r="B335" s="3" t="s">
        <v>2561</v>
      </c>
      <c r="C335" s="4"/>
      <c r="D335" s="4" t="s">
        <v>2562</v>
      </c>
    </row>
    <row r="336" spans="1:4" ht="15.75" thickBot="1" x14ac:dyDescent="0.3">
      <c r="A336" s="53" t="s">
        <v>1018</v>
      </c>
      <c r="B336" s="3"/>
      <c r="C336" s="4"/>
      <c r="D336" s="4"/>
    </row>
    <row r="337" spans="1:4" ht="15.75" thickBot="1" x14ac:dyDescent="0.3">
      <c r="A337" s="53"/>
      <c r="B337" s="3"/>
      <c r="C337" s="4"/>
      <c r="D337" s="4"/>
    </row>
    <row r="338" spans="1:4" ht="15.75" thickBot="1" x14ac:dyDescent="0.3">
      <c r="A338" s="53">
        <v>18</v>
      </c>
      <c r="B338" s="3" t="s">
        <v>2563</v>
      </c>
      <c r="C338" s="4" t="s">
        <v>2431</v>
      </c>
      <c r="D338" s="4" t="s">
        <v>2564</v>
      </c>
    </row>
    <row r="339" spans="1:4" ht="15.75" thickBot="1" x14ac:dyDescent="0.3">
      <c r="A339" s="53" t="s">
        <v>2565</v>
      </c>
      <c r="B339" s="3" t="s">
        <v>2566</v>
      </c>
      <c r="C339" s="4"/>
      <c r="D339" s="4" t="s">
        <v>2567</v>
      </c>
    </row>
    <row r="340" spans="1:4" ht="15.75" thickBot="1" x14ac:dyDescent="0.3">
      <c r="A340" s="53" t="s">
        <v>2568</v>
      </c>
      <c r="B340" s="3" t="s">
        <v>2569</v>
      </c>
      <c r="C340" s="4"/>
      <c r="D340" s="4" t="s">
        <v>2570</v>
      </c>
    </row>
    <row r="341" spans="1:4" ht="15.75" thickBot="1" x14ac:dyDescent="0.3">
      <c r="A341" s="53" t="s">
        <v>2571</v>
      </c>
      <c r="B341" s="3"/>
      <c r="C341" s="4"/>
      <c r="D341" s="4" t="s">
        <v>2572</v>
      </c>
    </row>
    <row r="342" spans="1:4" ht="15.75" thickBot="1" x14ac:dyDescent="0.3">
      <c r="A342" s="53" t="s">
        <v>2573</v>
      </c>
      <c r="B342" s="3"/>
      <c r="C342" s="4"/>
      <c r="D342" s="4" t="s">
        <v>2574</v>
      </c>
    </row>
    <row r="343" spans="1:4" ht="15.75" thickBot="1" x14ac:dyDescent="0.3">
      <c r="A343" s="53" t="s">
        <v>2575</v>
      </c>
      <c r="B343" s="3"/>
      <c r="C343" s="4"/>
      <c r="D343" s="4" t="s">
        <v>2576</v>
      </c>
    </row>
    <row r="344" spans="1:4" ht="15.75" thickBot="1" x14ac:dyDescent="0.3">
      <c r="A344" s="53" t="s">
        <v>2577</v>
      </c>
      <c r="B344" s="3"/>
      <c r="C344" s="4"/>
      <c r="D344" s="4" t="s">
        <v>2578</v>
      </c>
    </row>
    <row r="345" spans="1:4" ht="15.75" thickBot="1" x14ac:dyDescent="0.3">
      <c r="A345" s="53" t="s">
        <v>2579</v>
      </c>
      <c r="B345" s="3"/>
      <c r="C345" s="4"/>
      <c r="D345" s="4" t="s">
        <v>2580</v>
      </c>
    </row>
    <row r="346" spans="1:4" ht="15.75" thickBot="1" x14ac:dyDescent="0.3">
      <c r="A346" s="53" t="s">
        <v>1018</v>
      </c>
      <c r="B346" s="3"/>
      <c r="C346" s="4"/>
      <c r="D346" s="4"/>
    </row>
    <row r="347" spans="1:4" ht="15.75" thickBot="1" x14ac:dyDescent="0.3">
      <c r="A347" s="53">
        <v>37</v>
      </c>
      <c r="B347" s="3" t="s">
        <v>2581</v>
      </c>
      <c r="C347" s="4" t="s">
        <v>93</v>
      </c>
      <c r="D347" s="4" t="s">
        <v>2582</v>
      </c>
    </row>
    <row r="348" spans="1:4" ht="15.75" thickBot="1" x14ac:dyDescent="0.3">
      <c r="A348" s="53" t="s">
        <v>1018</v>
      </c>
      <c r="B348" s="3"/>
      <c r="C348" s="4"/>
      <c r="D348" s="4"/>
    </row>
    <row r="349" spans="1:4" ht="15.75" thickBot="1" x14ac:dyDescent="0.3">
      <c r="A349" s="53">
        <v>38</v>
      </c>
      <c r="B349" s="3" t="s">
        <v>2583</v>
      </c>
      <c r="C349" s="4" t="s">
        <v>2461</v>
      </c>
      <c r="D349" s="4" t="s">
        <v>2584</v>
      </c>
    </row>
    <row r="350" spans="1:4" ht="15.75" thickBot="1" x14ac:dyDescent="0.3">
      <c r="A350" s="53" t="s">
        <v>2585</v>
      </c>
      <c r="B350" s="3" t="s">
        <v>2586</v>
      </c>
      <c r="C350" s="4"/>
      <c r="D350" s="4" t="s">
        <v>2587</v>
      </c>
    </row>
    <row r="351" spans="1:4" ht="15.75" thickBot="1" x14ac:dyDescent="0.3">
      <c r="A351" s="53" t="s">
        <v>2588</v>
      </c>
      <c r="B351" s="3"/>
      <c r="C351" s="4"/>
      <c r="D351" s="4" t="s">
        <v>2589</v>
      </c>
    </row>
    <row r="352" spans="1:4" ht="15.75" thickBot="1" x14ac:dyDescent="0.3">
      <c r="A352" s="53" t="s">
        <v>2590</v>
      </c>
      <c r="B352" s="3"/>
      <c r="C352" s="4"/>
      <c r="D352" s="4" t="s">
        <v>1464</v>
      </c>
    </row>
    <row r="353" spans="1:4" ht="15.75" thickBot="1" x14ac:dyDescent="0.3">
      <c r="A353" s="53" t="s">
        <v>498</v>
      </c>
      <c r="B353" s="3"/>
      <c r="C353" s="4"/>
      <c r="D353" s="4" t="s">
        <v>1465</v>
      </c>
    </row>
    <row r="354" spans="1:4" ht="15.75" thickBot="1" x14ac:dyDescent="0.3">
      <c r="A354" s="53" t="s">
        <v>1466</v>
      </c>
      <c r="B354" s="3"/>
      <c r="C354" s="4"/>
      <c r="D354" s="4" t="s">
        <v>1467</v>
      </c>
    </row>
    <row r="355" spans="1:4" ht="15.75" thickBot="1" x14ac:dyDescent="0.3">
      <c r="A355" s="53" t="s">
        <v>1468</v>
      </c>
      <c r="B355" s="3"/>
      <c r="C355" s="4"/>
      <c r="D355" s="4" t="s">
        <v>1469</v>
      </c>
    </row>
    <row r="356" spans="1:4" ht="15.75" thickBot="1" x14ac:dyDescent="0.3">
      <c r="A356" s="53" t="s">
        <v>1470</v>
      </c>
      <c r="B356" s="3"/>
      <c r="C356" s="4"/>
      <c r="D356" s="4" t="s">
        <v>281</v>
      </c>
    </row>
    <row r="357" spans="1:4" ht="15.75" thickBot="1" x14ac:dyDescent="0.3">
      <c r="A357" s="53" t="s">
        <v>1957</v>
      </c>
      <c r="B357" s="3"/>
      <c r="C357" s="4"/>
      <c r="D357" s="4" t="s">
        <v>282</v>
      </c>
    </row>
    <row r="358" spans="1:4" ht="15.75" thickBot="1" x14ac:dyDescent="0.3">
      <c r="A358" s="53" t="s">
        <v>283</v>
      </c>
      <c r="B358" s="3"/>
      <c r="C358" s="4"/>
      <c r="D358" s="4" t="s">
        <v>284</v>
      </c>
    </row>
    <row r="359" spans="1:4" ht="15.75" thickBot="1" x14ac:dyDescent="0.3">
      <c r="A359" s="53" t="s">
        <v>285</v>
      </c>
      <c r="B359" s="3"/>
      <c r="C359" s="4"/>
      <c r="D359" s="4" t="s">
        <v>286</v>
      </c>
    </row>
    <row r="360" spans="1:4" ht="15.75" thickBot="1" x14ac:dyDescent="0.3">
      <c r="A360" s="53" t="s">
        <v>287</v>
      </c>
      <c r="B360" s="3"/>
      <c r="C360" s="4"/>
      <c r="D360" s="4" t="s">
        <v>288</v>
      </c>
    </row>
    <row r="361" spans="1:4" ht="15.75" thickBot="1" x14ac:dyDescent="0.3">
      <c r="A361" s="53" t="s">
        <v>289</v>
      </c>
      <c r="B361" s="3"/>
      <c r="C361" s="4"/>
      <c r="D361" s="4" t="s">
        <v>290</v>
      </c>
    </row>
    <row r="362" spans="1:4" ht="15.75" thickBot="1" x14ac:dyDescent="0.3">
      <c r="A362" s="53" t="s">
        <v>291</v>
      </c>
      <c r="B362" s="3"/>
      <c r="C362" s="4"/>
      <c r="D362" s="4" t="s">
        <v>292</v>
      </c>
    </row>
    <row r="363" spans="1:4" ht="15.75" thickBot="1" x14ac:dyDescent="0.3">
      <c r="A363" s="53" t="s">
        <v>293</v>
      </c>
      <c r="B363" s="3"/>
      <c r="C363" s="4"/>
      <c r="D363" s="4" t="s">
        <v>294</v>
      </c>
    </row>
    <row r="364" spans="1:4" ht="15.75" thickBot="1" x14ac:dyDescent="0.3">
      <c r="A364" s="53" t="s">
        <v>295</v>
      </c>
      <c r="B364" s="3"/>
      <c r="C364" s="4"/>
      <c r="D364" s="4" t="s">
        <v>296</v>
      </c>
    </row>
    <row r="365" spans="1:4" ht="15.75" thickBot="1" x14ac:dyDescent="0.3">
      <c r="A365" s="53" t="s">
        <v>297</v>
      </c>
      <c r="B365" s="3"/>
      <c r="C365" s="4"/>
      <c r="D365" s="4" t="s">
        <v>298</v>
      </c>
    </row>
    <row r="366" spans="1:4" ht="15.75" thickBot="1" x14ac:dyDescent="0.3">
      <c r="A366" s="53" t="s">
        <v>299</v>
      </c>
      <c r="B366" s="3"/>
      <c r="C366" s="4"/>
      <c r="D366" s="4" t="s">
        <v>300</v>
      </c>
    </row>
    <row r="367" spans="1:4" ht="15.75" thickBot="1" x14ac:dyDescent="0.3">
      <c r="A367" s="53" t="s">
        <v>301</v>
      </c>
      <c r="B367" s="3"/>
      <c r="C367" s="4"/>
      <c r="D367" s="4" t="s">
        <v>302</v>
      </c>
    </row>
    <row r="368" spans="1:4" ht="15.75" thickBot="1" x14ac:dyDescent="0.3">
      <c r="A368" s="53" t="s">
        <v>303</v>
      </c>
      <c r="B368" s="3"/>
      <c r="C368" s="4"/>
      <c r="D368" s="4" t="s">
        <v>1739</v>
      </c>
    </row>
    <row r="369" spans="1:4" ht="15.75" thickBot="1" x14ac:dyDescent="0.3">
      <c r="A369" s="53" t="s">
        <v>1740</v>
      </c>
      <c r="B369" s="3"/>
      <c r="C369" s="4"/>
      <c r="D369" s="4" t="s">
        <v>1741</v>
      </c>
    </row>
    <row r="370" spans="1:4" ht="15.75" thickBot="1" x14ac:dyDescent="0.3">
      <c r="A370" s="53" t="s">
        <v>1742</v>
      </c>
      <c r="B370" s="3"/>
      <c r="C370" s="4"/>
      <c r="D370" s="4" t="s">
        <v>1743</v>
      </c>
    </row>
    <row r="371" spans="1:4" ht="15.75" thickBot="1" x14ac:dyDescent="0.3">
      <c r="A371" s="53"/>
      <c r="B371" s="3"/>
      <c r="C371" s="4"/>
      <c r="D371" s="4"/>
    </row>
    <row r="372" spans="1:4" ht="15.75" thickBot="1" x14ac:dyDescent="0.3">
      <c r="A372" s="53" t="s">
        <v>1744</v>
      </c>
      <c r="B372" s="3" t="s">
        <v>1745</v>
      </c>
      <c r="C372" s="4" t="s">
        <v>2461</v>
      </c>
      <c r="D372" s="4" t="s">
        <v>1746</v>
      </c>
    </row>
    <row r="373" spans="1:4" ht="15.75" thickBot="1" x14ac:dyDescent="0.3">
      <c r="A373" s="53" t="s">
        <v>1747</v>
      </c>
      <c r="B373" s="3"/>
      <c r="C373" s="4"/>
      <c r="D373" s="4" t="s">
        <v>1748</v>
      </c>
    </row>
    <row r="374" spans="1:4" ht="15.75" thickBot="1" x14ac:dyDescent="0.3">
      <c r="A374" s="53" t="s">
        <v>1749</v>
      </c>
      <c r="B374" s="3"/>
      <c r="C374" s="4"/>
      <c r="D374" s="4" t="s">
        <v>1750</v>
      </c>
    </row>
    <row r="375" spans="1:4" ht="15.75" thickBot="1" x14ac:dyDescent="0.3">
      <c r="A375" s="53" t="s">
        <v>1751</v>
      </c>
      <c r="B375" s="3"/>
      <c r="C375" s="4"/>
      <c r="D375" s="4" t="s">
        <v>1752</v>
      </c>
    </row>
    <row r="376" spans="1:4" ht="15.75" thickBot="1" x14ac:dyDescent="0.3">
      <c r="A376" s="53" t="s">
        <v>1753</v>
      </c>
      <c r="B376" s="3"/>
      <c r="C376" s="4"/>
      <c r="D376" s="4" t="s">
        <v>1754</v>
      </c>
    </row>
    <row r="377" spans="1:4" ht="15.75" thickBot="1" x14ac:dyDescent="0.3">
      <c r="A377" s="53" t="s">
        <v>1755</v>
      </c>
      <c r="B377" s="3"/>
      <c r="C377" s="4"/>
      <c r="D377" s="4" t="s">
        <v>1756</v>
      </c>
    </row>
    <row r="378" spans="1:4" ht="15.75" thickBot="1" x14ac:dyDescent="0.3">
      <c r="A378" s="53" t="s">
        <v>1757</v>
      </c>
      <c r="B378" s="3"/>
      <c r="C378" s="4"/>
      <c r="D378" s="4" t="s">
        <v>1758</v>
      </c>
    </row>
    <row r="379" spans="1:4" ht="15.75" thickBot="1" x14ac:dyDescent="0.3">
      <c r="A379" s="53" t="s">
        <v>1759</v>
      </c>
      <c r="B379" s="3"/>
      <c r="C379" s="4"/>
      <c r="D379" s="4" t="s">
        <v>629</v>
      </c>
    </row>
    <row r="380" spans="1:4" ht="15.75" thickBot="1" x14ac:dyDescent="0.3">
      <c r="A380" s="53" t="s">
        <v>630</v>
      </c>
      <c r="B380" s="3"/>
      <c r="C380" s="4"/>
      <c r="D380" s="4" t="s">
        <v>631</v>
      </c>
    </row>
    <row r="381" spans="1:4" ht="15.75" thickBot="1" x14ac:dyDescent="0.3">
      <c r="A381" s="53" t="s">
        <v>632</v>
      </c>
      <c r="B381" s="3"/>
      <c r="C381" s="4"/>
      <c r="D381" s="4" t="s">
        <v>633</v>
      </c>
    </row>
    <row r="382" spans="1:4" ht="15.75" thickBot="1" x14ac:dyDescent="0.3">
      <c r="A382" s="53"/>
      <c r="B382" s="3"/>
      <c r="C382" s="4"/>
      <c r="D382" s="4"/>
    </row>
    <row r="383" spans="1:4" ht="15.75" thickBot="1" x14ac:dyDescent="0.3">
      <c r="A383" s="53" t="s">
        <v>634</v>
      </c>
      <c r="B383" s="3" t="s">
        <v>635</v>
      </c>
      <c r="C383" s="4" t="s">
        <v>2461</v>
      </c>
      <c r="D383" s="4" t="s">
        <v>636</v>
      </c>
    </row>
    <row r="384" spans="1:4" ht="15.75" thickBot="1" x14ac:dyDescent="0.3">
      <c r="A384" s="53" t="s">
        <v>637</v>
      </c>
      <c r="B384" s="3" t="s">
        <v>638</v>
      </c>
      <c r="C384" s="4"/>
      <c r="D384" s="4" t="s">
        <v>639</v>
      </c>
    </row>
    <row r="385" spans="1:4" ht="15.75" thickBot="1" x14ac:dyDescent="0.3">
      <c r="A385" s="53" t="s">
        <v>640</v>
      </c>
      <c r="B385" s="3"/>
      <c r="C385" s="4"/>
      <c r="D385" s="4"/>
    </row>
    <row r="386" spans="1:4" ht="15.75" thickBot="1" x14ac:dyDescent="0.3">
      <c r="A386" s="53"/>
      <c r="B386" s="3"/>
      <c r="C386" s="4"/>
      <c r="D386" s="4"/>
    </row>
    <row r="387" spans="1:4" ht="15.75" thickBot="1" x14ac:dyDescent="0.3">
      <c r="A387" s="53" t="s">
        <v>641</v>
      </c>
      <c r="B387" s="3"/>
      <c r="C387" s="4"/>
      <c r="D387" s="4"/>
    </row>
    <row r="388" spans="1:4" ht="15.75" thickBot="1" x14ac:dyDescent="0.3">
      <c r="A388" s="53"/>
      <c r="B388" s="3"/>
      <c r="C388" s="4"/>
      <c r="D388" s="4"/>
    </row>
    <row r="389" spans="1:4" ht="15.75" thickBot="1" x14ac:dyDescent="0.3">
      <c r="A389" s="53">
        <v>59</v>
      </c>
      <c r="B389" s="3" t="s">
        <v>642</v>
      </c>
      <c r="C389" s="4" t="s">
        <v>643</v>
      </c>
      <c r="D389" s="4" t="s">
        <v>644</v>
      </c>
    </row>
    <row r="390" spans="1:4" ht="15.75" thickBot="1" x14ac:dyDescent="0.3">
      <c r="A390" s="53" t="s">
        <v>645</v>
      </c>
      <c r="B390" s="3" t="s">
        <v>646</v>
      </c>
      <c r="C390" s="4"/>
      <c r="D390" s="4" t="s">
        <v>647</v>
      </c>
    </row>
    <row r="391" spans="1:4" ht="15.75" thickBot="1" x14ac:dyDescent="0.3">
      <c r="A391" s="53" t="s">
        <v>500</v>
      </c>
      <c r="B391" s="3"/>
      <c r="C391" s="4"/>
      <c r="D391" s="4" t="s">
        <v>648</v>
      </c>
    </row>
    <row r="392" spans="1:4" ht="15.75" thickBot="1" x14ac:dyDescent="0.3">
      <c r="A392" s="53" t="s">
        <v>649</v>
      </c>
      <c r="B392" s="3"/>
      <c r="C392" s="4"/>
      <c r="D392" s="4" t="s">
        <v>650</v>
      </c>
    </row>
    <row r="393" spans="1:4" ht="15.75" thickBot="1" x14ac:dyDescent="0.3">
      <c r="A393" s="53" t="s">
        <v>651</v>
      </c>
      <c r="B393" s="3"/>
      <c r="C393" s="4"/>
      <c r="D393" s="4" t="s">
        <v>652</v>
      </c>
    </row>
    <row r="394" spans="1:4" ht="15.75" thickBot="1" x14ac:dyDescent="0.3">
      <c r="A394" s="53" t="s">
        <v>653</v>
      </c>
      <c r="B394" s="3"/>
      <c r="C394" s="4"/>
      <c r="D394" s="4" t="s">
        <v>654</v>
      </c>
    </row>
    <row r="395" spans="1:4" ht="15.75" thickBot="1" x14ac:dyDescent="0.3">
      <c r="A395" s="53" t="s">
        <v>655</v>
      </c>
      <c r="B395" s="3" t="s">
        <v>656</v>
      </c>
      <c r="C395" s="4"/>
      <c r="D395" s="4" t="s">
        <v>657</v>
      </c>
    </row>
    <row r="396" spans="1:4" ht="15.75" thickBot="1" x14ac:dyDescent="0.3">
      <c r="A396" s="53" t="s">
        <v>658</v>
      </c>
      <c r="B396" s="3"/>
      <c r="C396" s="4"/>
      <c r="D396" s="4" t="s">
        <v>659</v>
      </c>
    </row>
    <row r="397" spans="1:4" ht="15.75" thickBot="1" x14ac:dyDescent="0.3">
      <c r="A397" s="53" t="s">
        <v>660</v>
      </c>
      <c r="B397" s="3"/>
      <c r="C397" s="4"/>
      <c r="D397" s="4" t="s">
        <v>661</v>
      </c>
    </row>
    <row r="398" spans="1:4" ht="15.75" thickBot="1" x14ac:dyDescent="0.3">
      <c r="A398" s="53" t="s">
        <v>662</v>
      </c>
      <c r="B398" s="3"/>
      <c r="C398" s="4"/>
      <c r="D398" s="4" t="s">
        <v>663</v>
      </c>
    </row>
    <row r="399" spans="1:4" ht="15.75" thickBot="1" x14ac:dyDescent="0.3">
      <c r="A399" s="53" t="s">
        <v>664</v>
      </c>
      <c r="B399" s="3"/>
      <c r="C399" s="4"/>
      <c r="D399" s="4" t="s">
        <v>665</v>
      </c>
    </row>
    <row r="400" spans="1:4" ht="15.75" thickBot="1" x14ac:dyDescent="0.3">
      <c r="A400" s="53" t="s">
        <v>666</v>
      </c>
      <c r="B400" s="3" t="s">
        <v>667</v>
      </c>
      <c r="C400" s="4"/>
      <c r="D400" s="4" t="s">
        <v>668</v>
      </c>
    </row>
    <row r="401" spans="1:4" ht="15.75" thickBot="1" x14ac:dyDescent="0.3">
      <c r="A401" s="53" t="s">
        <v>669</v>
      </c>
      <c r="B401" s="3"/>
      <c r="C401" s="4"/>
      <c r="D401" s="4" t="s">
        <v>670</v>
      </c>
    </row>
    <row r="402" spans="1:4" ht="15.75" thickBot="1" x14ac:dyDescent="0.3">
      <c r="A402" s="53" t="s">
        <v>1902</v>
      </c>
      <c r="B402" s="3"/>
      <c r="C402" s="4"/>
      <c r="D402" s="4" t="s">
        <v>671</v>
      </c>
    </row>
    <row r="403" spans="1:4" ht="15.75" thickBot="1" x14ac:dyDescent="0.3">
      <c r="A403" s="53" t="s">
        <v>1767</v>
      </c>
      <c r="B403" s="3"/>
      <c r="C403" s="4"/>
      <c r="D403" s="4" t="s">
        <v>672</v>
      </c>
    </row>
    <row r="404" spans="1:4" ht="15.75" thickBot="1" x14ac:dyDescent="0.3">
      <c r="A404" s="53" t="s">
        <v>673</v>
      </c>
      <c r="B404" s="3"/>
      <c r="C404" s="4"/>
      <c r="D404" s="4" t="s">
        <v>674</v>
      </c>
    </row>
    <row r="405" spans="1:4" ht="15.75" thickBot="1" x14ac:dyDescent="0.3">
      <c r="A405" s="53"/>
      <c r="B405" s="3"/>
      <c r="C405" s="4"/>
      <c r="D405" s="4"/>
    </row>
    <row r="406" spans="1:4" ht="15.75" thickBot="1" x14ac:dyDescent="0.3">
      <c r="A406" s="53">
        <v>60</v>
      </c>
      <c r="B406" s="3" t="s">
        <v>675</v>
      </c>
      <c r="C406" s="4" t="s">
        <v>643</v>
      </c>
      <c r="D406" s="4" t="s">
        <v>676</v>
      </c>
    </row>
    <row r="407" spans="1:4" ht="15.75" thickBot="1" x14ac:dyDescent="0.3">
      <c r="A407" s="53">
        <v>61</v>
      </c>
      <c r="B407" s="3" t="s">
        <v>677</v>
      </c>
      <c r="C407" s="4"/>
      <c r="D407" s="4" t="s">
        <v>678</v>
      </c>
    </row>
    <row r="408" spans="1:4" ht="15.75" thickBot="1" x14ac:dyDescent="0.3">
      <c r="A408" s="53" t="s">
        <v>679</v>
      </c>
      <c r="B408" s="3"/>
      <c r="C408" s="4" t="s">
        <v>680</v>
      </c>
      <c r="D408" s="4" t="s">
        <v>681</v>
      </c>
    </row>
    <row r="409" spans="1:4" ht="15.75" thickBot="1" x14ac:dyDescent="0.3">
      <c r="A409" s="53" t="s">
        <v>682</v>
      </c>
      <c r="B409" s="3"/>
      <c r="C409" s="4" t="s">
        <v>643</v>
      </c>
      <c r="D409" s="4" t="s">
        <v>683</v>
      </c>
    </row>
    <row r="410" spans="1:4" ht="15.75" thickBot="1" x14ac:dyDescent="0.3">
      <c r="A410" s="53" t="s">
        <v>1018</v>
      </c>
      <c r="B410" s="3"/>
      <c r="C410" s="4"/>
      <c r="D410" s="4"/>
    </row>
    <row r="411" spans="1:4" ht="15.75" thickBot="1" x14ac:dyDescent="0.3">
      <c r="A411" s="53">
        <v>69</v>
      </c>
      <c r="B411" s="3" t="s">
        <v>684</v>
      </c>
      <c r="C411" s="4" t="s">
        <v>643</v>
      </c>
      <c r="D411" s="4" t="s">
        <v>433</v>
      </c>
    </row>
    <row r="412" spans="1:4" ht="15.75" thickBot="1" x14ac:dyDescent="0.3">
      <c r="A412" s="53" t="s">
        <v>434</v>
      </c>
      <c r="B412" s="3"/>
      <c r="C412" s="4"/>
      <c r="D412" s="4" t="s">
        <v>435</v>
      </c>
    </row>
    <row r="413" spans="1:4" ht="15.75" thickBot="1" x14ac:dyDescent="0.3">
      <c r="A413" s="53" t="s">
        <v>436</v>
      </c>
      <c r="B413" s="3"/>
      <c r="C413" s="4"/>
      <c r="D413" s="4" t="s">
        <v>437</v>
      </c>
    </row>
    <row r="414" spans="1:4" ht="15.75" thickBot="1" x14ac:dyDescent="0.3">
      <c r="A414" s="53" t="s">
        <v>438</v>
      </c>
      <c r="B414" s="3"/>
      <c r="C414" s="4"/>
      <c r="D414" s="4" t="s">
        <v>439</v>
      </c>
    </row>
    <row r="415" spans="1:4" ht="15.75" thickBot="1" x14ac:dyDescent="0.3">
      <c r="A415" s="53" t="s">
        <v>440</v>
      </c>
      <c r="B415" s="3"/>
      <c r="C415" s="4"/>
      <c r="D415" s="4" t="s">
        <v>441</v>
      </c>
    </row>
    <row r="416" spans="1:4" ht="15.75" thickBot="1" x14ac:dyDescent="0.3">
      <c r="A416" s="53" t="s">
        <v>442</v>
      </c>
      <c r="B416" s="3"/>
      <c r="C416" s="4"/>
      <c r="D416" s="4" t="s">
        <v>443</v>
      </c>
    </row>
    <row r="417" spans="1:4" ht="15.75" thickBot="1" x14ac:dyDescent="0.3">
      <c r="A417" s="53" t="s">
        <v>444</v>
      </c>
      <c r="B417" s="3"/>
      <c r="C417" s="4"/>
      <c r="D417" s="4" t="s">
        <v>445</v>
      </c>
    </row>
    <row r="418" spans="1:4" ht="15.75" thickBot="1" x14ac:dyDescent="0.3">
      <c r="A418" s="53">
        <v>70</v>
      </c>
      <c r="B418" s="3" t="s">
        <v>446</v>
      </c>
      <c r="C418" s="4"/>
      <c r="D418" s="4" t="s">
        <v>447</v>
      </c>
    </row>
    <row r="419" spans="1:4" ht="15.75" thickBot="1" x14ac:dyDescent="0.3">
      <c r="A419" s="53">
        <v>71</v>
      </c>
      <c r="B419" s="3" t="s">
        <v>448</v>
      </c>
      <c r="C419" s="4"/>
      <c r="D419" s="4" t="s">
        <v>449</v>
      </c>
    </row>
    <row r="420" spans="1:4" ht="15.75" thickBot="1" x14ac:dyDescent="0.3">
      <c r="A420" s="53">
        <v>72</v>
      </c>
      <c r="B420" s="3" t="s">
        <v>450</v>
      </c>
      <c r="C420" s="4"/>
      <c r="D420" s="4" t="s">
        <v>451</v>
      </c>
    </row>
    <row r="421" spans="1:4" ht="15.75" thickBot="1" x14ac:dyDescent="0.3">
      <c r="A421" s="53" t="s">
        <v>1018</v>
      </c>
      <c r="B421" s="3"/>
      <c r="C421" s="4"/>
      <c r="D421" s="4"/>
    </row>
    <row r="422" spans="1:4" ht="15.75" thickBot="1" x14ac:dyDescent="0.3">
      <c r="A422" s="53">
        <v>68</v>
      </c>
      <c r="B422" s="3" t="s">
        <v>452</v>
      </c>
      <c r="C422" s="4" t="s">
        <v>643</v>
      </c>
      <c r="D422" s="4" t="s">
        <v>453</v>
      </c>
    </row>
    <row r="423" spans="1:4" ht="15.75" thickBot="1" x14ac:dyDescent="0.3">
      <c r="A423" s="53"/>
      <c r="B423" s="3"/>
      <c r="C423" s="4"/>
      <c r="D423" s="4"/>
    </row>
    <row r="424" spans="1:4" ht="15.75" thickBot="1" x14ac:dyDescent="0.3">
      <c r="A424" s="53">
        <v>79</v>
      </c>
      <c r="B424" s="3" t="s">
        <v>454</v>
      </c>
      <c r="C424" s="4" t="s">
        <v>643</v>
      </c>
      <c r="D424" s="4" t="s">
        <v>455</v>
      </c>
    </row>
    <row r="425" spans="1:4" ht="15.75" thickBot="1" x14ac:dyDescent="0.3">
      <c r="A425" s="53" t="s">
        <v>456</v>
      </c>
      <c r="B425" s="3" t="s">
        <v>457</v>
      </c>
      <c r="C425" s="4"/>
      <c r="D425" s="4" t="s">
        <v>458</v>
      </c>
    </row>
    <row r="426" spans="1:4" ht="15.75" thickBot="1" x14ac:dyDescent="0.3">
      <c r="A426" s="53" t="s">
        <v>459</v>
      </c>
      <c r="B426" s="3"/>
      <c r="C426" s="4"/>
      <c r="D426" s="4" t="s">
        <v>460</v>
      </c>
    </row>
    <row r="427" spans="1:4" ht="15.75" thickBot="1" x14ac:dyDescent="0.3">
      <c r="A427" s="53" t="s">
        <v>461</v>
      </c>
      <c r="B427" s="3"/>
      <c r="C427" s="4"/>
      <c r="D427" s="4" t="s">
        <v>462</v>
      </c>
    </row>
    <row r="428" spans="1:4" ht="15.75" thickBot="1" x14ac:dyDescent="0.3">
      <c r="A428" s="53" t="s">
        <v>463</v>
      </c>
      <c r="B428" s="3" t="s">
        <v>2066</v>
      </c>
      <c r="C428" s="4"/>
      <c r="D428" s="4" t="s">
        <v>2067</v>
      </c>
    </row>
    <row r="429" spans="1:4" ht="15.75" thickBot="1" x14ac:dyDescent="0.3">
      <c r="A429" s="53" t="s">
        <v>2068</v>
      </c>
      <c r="B429" s="3"/>
      <c r="C429" s="4"/>
      <c r="D429" s="4" t="s">
        <v>2069</v>
      </c>
    </row>
    <row r="430" spans="1:4" ht="15.75" thickBot="1" x14ac:dyDescent="0.3">
      <c r="A430" s="53" t="s">
        <v>2070</v>
      </c>
      <c r="B430" s="3"/>
      <c r="C430" s="4"/>
      <c r="D430" s="4" t="s">
        <v>2071</v>
      </c>
    </row>
    <row r="431" spans="1:4" ht="15.75" thickBot="1" x14ac:dyDescent="0.3">
      <c r="A431" s="53"/>
      <c r="B431" s="3"/>
      <c r="C431" s="4"/>
      <c r="D431" s="4"/>
    </row>
    <row r="432" spans="1:4" ht="15.75" thickBot="1" x14ac:dyDescent="0.3">
      <c r="A432" s="53"/>
      <c r="B432" s="3"/>
      <c r="C432" s="4"/>
      <c r="D432" s="4"/>
    </row>
    <row r="433" spans="1:4" ht="15.75" thickBot="1" x14ac:dyDescent="0.3">
      <c r="A433" s="53">
        <v>80</v>
      </c>
      <c r="B433" s="3" t="s">
        <v>2072</v>
      </c>
      <c r="C433" s="4" t="s">
        <v>2073</v>
      </c>
      <c r="D433" s="4" t="s">
        <v>2074</v>
      </c>
    </row>
    <row r="434" spans="1:4" ht="15.75" thickBot="1" x14ac:dyDescent="0.3">
      <c r="A434" s="53" t="s">
        <v>2075</v>
      </c>
      <c r="B434" s="3" t="s">
        <v>2076</v>
      </c>
      <c r="C434" s="4"/>
      <c r="D434" s="4" t="s">
        <v>2077</v>
      </c>
    </row>
    <row r="435" spans="1:4" ht="15.75" thickBot="1" x14ac:dyDescent="0.3">
      <c r="A435" s="53" t="s">
        <v>2078</v>
      </c>
      <c r="B435" s="3"/>
      <c r="C435" s="4"/>
      <c r="D435" s="4" t="s">
        <v>2079</v>
      </c>
    </row>
    <row r="436" spans="1:4" ht="15.75" thickBot="1" x14ac:dyDescent="0.3">
      <c r="A436" s="53" t="s">
        <v>2080</v>
      </c>
      <c r="B436" s="3"/>
      <c r="C436" s="4"/>
      <c r="D436" s="4" t="s">
        <v>2081</v>
      </c>
    </row>
    <row r="437" spans="1:4" ht="15.75" thickBot="1" x14ac:dyDescent="0.3">
      <c r="A437" s="53" t="s">
        <v>2082</v>
      </c>
      <c r="B437" s="3"/>
      <c r="C437" s="4"/>
      <c r="D437" s="4" t="s">
        <v>2083</v>
      </c>
    </row>
    <row r="438" spans="1:4" ht="15.75" thickBot="1" x14ac:dyDescent="0.3">
      <c r="A438" s="53" t="s">
        <v>2084</v>
      </c>
      <c r="B438" s="3"/>
      <c r="C438" s="4"/>
      <c r="D438" s="4" t="s">
        <v>2085</v>
      </c>
    </row>
    <row r="439" spans="1:4" ht="15.75" thickBot="1" x14ac:dyDescent="0.3">
      <c r="A439" s="53" t="s">
        <v>797</v>
      </c>
      <c r="B439" s="3"/>
      <c r="C439" s="4"/>
      <c r="D439" s="4" t="s">
        <v>2086</v>
      </c>
    </row>
    <row r="440" spans="1:4" ht="15.75" thickBot="1" x14ac:dyDescent="0.3">
      <c r="A440" s="53" t="s">
        <v>2087</v>
      </c>
      <c r="B440" s="3"/>
      <c r="C440" s="4"/>
      <c r="D440" s="4" t="s">
        <v>2088</v>
      </c>
    </row>
    <row r="441" spans="1:4" ht="15.75" thickBot="1" x14ac:dyDescent="0.3">
      <c r="A441" s="53" t="s">
        <v>2089</v>
      </c>
      <c r="B441" s="3" t="s">
        <v>2090</v>
      </c>
      <c r="C441" s="4"/>
      <c r="D441" s="4" t="s">
        <v>2091</v>
      </c>
    </row>
    <row r="442" spans="1:4" ht="15.75" thickBot="1" x14ac:dyDescent="0.3">
      <c r="A442" s="53" t="s">
        <v>2092</v>
      </c>
      <c r="B442" s="3"/>
      <c r="C442" s="4"/>
      <c r="D442" s="4" t="s">
        <v>2093</v>
      </c>
    </row>
    <row r="443" spans="1:4" ht="15.75" thickBot="1" x14ac:dyDescent="0.3">
      <c r="A443" s="53" t="s">
        <v>2094</v>
      </c>
      <c r="B443" s="3"/>
      <c r="C443" s="4"/>
      <c r="D443" s="4" t="s">
        <v>2095</v>
      </c>
    </row>
    <row r="444" spans="1:4" ht="15.75" thickBot="1" x14ac:dyDescent="0.3">
      <c r="A444" s="53" t="s">
        <v>757</v>
      </c>
      <c r="B444" s="3"/>
      <c r="C444" s="4"/>
      <c r="D444" s="4" t="s">
        <v>2096</v>
      </c>
    </row>
    <row r="445" spans="1:4" ht="15.75" thickBot="1" x14ac:dyDescent="0.3">
      <c r="A445" s="53" t="s">
        <v>2097</v>
      </c>
      <c r="B445" s="3"/>
      <c r="C445" s="4"/>
      <c r="D445" s="4" t="s">
        <v>992</v>
      </c>
    </row>
    <row r="446" spans="1:4" ht="15.75" thickBot="1" x14ac:dyDescent="0.3">
      <c r="A446" s="53" t="s">
        <v>993</v>
      </c>
      <c r="B446" s="3" t="s">
        <v>994</v>
      </c>
      <c r="C446" s="4"/>
      <c r="D446" s="4" t="s">
        <v>995</v>
      </c>
    </row>
    <row r="447" spans="1:4" ht="15.75" thickBot="1" x14ac:dyDescent="0.3">
      <c r="A447" s="53" t="s">
        <v>1018</v>
      </c>
      <c r="B447" s="3"/>
      <c r="C447" s="4"/>
      <c r="D447" s="4"/>
    </row>
    <row r="448" spans="1:4" ht="15.75" thickBot="1" x14ac:dyDescent="0.3">
      <c r="A448" s="53">
        <v>83</v>
      </c>
      <c r="B448" s="3" t="s">
        <v>996</v>
      </c>
      <c r="C448" s="4" t="s">
        <v>643</v>
      </c>
      <c r="D448" s="4" t="s">
        <v>997</v>
      </c>
    </row>
    <row r="449" spans="1:4" ht="15.75" thickBot="1" x14ac:dyDescent="0.3">
      <c r="A449" s="53" t="s">
        <v>1018</v>
      </c>
      <c r="B449" s="3"/>
      <c r="C449" s="4"/>
      <c r="D449" s="4"/>
    </row>
    <row r="450" spans="1:4" ht="15.75" thickBot="1" x14ac:dyDescent="0.3">
      <c r="A450" s="53">
        <v>81</v>
      </c>
      <c r="B450" s="3" t="s">
        <v>998</v>
      </c>
      <c r="C450" s="4" t="s">
        <v>643</v>
      </c>
      <c r="D450" s="4" t="s">
        <v>999</v>
      </c>
    </row>
    <row r="451" spans="1:4" ht="15.75" thickBot="1" x14ac:dyDescent="0.3">
      <c r="A451" s="53" t="s">
        <v>1000</v>
      </c>
      <c r="B451" s="3" t="s">
        <v>1001</v>
      </c>
      <c r="C451" s="4"/>
      <c r="D451" s="4" t="s">
        <v>1002</v>
      </c>
    </row>
    <row r="452" spans="1:4" ht="15.75" thickBot="1" x14ac:dyDescent="0.3">
      <c r="A452" s="53" t="s">
        <v>1003</v>
      </c>
      <c r="B452" s="3" t="s">
        <v>1004</v>
      </c>
      <c r="C452" s="4"/>
      <c r="D452" s="4" t="s">
        <v>1005</v>
      </c>
    </row>
    <row r="453" spans="1:4" ht="15.75" thickBot="1" x14ac:dyDescent="0.3">
      <c r="A453" s="53"/>
      <c r="B453" s="3"/>
      <c r="C453" s="4"/>
      <c r="D453" s="4"/>
    </row>
    <row r="454" spans="1:4" ht="15.75" thickBot="1" x14ac:dyDescent="0.3">
      <c r="A454" s="53">
        <v>82</v>
      </c>
      <c r="B454" s="3" t="s">
        <v>1006</v>
      </c>
      <c r="C454" s="4" t="s">
        <v>643</v>
      </c>
      <c r="D454" s="4" t="s">
        <v>1886</v>
      </c>
    </row>
    <row r="455" spans="1:4" ht="15.75" thickBot="1" x14ac:dyDescent="0.3">
      <c r="A455" s="53" t="s">
        <v>1887</v>
      </c>
      <c r="B455" s="3" t="s">
        <v>1888</v>
      </c>
      <c r="C455" s="4"/>
      <c r="D455" s="4" t="s">
        <v>1889</v>
      </c>
    </row>
    <row r="456" spans="1:4" ht="15.75" thickBot="1" x14ac:dyDescent="0.3">
      <c r="A456" s="53" t="s">
        <v>1890</v>
      </c>
      <c r="B456" s="3"/>
      <c r="C456" s="4"/>
      <c r="D456" s="4" t="s">
        <v>1891</v>
      </c>
    </row>
    <row r="457" spans="1:4" ht="15.75" thickBot="1" x14ac:dyDescent="0.3">
      <c r="A457" s="53" t="s">
        <v>1892</v>
      </c>
      <c r="B457" s="3"/>
      <c r="C457" s="4"/>
      <c r="D457" s="4"/>
    </row>
    <row r="458" spans="1:4" ht="15.75" thickBot="1" x14ac:dyDescent="0.3">
      <c r="A458" s="53"/>
      <c r="B458" s="3"/>
      <c r="C458" s="4"/>
      <c r="D458" s="4"/>
    </row>
    <row r="459" spans="1:4" ht="15.75" thickBot="1" x14ac:dyDescent="0.3">
      <c r="A459" s="53" t="s">
        <v>1893</v>
      </c>
      <c r="B459" s="3"/>
      <c r="C459" s="4"/>
      <c r="D459" s="4"/>
    </row>
    <row r="460" spans="1:4" ht="15.75" thickBot="1" x14ac:dyDescent="0.3">
      <c r="A460" s="53">
        <v>54</v>
      </c>
      <c r="B460" s="3" t="s">
        <v>1894</v>
      </c>
      <c r="C460" s="4" t="s">
        <v>1895</v>
      </c>
      <c r="D460" s="4" t="s">
        <v>1896</v>
      </c>
    </row>
    <row r="461" spans="1:4" ht="15.75" thickBot="1" x14ac:dyDescent="0.3">
      <c r="A461" s="53">
        <v>55</v>
      </c>
      <c r="B461" s="3" t="s">
        <v>1897</v>
      </c>
      <c r="C461" s="4" t="s">
        <v>1895</v>
      </c>
      <c r="D461" s="4" t="s">
        <v>73</v>
      </c>
    </row>
    <row r="462" spans="1:4" ht="15.75" thickBot="1" x14ac:dyDescent="0.3">
      <c r="A462" s="53"/>
      <c r="B462" s="3"/>
      <c r="C462" s="4"/>
      <c r="D462" s="4"/>
    </row>
    <row r="463" spans="1:4" ht="15.75" thickBot="1" x14ac:dyDescent="0.3">
      <c r="A463" s="53">
        <v>56</v>
      </c>
      <c r="B463" s="3" t="s">
        <v>74</v>
      </c>
      <c r="C463" s="4" t="s">
        <v>1895</v>
      </c>
      <c r="D463" s="4" t="s">
        <v>79</v>
      </c>
    </row>
    <row r="464" spans="1:4" ht="15.75" thickBot="1" x14ac:dyDescent="0.3">
      <c r="A464" s="53" t="s">
        <v>80</v>
      </c>
      <c r="B464" s="3" t="s">
        <v>81</v>
      </c>
      <c r="C464" s="4"/>
      <c r="D464" s="4" t="s">
        <v>75</v>
      </c>
    </row>
    <row r="465" spans="1:4" ht="15.75" thickBot="1" x14ac:dyDescent="0.3">
      <c r="A465" s="53" t="s">
        <v>76</v>
      </c>
      <c r="B465" s="3"/>
      <c r="C465" s="4"/>
      <c r="D465" s="4" t="s">
        <v>77</v>
      </c>
    </row>
    <row r="466" spans="1:4" ht="15.75" thickBot="1" x14ac:dyDescent="0.3">
      <c r="A466" s="53" t="s">
        <v>78</v>
      </c>
      <c r="B466" s="3"/>
      <c r="C466" s="4"/>
      <c r="D466" s="4" t="s">
        <v>2313</v>
      </c>
    </row>
    <row r="467" spans="1:4" ht="15.75" thickBot="1" x14ac:dyDescent="0.3">
      <c r="A467" s="53" t="s">
        <v>2314</v>
      </c>
      <c r="B467" s="3"/>
      <c r="C467" s="4"/>
      <c r="D467" s="4" t="s">
        <v>2315</v>
      </c>
    </row>
    <row r="468" spans="1:4" ht="15.75" thickBot="1" x14ac:dyDescent="0.3">
      <c r="A468" s="53" t="s">
        <v>2316</v>
      </c>
      <c r="B468" s="3"/>
      <c r="C468" s="4"/>
      <c r="D468" s="4" t="s">
        <v>2317</v>
      </c>
    </row>
    <row r="469" spans="1:4" ht="15.75" thickBot="1" x14ac:dyDescent="0.3">
      <c r="A469" s="53" t="s">
        <v>2318</v>
      </c>
      <c r="B469" s="3"/>
      <c r="C469" s="4"/>
      <c r="D469" s="4" t="s">
        <v>2319</v>
      </c>
    </row>
    <row r="470" spans="1:4" ht="15.75" thickBot="1" x14ac:dyDescent="0.3">
      <c r="A470" s="53" t="s">
        <v>2320</v>
      </c>
      <c r="B470" s="3"/>
      <c r="C470" s="4"/>
      <c r="D470" s="4" t="s">
        <v>2321</v>
      </c>
    </row>
    <row r="471" spans="1:4" ht="15.75" thickBot="1" x14ac:dyDescent="0.3">
      <c r="A471" s="53" t="s">
        <v>2322</v>
      </c>
      <c r="B471" s="3"/>
      <c r="C471" s="4"/>
      <c r="D471" s="4" t="s">
        <v>2323</v>
      </c>
    </row>
    <row r="472" spans="1:4" ht="15.75" thickBot="1" x14ac:dyDescent="0.3">
      <c r="A472" s="53"/>
      <c r="B472" s="3"/>
      <c r="C472" s="4"/>
      <c r="D472" s="4"/>
    </row>
    <row r="473" spans="1:4" ht="15.75" thickBot="1" x14ac:dyDescent="0.3">
      <c r="A473" s="53" t="s">
        <v>2324</v>
      </c>
      <c r="B473" s="3" t="s">
        <v>2325</v>
      </c>
      <c r="C473" s="4"/>
      <c r="D473" s="4" t="s">
        <v>2326</v>
      </c>
    </row>
    <row r="474" spans="1:4" ht="15.75" thickBot="1" x14ac:dyDescent="0.3">
      <c r="A474" s="53" t="s">
        <v>2327</v>
      </c>
      <c r="B474" s="3"/>
      <c r="C474" s="4"/>
      <c r="D474" s="4" t="s">
        <v>2328</v>
      </c>
    </row>
    <row r="475" spans="1:4" ht="15.75" thickBot="1" x14ac:dyDescent="0.3">
      <c r="A475" s="53" t="s">
        <v>2329</v>
      </c>
      <c r="B475" s="3"/>
      <c r="C475" s="4"/>
      <c r="D475" s="4" t="s">
        <v>2330</v>
      </c>
    </row>
    <row r="476" spans="1:4" ht="15.75" thickBot="1" x14ac:dyDescent="0.3">
      <c r="A476" s="53" t="s">
        <v>2331</v>
      </c>
      <c r="B476" s="3"/>
      <c r="C476" s="4"/>
      <c r="D476" s="4" t="s">
        <v>2332</v>
      </c>
    </row>
    <row r="477" spans="1:4" ht="15.75" thickBot="1" x14ac:dyDescent="0.3">
      <c r="A477" s="53" t="s">
        <v>2333</v>
      </c>
      <c r="B477" s="3"/>
      <c r="C477" s="4"/>
      <c r="D477" s="4" t="s">
        <v>2334</v>
      </c>
    </row>
    <row r="478" spans="1:4" ht="15.75" thickBot="1" x14ac:dyDescent="0.3">
      <c r="A478" s="53" t="s">
        <v>2335</v>
      </c>
      <c r="B478" s="3"/>
      <c r="C478" s="4"/>
      <c r="D478" s="4" t="s">
        <v>2336</v>
      </c>
    </row>
    <row r="479" spans="1:4" ht="15.75" thickBot="1" x14ac:dyDescent="0.3">
      <c r="A479" s="53" t="s">
        <v>2337</v>
      </c>
      <c r="B479" s="3"/>
      <c r="C479" s="4"/>
      <c r="D479" s="4" t="s">
        <v>2338</v>
      </c>
    </row>
    <row r="480" spans="1:4" ht="15.75" thickBot="1" x14ac:dyDescent="0.3">
      <c r="A480" s="53" t="s">
        <v>2339</v>
      </c>
      <c r="B480" s="3"/>
      <c r="C480" s="4"/>
      <c r="D480" s="4" t="s">
        <v>2340</v>
      </c>
    </row>
    <row r="481" spans="1:4" ht="15.75" thickBot="1" x14ac:dyDescent="0.3">
      <c r="A481" s="53" t="s">
        <v>1018</v>
      </c>
      <c r="B481" s="3"/>
      <c r="C481" s="4"/>
      <c r="D481" s="4"/>
    </row>
    <row r="482" spans="1:4" ht="15.75" thickBot="1" x14ac:dyDescent="0.3">
      <c r="A482" s="53">
        <v>57</v>
      </c>
      <c r="B482" s="3" t="s">
        <v>2341</v>
      </c>
      <c r="C482" s="4" t="s">
        <v>1895</v>
      </c>
      <c r="D482" s="4" t="s">
        <v>2342</v>
      </c>
    </row>
    <row r="483" spans="1:4" ht="15.75" thickBot="1" x14ac:dyDescent="0.3">
      <c r="A483" s="53" t="s">
        <v>2343</v>
      </c>
      <c r="B483" s="3" t="s">
        <v>2344</v>
      </c>
      <c r="C483" s="4"/>
      <c r="D483" s="4" t="s">
        <v>1067</v>
      </c>
    </row>
    <row r="484" spans="1:4" ht="15.75" thickBot="1" x14ac:dyDescent="0.3">
      <c r="A484" s="53" t="s">
        <v>1068</v>
      </c>
      <c r="B484" s="3"/>
      <c r="C484" s="4"/>
      <c r="D484" s="4" t="s">
        <v>1069</v>
      </c>
    </row>
    <row r="485" spans="1:4" ht="15.75" thickBot="1" x14ac:dyDescent="0.3">
      <c r="A485" s="53" t="s">
        <v>1070</v>
      </c>
      <c r="B485" s="3"/>
      <c r="C485" s="4"/>
      <c r="D485" s="4" t="s">
        <v>1071</v>
      </c>
    </row>
    <row r="486" spans="1:4" ht="15.75" thickBot="1" x14ac:dyDescent="0.3">
      <c r="A486" s="53" t="s">
        <v>1072</v>
      </c>
      <c r="B486" s="3"/>
      <c r="C486" s="4"/>
      <c r="D486" s="4" t="s">
        <v>1073</v>
      </c>
    </row>
    <row r="487" spans="1:4" ht="15.75" thickBot="1" x14ac:dyDescent="0.3">
      <c r="A487" s="53" t="s">
        <v>1074</v>
      </c>
      <c r="B487" s="3" t="s">
        <v>1075</v>
      </c>
      <c r="C487" s="4"/>
      <c r="D487" s="4" t="s">
        <v>1076</v>
      </c>
    </row>
    <row r="488" spans="1:4" ht="15.75" thickBot="1" x14ac:dyDescent="0.3">
      <c r="A488" s="53" t="s">
        <v>1077</v>
      </c>
      <c r="B488" s="3"/>
      <c r="C488" s="4"/>
      <c r="D488" s="4" t="s">
        <v>1078</v>
      </c>
    </row>
    <row r="489" spans="1:4" ht="15.75" thickBot="1" x14ac:dyDescent="0.3">
      <c r="A489" s="53" t="s">
        <v>1079</v>
      </c>
      <c r="B489" s="3"/>
      <c r="C489" s="4"/>
      <c r="D489" s="4" t="s">
        <v>1080</v>
      </c>
    </row>
    <row r="490" spans="1:4" ht="15.75" thickBot="1" x14ac:dyDescent="0.3">
      <c r="A490" s="53" t="s">
        <v>1081</v>
      </c>
      <c r="B490" s="3"/>
      <c r="C490" s="4"/>
      <c r="D490" s="4" t="s">
        <v>1082</v>
      </c>
    </row>
    <row r="491" spans="1:4" ht="15.75" thickBot="1" x14ac:dyDescent="0.3">
      <c r="A491" s="53">
        <v>58</v>
      </c>
      <c r="B491" s="3" t="s">
        <v>1083</v>
      </c>
      <c r="C491" s="4" t="s">
        <v>1895</v>
      </c>
      <c r="D491" s="4" t="s">
        <v>1942</v>
      </c>
    </row>
    <row r="492" spans="1:4" ht="15.75" thickBot="1" x14ac:dyDescent="0.3">
      <c r="A492" s="53" t="s">
        <v>1943</v>
      </c>
      <c r="B492" s="3" t="s">
        <v>1944</v>
      </c>
      <c r="C492" s="4"/>
      <c r="D492" s="4" t="s">
        <v>1945</v>
      </c>
    </row>
    <row r="493" spans="1:4" ht="15.75" thickBot="1" x14ac:dyDescent="0.3">
      <c r="A493" s="53" t="s">
        <v>1946</v>
      </c>
      <c r="B493" s="3"/>
      <c r="C493" s="4"/>
      <c r="D493" s="4" t="s">
        <v>1947</v>
      </c>
    </row>
    <row r="494" spans="1:4" ht="15.75" thickBot="1" x14ac:dyDescent="0.3">
      <c r="A494" s="53" t="s">
        <v>617</v>
      </c>
      <c r="B494" s="3"/>
      <c r="C494" s="4"/>
      <c r="D494" s="4" t="s">
        <v>618</v>
      </c>
    </row>
    <row r="495" spans="1:4" ht="15.75" thickBot="1" x14ac:dyDescent="0.3">
      <c r="A495" s="53" t="s">
        <v>619</v>
      </c>
      <c r="B495" s="3"/>
      <c r="C495" s="4"/>
      <c r="D495" s="4" t="s">
        <v>620</v>
      </c>
    </row>
    <row r="496" spans="1:4" ht="15.75" thickBot="1" x14ac:dyDescent="0.3">
      <c r="A496" s="53" t="s">
        <v>621</v>
      </c>
      <c r="B496" s="3" t="s">
        <v>622</v>
      </c>
      <c r="C496" s="4"/>
      <c r="D496" s="4" t="s">
        <v>623</v>
      </c>
    </row>
    <row r="497" spans="1:4" ht="15.75" thickBot="1" x14ac:dyDescent="0.3">
      <c r="A497" s="53" t="s">
        <v>624</v>
      </c>
      <c r="B497" s="3"/>
      <c r="C497" s="4"/>
      <c r="D497" s="4" t="s">
        <v>625</v>
      </c>
    </row>
    <row r="498" spans="1:4" ht="15.75" thickBot="1" x14ac:dyDescent="0.3">
      <c r="A498" s="53" t="s">
        <v>857</v>
      </c>
      <c r="B498" s="3"/>
      <c r="C498" s="4"/>
      <c r="D498" s="4" t="s">
        <v>858</v>
      </c>
    </row>
    <row r="499" spans="1:4" ht="15.75" thickBot="1" x14ac:dyDescent="0.3">
      <c r="A499" s="53" t="s">
        <v>859</v>
      </c>
      <c r="B499" s="3"/>
      <c r="C499" s="4"/>
      <c r="D499" s="4" t="s">
        <v>2175</v>
      </c>
    </row>
    <row r="500" spans="1:4" ht="15.75" thickBot="1" x14ac:dyDescent="0.3">
      <c r="A500" s="53" t="s">
        <v>2176</v>
      </c>
      <c r="B500" s="3"/>
      <c r="C500" s="4"/>
      <c r="D500" s="4" t="s">
        <v>2177</v>
      </c>
    </row>
    <row r="501" spans="1:4" ht="15.75" thickBot="1" x14ac:dyDescent="0.3">
      <c r="A501" s="53" t="s">
        <v>2178</v>
      </c>
      <c r="B501" s="3"/>
      <c r="C501" s="4"/>
      <c r="D501" s="4" t="s">
        <v>2179</v>
      </c>
    </row>
    <row r="502" spans="1:4" ht="15.75" thickBot="1" x14ac:dyDescent="0.3">
      <c r="A502" s="53" t="s">
        <v>555</v>
      </c>
      <c r="B502" s="3"/>
      <c r="C502" s="4"/>
      <c r="D502" s="4" t="s">
        <v>556</v>
      </c>
    </row>
    <row r="503" spans="1:4" ht="15.75" thickBot="1" x14ac:dyDescent="0.3">
      <c r="A503" s="53" t="s">
        <v>1018</v>
      </c>
      <c r="B503" s="3"/>
      <c r="C503" s="4"/>
      <c r="D503" s="4"/>
    </row>
    <row r="504" spans="1:4" ht="15.75" thickBot="1" x14ac:dyDescent="0.3">
      <c r="A504" s="53">
        <v>64</v>
      </c>
      <c r="B504" s="3" t="s">
        <v>557</v>
      </c>
      <c r="C504" s="4" t="s">
        <v>1895</v>
      </c>
      <c r="D504" s="4" t="s">
        <v>558</v>
      </c>
    </row>
    <row r="505" spans="1:4" ht="15.75" thickBot="1" x14ac:dyDescent="0.3">
      <c r="A505" s="53">
        <v>65</v>
      </c>
      <c r="B505" s="3" t="s">
        <v>559</v>
      </c>
      <c r="C505" s="4" t="s">
        <v>1895</v>
      </c>
      <c r="D505" s="4" t="s">
        <v>560</v>
      </c>
    </row>
    <row r="506" spans="1:4" ht="15.75" thickBot="1" x14ac:dyDescent="0.3">
      <c r="A506" s="53" t="s">
        <v>561</v>
      </c>
      <c r="B506" s="3" t="s">
        <v>562</v>
      </c>
      <c r="C506" s="4"/>
      <c r="D506" s="4" t="s">
        <v>563</v>
      </c>
    </row>
    <row r="507" spans="1:4" ht="15.75" thickBot="1" x14ac:dyDescent="0.3">
      <c r="A507" s="53" t="s">
        <v>780</v>
      </c>
      <c r="B507" s="3"/>
      <c r="C507" s="4"/>
      <c r="D507" s="4" t="s">
        <v>564</v>
      </c>
    </row>
    <row r="508" spans="1:4" ht="15.75" thickBot="1" x14ac:dyDescent="0.3">
      <c r="A508" s="53" t="s">
        <v>565</v>
      </c>
      <c r="B508" s="3"/>
      <c r="C508" s="4"/>
      <c r="D508" s="4" t="s">
        <v>566</v>
      </c>
    </row>
    <row r="509" spans="1:4" ht="15.75" thickBot="1" x14ac:dyDescent="0.3">
      <c r="A509" s="53" t="s">
        <v>1708</v>
      </c>
      <c r="B509" s="3"/>
      <c r="C509" s="4"/>
      <c r="D509" s="4" t="s">
        <v>567</v>
      </c>
    </row>
    <row r="510" spans="1:4" ht="15.75" thickBot="1" x14ac:dyDescent="0.3">
      <c r="A510" s="53" t="s">
        <v>568</v>
      </c>
      <c r="B510" s="3"/>
      <c r="C510" s="4"/>
      <c r="D510" s="4" t="s">
        <v>2206</v>
      </c>
    </row>
    <row r="511" spans="1:4" ht="15.75" thickBot="1" x14ac:dyDescent="0.3">
      <c r="A511" s="53" t="s">
        <v>2207</v>
      </c>
      <c r="B511" s="3"/>
      <c r="C511" s="4"/>
      <c r="D511" s="4" t="s">
        <v>2208</v>
      </c>
    </row>
    <row r="512" spans="1:4" ht="15.75" thickBot="1" x14ac:dyDescent="0.3">
      <c r="A512" s="53" t="s">
        <v>2209</v>
      </c>
      <c r="B512" s="3"/>
      <c r="C512" s="4"/>
      <c r="D512" s="4" t="s">
        <v>2210</v>
      </c>
    </row>
    <row r="513" spans="1:4" ht="15.75" thickBot="1" x14ac:dyDescent="0.3">
      <c r="A513" s="53" t="s">
        <v>2211</v>
      </c>
      <c r="B513" s="3"/>
      <c r="C513" s="4"/>
      <c r="D513" s="4" t="s">
        <v>2212</v>
      </c>
    </row>
    <row r="514" spans="1:4" ht="15.75" thickBot="1" x14ac:dyDescent="0.3">
      <c r="A514" s="53" t="s">
        <v>2213</v>
      </c>
      <c r="B514" s="3" t="s">
        <v>2214</v>
      </c>
      <c r="C514" s="4"/>
      <c r="D514" s="4" t="s">
        <v>2215</v>
      </c>
    </row>
    <row r="515" spans="1:4" ht="15.75" thickBot="1" x14ac:dyDescent="0.3">
      <c r="A515" s="53" t="s">
        <v>2216</v>
      </c>
      <c r="B515" s="3"/>
      <c r="C515" s="4"/>
      <c r="D515" s="4" t="s">
        <v>1986</v>
      </c>
    </row>
    <row r="516" spans="1:4" ht="15.75" thickBot="1" x14ac:dyDescent="0.3">
      <c r="A516" s="53" t="s">
        <v>1987</v>
      </c>
      <c r="B516" s="3"/>
      <c r="C516" s="4"/>
      <c r="D516" s="4" t="s">
        <v>1988</v>
      </c>
    </row>
    <row r="517" spans="1:4" ht="15.75" thickBot="1" x14ac:dyDescent="0.3">
      <c r="A517" s="53" t="s">
        <v>1989</v>
      </c>
      <c r="B517" s="3"/>
      <c r="C517" s="4"/>
      <c r="D517" s="4" t="s">
        <v>1990</v>
      </c>
    </row>
    <row r="518" spans="1:4" ht="15.75" thickBot="1" x14ac:dyDescent="0.3">
      <c r="A518" s="53" t="s">
        <v>1991</v>
      </c>
      <c r="B518" s="3"/>
      <c r="C518" s="4"/>
      <c r="D518" s="4" t="s">
        <v>1992</v>
      </c>
    </row>
    <row r="519" spans="1:4" ht="15.75" thickBot="1" x14ac:dyDescent="0.3">
      <c r="A519" s="53"/>
      <c r="B519" s="3"/>
      <c r="C519" s="4"/>
      <c r="D519" s="4"/>
    </row>
    <row r="520" spans="1:4" ht="15.75" thickBot="1" x14ac:dyDescent="0.3">
      <c r="A520" s="53" t="s">
        <v>1993</v>
      </c>
      <c r="B520" s="3"/>
      <c r="C520" s="4"/>
      <c r="D520" s="4" t="s">
        <v>1994</v>
      </c>
    </row>
    <row r="521" spans="1:4" ht="15.75" thickBot="1" x14ac:dyDescent="0.3">
      <c r="A521" s="53" t="s">
        <v>1995</v>
      </c>
      <c r="B521" s="3"/>
      <c r="C521" s="4"/>
      <c r="D521" s="4" t="s">
        <v>1996</v>
      </c>
    </row>
    <row r="522" spans="1:4" ht="15.75" thickBot="1" x14ac:dyDescent="0.3">
      <c r="A522" s="53" t="s">
        <v>1997</v>
      </c>
      <c r="B522" s="3"/>
      <c r="C522" s="4"/>
      <c r="D522" s="4" t="s">
        <v>1998</v>
      </c>
    </row>
    <row r="523" spans="1:4" ht="15.75" thickBot="1" x14ac:dyDescent="0.3">
      <c r="A523" s="53" t="s">
        <v>1999</v>
      </c>
      <c r="B523" s="3"/>
      <c r="C523" s="4"/>
      <c r="D523" s="4" t="s">
        <v>2000</v>
      </c>
    </row>
    <row r="524" spans="1:4" ht="15.75" thickBot="1" x14ac:dyDescent="0.3">
      <c r="A524" s="53" t="s">
        <v>2001</v>
      </c>
      <c r="B524" s="3"/>
      <c r="C524" s="4"/>
      <c r="D524" s="4" t="s">
        <v>2002</v>
      </c>
    </row>
    <row r="525" spans="1:4" ht="15.75" thickBot="1" x14ac:dyDescent="0.3">
      <c r="A525" s="53" t="s">
        <v>2003</v>
      </c>
      <c r="B525" s="3"/>
      <c r="C525" s="4"/>
      <c r="D525" s="4" t="s">
        <v>2004</v>
      </c>
    </row>
    <row r="526" spans="1:4" ht="15.75" thickBot="1" x14ac:dyDescent="0.3">
      <c r="A526" s="53" t="s">
        <v>2005</v>
      </c>
      <c r="B526" s="3"/>
      <c r="C526" s="4"/>
      <c r="D526" s="4" t="s">
        <v>2006</v>
      </c>
    </row>
    <row r="527" spans="1:4" ht="15.75" thickBot="1" x14ac:dyDescent="0.3">
      <c r="A527" s="53" t="s">
        <v>2007</v>
      </c>
      <c r="B527" s="3"/>
      <c r="C527" s="4"/>
      <c r="D527" s="4" t="s">
        <v>2223</v>
      </c>
    </row>
    <row r="528" spans="1:4" ht="15.75" thickBot="1" x14ac:dyDescent="0.3">
      <c r="A528" s="53" t="s">
        <v>2224</v>
      </c>
      <c r="B528" s="3" t="s">
        <v>2225</v>
      </c>
      <c r="C528" s="4"/>
      <c r="D528" s="4" t="s">
        <v>2226</v>
      </c>
    </row>
    <row r="529" spans="1:4" ht="15.75" thickBot="1" x14ac:dyDescent="0.3">
      <c r="A529" s="53" t="s">
        <v>2227</v>
      </c>
      <c r="B529" s="3"/>
      <c r="C529" s="4"/>
      <c r="D529" s="4" t="s">
        <v>2228</v>
      </c>
    </row>
    <row r="530" spans="1:4" ht="15.75" thickBot="1" x14ac:dyDescent="0.3">
      <c r="A530" s="53" t="s">
        <v>2229</v>
      </c>
      <c r="B530" s="3"/>
      <c r="C530" s="4"/>
      <c r="D530" s="4" t="s">
        <v>2230</v>
      </c>
    </row>
    <row r="531" spans="1:4" ht="15.75" thickBot="1" x14ac:dyDescent="0.3">
      <c r="A531" s="53" t="s">
        <v>2231</v>
      </c>
      <c r="B531" s="3"/>
      <c r="C531" s="4"/>
      <c r="D531" s="4" t="s">
        <v>1391</v>
      </c>
    </row>
    <row r="532" spans="1:4" ht="15.75" thickBot="1" x14ac:dyDescent="0.3">
      <c r="A532" s="53" t="s">
        <v>1392</v>
      </c>
      <c r="B532" s="3"/>
      <c r="C532" s="4"/>
      <c r="D532" s="4" t="s">
        <v>1393</v>
      </c>
    </row>
    <row r="533" spans="1:4" ht="15.75" thickBot="1" x14ac:dyDescent="0.3">
      <c r="A533" s="53" t="s">
        <v>1394</v>
      </c>
      <c r="B533" s="3"/>
      <c r="C533" s="4"/>
      <c r="D533" s="4" t="s">
        <v>1395</v>
      </c>
    </row>
    <row r="534" spans="1:4" ht="15.75" thickBot="1" x14ac:dyDescent="0.3">
      <c r="A534" s="53" t="s">
        <v>1396</v>
      </c>
      <c r="B534" s="3"/>
      <c r="C534" s="4"/>
      <c r="D534" s="4" t="s">
        <v>1397</v>
      </c>
    </row>
    <row r="535" spans="1:4" ht="15.75" thickBot="1" x14ac:dyDescent="0.3">
      <c r="A535" s="53"/>
      <c r="B535" s="3"/>
      <c r="C535" s="4"/>
      <c r="D535" s="4"/>
    </row>
    <row r="536" spans="1:4" ht="15.75" thickBot="1" x14ac:dyDescent="0.3">
      <c r="A536" s="53">
        <v>66</v>
      </c>
      <c r="B536" s="3" t="s">
        <v>1398</v>
      </c>
      <c r="C536" s="4" t="s">
        <v>1895</v>
      </c>
      <c r="D536" s="4" t="s">
        <v>1399</v>
      </c>
    </row>
    <row r="537" spans="1:4" ht="15.75" thickBot="1" x14ac:dyDescent="0.3">
      <c r="A537" s="53" t="s">
        <v>1400</v>
      </c>
      <c r="B537" s="3" t="s">
        <v>1401</v>
      </c>
      <c r="C537" s="4"/>
      <c r="D537" s="4" t="s">
        <v>1402</v>
      </c>
    </row>
    <row r="538" spans="1:4" ht="15.75" thickBot="1" x14ac:dyDescent="0.3">
      <c r="A538" s="53" t="s">
        <v>1403</v>
      </c>
      <c r="B538" s="3" t="s">
        <v>1404</v>
      </c>
      <c r="C538" s="4"/>
      <c r="D538" s="4" t="s">
        <v>1405</v>
      </c>
    </row>
    <row r="539" spans="1:4" ht="15.75" thickBot="1" x14ac:dyDescent="0.3">
      <c r="A539" s="53" t="s">
        <v>1018</v>
      </c>
      <c r="B539" s="3"/>
      <c r="C539" s="4"/>
      <c r="D539" s="4"/>
    </row>
    <row r="540" spans="1:4" ht="15.75" thickBot="1" x14ac:dyDescent="0.3">
      <c r="A540" s="53" t="s">
        <v>1406</v>
      </c>
      <c r="B540" s="3" t="s">
        <v>1407</v>
      </c>
      <c r="C540" s="4" t="s">
        <v>1895</v>
      </c>
      <c r="D540" s="4" t="s">
        <v>1408</v>
      </c>
    </row>
    <row r="541" spans="1:4" ht="15.75" thickBot="1" x14ac:dyDescent="0.3">
      <c r="A541" s="53" t="s">
        <v>1409</v>
      </c>
      <c r="B541" s="3" t="s">
        <v>1410</v>
      </c>
      <c r="C541" s="4" t="s">
        <v>1895</v>
      </c>
      <c r="D541" s="4" t="s">
        <v>1411</v>
      </c>
    </row>
    <row r="542" spans="1:4" ht="15.75" thickBot="1" x14ac:dyDescent="0.3">
      <c r="A542" s="53" t="s">
        <v>1018</v>
      </c>
      <c r="B542" s="3"/>
      <c r="C542" s="4"/>
      <c r="D542" s="4"/>
    </row>
    <row r="543" spans="1:4" ht="15.75" thickBot="1" x14ac:dyDescent="0.3">
      <c r="A543" s="53">
        <v>67</v>
      </c>
      <c r="B543" s="3" t="s">
        <v>1412</v>
      </c>
      <c r="C543" s="4" t="s">
        <v>643</v>
      </c>
      <c r="D543" s="4" t="s">
        <v>1413</v>
      </c>
    </row>
    <row r="544" spans="1:4" ht="15.75" thickBot="1" x14ac:dyDescent="0.3">
      <c r="A544" s="53" t="s">
        <v>1414</v>
      </c>
      <c r="B544" s="3" t="s">
        <v>1415</v>
      </c>
      <c r="C544" s="4"/>
      <c r="D544" s="4" t="s">
        <v>1416</v>
      </c>
    </row>
    <row r="545" spans="1:4" ht="15.75" thickBot="1" x14ac:dyDescent="0.3">
      <c r="A545" s="53" t="s">
        <v>1417</v>
      </c>
      <c r="B545" s="3"/>
      <c r="C545" s="4"/>
      <c r="D545" s="4" t="s">
        <v>1418</v>
      </c>
    </row>
    <row r="546" spans="1:4" ht="15.75" thickBot="1" x14ac:dyDescent="0.3">
      <c r="A546" s="53" t="s">
        <v>1419</v>
      </c>
      <c r="B546" s="3"/>
      <c r="C546" s="4"/>
      <c r="D546" s="4" t="s">
        <v>1420</v>
      </c>
    </row>
    <row r="547" spans="1:4" ht="15.75" thickBot="1" x14ac:dyDescent="0.3">
      <c r="A547" s="53" t="s">
        <v>1421</v>
      </c>
      <c r="B547" s="3"/>
      <c r="C547" s="4"/>
      <c r="D547" s="4" t="s">
        <v>1422</v>
      </c>
    </row>
    <row r="548" spans="1:4" ht="15.75" thickBot="1" x14ac:dyDescent="0.3">
      <c r="A548" s="53" t="s">
        <v>1423</v>
      </c>
      <c r="B548" s="3"/>
      <c r="C548" s="4"/>
      <c r="D548" s="4" t="s">
        <v>1424</v>
      </c>
    </row>
    <row r="549" spans="1:4" ht="15.75" thickBot="1" x14ac:dyDescent="0.3">
      <c r="A549" s="53" t="s">
        <v>1425</v>
      </c>
      <c r="B549" s="3" t="s">
        <v>1426</v>
      </c>
      <c r="C549" s="4"/>
      <c r="D549" s="4" t="s">
        <v>1427</v>
      </c>
    </row>
    <row r="550" spans="1:4" ht="15.75" thickBot="1" x14ac:dyDescent="0.3">
      <c r="A550" s="53"/>
      <c r="B550" s="3"/>
      <c r="C550" s="4"/>
      <c r="D550" s="4"/>
    </row>
    <row r="551" spans="1:4" ht="15.75" thickBot="1" x14ac:dyDescent="0.3">
      <c r="A551" s="53">
        <v>77</v>
      </c>
      <c r="B551" s="3" t="s">
        <v>1428</v>
      </c>
      <c r="C551" s="4" t="s">
        <v>643</v>
      </c>
      <c r="D551" s="4" t="s">
        <v>2281</v>
      </c>
    </row>
    <row r="552" spans="1:4" ht="15.75" thickBot="1" x14ac:dyDescent="0.3">
      <c r="A552" s="53">
        <v>78</v>
      </c>
      <c r="B552" s="3" t="s">
        <v>2282</v>
      </c>
      <c r="C552" s="4" t="s">
        <v>643</v>
      </c>
      <c r="D552" s="4" t="s">
        <v>947</v>
      </c>
    </row>
    <row r="553" spans="1:4" ht="15.75" thickBot="1" x14ac:dyDescent="0.3">
      <c r="A553" s="53" t="s">
        <v>948</v>
      </c>
      <c r="B553" s="3"/>
      <c r="C553" s="4"/>
      <c r="D553" s="4" t="s">
        <v>949</v>
      </c>
    </row>
    <row r="554" spans="1:4" ht="15.75" thickBot="1" x14ac:dyDescent="0.3">
      <c r="A554" s="53" t="s">
        <v>950</v>
      </c>
      <c r="B554" s="3"/>
      <c r="C554" s="4"/>
      <c r="D554" s="4" t="s">
        <v>951</v>
      </c>
    </row>
    <row r="555" spans="1:4" ht="15.75" thickBot="1" x14ac:dyDescent="0.3">
      <c r="A555" s="53" t="s">
        <v>952</v>
      </c>
      <c r="B555" s="3"/>
      <c r="C555" s="4"/>
      <c r="D555" s="4" t="s">
        <v>953</v>
      </c>
    </row>
    <row r="556" spans="1:4" ht="15.75" thickBot="1" x14ac:dyDescent="0.3">
      <c r="A556" s="53" t="s">
        <v>706</v>
      </c>
      <c r="B556" s="3"/>
      <c r="C556" s="4"/>
      <c r="D556" s="4" t="s">
        <v>954</v>
      </c>
    </row>
    <row r="557" spans="1:4" ht="15.75" thickBot="1" x14ac:dyDescent="0.3">
      <c r="A557" s="53" t="s">
        <v>955</v>
      </c>
      <c r="B557" s="3"/>
      <c r="C557" s="4"/>
      <c r="D557" s="4" t="s">
        <v>956</v>
      </c>
    </row>
    <row r="558" spans="1:4" ht="15.75" thickBot="1" x14ac:dyDescent="0.3">
      <c r="A558" s="53" t="s">
        <v>957</v>
      </c>
      <c r="B558" s="3"/>
      <c r="C558" s="4"/>
      <c r="D558" s="4" t="s">
        <v>958</v>
      </c>
    </row>
    <row r="559" spans="1:4" ht="15.75" thickBot="1" x14ac:dyDescent="0.3">
      <c r="A559" s="53" t="s">
        <v>959</v>
      </c>
      <c r="B559" s="3"/>
      <c r="C559" s="4"/>
      <c r="D559" s="4" t="s">
        <v>960</v>
      </c>
    </row>
    <row r="560" spans="1:4" ht="15.75" thickBot="1" x14ac:dyDescent="0.3">
      <c r="A560" s="53" t="s">
        <v>961</v>
      </c>
      <c r="B560" s="3"/>
      <c r="C560" s="4"/>
      <c r="D560" s="4" t="s">
        <v>962</v>
      </c>
    </row>
    <row r="561" spans="1:4" ht="15.75" thickBot="1" x14ac:dyDescent="0.3">
      <c r="A561" s="53" t="s">
        <v>963</v>
      </c>
      <c r="B561" s="3"/>
      <c r="C561" s="4"/>
      <c r="D561" s="4" t="s">
        <v>964</v>
      </c>
    </row>
    <row r="562" spans="1:4" ht="15.75" thickBot="1" x14ac:dyDescent="0.3">
      <c r="A562" s="53" t="s">
        <v>965</v>
      </c>
      <c r="B562" s="3"/>
      <c r="C562" s="4"/>
      <c r="D562" s="4" t="s">
        <v>966</v>
      </c>
    </row>
    <row r="563" spans="1:4" ht="15.75" thickBot="1" x14ac:dyDescent="0.3">
      <c r="A563" s="53" t="s">
        <v>967</v>
      </c>
      <c r="B563" s="3"/>
      <c r="C563" s="4"/>
      <c r="D563" s="4" t="s">
        <v>968</v>
      </c>
    </row>
    <row r="564" spans="1:4" ht="15.75" thickBot="1" x14ac:dyDescent="0.3">
      <c r="A564" s="53" t="s">
        <v>969</v>
      </c>
      <c r="B564" s="3"/>
      <c r="C564" s="4"/>
      <c r="D564" s="4"/>
    </row>
    <row r="565" spans="1:4" ht="15.75" thickBot="1" x14ac:dyDescent="0.3">
      <c r="A565" s="53"/>
      <c r="B565" s="3"/>
      <c r="C565" s="4"/>
      <c r="D565" s="4"/>
    </row>
    <row r="566" spans="1:4" ht="15.75" thickBot="1" x14ac:dyDescent="0.3">
      <c r="A566" s="53" t="s">
        <v>1018</v>
      </c>
      <c r="B566" s="3"/>
      <c r="C566" s="4"/>
      <c r="D566" s="4"/>
    </row>
    <row r="567" spans="1:4" ht="15.75" thickBot="1" x14ac:dyDescent="0.3">
      <c r="A567" s="53" t="s">
        <v>970</v>
      </c>
      <c r="B567" s="3"/>
      <c r="C567" s="4"/>
      <c r="D567" s="4"/>
    </row>
    <row r="568" spans="1:4" ht="15.75" thickBot="1" x14ac:dyDescent="0.3">
      <c r="A568" s="53"/>
      <c r="B568" s="3"/>
      <c r="C568" s="4"/>
      <c r="D568" s="4"/>
    </row>
    <row r="569" spans="1:4" ht="15.75" thickBot="1" x14ac:dyDescent="0.3">
      <c r="A569" s="53">
        <v>62</v>
      </c>
      <c r="B569" s="3" t="s">
        <v>971</v>
      </c>
      <c r="C569" s="4" t="s">
        <v>1895</v>
      </c>
      <c r="D569" s="4" t="s">
        <v>972</v>
      </c>
    </row>
    <row r="570" spans="1:4" ht="15.75" thickBot="1" x14ac:dyDescent="0.3">
      <c r="A570" s="53"/>
      <c r="B570" s="3"/>
      <c r="C570" s="4"/>
      <c r="D570" s="4"/>
    </row>
    <row r="571" spans="1:4" ht="15.75" thickBot="1" x14ac:dyDescent="0.3">
      <c r="A571" s="53">
        <v>63</v>
      </c>
      <c r="B571" s="3" t="s">
        <v>973</v>
      </c>
      <c r="C571" s="4" t="s">
        <v>1895</v>
      </c>
      <c r="D571" s="4" t="s">
        <v>974</v>
      </c>
    </row>
    <row r="572" spans="1:4" ht="15.75" thickBot="1" x14ac:dyDescent="0.3">
      <c r="A572" s="53" t="s">
        <v>1018</v>
      </c>
      <c r="B572" s="3"/>
      <c r="C572" s="4"/>
      <c r="D572" s="4"/>
    </row>
    <row r="573" spans="1:4" ht="15.75" thickBot="1" x14ac:dyDescent="0.3">
      <c r="A573" s="53">
        <v>73</v>
      </c>
      <c r="B573" s="3" t="s">
        <v>975</v>
      </c>
      <c r="C573" s="4" t="s">
        <v>680</v>
      </c>
      <c r="D573" s="4" t="s">
        <v>976</v>
      </c>
    </row>
    <row r="574" spans="1:4" ht="15.75" thickBot="1" x14ac:dyDescent="0.3">
      <c r="A574" s="53"/>
      <c r="B574" s="3"/>
      <c r="C574" s="4"/>
      <c r="D574" s="4"/>
    </row>
    <row r="575" spans="1:4" ht="15.75" thickBot="1" x14ac:dyDescent="0.3">
      <c r="A575" s="53">
        <v>74</v>
      </c>
      <c r="B575" s="3" t="s">
        <v>977</v>
      </c>
      <c r="C575" s="4" t="s">
        <v>1895</v>
      </c>
      <c r="D575" s="4" t="s">
        <v>978</v>
      </c>
    </row>
    <row r="576" spans="1:4" ht="15.75" thickBot="1" x14ac:dyDescent="0.3">
      <c r="A576" s="53" t="s">
        <v>1018</v>
      </c>
      <c r="B576" s="3"/>
      <c r="C576" s="4"/>
      <c r="D576" s="4"/>
    </row>
    <row r="577" spans="1:4" ht="15.75" thickBot="1" x14ac:dyDescent="0.3">
      <c r="A577" s="53">
        <v>0.84</v>
      </c>
      <c r="B577" s="3" t="s">
        <v>979</v>
      </c>
      <c r="C577" s="4" t="s">
        <v>1895</v>
      </c>
      <c r="D577" s="4" t="s">
        <v>980</v>
      </c>
    </row>
    <row r="578" spans="1:4" ht="15.75" thickBot="1" x14ac:dyDescent="0.3">
      <c r="A578" s="53"/>
      <c r="B578" s="3"/>
      <c r="C578" s="4"/>
      <c r="D578" s="4"/>
    </row>
    <row r="579" spans="1:4" ht="15.75" thickBot="1" x14ac:dyDescent="0.3">
      <c r="A579" s="53">
        <v>86</v>
      </c>
      <c r="B579" s="3" t="s">
        <v>981</v>
      </c>
      <c r="C579" s="4" t="s">
        <v>1895</v>
      </c>
      <c r="D579" s="4" t="s">
        <v>982</v>
      </c>
    </row>
    <row r="580" spans="1:4" ht="15.75" thickBot="1" x14ac:dyDescent="0.3">
      <c r="A580" s="53" t="s">
        <v>983</v>
      </c>
      <c r="B580" s="3" t="s">
        <v>984</v>
      </c>
      <c r="C580" s="4"/>
      <c r="D580" s="4" t="s">
        <v>985</v>
      </c>
    </row>
    <row r="581" spans="1:4" ht="15.75" thickBot="1" x14ac:dyDescent="0.3">
      <c r="A581" s="53" t="s">
        <v>986</v>
      </c>
      <c r="B581" s="3" t="s">
        <v>987</v>
      </c>
      <c r="C581" s="4"/>
      <c r="D581" s="4" t="s">
        <v>988</v>
      </c>
    </row>
    <row r="582" spans="1:4" ht="15.75" thickBot="1" x14ac:dyDescent="0.3">
      <c r="A582" s="53" t="s">
        <v>989</v>
      </c>
      <c r="B582" s="3"/>
      <c r="C582" s="4"/>
      <c r="D582" s="4" t="s">
        <v>990</v>
      </c>
    </row>
    <row r="583" spans="1:4" ht="15.75" thickBot="1" x14ac:dyDescent="0.3">
      <c r="A583" s="53" t="s">
        <v>991</v>
      </c>
      <c r="B583" s="3"/>
      <c r="C583" s="4"/>
      <c r="D583" s="4" t="s">
        <v>0</v>
      </c>
    </row>
    <row r="584" spans="1:4" ht="15.75" thickBot="1" x14ac:dyDescent="0.3">
      <c r="A584" s="53" t="s">
        <v>1</v>
      </c>
      <c r="B584" s="3" t="s">
        <v>2</v>
      </c>
      <c r="C584" s="4"/>
      <c r="D584" s="4" t="s">
        <v>3</v>
      </c>
    </row>
    <row r="585" spans="1:4" ht="15.75" thickBot="1" x14ac:dyDescent="0.3">
      <c r="A585" s="53" t="s">
        <v>4</v>
      </c>
      <c r="B585" s="3"/>
      <c r="C585" s="4"/>
      <c r="D585" s="4" t="s">
        <v>5</v>
      </c>
    </row>
    <row r="586" spans="1:4" ht="15.75" thickBot="1" x14ac:dyDescent="0.3">
      <c r="A586" s="53" t="s">
        <v>6</v>
      </c>
      <c r="B586" s="3"/>
      <c r="C586" s="4"/>
      <c r="D586" s="4" t="s">
        <v>7</v>
      </c>
    </row>
    <row r="587" spans="1:4" ht="15.75" thickBot="1" x14ac:dyDescent="0.3">
      <c r="A587" s="53" t="s">
        <v>8</v>
      </c>
      <c r="B587" s="3"/>
      <c r="C587" s="4"/>
      <c r="D587" s="4" t="s">
        <v>9</v>
      </c>
    </row>
    <row r="588" spans="1:4" ht="15.75" thickBot="1" x14ac:dyDescent="0.3">
      <c r="A588" s="53" t="s">
        <v>744</v>
      </c>
      <c r="B588" s="3"/>
      <c r="C588" s="4"/>
      <c r="D588" s="4" t="s">
        <v>10</v>
      </c>
    </row>
    <row r="589" spans="1:4" ht="15.75" thickBot="1" x14ac:dyDescent="0.3">
      <c r="A589" s="53"/>
      <c r="B589" s="3"/>
      <c r="C589" s="4"/>
      <c r="D589" s="4"/>
    </row>
    <row r="590" spans="1:4" ht="15.75" thickBot="1" x14ac:dyDescent="0.3">
      <c r="A590" s="53">
        <v>88</v>
      </c>
      <c r="B590" s="3" t="s">
        <v>11</v>
      </c>
      <c r="C590" s="4" t="s">
        <v>1895</v>
      </c>
      <c r="D590" s="4" t="s">
        <v>12</v>
      </c>
    </row>
    <row r="591" spans="1:4" ht="15.75" thickBot="1" x14ac:dyDescent="0.3">
      <c r="A591" s="53"/>
      <c r="B591" s="3"/>
      <c r="C591" s="4"/>
      <c r="D591" s="4"/>
    </row>
    <row r="592" spans="1:4" ht="15.75" thickBot="1" x14ac:dyDescent="0.3">
      <c r="A592" s="53">
        <v>85</v>
      </c>
      <c r="B592" s="3" t="s">
        <v>13</v>
      </c>
      <c r="C592" s="4" t="s">
        <v>1895</v>
      </c>
      <c r="D592" s="4" t="s">
        <v>14</v>
      </c>
    </row>
    <row r="593" spans="1:4" ht="15.75" thickBot="1" x14ac:dyDescent="0.3">
      <c r="A593" s="53" t="s">
        <v>15</v>
      </c>
      <c r="B593" s="3"/>
      <c r="C593" s="4"/>
      <c r="D593" s="4" t="s">
        <v>16</v>
      </c>
    </row>
    <row r="594" spans="1:4" ht="15.75" thickBot="1" x14ac:dyDescent="0.3">
      <c r="A594" s="53" t="s">
        <v>17</v>
      </c>
      <c r="B594" s="3"/>
      <c r="C594" s="4"/>
      <c r="D594" s="4" t="s">
        <v>18</v>
      </c>
    </row>
    <row r="595" spans="1:4" ht="15.75" thickBot="1" x14ac:dyDescent="0.3">
      <c r="A595" s="53" t="s">
        <v>19</v>
      </c>
      <c r="B595" s="3"/>
      <c r="C595" s="4"/>
      <c r="D595" s="4" t="s">
        <v>20</v>
      </c>
    </row>
    <row r="596" spans="1:4" ht="15.75" thickBot="1" x14ac:dyDescent="0.3">
      <c r="A596" s="53" t="s">
        <v>21</v>
      </c>
      <c r="B596" s="3"/>
      <c r="C596" s="4"/>
      <c r="D596" s="4" t="s">
        <v>22</v>
      </c>
    </row>
    <row r="597" spans="1:4" ht="15.75" thickBot="1" x14ac:dyDescent="0.3">
      <c r="A597" s="53"/>
      <c r="B597" s="3"/>
      <c r="C597" s="4"/>
      <c r="D597" s="4"/>
    </row>
    <row r="598" spans="1:4" ht="15.75" thickBot="1" x14ac:dyDescent="0.3">
      <c r="A598" s="53" t="s">
        <v>1011</v>
      </c>
      <c r="B598" s="3"/>
      <c r="C598" s="4"/>
      <c r="D598" s="4" t="s">
        <v>1012</v>
      </c>
    </row>
    <row r="599" spans="1:4" ht="15.75" thickBot="1" x14ac:dyDescent="0.3">
      <c r="A599" s="53" t="s">
        <v>1013</v>
      </c>
      <c r="B599" s="3" t="s">
        <v>1014</v>
      </c>
      <c r="C599" s="4" t="s">
        <v>1895</v>
      </c>
      <c r="D599" s="4" t="s">
        <v>1015</v>
      </c>
    </row>
    <row r="600" spans="1:4" ht="15.75" thickBot="1" x14ac:dyDescent="0.3">
      <c r="A600" s="53" t="s">
        <v>1016</v>
      </c>
      <c r="B600" s="3"/>
      <c r="C600" s="4"/>
      <c r="D600" s="4"/>
    </row>
  </sheetData>
  <phoneticPr fontId="3"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Rīga</vt:lpstr>
      <vt:lpstr>Rīgas sadalījums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2011-09-26T13:14:51Z</cp:lastPrinted>
  <dcterms:created xsi:type="dcterms:W3CDTF">2006-09-16T00:00:00Z</dcterms:created>
  <dcterms:modified xsi:type="dcterms:W3CDTF">2022-11-16T09:08:01Z</dcterms:modified>
</cp:coreProperties>
</file>