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 filterPrivacy="1"/>
  <xr:revisionPtr revIDLastSave="0" documentId="13_ncr:1_{B730AE71-AF23-4241-8BB3-557C104D803A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01.01.2023." sheetId="9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3" i="9" l="1"/>
  <c r="F43" i="9"/>
  <c r="E43" i="9"/>
  <c r="D43" i="9"/>
  <c r="C43" i="9"/>
  <c r="B43" i="9"/>
  <c r="G32" i="9"/>
  <c r="F32" i="9"/>
  <c r="E32" i="9"/>
  <c r="D32" i="9"/>
  <c r="C32" i="9"/>
  <c r="B32" i="9"/>
  <c r="G23" i="9"/>
  <c r="F23" i="9"/>
  <c r="E23" i="9"/>
  <c r="D23" i="9"/>
  <c r="C23" i="9"/>
  <c r="B23" i="9"/>
  <c r="G14" i="9"/>
  <c r="F14" i="9"/>
  <c r="E14" i="9"/>
  <c r="D14" i="9"/>
  <c r="C14" i="9"/>
  <c r="B14" i="9"/>
  <c r="G6" i="9"/>
  <c r="F6" i="9"/>
  <c r="E6" i="9"/>
  <c r="D6" i="9"/>
  <c r="C6" i="9"/>
  <c r="B6" i="9"/>
  <c r="F5" i="9" l="1"/>
  <c r="D5" i="9"/>
  <c r="B5" i="9"/>
  <c r="C5" i="9"/>
  <c r="G5" i="9"/>
  <c r="E5" i="9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tc={F56D7CCA-4B6F-4E46-99FD-E4294F406D85}</author>
    <author>tc={BF248A6F-40E4-4B2A-9234-F24388023177}</author>
    <author>tc={CB1E1A17-73A0-428C-A532-BA1D71E3E5B9}</author>
    <author>tc={23C951BF-5C53-43A8-9F32-6B650A40C833}</author>
    <author>tc={E3DEB998-76C0-457D-9E20-3103AE168255}</author>
    <author>tc={3C2EC969-68E9-41DE-BF8C-E78F255AFA8E}</author>
    <author>tc={56994CDF-F130-4EF7-BCB7-3980861ED344}</author>
    <author>tc={0315717D-2E35-4834-9507-B01690ED034F}</author>
    <author>tc={D09C4C04-3734-4CD4-869A-4EF9A2E4AEA6}</author>
    <author>tc={BFCC309A-B315-4124-BC96-38845AE32DED}</author>
    <author>tc={E36BE327-E6BE-4DBD-B63F-A7F9275F387E}</author>
    <author>tc={DE7015A1-F487-4E7E-9A7D-D9A267DE371F}</author>
    <author>tc={BEC9D412-A8AC-4CCA-B02C-64A7E2DE37C8}</author>
    <author>tc={F6773FE0-C6DF-480B-BDB6-F2DDB17735E0}</author>
    <author>tc={FDCE22FD-7BBA-45F4-92E9-1ED2372E753B}</author>
    <author>tc={6E7B1EDC-B615-4D2E-94F2-BE65DDB9F1E8}</author>
    <author>tc={9B3C8E03-27D5-4243-A716-2AF51C20B659}</author>
    <author>tc={AA685463-9C71-465D-9DE0-1166968AA1A6}</author>
    <author>tc={5F5A3245-AE28-41D6-A7C1-7E857E0331DB}</author>
    <author>tc={447C3B39-54BE-421B-A7A7-E5F2CE3208ED}</author>
    <author>tc={181C1C6A-FB2B-4C56-A2BD-EAD645E14068}</author>
    <author>tc={2187DE17-6D93-4F5A-98CD-4DDDBF38C2C0}</author>
  </authors>
  <commentList>
    <comment ref="D7" authorId="0" shapeId="0" xr:uid="{F56D7CCA-4B6F-4E46-99FD-E4294F406D85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E7" authorId="1" shapeId="0" xr:uid="{BF248A6F-40E4-4B2A-9234-F24388023177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D8" authorId="2" shapeId="0" xr:uid="{CB1E1A17-73A0-428C-A532-BA1D71E3E5B9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E8" authorId="3" shapeId="0" xr:uid="{23C951BF-5C53-43A8-9F32-6B650A40C833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2 prakšu pārņēmēji</t>
      </text>
    </comment>
    <comment ref="F9" authorId="4" shapeId="0" xr:uid="{E3DEB998-76C0-457D-9E20-3103AE168255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D11" authorId="5" shapeId="0" xr:uid="{3C2EC969-68E9-41DE-BF8C-E78F255AFA8E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prakšu pārņēmēji</t>
      </text>
    </comment>
    <comment ref="E11" authorId="6" shapeId="0" xr:uid="{56994CDF-F130-4EF7-BCB7-3980861ED344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F12" authorId="7" shapeId="0" xr:uid="{0315717D-2E35-4834-9507-B01690ED034F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F13" authorId="8" shapeId="0" xr:uid="{D09C4C04-3734-4CD4-869A-4EF9A2E4AEA6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D15" authorId="9" shapeId="0" xr:uid="{BFCC309A-B315-4124-BC96-38845AE32DED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D16" authorId="10" shapeId="0" xr:uid="{E36BE327-E6BE-4DBD-B63F-A7F9275F387E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D19" authorId="11" shapeId="0" xr:uid="{DE7015A1-F487-4E7E-9A7D-D9A267DE371F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F34" authorId="12" shapeId="0" xr:uid="{BEC9D412-A8AC-4CCA-B02C-64A7E2DE37C8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D35" authorId="13" shapeId="0" xr:uid="{F6773FE0-C6DF-480B-BDB6-F2DDB17735E0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1 prakses pārņēmējs</t>
      </text>
    </comment>
    <comment ref="G35" authorId="14" shapeId="0" xr:uid="{FDCE22FD-7BBA-45F4-92E9-1ED2372E753B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Būs prakses pārņēmējs
</t>
      </text>
    </comment>
    <comment ref="G36" authorId="15" shapeId="0" xr:uid="{6E7B1EDC-B615-4D2E-94F2-BE65DDB9F1E8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Būs 2 prakšu pārņēmēji
</t>
      </text>
    </comment>
    <comment ref="G37" authorId="16" shapeId="0" xr:uid="{9B3C8E03-27D5-4243-A716-2AF51C20B659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Būs 1 prakses pārņēmējs
</t>
      </text>
    </comment>
    <comment ref="D38" authorId="17" shapeId="0" xr:uid="{AA685463-9C71-465D-9DE0-1166968AA1A6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D47" authorId="18" shapeId="0" xr:uid="{5F5A3245-AE28-41D6-A7C1-7E857E0331DB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  <comment ref="D49" authorId="19" shapeId="0" xr:uid="{447C3B39-54BE-421B-A7A7-E5F2CE3208ED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4 prakšu pārņēmēji</t>
      </text>
    </comment>
    <comment ref="E49" authorId="20" shapeId="0" xr:uid="{181C1C6A-FB2B-4C56-A2BD-EAD645E14068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2 prakšu pārņēmēji</t>
      </text>
    </comment>
    <comment ref="E52" authorId="21" shapeId="0" xr:uid="{2187DE17-6D93-4F5A-98CD-4DDDBF38C2C0}">
      <text>
        <t>[Threaded comment]
Your version of Excel allows you to read this threaded comment; however, any edits to it will get removed if the file is opened in a newer version of Excel. Learn more: https://go.microsoft.com/fwlink/?linkid=870924
Comment:
    Būs prakses pārņēmējs</t>
      </text>
    </comment>
  </commentList>
</comments>
</file>

<file path=xl/sharedStrings.xml><?xml version="1.0" encoding="utf-8"?>
<sst xmlns="http://schemas.openxmlformats.org/spreadsheetml/2006/main" count="59" uniqueCount="59">
  <si>
    <t>Teritorija</t>
  </si>
  <si>
    <t>Jelgava</t>
  </si>
  <si>
    <t>Jelgavas novads</t>
  </si>
  <si>
    <t>Dobeles novads</t>
  </si>
  <si>
    <t>Bauskas novads</t>
  </si>
  <si>
    <t>Ogres novads</t>
  </si>
  <si>
    <t>Aizkraukles novads</t>
  </si>
  <si>
    <t>Jēkabpils novads</t>
  </si>
  <si>
    <t>Liepāja</t>
  </si>
  <si>
    <t>Ventspils</t>
  </si>
  <si>
    <t>Kuldīgas novads</t>
  </si>
  <si>
    <t>Saldus novads</t>
  </si>
  <si>
    <t>Talsu novads</t>
  </si>
  <si>
    <t>Tukuma novads</t>
  </si>
  <si>
    <t>Ventspils novads</t>
  </si>
  <si>
    <t>Daugavpils</t>
  </si>
  <si>
    <t xml:space="preserve">Krāslavas novads </t>
  </si>
  <si>
    <t>Līvānu novads</t>
  </si>
  <si>
    <t>Ludzas novads</t>
  </si>
  <si>
    <t>Preiļu novads</t>
  </si>
  <si>
    <t>Rēzekne</t>
  </si>
  <si>
    <t>Rēzeknes novads</t>
  </si>
  <si>
    <t>Alūksnes novads</t>
  </si>
  <si>
    <t>Balvu novads</t>
  </si>
  <si>
    <t>Cēsu novads</t>
  </si>
  <si>
    <t>Gulbenes novads</t>
  </si>
  <si>
    <t>Limbažu novads</t>
  </si>
  <si>
    <t>Madonas novads</t>
  </si>
  <si>
    <t>Smiltenes novads</t>
  </si>
  <si>
    <t>Valkas novads</t>
  </si>
  <si>
    <t>Varakļānu novads</t>
  </si>
  <si>
    <t>Rīga</t>
  </si>
  <si>
    <t>Jūrmala</t>
  </si>
  <si>
    <t>Ādažu novads</t>
  </si>
  <si>
    <t>Ķekavas novads</t>
  </si>
  <si>
    <t>Mārupes novads</t>
  </si>
  <si>
    <t>Olaines novads</t>
  </si>
  <si>
    <t>Ropažu novads</t>
  </si>
  <si>
    <t>Salaspils novads</t>
  </si>
  <si>
    <t>Saulkrastu novads</t>
  </si>
  <si>
    <t>Siguldas novads</t>
  </si>
  <si>
    <t>Latgale kopā</t>
  </si>
  <si>
    <t>Rīga kopā</t>
  </si>
  <si>
    <t>Vidzeme kopā</t>
  </si>
  <si>
    <t>Kurzeme kopā</t>
  </si>
  <si>
    <t>Zemgale kopā</t>
  </si>
  <si>
    <t>Valstī kopā</t>
  </si>
  <si>
    <t>kopā</t>
  </si>
  <si>
    <t>Līgumu pārtrauks</t>
  </si>
  <si>
    <t>2023.gadā</t>
  </si>
  <si>
    <t>2024.gadā</t>
  </si>
  <si>
    <t>2025.gadā</t>
  </si>
  <si>
    <t>Dienvidkurzemes novads</t>
  </si>
  <si>
    <t>Augšdaugavas novads</t>
  </si>
  <si>
    <t>Valmieras novads</t>
  </si>
  <si>
    <t>2026.gadā</t>
  </si>
  <si>
    <t>Ģimenes ārstu līgumu izbeigšanas prognoze pēc 2022.gada rudens aptaujas rezultātiem un saņemtajiem iesniegumiem</t>
  </si>
  <si>
    <t>Ģimenes ārstu skaits uz 01.01.2023.</t>
  </si>
  <si>
    <t>tai skaitā ģimenes ārsti, kuru vecums 2023.gadā ir 64 gadi un vairāk - aptaujātie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</si>
</sst>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1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/>
    </xf>
    <xf numFmtId="0" fontId="2" fillId="0" borderId="0" xfId="0" applyFont="1"/>
    <xf numFmtId="1" fontId="2" fillId="0" borderId="1" xfId="0" applyNumberFormat="1" applyFont="1" applyBorder="1" applyAlignment="1">
      <alignment horizontal="right" wrapText="1"/>
    </xf>
    <xf numFmtId="164" fontId="2" fillId="0" borderId="1" xfId="0" applyNumberFormat="1" applyFont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/>
    </xf>
    <xf numFmtId="1" fontId="2" fillId="0" borderId="8" xfId="0" applyNumberFormat="1" applyFont="1" applyBorder="1" applyAlignment="1">
      <alignment horizontal="right" vertical="center" wrapText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right" vertical="center"/>
    </xf>
    <xf numFmtId="49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164" fontId="0" fillId="0" borderId="1" xfId="0" applyNumberFormat="1" applyBorder="1" applyAlignment="1">
      <alignment horizontal="right" vertical="center" wrapText="1"/>
    </xf>
    <xf numFmtId="0" fontId="0" fillId="0" borderId="1" xfId="0" applyBorder="1" applyAlignment="1">
      <alignment horizontal="right" vertical="center"/>
    </xf>
    <xf numFmtId="1" fontId="0" fillId="0" borderId="1" xfId="0" applyNumberFormat="1" applyBorder="1" applyAlignment="1">
      <alignment horizontal="right" vertical="center" wrapText="1"/>
    </xf>
    <xf numFmtId="0" fontId="0" fillId="4" borderId="1" xfId="0" applyFill="1" applyBorder="1" applyAlignment="1">
      <alignment horizontal="right" vertical="center"/>
    </xf>
    <xf numFmtId="0" fontId="0" fillId="0" borderId="1" xfId="0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7" dT="2023-01-18T18:11:30.61" personId="{00000000-0000-0000-0000-000000000000}" id="{F56D7CCA-4B6F-4E46-99FD-E4294F406D85}">
    <text>Būs prakses pārņēmējs</text>
  </threadedComment>
  <threadedComment ref="E7" dT="2023-01-18T18:13:34.46" personId="{00000000-0000-0000-0000-000000000000}" id="{BF248A6F-40E4-4B2A-9234-F24388023177}">
    <text>Būs 1 prakses pārņēmējs</text>
  </threadedComment>
  <threadedComment ref="D8" dT="2023-01-18T18:12:01.01" personId="{00000000-0000-0000-0000-000000000000}" id="{CB1E1A17-73A0-428C-A532-BA1D71E3E5B9}">
    <text>Būs prakses pārņēmējs</text>
  </threadedComment>
  <threadedComment ref="E8" dT="2023-01-18T18:14:45.43" personId="{00000000-0000-0000-0000-000000000000}" id="{23C951BF-5C53-43A8-9F32-6B650A40C833}">
    <text>Būs 2 prakšu pārņēmēji</text>
  </threadedComment>
  <threadedComment ref="F9" dT="2023-01-18T18:19:02.96" personId="{00000000-0000-0000-0000-000000000000}" id="{E3DEB998-76C0-457D-9E20-3103AE168255}">
    <text>Būs 1 prakses pārņēmējs</text>
  </threadedComment>
  <threadedComment ref="D11" dT="2023-01-18T18:12:34.14" personId="{00000000-0000-0000-0000-000000000000}" id="{3C2EC969-68E9-41DE-BF8C-E78F255AFA8E}">
    <text>Būs prakšu pārņēmēji</text>
  </threadedComment>
  <threadedComment ref="E11" dT="2023-01-18T18:16:02.50" personId="{00000000-0000-0000-0000-000000000000}" id="{56994CDF-F130-4EF7-BCB7-3980861ED344}">
    <text>Būs prakses pārņēmējs</text>
  </threadedComment>
  <threadedComment ref="F12" dT="2023-01-31T11:55:27.87" personId="{00000000-0000-0000-0000-000000000000}" id="{0315717D-2E35-4834-9507-B01690ED034F}">
    <text>Būs 1 prakses pārņēmējs</text>
  </threadedComment>
  <threadedComment ref="F13" dT="2023-01-18T18:20:16.00" personId="{00000000-0000-0000-0000-000000000000}" id="{D09C4C04-3734-4CD4-869A-4EF9A2E4AEA6}">
    <text>Būs 1 prakses pārņēmējs</text>
  </threadedComment>
  <threadedComment ref="D15" dT="2023-01-25T11:54:20.77" personId="{00000000-0000-0000-0000-000000000000}" id="{BFCC309A-B315-4124-BC96-38845AE32DED}">
    <text>Būs 1 prakses pārņēmējs</text>
  </threadedComment>
  <threadedComment ref="D16" dT="2023-01-25T11:53:36.45" personId="{00000000-0000-0000-0000-000000000000}" id="{E36BE327-E6BE-4DBD-B63F-A7F9275F387E}">
    <text>Būs prakses pārņēmējs</text>
  </threadedComment>
  <threadedComment ref="D19" dT="2023-01-25T12:03:50.43" personId="{00000000-0000-0000-0000-000000000000}" id="{DE7015A1-F487-4E7E-9A7D-D9A267DE371F}">
    <text>Būs prakses pārņēmējs</text>
  </threadedComment>
  <threadedComment ref="F34" dT="2022-09-19T12:45:32.81" personId="{00000000-0000-0000-0000-000000000000}" id="{BEC9D412-A8AC-4CCA-B02C-64A7E2DE37C8}">
    <text>Būs 1 prakses pārņēmējs</text>
  </threadedComment>
  <threadedComment ref="D35" dT="2022-09-19T12:53:20.45" personId="{00000000-0000-0000-0000-000000000000}" id="{F6773FE0-C6DF-480B-BDB6-F2DDB17735E0}">
    <text>Būs 1 prakses pārņēmējs</text>
  </threadedComment>
  <threadedComment ref="G35" dT="2022-10-04T09:31:56.31" personId="{00000000-0000-0000-0000-000000000000}" id="{FDCE22FD-7BBA-45F4-92E9-1ED2372E753B}">
    <text xml:space="preserve">Būs prakses pārņēmējs
</text>
  </threadedComment>
  <threadedComment ref="G36" dT="2022-10-04T09:32:26.75" personId="{00000000-0000-0000-0000-000000000000}" id="{6E7B1EDC-B615-4D2E-94F2-BE65DDB9F1E8}">
    <text xml:space="preserve">Būs 2 prakšu pārņēmēji
</text>
  </threadedComment>
  <threadedComment ref="G37" dT="2022-10-04T09:33:08.26" personId="{00000000-0000-0000-0000-000000000000}" id="{9B3C8E03-27D5-4243-A716-2AF51C20B659}">
    <text xml:space="preserve">Būs 1 prakses pārņēmējs
</text>
  </threadedComment>
  <threadedComment ref="D38" dT="2022-09-19T13:08:06.53" personId="{00000000-0000-0000-0000-000000000000}" id="{AA685463-9C71-465D-9DE0-1166968AA1A6}">
    <text>Būs prakses pārņēmējs</text>
  </threadedComment>
  <threadedComment ref="D47" dT="2023-01-30T14:11:37.99" personId="{00000000-0000-0000-0000-000000000000}" id="{5F5A3245-AE28-41D6-A7C1-7E857E0331DB}">
    <text>Būs prakses pārņēmējs</text>
  </threadedComment>
  <threadedComment ref="D49" dT="2023-01-30T14:12:15.23" personId="{00000000-0000-0000-0000-000000000000}" id="{447C3B39-54BE-421B-A7A7-E5F2CE3208ED}">
    <text>Būs 4 prakšu pārņēmēji</text>
  </threadedComment>
  <threadedComment ref="E49" dT="2023-01-30T14:35:23.82" personId="{00000000-0000-0000-0000-000000000000}" id="{181C1C6A-FB2B-4C56-A2BD-EAD645E14068}">
    <text>Būs 2 prakšu pārņēmēji</text>
  </threadedComment>
  <threadedComment ref="E52" dT="2023-01-30T14:15:05.69" personId="{00000000-0000-0000-0000-000000000000}" id="{2187DE17-6D93-4F5A-98CD-4DDDBF38C2C0}">
    <text>Būs prakses pārņēmējs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1FF3A-0052-4CD7-8914-9E8E9E9CCB1C}">
  <dimension ref="A1:H53"/>
  <sheetViews>
    <sheetView tabSelected="1" workbookViewId="0">
      <selection activeCell="J6" sqref="J6"/>
    </sheetView>
  </sheetViews>
  <sheetFormatPr defaultColWidth="8.6640625" defaultRowHeight="14.4" x14ac:dyDescent="0.3"/>
  <cols>
    <col min="1" max="1" width="20.6640625" customWidth="1"/>
    <col min="2" max="7" width="10.33203125" customWidth="1"/>
  </cols>
  <sheetData>
    <row r="1" spans="1:8" ht="31.95" customHeight="1" x14ac:dyDescent="0.3">
      <c r="A1" s="28" t="s">
        <v>56</v>
      </c>
      <c r="B1" s="28"/>
      <c r="C1" s="28"/>
      <c r="D1" s="28"/>
      <c r="E1" s="28"/>
      <c r="F1" s="28"/>
      <c r="G1" s="28"/>
    </row>
    <row r="3" spans="1:8" ht="28.95" customHeight="1" x14ac:dyDescent="0.3">
      <c r="A3" s="24" t="s">
        <v>0</v>
      </c>
      <c r="B3" s="26" t="s">
        <v>57</v>
      </c>
      <c r="C3" s="27"/>
      <c r="D3" s="29" t="s">
        <v>48</v>
      </c>
      <c r="E3" s="30"/>
      <c r="F3" s="30"/>
      <c r="G3" s="31"/>
    </row>
    <row r="4" spans="1:8" ht="120" customHeight="1" x14ac:dyDescent="0.3">
      <c r="A4" s="25"/>
      <c r="B4" s="3" t="s">
        <v>47</v>
      </c>
      <c r="C4" s="3" t="s">
        <v>58</v>
      </c>
      <c r="D4" s="3" t="s">
        <v>49</v>
      </c>
      <c r="E4" s="3" t="s">
        <v>50</v>
      </c>
      <c r="F4" s="3" t="s">
        <v>51</v>
      </c>
      <c r="G4" s="3" t="s">
        <v>55</v>
      </c>
    </row>
    <row r="5" spans="1:8" ht="15" customHeight="1" x14ac:dyDescent="0.3">
      <c r="A5" s="4" t="s">
        <v>46</v>
      </c>
      <c r="B5" s="4">
        <f t="shared" ref="B5:G5" si="0">B6+B14+B23+B32+B43</f>
        <v>1220</v>
      </c>
      <c r="C5" s="4">
        <f t="shared" si="0"/>
        <v>439</v>
      </c>
      <c r="D5" s="4">
        <f t="shared" si="0"/>
        <v>25</v>
      </c>
      <c r="E5" s="4">
        <f t="shared" si="0"/>
        <v>45</v>
      </c>
      <c r="F5" s="5">
        <f t="shared" si="0"/>
        <v>62</v>
      </c>
      <c r="G5" s="5">
        <f t="shared" si="0"/>
        <v>23</v>
      </c>
    </row>
    <row r="6" spans="1:8" ht="15" customHeight="1" x14ac:dyDescent="0.3">
      <c r="A6" s="6" t="s">
        <v>45</v>
      </c>
      <c r="B6" s="6">
        <f t="shared" ref="B6:F6" si="1">SUM(B7:B13)</f>
        <v>183</v>
      </c>
      <c r="C6" s="6">
        <f t="shared" si="1"/>
        <v>85</v>
      </c>
      <c r="D6" s="6">
        <f t="shared" si="1"/>
        <v>5</v>
      </c>
      <c r="E6" s="6">
        <f t="shared" si="1"/>
        <v>13</v>
      </c>
      <c r="F6" s="6">
        <f t="shared" si="1"/>
        <v>18</v>
      </c>
      <c r="G6" s="6">
        <f t="shared" ref="G6" si="2">SUM(G7:G13)</f>
        <v>5</v>
      </c>
    </row>
    <row r="7" spans="1:8" s="10" customFormat="1" x14ac:dyDescent="0.3">
      <c r="A7" s="7" t="s">
        <v>1</v>
      </c>
      <c r="B7" s="7">
        <v>42</v>
      </c>
      <c r="C7" s="7">
        <v>16</v>
      </c>
      <c r="D7" s="9">
        <v>1</v>
      </c>
      <c r="E7" s="9">
        <v>2</v>
      </c>
      <c r="F7" s="8">
        <v>1</v>
      </c>
      <c r="G7" s="8"/>
      <c r="H7"/>
    </row>
    <row r="8" spans="1:8" s="10" customFormat="1" x14ac:dyDescent="0.3">
      <c r="A8" s="7" t="s">
        <v>2</v>
      </c>
      <c r="B8" s="7">
        <v>14</v>
      </c>
      <c r="C8" s="7">
        <v>6</v>
      </c>
      <c r="D8" s="15">
        <v>1</v>
      </c>
      <c r="E8" s="15">
        <v>4</v>
      </c>
      <c r="F8" s="8"/>
      <c r="G8" s="8"/>
    </row>
    <row r="9" spans="1:8" s="10" customFormat="1" ht="14.7" customHeight="1" x14ac:dyDescent="0.3">
      <c r="A9" s="7" t="s">
        <v>3</v>
      </c>
      <c r="B9" s="7">
        <v>22</v>
      </c>
      <c r="C9" s="7">
        <v>12</v>
      </c>
      <c r="D9" s="9"/>
      <c r="E9" s="9">
        <v>3</v>
      </c>
      <c r="F9" s="11">
        <v>4</v>
      </c>
      <c r="G9" s="11">
        <v>1</v>
      </c>
    </row>
    <row r="10" spans="1:8" s="10" customFormat="1" x14ac:dyDescent="0.3">
      <c r="A10" s="7" t="s">
        <v>4</v>
      </c>
      <c r="B10" s="7">
        <v>25</v>
      </c>
      <c r="C10" s="7">
        <v>10</v>
      </c>
      <c r="D10" s="9"/>
      <c r="E10" s="9">
        <v>2</v>
      </c>
      <c r="F10" s="8">
        <v>2</v>
      </c>
      <c r="G10" s="8">
        <v>2</v>
      </c>
      <c r="H10"/>
    </row>
    <row r="11" spans="1:8" s="10" customFormat="1" x14ac:dyDescent="0.3">
      <c r="A11" s="7" t="s">
        <v>5</v>
      </c>
      <c r="B11" s="7">
        <v>38</v>
      </c>
      <c r="C11" s="7">
        <v>20</v>
      </c>
      <c r="D11" s="9">
        <v>2</v>
      </c>
      <c r="E11" s="9">
        <v>1</v>
      </c>
      <c r="F11" s="8">
        <v>4</v>
      </c>
      <c r="G11" s="8">
        <v>1</v>
      </c>
    </row>
    <row r="12" spans="1:8" s="10" customFormat="1" x14ac:dyDescent="0.3">
      <c r="A12" s="7" t="s">
        <v>6</v>
      </c>
      <c r="B12" s="7">
        <v>17</v>
      </c>
      <c r="C12" s="7">
        <v>10</v>
      </c>
      <c r="D12" s="9"/>
      <c r="E12" s="9">
        <v>1</v>
      </c>
      <c r="F12" s="8">
        <v>3</v>
      </c>
      <c r="G12" s="12"/>
      <c r="H12"/>
    </row>
    <row r="13" spans="1:8" s="10" customFormat="1" x14ac:dyDescent="0.3">
      <c r="A13" s="7" t="s">
        <v>7</v>
      </c>
      <c r="B13" s="7">
        <v>25</v>
      </c>
      <c r="C13" s="7">
        <v>11</v>
      </c>
      <c r="D13" s="9">
        <v>1</v>
      </c>
      <c r="E13" s="9"/>
      <c r="F13" s="8">
        <v>4</v>
      </c>
      <c r="G13" s="8">
        <v>1</v>
      </c>
      <c r="H13"/>
    </row>
    <row r="14" spans="1:8" x14ac:dyDescent="0.3">
      <c r="A14" s="13" t="s">
        <v>44</v>
      </c>
      <c r="B14" s="13">
        <f t="shared" ref="B14:G14" si="3">SUM(B15:B22)</f>
        <v>181</v>
      </c>
      <c r="C14" s="13">
        <f t="shared" si="3"/>
        <v>78</v>
      </c>
      <c r="D14" s="13">
        <f t="shared" si="3"/>
        <v>5</v>
      </c>
      <c r="E14" s="13">
        <f t="shared" si="3"/>
        <v>3</v>
      </c>
      <c r="F14" s="13">
        <f t="shared" si="3"/>
        <v>15</v>
      </c>
      <c r="G14" s="13">
        <f t="shared" si="3"/>
        <v>1</v>
      </c>
    </row>
    <row r="15" spans="1:8" x14ac:dyDescent="0.3">
      <c r="A15" s="1" t="s">
        <v>8</v>
      </c>
      <c r="B15" s="1">
        <v>44</v>
      </c>
      <c r="C15" s="1">
        <v>17</v>
      </c>
      <c r="D15" s="2">
        <v>2</v>
      </c>
      <c r="E15" s="2">
        <v>1</v>
      </c>
      <c r="F15" s="8">
        <v>2</v>
      </c>
      <c r="G15" s="17"/>
    </row>
    <row r="16" spans="1:8" x14ac:dyDescent="0.3">
      <c r="A16" s="1" t="s">
        <v>52</v>
      </c>
      <c r="B16" s="1">
        <v>23</v>
      </c>
      <c r="C16" s="1">
        <v>9</v>
      </c>
      <c r="D16" s="2">
        <v>1</v>
      </c>
      <c r="E16" s="2"/>
      <c r="F16" s="14">
        <v>2</v>
      </c>
      <c r="G16" s="18"/>
    </row>
    <row r="17" spans="1:7" x14ac:dyDescent="0.3">
      <c r="A17" s="1" t="s">
        <v>10</v>
      </c>
      <c r="B17" s="1">
        <v>15</v>
      </c>
      <c r="C17" s="1">
        <v>5</v>
      </c>
      <c r="D17" s="2"/>
      <c r="E17" s="2"/>
      <c r="F17" s="18">
        <v>2</v>
      </c>
      <c r="G17" s="19"/>
    </row>
    <row r="18" spans="1:7" x14ac:dyDescent="0.3">
      <c r="A18" s="1" t="s">
        <v>11</v>
      </c>
      <c r="B18" s="1">
        <v>20</v>
      </c>
      <c r="C18" s="1">
        <v>14</v>
      </c>
      <c r="D18" s="2">
        <v>1</v>
      </c>
      <c r="E18" s="2"/>
      <c r="F18" s="18">
        <v>2</v>
      </c>
      <c r="G18" s="17"/>
    </row>
    <row r="19" spans="1:7" x14ac:dyDescent="0.3">
      <c r="A19" s="1" t="s">
        <v>12</v>
      </c>
      <c r="B19" s="1">
        <v>26</v>
      </c>
      <c r="C19" s="1">
        <v>11</v>
      </c>
      <c r="D19" s="2">
        <v>1</v>
      </c>
      <c r="E19" s="2"/>
      <c r="F19" s="18">
        <v>3</v>
      </c>
      <c r="G19" s="18"/>
    </row>
    <row r="20" spans="1:7" x14ac:dyDescent="0.3">
      <c r="A20" s="1" t="s">
        <v>13</v>
      </c>
      <c r="B20" s="1">
        <v>22</v>
      </c>
      <c r="C20" s="1">
        <v>13</v>
      </c>
      <c r="D20" s="2"/>
      <c r="E20" s="2">
        <v>1</v>
      </c>
      <c r="F20" s="18">
        <v>4</v>
      </c>
      <c r="G20" s="18">
        <v>1</v>
      </c>
    </row>
    <row r="21" spans="1:7" x14ac:dyDescent="0.3">
      <c r="A21" s="1" t="s">
        <v>9</v>
      </c>
      <c r="B21" s="1">
        <v>28</v>
      </c>
      <c r="C21" s="1">
        <v>9</v>
      </c>
      <c r="D21" s="2"/>
      <c r="E21" s="2">
        <v>1</v>
      </c>
      <c r="F21" s="2"/>
      <c r="G21" s="2"/>
    </row>
    <row r="22" spans="1:7" x14ac:dyDescent="0.3">
      <c r="A22" s="1" t="s">
        <v>14</v>
      </c>
      <c r="B22" s="1">
        <v>3</v>
      </c>
      <c r="C22" s="1">
        <v>0</v>
      </c>
      <c r="D22" s="2"/>
      <c r="E22" s="2"/>
      <c r="F22" s="19"/>
      <c r="G22" s="19"/>
    </row>
    <row r="23" spans="1:7" x14ac:dyDescent="0.3">
      <c r="A23" s="13" t="s">
        <v>41</v>
      </c>
      <c r="B23" s="13">
        <f t="shared" ref="B23:G23" si="4">SUM(B24:B31)</f>
        <v>143</v>
      </c>
      <c r="C23" s="13">
        <f t="shared" si="4"/>
        <v>53</v>
      </c>
      <c r="D23" s="13">
        <f t="shared" si="4"/>
        <v>1</v>
      </c>
      <c r="E23" s="13">
        <f t="shared" si="4"/>
        <v>7</v>
      </c>
      <c r="F23" s="13">
        <f t="shared" si="4"/>
        <v>3</v>
      </c>
      <c r="G23" s="13">
        <f t="shared" si="4"/>
        <v>2</v>
      </c>
    </row>
    <row r="24" spans="1:7" x14ac:dyDescent="0.3">
      <c r="A24" s="1" t="s">
        <v>15</v>
      </c>
      <c r="B24" s="20">
        <v>51</v>
      </c>
      <c r="C24" s="20">
        <v>22</v>
      </c>
      <c r="D24" s="2"/>
      <c r="E24" s="2">
        <v>2</v>
      </c>
      <c r="F24" s="21"/>
      <c r="G24" s="2">
        <v>2</v>
      </c>
    </row>
    <row r="25" spans="1:7" x14ac:dyDescent="0.3">
      <c r="A25" s="1" t="s">
        <v>53</v>
      </c>
      <c r="B25" s="20">
        <v>12</v>
      </c>
      <c r="C25" s="20">
        <v>4</v>
      </c>
      <c r="D25" s="2"/>
      <c r="E25" s="2"/>
      <c r="F25" s="19"/>
      <c r="G25" s="9"/>
    </row>
    <row r="26" spans="1:7" x14ac:dyDescent="0.3">
      <c r="A26" s="1" t="s">
        <v>16</v>
      </c>
      <c r="B26" s="22">
        <v>14</v>
      </c>
      <c r="C26" s="22">
        <v>1</v>
      </c>
      <c r="D26" s="2"/>
      <c r="E26" s="2"/>
      <c r="F26" s="19"/>
      <c r="G26" s="2"/>
    </row>
    <row r="27" spans="1:7" x14ac:dyDescent="0.3">
      <c r="A27" s="1" t="s">
        <v>18</v>
      </c>
      <c r="B27" s="22">
        <v>12</v>
      </c>
      <c r="C27" s="22">
        <v>5</v>
      </c>
      <c r="D27" s="2"/>
      <c r="E27" s="2">
        <v>1</v>
      </c>
      <c r="F27" s="19"/>
      <c r="G27" s="1"/>
    </row>
    <row r="28" spans="1:7" x14ac:dyDescent="0.3">
      <c r="A28" s="1" t="s">
        <v>17</v>
      </c>
      <c r="B28" s="22">
        <v>6</v>
      </c>
      <c r="C28" s="22">
        <v>2</v>
      </c>
      <c r="D28" s="2">
        <v>1</v>
      </c>
      <c r="E28" s="2"/>
      <c r="F28" s="19"/>
      <c r="G28" s="1"/>
    </row>
    <row r="29" spans="1:7" x14ac:dyDescent="0.3">
      <c r="A29" s="1" t="s">
        <v>19</v>
      </c>
      <c r="B29" s="22">
        <v>13</v>
      </c>
      <c r="C29" s="22">
        <v>6</v>
      </c>
      <c r="D29" s="2"/>
      <c r="E29" s="2">
        <v>1</v>
      </c>
      <c r="F29" s="21"/>
      <c r="G29" s="1"/>
    </row>
    <row r="30" spans="1:7" x14ac:dyDescent="0.3">
      <c r="A30" s="1" t="s">
        <v>20</v>
      </c>
      <c r="B30" s="22">
        <v>24</v>
      </c>
      <c r="C30" s="22">
        <v>9</v>
      </c>
      <c r="D30" s="2"/>
      <c r="E30" s="2">
        <v>2</v>
      </c>
      <c r="F30" s="21">
        <v>2</v>
      </c>
      <c r="G30" s="1"/>
    </row>
    <row r="31" spans="1:7" x14ac:dyDescent="0.3">
      <c r="A31" s="1" t="s">
        <v>21</v>
      </c>
      <c r="B31" s="22">
        <v>11</v>
      </c>
      <c r="C31" s="16">
        <v>4</v>
      </c>
      <c r="D31" s="2"/>
      <c r="E31" s="2">
        <v>1</v>
      </c>
      <c r="F31" s="21">
        <v>1</v>
      </c>
      <c r="G31" s="2"/>
    </row>
    <row r="32" spans="1:7" ht="15" customHeight="1" x14ac:dyDescent="0.3">
      <c r="A32" s="13" t="s">
        <v>43</v>
      </c>
      <c r="B32" s="13">
        <f>SUM(B33:B42)</f>
        <v>155</v>
      </c>
      <c r="C32" s="13">
        <f t="shared" ref="C32:G32" si="5">SUM(C33:C42)</f>
        <v>63</v>
      </c>
      <c r="D32" s="13">
        <f t="shared" si="5"/>
        <v>6</v>
      </c>
      <c r="E32" s="13">
        <f t="shared" si="5"/>
        <v>7</v>
      </c>
      <c r="F32" s="13">
        <f t="shared" si="5"/>
        <v>15</v>
      </c>
      <c r="G32" s="13">
        <f t="shared" si="5"/>
        <v>9</v>
      </c>
    </row>
    <row r="33" spans="1:8" s="10" customFormat="1" x14ac:dyDescent="0.3">
      <c r="A33" s="7" t="s">
        <v>22</v>
      </c>
      <c r="B33" s="9">
        <v>9</v>
      </c>
      <c r="C33" s="9">
        <v>2</v>
      </c>
      <c r="D33" s="9"/>
      <c r="E33" s="9">
        <v>1</v>
      </c>
      <c r="F33" s="8">
        <v>1</v>
      </c>
      <c r="G33" s="8"/>
      <c r="H33"/>
    </row>
    <row r="34" spans="1:8" s="10" customFormat="1" x14ac:dyDescent="0.3">
      <c r="A34" s="7" t="s">
        <v>23</v>
      </c>
      <c r="B34" s="9">
        <v>16</v>
      </c>
      <c r="C34" s="9">
        <v>8</v>
      </c>
      <c r="D34" s="9">
        <v>1</v>
      </c>
      <c r="E34" s="9"/>
      <c r="F34" s="9">
        <v>5</v>
      </c>
      <c r="G34" s="9">
        <v>1</v>
      </c>
      <c r="H34"/>
    </row>
    <row r="35" spans="1:8" s="10" customFormat="1" x14ac:dyDescent="0.3">
      <c r="A35" s="7" t="s">
        <v>24</v>
      </c>
      <c r="B35" s="9">
        <v>25</v>
      </c>
      <c r="C35" s="9">
        <v>11</v>
      </c>
      <c r="D35" s="9">
        <v>2</v>
      </c>
      <c r="E35" s="9">
        <v>1</v>
      </c>
      <c r="F35" s="9">
        <v>1</v>
      </c>
      <c r="G35" s="9">
        <v>1</v>
      </c>
      <c r="H35"/>
    </row>
    <row r="36" spans="1:8" s="10" customFormat="1" x14ac:dyDescent="0.3">
      <c r="A36" s="7" t="s">
        <v>25</v>
      </c>
      <c r="B36" s="9">
        <v>13</v>
      </c>
      <c r="C36" s="9">
        <v>3</v>
      </c>
      <c r="D36" s="9"/>
      <c r="E36" s="9"/>
      <c r="F36" s="12"/>
      <c r="G36" s="8">
        <v>2</v>
      </c>
      <c r="H36"/>
    </row>
    <row r="37" spans="1:8" s="10" customFormat="1" x14ac:dyDescent="0.3">
      <c r="A37" s="7" t="s">
        <v>26</v>
      </c>
      <c r="B37" s="9">
        <v>21</v>
      </c>
      <c r="C37" s="9">
        <v>9</v>
      </c>
      <c r="D37" s="9"/>
      <c r="E37" s="9">
        <v>1</v>
      </c>
      <c r="F37" s="8">
        <v>1</v>
      </c>
      <c r="G37" s="8">
        <v>2</v>
      </c>
      <c r="H37"/>
    </row>
    <row r="38" spans="1:8" s="10" customFormat="1" x14ac:dyDescent="0.3">
      <c r="A38" s="7" t="s">
        <v>27</v>
      </c>
      <c r="B38" s="9">
        <v>19</v>
      </c>
      <c r="C38" s="9">
        <v>8</v>
      </c>
      <c r="D38" s="9">
        <v>1</v>
      </c>
      <c r="E38" s="9">
        <v>3</v>
      </c>
      <c r="F38" s="8">
        <v>1</v>
      </c>
      <c r="G38" s="8"/>
    </row>
    <row r="39" spans="1:8" s="10" customFormat="1" x14ac:dyDescent="0.3">
      <c r="A39" s="7" t="s">
        <v>30</v>
      </c>
      <c r="B39" s="9">
        <v>2</v>
      </c>
      <c r="C39" s="9">
        <v>0</v>
      </c>
      <c r="D39" s="9"/>
      <c r="E39" s="9"/>
      <c r="F39" s="12"/>
      <c r="G39" s="12"/>
    </row>
    <row r="40" spans="1:8" s="10" customFormat="1" x14ac:dyDescent="0.3">
      <c r="A40" s="7" t="s">
        <v>28</v>
      </c>
      <c r="B40" s="9">
        <v>12</v>
      </c>
      <c r="C40" s="9">
        <v>5</v>
      </c>
      <c r="D40" s="9"/>
      <c r="E40" s="9"/>
      <c r="F40" s="12"/>
      <c r="G40" s="8">
        <v>1</v>
      </c>
    </row>
    <row r="41" spans="1:8" s="10" customFormat="1" x14ac:dyDescent="0.3">
      <c r="A41" s="7" t="s">
        <v>29</v>
      </c>
      <c r="B41" s="9">
        <v>7</v>
      </c>
      <c r="C41" s="9">
        <v>3</v>
      </c>
      <c r="D41" s="9"/>
      <c r="E41" s="9"/>
      <c r="F41" s="12"/>
      <c r="G41" s="8"/>
      <c r="H41"/>
    </row>
    <row r="42" spans="1:8" s="10" customFormat="1" x14ac:dyDescent="0.3">
      <c r="A42" s="7" t="s">
        <v>54</v>
      </c>
      <c r="B42" s="9">
        <v>31</v>
      </c>
      <c r="C42" s="9">
        <v>14</v>
      </c>
      <c r="D42" s="9">
        <v>2</v>
      </c>
      <c r="E42" s="9">
        <v>1</v>
      </c>
      <c r="F42" s="8">
        <v>6</v>
      </c>
      <c r="G42" s="8">
        <v>2</v>
      </c>
    </row>
    <row r="43" spans="1:8" x14ac:dyDescent="0.3">
      <c r="A43" s="13" t="s">
        <v>42</v>
      </c>
      <c r="B43" s="13">
        <f t="shared" ref="B43:G43" si="6">SUM(B44:B53)</f>
        <v>558</v>
      </c>
      <c r="C43" s="13">
        <f t="shared" si="6"/>
        <v>160</v>
      </c>
      <c r="D43" s="13">
        <f t="shared" si="6"/>
        <v>8</v>
      </c>
      <c r="E43" s="13">
        <f t="shared" si="6"/>
        <v>15</v>
      </c>
      <c r="F43" s="13">
        <f t="shared" si="6"/>
        <v>11</v>
      </c>
      <c r="G43" s="13">
        <f t="shared" si="6"/>
        <v>6</v>
      </c>
    </row>
    <row r="44" spans="1:8" x14ac:dyDescent="0.3">
      <c r="A44" s="1" t="s">
        <v>33</v>
      </c>
      <c r="B44" s="1">
        <v>10</v>
      </c>
      <c r="C44" s="1">
        <v>1</v>
      </c>
      <c r="D44" s="1"/>
      <c r="E44" s="1"/>
      <c r="F44" s="23"/>
      <c r="G44" s="23"/>
    </row>
    <row r="45" spans="1:8" x14ac:dyDescent="0.3">
      <c r="A45" s="1" t="s">
        <v>32</v>
      </c>
      <c r="B45" s="1">
        <v>31</v>
      </c>
      <c r="C45" s="1">
        <v>12</v>
      </c>
      <c r="D45" s="1"/>
      <c r="E45" s="1"/>
      <c r="F45" s="23">
        <v>5</v>
      </c>
      <c r="G45" s="23"/>
    </row>
    <row r="46" spans="1:8" x14ac:dyDescent="0.3">
      <c r="A46" s="1" t="s">
        <v>34</v>
      </c>
      <c r="B46" s="1">
        <v>16</v>
      </c>
      <c r="C46" s="1">
        <v>4</v>
      </c>
      <c r="D46" s="1">
        <v>1</v>
      </c>
      <c r="E46" s="1"/>
      <c r="F46" s="23"/>
      <c r="G46" s="23">
        <v>3</v>
      </c>
    </row>
    <row r="47" spans="1:8" x14ac:dyDescent="0.3">
      <c r="A47" s="1" t="s">
        <v>35</v>
      </c>
      <c r="B47" s="1">
        <v>13</v>
      </c>
      <c r="C47" s="1">
        <v>3</v>
      </c>
      <c r="D47" s="1">
        <v>1</v>
      </c>
      <c r="E47" s="1"/>
      <c r="F47" s="23"/>
      <c r="G47" s="23"/>
    </row>
    <row r="48" spans="1:8" x14ac:dyDescent="0.3">
      <c r="A48" s="1" t="s">
        <v>36</v>
      </c>
      <c r="B48" s="1">
        <v>10</v>
      </c>
      <c r="C48" s="1">
        <v>3</v>
      </c>
      <c r="D48" s="1">
        <v>1</v>
      </c>
      <c r="E48" s="1"/>
      <c r="F48" s="23"/>
      <c r="G48" s="23"/>
    </row>
    <row r="49" spans="1:7" x14ac:dyDescent="0.3">
      <c r="A49" s="1" t="s">
        <v>31</v>
      </c>
      <c r="B49" s="1">
        <v>431</v>
      </c>
      <c r="C49" s="1">
        <v>119</v>
      </c>
      <c r="D49" s="1">
        <v>5</v>
      </c>
      <c r="E49" s="1">
        <v>13</v>
      </c>
      <c r="F49" s="23">
        <v>4</v>
      </c>
      <c r="G49" s="23">
        <v>2</v>
      </c>
    </row>
    <row r="50" spans="1:7" x14ac:dyDescent="0.3">
      <c r="A50" s="1" t="s">
        <v>37</v>
      </c>
      <c r="B50" s="1">
        <v>10</v>
      </c>
      <c r="C50" s="1">
        <v>4</v>
      </c>
      <c r="D50" s="1"/>
      <c r="E50" s="1"/>
      <c r="F50" s="23">
        <v>1</v>
      </c>
      <c r="G50" s="23"/>
    </row>
    <row r="51" spans="1:7" x14ac:dyDescent="0.3">
      <c r="A51" s="1" t="s">
        <v>38</v>
      </c>
      <c r="B51" s="1">
        <v>14</v>
      </c>
      <c r="C51" s="1">
        <v>3</v>
      </c>
      <c r="D51" s="1"/>
      <c r="E51" s="1">
        <v>1</v>
      </c>
      <c r="F51" s="23">
        <v>1</v>
      </c>
      <c r="G51" s="23">
        <v>1</v>
      </c>
    </row>
    <row r="52" spans="1:7" x14ac:dyDescent="0.3">
      <c r="A52" s="1" t="s">
        <v>39</v>
      </c>
      <c r="B52" s="1">
        <v>4</v>
      </c>
      <c r="C52" s="1">
        <v>4</v>
      </c>
      <c r="D52" s="1"/>
      <c r="E52" s="1">
        <v>1</v>
      </c>
      <c r="F52" s="23"/>
      <c r="G52" s="23"/>
    </row>
    <row r="53" spans="1:7" x14ac:dyDescent="0.3">
      <c r="A53" s="1" t="s">
        <v>40</v>
      </c>
      <c r="B53" s="1">
        <v>19</v>
      </c>
      <c r="C53" s="1">
        <v>7</v>
      </c>
      <c r="D53" s="1"/>
      <c r="E53" s="1"/>
      <c r="F53" s="23"/>
      <c r="G53" s="23"/>
    </row>
  </sheetData>
  <mergeCells count="4">
    <mergeCell ref="A3:A4"/>
    <mergeCell ref="B3:C3"/>
    <mergeCell ref="D3:G3"/>
    <mergeCell ref="A1:G1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01.01.2023.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2023-01-31T14:11:42Z</dcterms:modified>
</cp:coreProperties>
</file>