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insa\Desktop\Darbs\Stac_rindas2023\Februaris\"/>
    </mc:Choice>
  </mc:AlternateContent>
  <xr:revisionPtr revIDLastSave="0" documentId="13_ncr:1_{AC8962FA-BE1B-4AC6-9824-B527AAD114BA}" xr6:coauthVersionLast="47" xr6:coauthVersionMax="47" xr10:uidLastSave="{00000000-0000-0000-0000-000000000000}"/>
  <bookViews>
    <workbookView xWindow="-120" yWindow="-120" windowWidth="29040" windowHeight="15840" xr2:uid="{AEA379B7-6EE4-4E77-B9FA-A84E2F581620}"/>
  </bookViews>
  <sheets>
    <sheet name="Rindas" sheetId="2" r:id="rId1"/>
  </sheets>
  <definedNames>
    <definedName name="_xlnm._FilterDatabase" localSheetId="0" hidden="1">Rindas!$A$10:$XA$130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55" i="2" l="1"/>
  <c r="V113" i="2" l="1"/>
  <c r="V106" i="2"/>
  <c r="V99" i="2"/>
  <c r="R99" i="2"/>
  <c r="R76" i="2"/>
  <c r="R63" i="2"/>
  <c r="R55" i="2" l="1"/>
  <c r="AD56" i="2"/>
  <c r="AD55" i="2" s="1"/>
  <c r="V56" i="2"/>
  <c r="V55" i="2" s="1"/>
  <c r="BF55" i="2" l="1"/>
  <c r="L37" i="2"/>
</calcChain>
</file>

<file path=xl/sharedStrings.xml><?xml version="1.0" encoding="utf-8"?>
<sst xmlns="http://schemas.openxmlformats.org/spreadsheetml/2006/main" count="399" uniqueCount="244">
  <si>
    <r>
      <rPr>
        <i/>
        <sz val="11"/>
        <rFont val="Times New Roman"/>
        <family val="1"/>
        <charset val="186"/>
      </rPr>
      <t>Līguma par stacionārās veselības
aprūpes pakalpojumu sniegšanu un apmaksu</t>
    </r>
    <r>
      <rPr>
        <sz val="10"/>
        <rFont val="Times New Roman"/>
        <family val="1"/>
        <charset val="186"/>
      </rPr>
      <t xml:space="preserve">
</t>
    </r>
  </si>
  <si>
    <t>Rindu garumi plānveida stacionāro pakalpojumu saņemšanai</t>
  </si>
  <si>
    <t>(Atbilstoši ārstniecības iestāžu sniegtajai informācijai)</t>
  </si>
  <si>
    <r>
      <t>Ja pakalpojums tiek sniegts un uz šo pakalpojumu rindas nav vai tā ir mazāka par 4 nedēļām - </t>
    </r>
    <r>
      <rPr>
        <b/>
        <sz val="10"/>
        <rFont val="Times New Roman"/>
        <family val="1"/>
        <charset val="186"/>
      </rPr>
      <t>tabulā to apzīmē ar "0".</t>
    </r>
  </si>
  <si>
    <r>
      <t>Ja pakalpojums tiek sniegts un uz šo pakalpojumu veidojas rinda garāka par 4 nedēļām - </t>
    </r>
    <r>
      <rPr>
        <b/>
        <sz val="10"/>
        <rFont val="Times New Roman"/>
        <family val="1"/>
        <charset val="186"/>
      </rPr>
      <t xml:space="preserve">tabulā to atzīmē ar skaitli. </t>
    </r>
  </si>
  <si>
    <r>
      <t>Ja pakalpojums tiek sniegts tikai neatliekamos gadījumos - </t>
    </r>
    <r>
      <rPr>
        <b/>
        <sz val="10"/>
        <rFont val="Times New Roman"/>
        <family val="1"/>
        <charset val="186"/>
      </rPr>
      <t>tabulā to atzīmē ar "NR".</t>
    </r>
  </si>
  <si>
    <t>N.p.k.</t>
  </si>
  <si>
    <t xml:space="preserve">Veselības aprūpes pakalpojumi </t>
  </si>
  <si>
    <t>V līmeņa ārstniecības iestādes</t>
  </si>
  <si>
    <t>IV līmeņa ārstniecības iestādes</t>
  </si>
  <si>
    <t>III līmeņa ārstniecības iestādes</t>
  </si>
  <si>
    <t>II līmeņa ārstniecības iestādes</t>
  </si>
  <si>
    <t>V līmeņa specializētās ārstniecības iestādes</t>
  </si>
  <si>
    <t>Specializētās ārstniecības iestādes</t>
  </si>
  <si>
    <t>I līmeņa ārstniecības iestādes</t>
  </si>
  <si>
    <t>Pārējās slimnīcas</t>
  </si>
  <si>
    <t>Bērnu klīniskā universitātes slimnīca</t>
  </si>
  <si>
    <t>Paula Stradiņa klīniskā universitātes slimnīca</t>
  </si>
  <si>
    <t>Rīgas Austrumu klīniskā universitātes slimnīcas klīnika "Gaiļezers"</t>
  </si>
  <si>
    <t>Rīgas Austrumu klīniskā universitātes slimnīcas klīnika "LOC"</t>
  </si>
  <si>
    <t>Rīgas Austrumu klīniskā universitātes slimnīcas klīnika "Biķernieki"</t>
  </si>
  <si>
    <t>Rīgas Austrumu klīniskā universitātes slimnīcas klīnika "TPSC"</t>
  </si>
  <si>
    <t>Rīgas Austrumu klīniskā universitātes slimnīcas klīnika  "LIC"</t>
  </si>
  <si>
    <t>Daugavpils reģionālā slimnīca</t>
  </si>
  <si>
    <t>Jēkabpils reģionālā slimnīca</t>
  </si>
  <si>
    <t>Jelgavas pilsētas slimnīca</t>
  </si>
  <si>
    <t>Liepājas reģionālā slimnīca</t>
  </si>
  <si>
    <t>Rēzeknes slimnīca</t>
  </si>
  <si>
    <t>Ziemeļkurzemes reģionālā slimnīca</t>
  </si>
  <si>
    <t>Vidzemes slimnīca</t>
  </si>
  <si>
    <t>Balvu un Gulbenes slimnīcu apvienība</t>
  </si>
  <si>
    <t>Cēsu klīnika</t>
  </si>
  <si>
    <t>Dobeles un apkārtnes slimnīca</t>
  </si>
  <si>
    <t>Jūrmalas slimnīca</t>
  </si>
  <si>
    <t>Kuldīgas slimnīca</t>
  </si>
  <si>
    <t>Madonas slimnīca</t>
  </si>
  <si>
    <t>Ogres rajona slimnīca</t>
  </si>
  <si>
    <t>Alūksnes slimnīca</t>
  </si>
  <si>
    <t>Krāslavas slimnīca</t>
  </si>
  <si>
    <t>Preiļu slimnīca</t>
  </si>
  <si>
    <t>Tukuma slimnīca</t>
  </si>
  <si>
    <t>Siguldas slimnīca</t>
  </si>
  <si>
    <t>Rīgas Dzemdību nams</t>
  </si>
  <si>
    <t>Traumatoloģijas un ortopēdijas slimnīca</t>
  </si>
  <si>
    <t>NRC „Vaivari”</t>
  </si>
  <si>
    <t>Rīgas 2.slimnīca</t>
  </si>
  <si>
    <t>Rīgas psihiatrijas un narkoloģijas centrs</t>
  </si>
  <si>
    <t>Daugavpils psihoneiroloģiskā slimnīca (t.sk. Aknīstes psihoneiroloģiskā slimnīca)</t>
  </si>
  <si>
    <t>Slimnīca „Ģintermuiža”</t>
  </si>
  <si>
    <t>Strenču psihoneroloģiskā slimnīca</t>
  </si>
  <si>
    <t>„Ainaži” Bērnu psihoneiroloģiskā slimnīca</t>
  </si>
  <si>
    <t>Piejūras slimnīca</t>
  </si>
  <si>
    <t>Saldus medicīnas centrs</t>
  </si>
  <si>
    <t>Ludzas medicīnas centrs</t>
  </si>
  <si>
    <t>Bauskas slimnīca</t>
  </si>
  <si>
    <t>Līvānu slimnīca</t>
  </si>
  <si>
    <t>Aizkraukles slimnīca</t>
  </si>
  <si>
    <t>Limbažu slimnīca</t>
  </si>
  <si>
    <t>Priekules slimnīca</t>
  </si>
  <si>
    <t>PAC - rindā esošie pacienti   NED - gaidīšanas nedēļas</t>
  </si>
  <si>
    <t>PAC</t>
  </si>
  <si>
    <t>NED</t>
  </si>
  <si>
    <t>Stacionārā palīdzība asinsvadu ķirurģijā</t>
  </si>
  <si>
    <t>NR</t>
  </si>
  <si>
    <t>Cilmes šūnu transplantācija</t>
  </si>
  <si>
    <t>Černobiļas AES avārijas likvidētāju un arodslimnieku ārstēšana stacionārā</t>
  </si>
  <si>
    <t>Elektrokardiostimulācija, EKS implantācija, ICD (intrakardiālā defibrilatora) implantācija, CRT, CRTD implantācija resinhronizācijai, radiofrekventā katetra ablācija</t>
  </si>
  <si>
    <t>Hepatobiliārā ķirurģija</t>
  </si>
  <si>
    <t>Ortopiskā aknu transplantācija, tajā skaitā:</t>
  </si>
  <si>
    <t>Pacientu izmeklēšana pirms ortotopiskas aknu transplantācijas</t>
  </si>
  <si>
    <t>Ortopiskā aknu transplantācija</t>
  </si>
  <si>
    <t>Aortālā vārstuļa transkatetrāla implantācija ( TAVI)</t>
  </si>
  <si>
    <t>Nieru transplantācija</t>
  </si>
  <si>
    <t>11.1.</t>
  </si>
  <si>
    <t>Iedzimtu aukslēju, lūpas un sejas šķeltņu stacionārā ārstēšana</t>
  </si>
  <si>
    <t>11.2.</t>
  </si>
  <si>
    <t>Smagu sakodiena anomāliju stacionārā ārstēšana</t>
  </si>
  <si>
    <t>Specializētās mutes, sejas un žokļu slimību ārstēšana iedzimtu patoloģiju un jaunveidojumu gadījumos</t>
  </si>
  <si>
    <t>13.1.</t>
  </si>
  <si>
    <t>Plānveida koronārā angiogrāfija</t>
  </si>
  <si>
    <t>13.2.</t>
  </si>
  <si>
    <t>Plānveida perkutāna koronārā intervence ar angioplastiju, plānveida perkutāna koronārā intervence ar stentu sistēmas implantāciju, plānveida perkutāna koronārā intervence ar stentu sistēmas implantāciju, izmantojot papildus revaskularizācijas ierīces</t>
  </si>
  <si>
    <t>Iedzimtu un iegūtu sirds defektu korekcija ar invazīvās kardioloģijas metodi</t>
  </si>
  <si>
    <t>Kardioķirurģija bērniem</t>
  </si>
  <si>
    <t>Kardioķirurģija pieaugušajiem</t>
  </si>
  <si>
    <t>Kohleārā implanta implantācija bērniem</t>
  </si>
  <si>
    <t xml:space="preserve">Kohleārā implanta implantācija </t>
  </si>
  <si>
    <t>Kaulā ievietojamā dzirdes aparāta (BAHA) implanta ievietošana bērniem</t>
  </si>
  <si>
    <t>Medicīniskā rehabilitācija stacionārā, tajā skaitā:</t>
  </si>
  <si>
    <t>20.1.1.</t>
  </si>
  <si>
    <t>20.1.2.</t>
  </si>
  <si>
    <t>Mikroķiruģija bērniem</t>
  </si>
  <si>
    <t>Nacionālsociālistiskajā režīmā cietušo personu rehabilitācija</t>
  </si>
  <si>
    <t>Nefroķirurģija, nieres transplantācija, pacienta sagatavošana transplantācijai</t>
  </si>
  <si>
    <t>Neiroangioloģija. Funkcionālā neiroķirurģija</t>
  </si>
  <si>
    <t>Neiroonkoloģija</t>
  </si>
  <si>
    <t>Paliatīvā aprūpe</t>
  </si>
  <si>
    <t>Lielo locītavu endoprotezēšana steidzamības kārtā (ar konsīlija slēdzienu, tajā skaitā:</t>
  </si>
  <si>
    <t>Gūžas locītavas endoprotezēšana ar cementējamu endoprotēzi</t>
  </si>
  <si>
    <t>Gūžas locītavas endoprotezēšana ar bezcementa fiksācijas vai hibrīda tipa endoprotēzi</t>
  </si>
  <si>
    <t>Ceļa locītavas endoprotezēšana</t>
  </si>
  <si>
    <t>Plecu locītavas endoprotezēšana</t>
  </si>
  <si>
    <t>Elkoņa locītavas daļēja (radija galviņas) endoprotezēšana (TOS)</t>
  </si>
  <si>
    <t>Elkoņa locītavas totālā endoprotezēšana (TOS)</t>
  </si>
  <si>
    <t>Lielo locītavu endoprotezēšana kopējā rinda (bez konsīlija slēdziena), tajā skaitā:</t>
  </si>
  <si>
    <t>Revīzijas endoprotezēšana</t>
  </si>
  <si>
    <t>Onkoloģija, tajā skaitā.:</t>
  </si>
  <si>
    <t>33.1.</t>
  </si>
  <si>
    <t>Staru terapija</t>
  </si>
  <si>
    <t>Staru terapija un ķīmijterapija</t>
  </si>
  <si>
    <t>33.3.</t>
  </si>
  <si>
    <t>Radioķiruģija, stereotaktiskā staru terapija un staru terapija ar augsti tehnoloģiskām apstarošanas metodēm</t>
  </si>
  <si>
    <t>Ķīmijterapija pieaugušajiem</t>
  </si>
  <si>
    <t>Diagnostiskā un ķirurģiskā palīdzība onkoloģijā un hematoloģijā, tajā skaitā:</t>
  </si>
  <si>
    <t>Diagnostiskā un ķirurģiskā palīdzība onkoloģijā</t>
  </si>
  <si>
    <t>Stacionārā palīdzība hematoloģija</t>
  </si>
  <si>
    <t>Onkoloģijas programma</t>
  </si>
  <si>
    <t>Torakālā ķirurģija</t>
  </si>
  <si>
    <t>Mugurkaulāja saslimšanu un traumu ķirurģiska ārstēšana</t>
  </si>
  <si>
    <t>Skoliozes operācijas</t>
  </si>
  <si>
    <t>Osteomielīts</t>
  </si>
  <si>
    <t>Psihiatriskā palīdzība stacionārā, tajā skaitā:</t>
  </si>
  <si>
    <t>Ilgstoša psihiatriskā ārstēšana stacionārā, tai skaitā pēc tiesas lēmuma</t>
  </si>
  <si>
    <t>Ilgstoša psihiatriskā ārstēšana stacionārā bērniem, tai skaitā pēc tiesas lēmuma</t>
  </si>
  <si>
    <t>Programma "Multiplā skleroze", stacionārā palīdzība</t>
  </si>
  <si>
    <t>Narkoloģija, narkomānu rehabilitācija, tajā skaitā:</t>
  </si>
  <si>
    <t>- motivācijas programma</t>
  </si>
  <si>
    <t>- Minesotas programma</t>
  </si>
  <si>
    <t>Vēdera aortas endoprotezēšana</t>
  </si>
  <si>
    <t>Krūšu aortas endoprotezēšana</t>
  </si>
  <si>
    <t xml:space="preserve">Vājredzību izraisošu slimību operatīva ārstēšana bērniem </t>
  </si>
  <si>
    <t>Ortotopiskā sirds transplantācija</t>
  </si>
  <si>
    <t>Aprūpes slimnīcā, nodaļā vai gultā</t>
  </si>
  <si>
    <t>Pārējie pakalpojumi, tajā skaitā:</t>
  </si>
  <si>
    <t>Terapeitiskie, tajā skaitā:</t>
  </si>
  <si>
    <t>gastroenteroloģija</t>
  </si>
  <si>
    <t>endokrinoloģija</t>
  </si>
  <si>
    <t>reimatoloģija</t>
  </si>
  <si>
    <t>nefroloģija</t>
  </si>
  <si>
    <t>ftiziopulmonoloģija</t>
  </si>
  <si>
    <t>pārējās slimības</t>
  </si>
  <si>
    <t>Ķirurģiskie, tajā skaitā:</t>
  </si>
  <si>
    <t>47.1.</t>
  </si>
  <si>
    <t>laparaskopiskās operācijas</t>
  </si>
  <si>
    <t>47.2.</t>
  </si>
  <si>
    <t>vairogdziedzeru operācijas</t>
  </si>
  <si>
    <t>47.3.</t>
  </si>
  <si>
    <t>proktoloģija</t>
  </si>
  <si>
    <t>47.4.</t>
  </si>
  <si>
    <t>fleboloģija</t>
  </si>
  <si>
    <t>47.5.</t>
  </si>
  <si>
    <t>neiroķirurģija</t>
  </si>
  <si>
    <t>47.6.</t>
  </si>
  <si>
    <t>Plānveida īslaicīgie ķirurģiskie, tajā skaitā:</t>
  </si>
  <si>
    <t>48.1.</t>
  </si>
  <si>
    <t>ginekoloģija</t>
  </si>
  <si>
    <t>48.2.</t>
  </si>
  <si>
    <t>gastrointestinālā endoskopija</t>
  </si>
  <si>
    <t>48.3.</t>
  </si>
  <si>
    <t>invazīvā radioloģija</t>
  </si>
  <si>
    <t>48.4.</t>
  </si>
  <si>
    <t>otolaringoloģija</t>
  </si>
  <si>
    <t>48.5.</t>
  </si>
  <si>
    <t>oftalmoloģija</t>
  </si>
  <si>
    <t>48.6.</t>
  </si>
  <si>
    <t>uroloģija</t>
  </si>
  <si>
    <t>Traumatoloģija, Ortopēdija, Rokas un rekonst.mikroķirurģija, Plastiskā ķirurģija</t>
  </si>
  <si>
    <t>Vispārējā ķirurģija</t>
  </si>
  <si>
    <t>Traumatoloģija - artroskopija, artroskopiskas operācijas</t>
  </si>
  <si>
    <t>Ortopēdija</t>
  </si>
  <si>
    <t>Ginekoloģija (operatīvā)</t>
  </si>
  <si>
    <t>Neiroloģija</t>
  </si>
  <si>
    <t>Oftalmoloģija</t>
  </si>
  <si>
    <t>Otorinolaringoloģija</t>
  </si>
  <si>
    <t>Uroloģija</t>
  </si>
  <si>
    <t>Strutainā ķirurģija</t>
  </si>
  <si>
    <t>Hroniskā aprūpe</t>
  </si>
  <si>
    <t>* *RAKUS "LOC"gaidīšanas rinda "Abdominālās ķirurģijas nodaļā" onkoloģiskiem pacientiem 3 nedēļas, neonkoloģiskiem pacientiem 4 nedēļas, "Ginekoloģiskajā nodaļā" neonkoloģiskajiem pacientiem 3 nedēļas.</t>
  </si>
  <si>
    <t>***Rakus "Biķernieki"rehabilitācija pēc insulta vienības- rindas garums un gaidīšanas laiks 0.</t>
  </si>
  <si>
    <t>Diennakts subakūtās rehabilitācijas pakalpojumi bērniem</t>
  </si>
  <si>
    <t>Diennakts perinatālā periodā radušos stāvokļu rehabilitācija</t>
  </si>
  <si>
    <t>Diennakts ilgtermiņa rehabilitācijas pakalpojumi/ dinamiskā novērošana bērniem</t>
  </si>
  <si>
    <t>Diennakts subakūtās rehabilitācijas pakalpojumi pieaugušajiem</t>
  </si>
  <si>
    <t>Diennakts ilgtermiņa rehabilitācijas pakalpojumi/ dinamiskā novērošana pieaugušajiem</t>
  </si>
  <si>
    <t>20.1.3.</t>
  </si>
  <si>
    <t>20.1.4.</t>
  </si>
  <si>
    <t>20.1.5.</t>
  </si>
  <si>
    <t>20.1.6.</t>
  </si>
  <si>
    <t>20.1.7.</t>
  </si>
  <si>
    <t>Krūts rekonstrukcija krūts dziedzera ļaundabīga audzēja dēļ</t>
  </si>
  <si>
    <t>39.1.</t>
  </si>
  <si>
    <t>39.2.</t>
  </si>
  <si>
    <t>41.1.</t>
  </si>
  <si>
    <t>41.2.</t>
  </si>
  <si>
    <t>41.3.</t>
  </si>
  <si>
    <t>49.1.</t>
  </si>
  <si>
    <t>49.2.</t>
  </si>
  <si>
    <t>49.3.</t>
  </si>
  <si>
    <t>49.4.</t>
  </si>
  <si>
    <t>49.5.</t>
  </si>
  <si>
    <t>49.6.</t>
  </si>
  <si>
    <t>49.7.</t>
  </si>
  <si>
    <t>49.8.</t>
  </si>
  <si>
    <t>29.1.</t>
  </si>
  <si>
    <t>29.1.1.</t>
  </si>
  <si>
    <t>29.1.2.</t>
  </si>
  <si>
    <t>29.1.3.</t>
  </si>
  <si>
    <t>29.1.4.</t>
  </si>
  <si>
    <t>29.1.5.</t>
  </si>
  <si>
    <t>29.1.6.</t>
  </si>
  <si>
    <t>30.1.1.</t>
  </si>
  <si>
    <t>30.1.2.</t>
  </si>
  <si>
    <t>30.1.3.</t>
  </si>
  <si>
    <t>30.1.4.</t>
  </si>
  <si>
    <t>30.1.5.</t>
  </si>
  <si>
    <t>30.1.6.</t>
  </si>
  <si>
    <t>32.1.</t>
  </si>
  <si>
    <t>32.2.</t>
  </si>
  <si>
    <t>32.3.</t>
  </si>
  <si>
    <t>33.2.</t>
  </si>
  <si>
    <t>0</t>
  </si>
  <si>
    <t xml:space="preserve">Diennakts subakūtā rehabilitācija bērniem pēc COVID-19 </t>
  </si>
  <si>
    <t xml:space="preserve">Diennakts subakūtā rehabilitācija pieaugušajiem pēc COVID-19 </t>
  </si>
  <si>
    <t>20.1.8.</t>
  </si>
  <si>
    <t>20.1.9.</t>
  </si>
  <si>
    <t>Izgulējumu mikroķirurģiskā ārstēšana (III, IV pakāpe)</t>
  </si>
  <si>
    <t>- narkomānu rehabilitācija</t>
  </si>
  <si>
    <t>Bērnu surdoloģija (pārejoši vai pastāvīgu dzirdes un valodas traucējumi). Stacionārā palīdzība. Rehabilitācija</t>
  </si>
  <si>
    <t>Mikrodiskektomija, mikrofenestrācija (tikai ilgstoši slimojošajiem)</t>
  </si>
  <si>
    <t>Lielo locītavu endoprotezēšana, tajā skaitā:</t>
  </si>
  <si>
    <t>Mikroķiruģija pieaugušajiem</t>
  </si>
  <si>
    <t>Plānveida invazīvā kardioloģija, tajā skaitā:</t>
  </si>
  <si>
    <t>Rehabilitācija pacientiem ar muguras smadzeņu šķērsbojājumu 
(spinālie pacienti)</t>
  </si>
  <si>
    <t>Rehabilitācija pacientiem ar muguras smadzeņu šķērsbojājumu 
(spinālie pacienti) dinamiskā novērošana</t>
  </si>
  <si>
    <t>Iedzimtu aukslēju, lūpas un sejas šķeltņu, iedzimtu un smagu sakodiena anomāliju stacionārā ārstēšana, tajā skaitā:</t>
  </si>
  <si>
    <t>Latvijas Jūras medicīnas centrs</t>
  </si>
  <si>
    <t>SANARE – KRC JAUNĶEMERI</t>
  </si>
  <si>
    <t>32.4.</t>
  </si>
  <si>
    <t xml:space="preserve">NR </t>
  </si>
  <si>
    <t>4</t>
  </si>
  <si>
    <t>10</t>
  </si>
  <si>
    <t>36</t>
  </si>
  <si>
    <t>Stāvoklis uz 2023.gada 1. februāris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</si>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</sst>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"/>
    <numFmt numFmtId="165" formatCode="mm/yy"/>
  </numFmts>
  <fonts count="3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i/>
      <sz val="10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6" fillId="0" borderId="0"/>
    <xf numFmtId="0" fontId="17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/>
    <xf numFmtId="0" fontId="5" fillId="0" borderId="0" xfId="0" applyFont="1"/>
    <xf numFmtId="0" fontId="9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8" fillId="0" borderId="0" xfId="1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72" xfId="0" applyFont="1" applyBorder="1" applyAlignment="1">
      <alignment vertical="center" wrapText="1"/>
    </xf>
    <xf numFmtId="0" fontId="1" fillId="0" borderId="73" xfId="0" applyFont="1" applyBorder="1" applyAlignment="1">
      <alignment vertical="center" wrapText="1"/>
    </xf>
    <xf numFmtId="0" fontId="1" fillId="0" borderId="74" xfId="0" applyFont="1" applyBorder="1" applyAlignment="1">
      <alignment vertical="center" wrapText="1"/>
    </xf>
    <xf numFmtId="0" fontId="1" fillId="0" borderId="75" xfId="0" applyFont="1" applyBorder="1" applyAlignment="1">
      <alignment vertical="center" wrapText="1"/>
    </xf>
    <xf numFmtId="0" fontId="1" fillId="0" borderId="76" xfId="0" applyFont="1" applyBorder="1" applyAlignment="1">
      <alignment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/>
    </xf>
    <xf numFmtId="0" fontId="1" fillId="0" borderId="80" xfId="0" applyFont="1" applyBorder="1" applyAlignment="1">
      <alignment horizontal="left" vertical="center"/>
    </xf>
    <xf numFmtId="0" fontId="21" fillId="0" borderId="0" xfId="0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24" xfId="0" applyFont="1" applyBorder="1"/>
    <xf numFmtId="0" fontId="9" fillId="0" borderId="25" xfId="0" applyFont="1" applyBorder="1"/>
    <xf numFmtId="0" fontId="1" fillId="0" borderId="34" xfId="0" applyFont="1" applyBorder="1" applyAlignment="1">
      <alignment horizontal="center" vertical="center" wrapText="1"/>
    </xf>
    <xf numFmtId="0" fontId="9" fillId="0" borderId="18" xfId="0" applyFont="1" applyBorder="1"/>
    <xf numFmtId="0" fontId="9" fillId="0" borderId="19" xfId="0" applyFont="1" applyBorder="1"/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9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/>
    </xf>
    <xf numFmtId="0" fontId="1" fillId="0" borderId="62" xfId="0" applyFont="1" applyBorder="1" applyAlignment="1">
      <alignment horizontal="center" wrapText="1"/>
    </xf>
    <xf numFmtId="0" fontId="1" fillId="0" borderId="6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7" borderId="7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9" fillId="2" borderId="18" xfId="0" applyFont="1" applyFill="1" applyBorder="1"/>
    <xf numFmtId="0" fontId="9" fillId="2" borderId="19" xfId="0" applyFont="1" applyFill="1" applyBorder="1"/>
    <xf numFmtId="0" fontId="3" fillId="2" borderId="75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vertical="center" wrapText="1"/>
    </xf>
    <xf numFmtId="0" fontId="3" fillId="2" borderId="73" xfId="0" applyFont="1" applyFill="1" applyBorder="1" applyAlignment="1">
      <alignment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/>
    <xf numFmtId="0" fontId="11" fillId="2" borderId="19" xfId="0" applyFont="1" applyFill="1" applyBorder="1"/>
    <xf numFmtId="0" fontId="10" fillId="2" borderId="74" xfId="0" applyFont="1" applyFill="1" applyBorder="1" applyAlignment="1">
      <alignment vertical="center" wrapText="1"/>
    </xf>
    <xf numFmtId="0" fontId="1" fillId="2" borderId="73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9" fillId="2" borderId="18" xfId="0" applyFont="1" applyFill="1" applyBorder="1"/>
    <xf numFmtId="0" fontId="29" fillId="2" borderId="19" xfId="0" applyFont="1" applyFill="1" applyBorder="1"/>
    <xf numFmtId="0" fontId="3" fillId="2" borderId="73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center"/>
    </xf>
    <xf numFmtId="0" fontId="10" fillId="8" borderId="74" xfId="0" applyFont="1" applyFill="1" applyBorder="1" applyAlignment="1">
      <alignment horizontal="right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/>
    </xf>
    <xf numFmtId="0" fontId="1" fillId="8" borderId="61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1" fillId="8" borderId="18" xfId="0" applyFont="1" applyFill="1" applyBorder="1"/>
    <xf numFmtId="0" fontId="11" fillId="8" borderId="19" xfId="0" applyFont="1" applyFill="1" applyBorder="1"/>
    <xf numFmtId="0" fontId="1" fillId="8" borderId="3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0" fillId="8" borderId="75" xfId="0" applyFont="1" applyFill="1" applyBorder="1" applyAlignment="1">
      <alignment horizontal="right" vertical="center" wrapText="1"/>
    </xf>
    <xf numFmtId="0" fontId="1" fillId="8" borderId="46" xfId="0" applyFont="1" applyFill="1" applyBorder="1" applyAlignment="1">
      <alignment horizontal="center" vertical="center" wrapText="1"/>
    </xf>
    <xf numFmtId="0" fontId="10" fillId="8" borderId="77" xfId="0" applyFont="1" applyFill="1" applyBorder="1" applyAlignment="1">
      <alignment horizontal="right" wrapText="1"/>
    </xf>
    <xf numFmtId="0" fontId="10" fillId="8" borderId="78" xfId="0" applyFont="1" applyFill="1" applyBorder="1" applyAlignment="1">
      <alignment horizontal="right" wrapText="1"/>
    </xf>
    <xf numFmtId="0" fontId="10" fillId="8" borderId="75" xfId="0" applyFont="1" applyFill="1" applyBorder="1" applyAlignment="1">
      <alignment horizontal="right" wrapText="1"/>
    </xf>
    <xf numFmtId="0" fontId="10" fillId="8" borderId="75" xfId="0" applyFont="1" applyFill="1" applyBorder="1" applyAlignment="1">
      <alignment horizontal="right"/>
    </xf>
    <xf numFmtId="49" fontId="1" fillId="8" borderId="32" xfId="0" applyNumberFormat="1" applyFont="1" applyFill="1" applyBorder="1" applyAlignment="1">
      <alignment horizontal="center" vertical="center" wrapText="1"/>
    </xf>
    <xf numFmtId="49" fontId="1" fillId="8" borderId="19" xfId="0" applyNumberFormat="1" applyFont="1" applyFill="1" applyBorder="1" applyAlignment="1">
      <alignment horizontal="center" vertical="center" wrapText="1"/>
    </xf>
    <xf numFmtId="49" fontId="1" fillId="8" borderId="34" xfId="0" applyNumberFormat="1" applyFont="1" applyFill="1" applyBorder="1" applyAlignment="1">
      <alignment horizontal="center" vertical="center" wrapText="1"/>
    </xf>
    <xf numFmtId="0" fontId="10" fillId="8" borderId="79" xfId="0" applyFont="1" applyFill="1" applyBorder="1" applyAlignment="1">
      <alignment horizontal="right" wrapText="1"/>
    </xf>
    <xf numFmtId="0" fontId="10" fillId="8" borderId="73" xfId="0" applyFont="1" applyFill="1" applyBorder="1" applyAlignment="1">
      <alignment horizontal="right" vertical="center" wrapText="1"/>
    </xf>
    <xf numFmtId="0" fontId="10" fillId="8" borderId="75" xfId="0" applyFont="1" applyFill="1" applyBorder="1" applyAlignment="1">
      <alignment horizontal="right" vertical="center"/>
    </xf>
    <xf numFmtId="0" fontId="1" fillId="8" borderId="50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0" fillId="8" borderId="79" xfId="0" applyFont="1" applyFill="1" applyBorder="1" applyAlignment="1">
      <alignment horizontal="right" vertical="center" wrapText="1"/>
    </xf>
    <xf numFmtId="0" fontId="10" fillId="8" borderId="73" xfId="0" applyFont="1" applyFill="1" applyBorder="1" applyAlignment="1">
      <alignment horizontal="right" vertical="top" wrapText="1"/>
    </xf>
    <xf numFmtId="0" fontId="1" fillId="8" borderId="50" xfId="0" applyFont="1" applyFill="1" applyBorder="1" applyAlignment="1">
      <alignment horizontal="center"/>
    </xf>
    <xf numFmtId="49" fontId="10" fillId="8" borderId="73" xfId="0" applyNumberFormat="1" applyFont="1" applyFill="1" applyBorder="1" applyAlignment="1">
      <alignment horizontal="right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0" fillId="8" borderId="73" xfId="0" applyFont="1" applyFill="1" applyBorder="1" applyAlignment="1">
      <alignment horizontal="right" vertical="center"/>
    </xf>
    <xf numFmtId="0" fontId="32" fillId="9" borderId="31" xfId="0" applyFont="1" applyFill="1" applyBorder="1" applyAlignment="1">
      <alignment horizontal="center" vertical="center" wrapText="1"/>
    </xf>
    <xf numFmtId="0" fontId="33" fillId="9" borderId="32" xfId="0" applyFont="1" applyFill="1" applyBorder="1" applyAlignment="1">
      <alignment horizontal="center" vertical="center" wrapText="1"/>
    </xf>
    <xf numFmtId="0" fontId="34" fillId="10" borderId="31" xfId="0" applyFont="1" applyFill="1" applyBorder="1" applyAlignment="1">
      <alignment horizontal="center" vertical="center" wrapText="1"/>
    </xf>
    <xf numFmtId="0" fontId="34" fillId="10" borderId="32" xfId="0" applyFont="1" applyFill="1" applyBorder="1" applyAlignment="1">
      <alignment horizontal="center" vertical="center" wrapText="1"/>
    </xf>
    <xf numFmtId="0" fontId="32" fillId="9" borderId="32" xfId="0" applyFont="1" applyFill="1" applyBorder="1" applyAlignment="1">
      <alignment horizontal="center" vertical="center" wrapText="1"/>
    </xf>
    <xf numFmtId="0" fontId="36" fillId="9" borderId="31" xfId="0" applyFont="1" applyFill="1" applyBorder="1" applyAlignment="1">
      <alignment horizontal="center" vertical="center" wrapText="1"/>
    </xf>
    <xf numFmtId="0" fontId="36" fillId="9" borderId="32" xfId="0" applyFont="1" applyFill="1" applyBorder="1" applyAlignment="1">
      <alignment horizontal="center" vertical="center" wrapText="1"/>
    </xf>
    <xf numFmtId="49" fontId="36" fillId="9" borderId="32" xfId="0" applyNumberFormat="1" applyFont="1" applyFill="1" applyBorder="1" applyAlignment="1">
      <alignment horizontal="center" vertical="center" wrapText="1"/>
    </xf>
    <xf numFmtId="0" fontId="32" fillId="9" borderId="52" xfId="0" applyFont="1" applyFill="1" applyBorder="1" applyAlignment="1">
      <alignment horizontal="center" vertical="center" wrapText="1"/>
    </xf>
    <xf numFmtId="0" fontId="32" fillId="9" borderId="53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32" fillId="8" borderId="31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37" fillId="9" borderId="31" xfId="0" applyFont="1" applyFill="1" applyBorder="1" applyAlignment="1">
      <alignment horizontal="center" vertical="center" wrapText="1"/>
    </xf>
    <xf numFmtId="0" fontId="37" fillId="9" borderId="38" xfId="0" applyFont="1" applyFill="1" applyBorder="1" applyAlignment="1">
      <alignment horizontal="center" vertical="center" wrapText="1"/>
    </xf>
    <xf numFmtId="0" fontId="21" fillId="9" borderId="33" xfId="0" applyFont="1" applyFill="1" applyBorder="1"/>
    <xf numFmtId="0" fontId="21" fillId="11" borderId="33" xfId="0" applyFont="1" applyFill="1" applyBorder="1"/>
    <xf numFmtId="0" fontId="21" fillId="2" borderId="33" xfId="0" applyFont="1" applyFill="1" applyBorder="1"/>
    <xf numFmtId="0" fontId="1" fillId="2" borderId="37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0" borderId="84" xfId="0" applyFont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1" fillId="2" borderId="19" xfId="0" applyFont="1" applyFill="1" applyBorder="1"/>
    <xf numFmtId="0" fontId="21" fillId="11" borderId="19" xfId="0" applyFont="1" applyFill="1" applyBorder="1"/>
    <xf numFmtId="0" fontId="21" fillId="9" borderId="62" xfId="0" applyFont="1" applyFill="1" applyBorder="1"/>
    <xf numFmtId="0" fontId="21" fillId="2" borderId="18" xfId="0" applyFont="1" applyFill="1" applyBorder="1"/>
    <xf numFmtId="0" fontId="21" fillId="11" borderId="18" xfId="0" applyFont="1" applyFill="1" applyBorder="1"/>
    <xf numFmtId="0" fontId="1" fillId="2" borderId="33" xfId="0" applyFont="1" applyFill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0" fillId="11" borderId="31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21" fillId="0" borderId="18" xfId="0" applyFont="1" applyBorder="1"/>
    <xf numFmtId="0" fontId="21" fillId="0" borderId="55" xfId="0" applyFont="1" applyBorder="1"/>
    <xf numFmtId="0" fontId="30" fillId="11" borderId="50" xfId="0" applyFont="1" applyFill="1" applyBorder="1" applyAlignment="1">
      <alignment horizontal="center" vertical="center" wrapText="1"/>
    </xf>
    <xf numFmtId="0" fontId="21" fillId="2" borderId="62" xfId="0" applyFont="1" applyFill="1" applyBorder="1"/>
    <xf numFmtId="0" fontId="32" fillId="11" borderId="50" xfId="0" applyFont="1" applyFill="1" applyBorder="1" applyAlignment="1">
      <alignment horizontal="center" vertical="center" wrapText="1"/>
    </xf>
    <xf numFmtId="0" fontId="32" fillId="11" borderId="38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/>
    </xf>
    <xf numFmtId="0" fontId="32" fillId="8" borderId="19" xfId="0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32" fillId="2" borderId="19" xfId="0" applyFont="1" applyFill="1" applyBorder="1" applyAlignment="1">
      <alignment horizontal="center"/>
    </xf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11" borderId="31" xfId="0" applyFont="1" applyFill="1" applyBorder="1" applyAlignment="1">
      <alignment horizontal="center" vertical="center" wrapText="1"/>
    </xf>
    <xf numFmtId="0" fontId="32" fillId="11" borderId="32" xfId="0" applyFont="1" applyFill="1" applyBorder="1" applyAlignment="1">
      <alignment horizontal="center" vertical="center" wrapText="1"/>
    </xf>
    <xf numFmtId="0" fontId="32" fillId="9" borderId="56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2" fillId="9" borderId="86" xfId="0" applyFont="1" applyFill="1" applyBorder="1" applyAlignment="1">
      <alignment horizontal="center" vertical="center" wrapText="1"/>
    </xf>
    <xf numFmtId="49" fontId="24" fillId="11" borderId="32" xfId="0" applyNumberFormat="1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1" fillId="8" borderId="81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1" fillId="8" borderId="87" xfId="0" applyFont="1" applyFill="1" applyBorder="1" applyAlignment="1">
      <alignment horizontal="center" vertical="center" wrapText="1"/>
    </xf>
    <xf numFmtId="0" fontId="1" fillId="8" borderId="88" xfId="0" applyFont="1" applyFill="1" applyBorder="1" applyAlignment="1">
      <alignment horizontal="center" vertical="center" wrapText="1"/>
    </xf>
    <xf numFmtId="0" fontId="24" fillId="0" borderId="81" xfId="0" applyFont="1" applyBorder="1"/>
    <xf numFmtId="0" fontId="24" fillId="0" borderId="19" xfId="0" applyFont="1" applyBorder="1"/>
    <xf numFmtId="0" fontId="24" fillId="0" borderId="89" xfId="0" applyFont="1" applyBorder="1"/>
    <xf numFmtId="0" fontId="24" fillId="0" borderId="56" xfId="0" applyFont="1" applyBorder="1"/>
    <xf numFmtId="0" fontId="4" fillId="0" borderId="82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35" fillId="11" borderId="38" xfId="0" applyFont="1" applyFill="1" applyBorder="1" applyAlignment="1">
      <alignment horizontal="center" vertical="center" wrapText="1"/>
    </xf>
    <xf numFmtId="0" fontId="30" fillId="11" borderId="38" xfId="0" applyFont="1" applyFill="1" applyBorder="1" applyAlignment="1">
      <alignment horizontal="center" vertical="center" wrapText="1"/>
    </xf>
    <xf numFmtId="0" fontId="30" fillId="11" borderId="31" xfId="0" applyFont="1" applyFill="1" applyBorder="1" applyAlignment="1">
      <alignment horizontal="center" vertical="center" wrapText="1"/>
    </xf>
    <xf numFmtId="0" fontId="30" fillId="11" borderId="32" xfId="0" applyFont="1" applyFill="1" applyBorder="1" applyAlignment="1">
      <alignment horizontal="center" vertical="center" wrapText="1"/>
    </xf>
    <xf numFmtId="49" fontId="8" fillId="11" borderId="32" xfId="0" applyNumberFormat="1" applyFont="1" applyFill="1" applyBorder="1" applyAlignment="1">
      <alignment horizontal="center" vertical="center" wrapText="1"/>
    </xf>
    <xf numFmtId="49" fontId="33" fillId="2" borderId="32" xfId="0" applyNumberFormat="1" applyFont="1" applyFill="1" applyBorder="1" applyAlignment="1">
      <alignment horizontal="center" vertical="center" wrapText="1"/>
    </xf>
    <xf numFmtId="0" fontId="36" fillId="11" borderId="18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21" fillId="2" borderId="37" xfId="0" applyFont="1" applyFill="1" applyBorder="1"/>
    <xf numFmtId="0" fontId="21" fillId="11" borderId="37" xfId="0" applyFont="1" applyFill="1" applyBorder="1"/>
    <xf numFmtId="0" fontId="21" fillId="9" borderId="37" xfId="0" applyFont="1" applyFill="1" applyBorder="1"/>
    <xf numFmtId="0" fontId="1" fillId="0" borderId="90" xfId="0" applyFont="1" applyBorder="1" applyAlignment="1">
      <alignment horizontal="center" vertical="center" wrapText="1"/>
    </xf>
    <xf numFmtId="0" fontId="19" fillId="9" borderId="31" xfId="0" applyFont="1" applyFill="1" applyBorder="1" applyAlignment="1">
      <alignment horizontal="center" vertical="center" wrapText="1"/>
    </xf>
    <xf numFmtId="0" fontId="19" fillId="9" borderId="86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82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0" fillId="0" borderId="40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65" fontId="10" fillId="0" borderId="40" xfId="0" applyNumberFormat="1" applyFont="1" applyBorder="1" applyAlignment="1">
      <alignment horizontal="right" vertical="center"/>
    </xf>
    <xf numFmtId="165" fontId="10" fillId="0" borderId="33" xfId="0" applyNumberFormat="1" applyFont="1" applyBorder="1" applyAlignment="1">
      <alignment horizontal="right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49" fontId="10" fillId="0" borderId="40" xfId="0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right" vertical="center"/>
    </xf>
    <xf numFmtId="0" fontId="28" fillId="2" borderId="40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164" fontId="10" fillId="0" borderId="40" xfId="0" applyNumberFormat="1" applyFont="1" applyBorder="1" applyAlignment="1">
      <alignment horizontal="right" vertical="center"/>
    </xf>
    <xf numFmtId="164" fontId="10" fillId="0" borderId="33" xfId="0" applyNumberFormat="1" applyFont="1" applyBorder="1" applyAlignment="1">
      <alignment horizontal="righ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right" vertical="center"/>
    </xf>
    <xf numFmtId="0" fontId="20" fillId="0" borderId="33" xfId="0" applyFont="1" applyBorder="1" applyAlignment="1">
      <alignment horizontal="right" vertical="center"/>
    </xf>
    <xf numFmtId="0" fontId="21" fillId="4" borderId="6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68" xfId="0" applyFont="1" applyFill="1" applyBorder="1" applyAlignment="1">
      <alignment horizontal="center"/>
    </xf>
    <xf numFmtId="0" fontId="21" fillId="4" borderId="6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68" xfId="0" applyFont="1" applyFill="1" applyBorder="1" applyAlignment="1">
      <alignment horizontal="center" wrapText="1"/>
    </xf>
    <xf numFmtId="0" fontId="7" fillId="5" borderId="67" xfId="0" applyFont="1" applyFill="1" applyBorder="1" applyAlignment="1">
      <alignment horizontal="center"/>
    </xf>
    <xf numFmtId="0" fontId="1" fillId="7" borderId="67" xfId="0" applyFont="1" applyFill="1" applyBorder="1" applyAlignment="1">
      <alignment horizontal="center" vertical="center" wrapText="1"/>
    </xf>
    <xf numFmtId="0" fontId="1" fillId="7" borderId="68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7" fillId="0" borderId="64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0">
    <cellStyle name="Hyperlink" xfId="9" builtinId="8"/>
    <cellStyle name="Normal" xfId="0" builtinId="0"/>
    <cellStyle name="Normal 2" xfId="4" xr:uid="{1EBB0A62-5E78-4747-AFC3-F8A486E258A0}"/>
    <cellStyle name="Normal 2 2" xfId="5" xr:uid="{8CA32FD5-7894-496C-B4BB-37DBDB0761B6}"/>
    <cellStyle name="Normal 3" xfId="3" xr:uid="{713410BE-B6B7-44EC-925D-2143F0ED0D6B}"/>
    <cellStyle name="Normal 4" xfId="2" xr:uid="{ED12A10A-143A-4360-A403-111870B11504}"/>
    <cellStyle name="Normal 5" xfId="6" xr:uid="{059271B1-17A2-4131-B578-B1C21FF2BC2D}"/>
    <cellStyle name="Normal 6" xfId="8" xr:uid="{2EFA98CF-ABE5-4544-9C86-5DBBA81C3834}"/>
    <cellStyle name="Normal_2006_1_ambulatoras_rindas_janvaris" xfId="1" xr:uid="{B06D0120-07B2-4570-8022-87C50DFD523F}"/>
    <cellStyle name="TableStyleLight1" xfId="7" xr:uid="{F2CE2FA2-FFAE-4584-95C3-E56744A213AC}"/>
  </cellStyles>
  <dxfs count="0"/>
  <tableStyles count="0" defaultTableStyle="TableStyleMedium2" defaultPivotStyle="PivotStyleLight16"/>
  <colors>
    <mruColors>
      <color rgb="FF85DDF9"/>
      <color rgb="FFDBDBDB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1823-8FDF-4317-B9EF-484AEB902BAC}">
  <dimension ref="A1:XA829"/>
  <sheetViews>
    <sheetView tabSelected="1" zoomScaleNormal="100" workbookViewId="0">
      <pane xSplit="3" ySplit="11" topLeftCell="D12" activePane="bottomRight" state="frozen"/>
      <selection pane="topRight" activeCell="D1" sqref="D1"/>
      <selection pane="bottomLeft" activeCell="A13" sqref="A13"/>
      <selection pane="bottomRight" activeCell="D8" sqref="D8"/>
    </sheetView>
  </sheetViews>
  <sheetFormatPr defaultColWidth="8.85546875" defaultRowHeight="42" customHeight="1" x14ac:dyDescent="0.25"/>
  <cols>
    <col min="1" max="1" width="8.28515625" style="2" customWidth="1"/>
    <col min="2" max="2" width="5.140625" style="2" customWidth="1"/>
    <col min="3" max="3" width="79.85546875" style="2" customWidth="1"/>
    <col min="4" max="8" width="9.140625" style="5" customWidth="1"/>
    <col min="9" max="9" width="13.85546875" style="5" customWidth="1"/>
    <col min="10" max="10" width="10.28515625" style="5" customWidth="1"/>
    <col min="11" max="11" width="9.140625" style="5" customWidth="1"/>
    <col min="12" max="12" width="10.140625" style="5" customWidth="1"/>
    <col min="13" max="13" width="9.140625" style="5" customWidth="1"/>
    <col min="14" max="14" width="10.28515625" style="5" customWidth="1"/>
    <col min="15" max="15" width="9.140625" style="5" customWidth="1"/>
    <col min="16" max="16" width="9.85546875" style="5" customWidth="1"/>
    <col min="17" max="42" width="9.140625" style="5" customWidth="1"/>
    <col min="43" max="43" width="15" style="5" customWidth="1"/>
    <col min="44" max="49" width="9.140625" style="5" customWidth="1"/>
    <col min="50" max="50" width="9.42578125" style="5" customWidth="1"/>
    <col min="51" max="57" width="9.140625" style="5" customWidth="1"/>
    <col min="58" max="58" width="12.5703125" style="5" customWidth="1"/>
    <col min="59" max="60" width="9.140625" style="5" customWidth="1"/>
    <col min="61" max="61" width="11.28515625" style="5" customWidth="1"/>
    <col min="62" max="66" width="9.140625" style="5" customWidth="1"/>
    <col min="67" max="67" width="12.28515625" style="5" customWidth="1"/>
    <col min="68" max="75" width="9.140625" style="5" customWidth="1"/>
    <col min="76" max="76" width="9.28515625" style="5" customWidth="1"/>
    <col min="77" max="87" width="9.140625" style="5" customWidth="1"/>
    <col min="88" max="89" width="8.85546875" style="5" customWidth="1"/>
    <col min="90" max="90" width="9.42578125" style="2" customWidth="1"/>
    <col min="91" max="94" width="8.85546875" style="2" customWidth="1"/>
    <col min="95" max="95" width="60.7109375" style="2" customWidth="1"/>
    <col min="96" max="98" width="8.85546875" style="2" customWidth="1"/>
    <col min="99" max="16384" width="8.85546875" style="2"/>
  </cols>
  <sheetData>
    <row r="1" spans="1:625" ht="38.450000000000003" customHeight="1" x14ac:dyDescent="0.25">
      <c r="A1" s="335" t="s">
        <v>0</v>
      </c>
      <c r="B1" s="335"/>
      <c r="C1" s="335"/>
    </row>
    <row r="2" spans="1:625" ht="14.45" hidden="1" customHeight="1" x14ac:dyDescent="0.25">
      <c r="A2" s="335"/>
      <c r="B2" s="335"/>
      <c r="C2" s="335"/>
      <c r="D2" s="71"/>
      <c r="E2" s="71"/>
      <c r="F2" s="71"/>
      <c r="G2" s="71"/>
      <c r="H2" s="71"/>
      <c r="I2" s="71"/>
      <c r="J2" s="71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72"/>
      <c r="AJ2" s="52"/>
      <c r="AK2" s="52"/>
      <c r="AL2" s="52"/>
      <c r="AM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Q2" s="73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</row>
    <row r="3" spans="1:625" ht="15.75" x14ac:dyDescent="0.25">
      <c r="A3" s="336" t="s">
        <v>1</v>
      </c>
      <c r="B3" s="336"/>
      <c r="C3" s="336"/>
      <c r="D3" s="73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Q3" s="73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</row>
    <row r="4" spans="1:625" ht="15" x14ac:dyDescent="0.25">
      <c r="A4" s="1" t="s">
        <v>2</v>
      </c>
      <c r="B4" s="1"/>
      <c r="C4" s="1"/>
      <c r="D4" s="73"/>
      <c r="G4" s="52"/>
      <c r="H4" s="73"/>
      <c r="I4" s="52"/>
      <c r="J4" s="52"/>
      <c r="K4" s="73"/>
      <c r="L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Q4" s="73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625" ht="15" x14ac:dyDescent="0.25">
      <c r="A5" s="337" t="s">
        <v>3</v>
      </c>
      <c r="B5" s="337"/>
      <c r="C5" s="337"/>
      <c r="D5" s="337"/>
      <c r="E5" s="337"/>
      <c r="F5" s="337"/>
      <c r="G5" s="337"/>
      <c r="H5" s="337"/>
      <c r="I5" s="337"/>
      <c r="J5" s="337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Q5" s="73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</row>
    <row r="6" spans="1:625" ht="15" x14ac:dyDescent="0.25">
      <c r="A6" s="337" t="s">
        <v>4</v>
      </c>
      <c r="B6" s="337"/>
      <c r="C6" s="337"/>
      <c r="D6" s="337"/>
      <c r="E6" s="337"/>
      <c r="F6" s="337"/>
      <c r="G6" s="337"/>
      <c r="H6" s="337"/>
      <c r="I6" s="337"/>
      <c r="J6" s="337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Q6" s="73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</row>
    <row r="7" spans="1:625" ht="15" x14ac:dyDescent="0.25">
      <c r="A7" s="337" t="s">
        <v>5</v>
      </c>
      <c r="B7" s="337"/>
      <c r="C7" s="337"/>
      <c r="D7" s="337"/>
      <c r="E7" s="337"/>
      <c r="F7" s="337"/>
      <c r="G7" s="337"/>
      <c r="H7" s="337"/>
      <c r="I7" s="337"/>
      <c r="J7" s="337"/>
    </row>
    <row r="8" spans="1:625" ht="16.5" thickBot="1" x14ac:dyDescent="0.3">
      <c r="A8" s="338" t="s">
        <v>242</v>
      </c>
      <c r="B8" s="338"/>
      <c r="C8" s="338"/>
    </row>
    <row r="9" spans="1:625" ht="42" customHeight="1" thickBot="1" x14ac:dyDescent="0.3">
      <c r="A9" s="339" t="s">
        <v>6</v>
      </c>
      <c r="B9" s="340"/>
      <c r="C9" s="343" t="s">
        <v>7</v>
      </c>
      <c r="D9" s="331" t="s">
        <v>8</v>
      </c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34"/>
      <c r="R9" s="331" t="s">
        <v>9</v>
      </c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327" t="s">
        <v>10</v>
      </c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324" t="s">
        <v>11</v>
      </c>
      <c r="AU9" s="325"/>
      <c r="AV9" s="325"/>
      <c r="AW9" s="325"/>
      <c r="AX9" s="325"/>
      <c r="AY9" s="325"/>
      <c r="AZ9" s="325"/>
      <c r="BA9" s="325"/>
      <c r="BB9" s="325"/>
      <c r="BC9" s="326"/>
      <c r="BD9" s="327" t="s">
        <v>12</v>
      </c>
      <c r="BE9" s="328"/>
      <c r="BF9" s="328"/>
      <c r="BG9" s="328"/>
      <c r="BH9" s="328"/>
      <c r="BI9" s="329"/>
      <c r="BJ9" s="324" t="s">
        <v>13</v>
      </c>
      <c r="BK9" s="325"/>
      <c r="BL9" s="325"/>
      <c r="BM9" s="325"/>
      <c r="BN9" s="325"/>
      <c r="BO9" s="325"/>
      <c r="BP9" s="325"/>
      <c r="BQ9" s="325"/>
      <c r="BR9" s="325"/>
      <c r="BS9" s="325"/>
      <c r="BT9" s="325"/>
      <c r="BU9" s="325"/>
      <c r="BV9" s="325"/>
      <c r="BW9" s="330"/>
      <c r="BX9" s="320" t="s">
        <v>14</v>
      </c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2"/>
      <c r="CJ9" s="331" t="s">
        <v>15</v>
      </c>
      <c r="CK9" s="328"/>
      <c r="CL9" s="328"/>
      <c r="CM9" s="328"/>
      <c r="CN9" s="328"/>
      <c r="CO9" s="334"/>
    </row>
    <row r="10" spans="1:625" customFormat="1" ht="57.6" customHeight="1" thickBot="1" x14ac:dyDescent="0.3">
      <c r="A10" s="341"/>
      <c r="B10" s="342"/>
      <c r="C10" s="344"/>
      <c r="D10" s="317" t="s">
        <v>16</v>
      </c>
      <c r="E10" s="318"/>
      <c r="F10" s="319" t="s">
        <v>17</v>
      </c>
      <c r="G10" s="318"/>
      <c r="H10" s="319" t="s">
        <v>18</v>
      </c>
      <c r="I10" s="318"/>
      <c r="J10" s="319" t="s">
        <v>19</v>
      </c>
      <c r="K10" s="318"/>
      <c r="L10" s="319" t="s">
        <v>20</v>
      </c>
      <c r="M10" s="318"/>
      <c r="N10" s="319" t="s">
        <v>21</v>
      </c>
      <c r="O10" s="318"/>
      <c r="P10" s="319" t="s">
        <v>22</v>
      </c>
      <c r="Q10" s="318"/>
      <c r="R10" s="319" t="s">
        <v>23</v>
      </c>
      <c r="S10" s="318"/>
      <c r="T10" s="319" t="s">
        <v>24</v>
      </c>
      <c r="U10" s="323"/>
      <c r="V10" s="317" t="s">
        <v>25</v>
      </c>
      <c r="W10" s="323"/>
      <c r="X10" s="317" t="s">
        <v>26</v>
      </c>
      <c r="Y10" s="318"/>
      <c r="Z10" s="319" t="s">
        <v>27</v>
      </c>
      <c r="AA10" s="318"/>
      <c r="AB10" s="319" t="s">
        <v>28</v>
      </c>
      <c r="AC10" s="318"/>
      <c r="AD10" s="319" t="s">
        <v>29</v>
      </c>
      <c r="AE10" s="318"/>
      <c r="AF10" s="319" t="s">
        <v>30</v>
      </c>
      <c r="AG10" s="323"/>
      <c r="AH10" s="317" t="s">
        <v>31</v>
      </c>
      <c r="AI10" s="318"/>
      <c r="AJ10" s="319" t="s">
        <v>32</v>
      </c>
      <c r="AK10" s="318"/>
      <c r="AL10" s="319" t="s">
        <v>33</v>
      </c>
      <c r="AM10" s="318"/>
      <c r="AN10" s="319" t="s">
        <v>34</v>
      </c>
      <c r="AO10" s="318"/>
      <c r="AP10" s="319" t="s">
        <v>35</v>
      </c>
      <c r="AQ10" s="323"/>
      <c r="AR10" s="317" t="s">
        <v>36</v>
      </c>
      <c r="AS10" s="323"/>
      <c r="AT10" s="317" t="s">
        <v>37</v>
      </c>
      <c r="AU10" s="323"/>
      <c r="AV10" s="317" t="s">
        <v>38</v>
      </c>
      <c r="AW10" s="318"/>
      <c r="AX10" s="319" t="s">
        <v>39</v>
      </c>
      <c r="AY10" s="318"/>
      <c r="AZ10" s="319" t="s">
        <v>40</v>
      </c>
      <c r="BA10" s="318"/>
      <c r="BB10" s="319" t="s">
        <v>41</v>
      </c>
      <c r="BC10" s="318"/>
      <c r="BD10" s="319" t="s">
        <v>42</v>
      </c>
      <c r="BE10" s="323"/>
      <c r="BF10" s="317" t="s">
        <v>43</v>
      </c>
      <c r="BG10" s="318"/>
      <c r="BH10" s="319" t="s">
        <v>44</v>
      </c>
      <c r="BI10" s="318"/>
      <c r="BJ10" s="319" t="s">
        <v>45</v>
      </c>
      <c r="BK10" s="318"/>
      <c r="BL10" s="319" t="s">
        <v>46</v>
      </c>
      <c r="BM10" s="318"/>
      <c r="BN10" s="319" t="s">
        <v>47</v>
      </c>
      <c r="BO10" s="318"/>
      <c r="BP10" s="319" t="s">
        <v>48</v>
      </c>
      <c r="BQ10" s="323"/>
      <c r="BR10" s="317" t="s">
        <v>49</v>
      </c>
      <c r="BS10" s="318"/>
      <c r="BT10" s="319" t="s">
        <v>50</v>
      </c>
      <c r="BU10" s="318"/>
      <c r="BV10" s="319" t="s">
        <v>51</v>
      </c>
      <c r="BW10" s="318"/>
      <c r="BX10" s="319" t="s">
        <v>52</v>
      </c>
      <c r="BY10" s="318"/>
      <c r="BZ10" s="319" t="s">
        <v>53</v>
      </c>
      <c r="CA10" s="318"/>
      <c r="CB10" s="319" t="s">
        <v>54</v>
      </c>
      <c r="CC10" s="318"/>
      <c r="CD10" s="319" t="s">
        <v>55</v>
      </c>
      <c r="CE10" s="323"/>
      <c r="CF10" s="317" t="s">
        <v>56</v>
      </c>
      <c r="CG10" s="318"/>
      <c r="CH10" s="319" t="s">
        <v>57</v>
      </c>
      <c r="CI10" s="318"/>
      <c r="CJ10" s="319" t="s">
        <v>58</v>
      </c>
      <c r="CK10" s="318"/>
      <c r="CL10" s="319" t="s">
        <v>235</v>
      </c>
      <c r="CM10" s="318"/>
      <c r="CN10" s="319" t="s">
        <v>236</v>
      </c>
      <c r="CO10" s="318"/>
    </row>
    <row r="11" spans="1:625" ht="42" customHeight="1" thickBot="1" x14ac:dyDescent="0.3">
      <c r="A11" s="332"/>
      <c r="B11" s="333"/>
      <c r="C11" s="100" t="s">
        <v>59</v>
      </c>
      <c r="D11" s="101" t="s">
        <v>60</v>
      </c>
      <c r="E11" s="102" t="s">
        <v>61</v>
      </c>
      <c r="F11" s="103" t="s">
        <v>60</v>
      </c>
      <c r="G11" s="104" t="s">
        <v>61</v>
      </c>
      <c r="H11" s="103" t="s">
        <v>60</v>
      </c>
      <c r="I11" s="104" t="s">
        <v>61</v>
      </c>
      <c r="J11" s="103" t="s">
        <v>60</v>
      </c>
      <c r="K11" s="104" t="s">
        <v>61</v>
      </c>
      <c r="L11" s="103" t="s">
        <v>60</v>
      </c>
      <c r="M11" s="105" t="s">
        <v>61</v>
      </c>
      <c r="N11" s="101" t="s">
        <v>60</v>
      </c>
      <c r="O11" s="102" t="s">
        <v>61</v>
      </c>
      <c r="P11" s="106" t="s">
        <v>60</v>
      </c>
      <c r="Q11" s="107" t="s">
        <v>61</v>
      </c>
      <c r="R11" s="108" t="s">
        <v>60</v>
      </c>
      <c r="S11" s="109" t="s">
        <v>61</v>
      </c>
      <c r="T11" s="103" t="s">
        <v>60</v>
      </c>
      <c r="U11" s="105" t="s">
        <v>61</v>
      </c>
      <c r="V11" s="103" t="s">
        <v>60</v>
      </c>
      <c r="W11" s="104" t="s">
        <v>61</v>
      </c>
      <c r="X11" s="101" t="s">
        <v>60</v>
      </c>
      <c r="Y11" s="102" t="s">
        <v>61</v>
      </c>
      <c r="Z11" s="103" t="s">
        <v>60</v>
      </c>
      <c r="AA11" s="105" t="s">
        <v>61</v>
      </c>
      <c r="AB11" s="110" t="s">
        <v>60</v>
      </c>
      <c r="AC11" s="111" t="s">
        <v>61</v>
      </c>
      <c r="AD11" s="112" t="s">
        <v>60</v>
      </c>
      <c r="AE11" s="104" t="s">
        <v>61</v>
      </c>
      <c r="AF11" s="103" t="s">
        <v>60</v>
      </c>
      <c r="AG11" s="104" t="s">
        <v>61</v>
      </c>
      <c r="AH11" s="103" t="s">
        <v>60</v>
      </c>
      <c r="AI11" s="104" t="s">
        <v>61</v>
      </c>
      <c r="AJ11" s="112" t="s">
        <v>60</v>
      </c>
      <c r="AK11" s="104" t="s">
        <v>61</v>
      </c>
      <c r="AL11" s="103" t="s">
        <v>60</v>
      </c>
      <c r="AM11" s="105" t="s">
        <v>61</v>
      </c>
      <c r="AN11" s="113" t="s">
        <v>60</v>
      </c>
      <c r="AO11" s="114" t="s">
        <v>61</v>
      </c>
      <c r="AP11" s="112" t="s">
        <v>60</v>
      </c>
      <c r="AQ11" s="105" t="s">
        <v>61</v>
      </c>
      <c r="AR11" s="103" t="s">
        <v>60</v>
      </c>
      <c r="AS11" s="104" t="s">
        <v>61</v>
      </c>
      <c r="AT11" s="108" t="s">
        <v>60</v>
      </c>
      <c r="AU11" s="109" t="s">
        <v>61</v>
      </c>
      <c r="AV11" s="115" t="s">
        <v>60</v>
      </c>
      <c r="AW11" s="102" t="s">
        <v>61</v>
      </c>
      <c r="AX11" s="103" t="s">
        <v>60</v>
      </c>
      <c r="AY11" s="104" t="s">
        <v>61</v>
      </c>
      <c r="AZ11" s="103" t="s">
        <v>60</v>
      </c>
      <c r="BA11" s="104" t="s">
        <v>61</v>
      </c>
      <c r="BB11" s="103" t="s">
        <v>60</v>
      </c>
      <c r="BC11" s="104" t="s">
        <v>61</v>
      </c>
      <c r="BD11" s="103" t="s">
        <v>60</v>
      </c>
      <c r="BE11" s="104" t="s">
        <v>61</v>
      </c>
      <c r="BF11" s="112" t="s">
        <v>60</v>
      </c>
      <c r="BG11" s="104" t="s">
        <v>61</v>
      </c>
      <c r="BH11" s="103" t="s">
        <v>60</v>
      </c>
      <c r="BI11" s="104" t="s">
        <v>61</v>
      </c>
      <c r="BJ11" s="103" t="s">
        <v>60</v>
      </c>
      <c r="BK11" s="104" t="s">
        <v>61</v>
      </c>
      <c r="BL11" s="103" t="s">
        <v>60</v>
      </c>
      <c r="BM11" s="104" t="s">
        <v>61</v>
      </c>
      <c r="BN11" s="103" t="s">
        <v>60</v>
      </c>
      <c r="BO11" s="104" t="s">
        <v>61</v>
      </c>
      <c r="BP11" s="103" t="s">
        <v>60</v>
      </c>
      <c r="BQ11" s="104" t="s">
        <v>61</v>
      </c>
      <c r="BR11" s="101" t="s">
        <v>60</v>
      </c>
      <c r="BS11" s="102" t="s">
        <v>61</v>
      </c>
      <c r="BT11" s="112" t="s">
        <v>60</v>
      </c>
      <c r="BU11" s="104" t="s">
        <v>61</v>
      </c>
      <c r="BV11" s="103" t="s">
        <v>60</v>
      </c>
      <c r="BW11" s="104" t="s">
        <v>61</v>
      </c>
      <c r="BX11" s="103" t="s">
        <v>60</v>
      </c>
      <c r="BY11" s="104" t="s">
        <v>61</v>
      </c>
      <c r="BZ11" s="103" t="s">
        <v>60</v>
      </c>
      <c r="CA11" s="104" t="s">
        <v>61</v>
      </c>
      <c r="CB11" s="103" t="s">
        <v>60</v>
      </c>
      <c r="CC11" s="104" t="s">
        <v>61</v>
      </c>
      <c r="CD11" s="103" t="s">
        <v>60</v>
      </c>
      <c r="CE11" s="104" t="s">
        <v>61</v>
      </c>
      <c r="CF11" s="103" t="s">
        <v>60</v>
      </c>
      <c r="CG11" s="104" t="s">
        <v>61</v>
      </c>
      <c r="CH11" s="103" t="s">
        <v>60</v>
      </c>
      <c r="CI11" s="104" t="s">
        <v>61</v>
      </c>
      <c r="CJ11" s="103" t="s">
        <v>60</v>
      </c>
      <c r="CK11" s="104" t="s">
        <v>61</v>
      </c>
      <c r="CL11" s="103" t="s">
        <v>60</v>
      </c>
      <c r="CM11" s="104" t="s">
        <v>61</v>
      </c>
      <c r="CN11" s="106" t="s">
        <v>60</v>
      </c>
      <c r="CO11" s="107" t="s">
        <v>61</v>
      </c>
    </row>
    <row r="12" spans="1:625" ht="15" x14ac:dyDescent="0.25">
      <c r="A12" s="297">
        <v>1</v>
      </c>
      <c r="B12" s="298"/>
      <c r="C12" s="28" t="s">
        <v>62</v>
      </c>
      <c r="D12" s="54"/>
      <c r="E12" s="53"/>
      <c r="F12" s="54">
        <v>35</v>
      </c>
      <c r="G12" s="53">
        <v>0</v>
      </c>
      <c r="H12" s="54">
        <v>0</v>
      </c>
      <c r="I12" s="53">
        <v>0</v>
      </c>
      <c r="J12" s="54"/>
      <c r="K12" s="53"/>
      <c r="L12" s="54"/>
      <c r="M12" s="53"/>
      <c r="N12" s="54"/>
      <c r="O12" s="53"/>
      <c r="P12" s="54"/>
      <c r="Q12" s="53"/>
      <c r="R12" s="54"/>
      <c r="S12" s="53"/>
      <c r="T12" s="74"/>
      <c r="U12" s="75"/>
      <c r="V12" s="54"/>
      <c r="W12" s="53"/>
      <c r="X12" s="74"/>
      <c r="Y12" s="76"/>
      <c r="Z12" s="77"/>
      <c r="AA12" s="53"/>
      <c r="AB12" s="78" t="s">
        <v>63</v>
      </c>
      <c r="AC12" s="53"/>
      <c r="AD12" s="54">
        <v>0</v>
      </c>
      <c r="AE12" s="53">
        <v>0</v>
      </c>
      <c r="AF12" s="74"/>
      <c r="AG12" s="79"/>
      <c r="AH12" s="54"/>
      <c r="AI12" s="53"/>
      <c r="AJ12" s="54"/>
      <c r="AK12" s="53"/>
      <c r="AL12" s="54"/>
      <c r="AM12" s="53"/>
      <c r="AN12" s="80"/>
      <c r="AO12" s="81"/>
      <c r="AP12" s="77"/>
      <c r="AQ12" s="55"/>
      <c r="AR12" s="54"/>
      <c r="AS12" s="53"/>
      <c r="AT12" s="269"/>
      <c r="AU12" s="270"/>
      <c r="AV12" s="77"/>
      <c r="AW12" s="53"/>
      <c r="AX12" s="74"/>
      <c r="AY12" s="79"/>
      <c r="AZ12" s="54"/>
      <c r="BA12" s="53"/>
      <c r="BB12" s="54"/>
      <c r="BC12" s="53"/>
      <c r="BD12" s="54"/>
      <c r="BE12" s="53"/>
      <c r="BF12" s="54"/>
      <c r="BG12" s="53"/>
      <c r="BH12" s="54"/>
      <c r="BI12" s="53"/>
      <c r="BJ12" s="54"/>
      <c r="BK12" s="53"/>
      <c r="BL12" s="54"/>
      <c r="BM12" s="53"/>
      <c r="BN12" s="54"/>
      <c r="BO12" s="53"/>
      <c r="BP12" s="54"/>
      <c r="BQ12" s="53"/>
      <c r="BR12" s="54"/>
      <c r="BS12" s="53"/>
      <c r="BT12" s="54"/>
      <c r="BU12" s="53"/>
      <c r="BV12" s="54"/>
      <c r="BW12" s="53"/>
      <c r="BX12" s="54"/>
      <c r="BY12" s="53"/>
      <c r="BZ12" s="54"/>
      <c r="CA12" s="53"/>
      <c r="CB12" s="54"/>
      <c r="CC12" s="53"/>
      <c r="CD12" s="54"/>
      <c r="CE12" s="53"/>
      <c r="CF12" s="54"/>
      <c r="CG12" s="53"/>
      <c r="CH12" s="54"/>
      <c r="CI12" s="53"/>
      <c r="CJ12" s="54"/>
      <c r="CK12" s="53"/>
      <c r="CL12" s="54"/>
      <c r="CM12" s="55"/>
      <c r="CN12" s="56"/>
      <c r="CO12" s="57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</row>
    <row r="13" spans="1:625" ht="25.5" x14ac:dyDescent="0.25">
      <c r="A13" s="292">
        <v>2</v>
      </c>
      <c r="B13" s="293"/>
      <c r="C13" s="29" t="s">
        <v>227</v>
      </c>
      <c r="D13" s="6"/>
      <c r="E13" s="7"/>
      <c r="F13" s="6"/>
      <c r="G13" s="7"/>
      <c r="H13" s="6"/>
      <c r="I13" s="7"/>
      <c r="J13" s="6"/>
      <c r="K13" s="7"/>
      <c r="L13" s="6">
        <v>0</v>
      </c>
      <c r="M13" s="7">
        <v>0</v>
      </c>
      <c r="N13" s="6"/>
      <c r="O13" s="7"/>
      <c r="P13" s="6"/>
      <c r="Q13" s="7"/>
      <c r="R13" s="6"/>
      <c r="S13" s="7"/>
      <c r="T13" s="82"/>
      <c r="U13" s="84"/>
      <c r="V13" s="6"/>
      <c r="W13" s="7"/>
      <c r="X13" s="82"/>
      <c r="Y13" s="83"/>
      <c r="Z13" s="11"/>
      <c r="AA13" s="7"/>
      <c r="AB13" s="85"/>
      <c r="AC13" s="7"/>
      <c r="AD13" s="6">
        <v>0</v>
      </c>
      <c r="AE13" s="7">
        <v>0</v>
      </c>
      <c r="AF13" s="82"/>
      <c r="AG13" s="86"/>
      <c r="AH13" s="6"/>
      <c r="AI13" s="7"/>
      <c r="AJ13" s="6"/>
      <c r="AK13" s="7"/>
      <c r="AL13" s="6"/>
      <c r="AM13" s="7"/>
      <c r="AN13" s="12"/>
      <c r="AO13" s="13"/>
      <c r="AP13" s="11"/>
      <c r="AQ13" s="58"/>
      <c r="AR13" s="6"/>
      <c r="AS13" s="7"/>
      <c r="AT13" s="82"/>
      <c r="AU13" s="83"/>
      <c r="AV13" s="11"/>
      <c r="AW13" s="7"/>
      <c r="AX13" s="82"/>
      <c r="AY13" s="86"/>
      <c r="AZ13" s="6"/>
      <c r="BA13" s="7"/>
      <c r="BB13" s="6"/>
      <c r="BC13" s="7"/>
      <c r="BD13" s="6"/>
      <c r="BE13" s="7"/>
      <c r="BF13" s="6"/>
      <c r="BG13" s="7"/>
      <c r="BH13" s="6"/>
      <c r="BI13" s="7"/>
      <c r="BJ13" s="6"/>
      <c r="BK13" s="7"/>
      <c r="BL13" s="6"/>
      <c r="BM13" s="7"/>
      <c r="BN13" s="6"/>
      <c r="BO13" s="7"/>
      <c r="BP13" s="6"/>
      <c r="BQ13" s="7"/>
      <c r="BR13" s="6"/>
      <c r="BS13" s="7"/>
      <c r="BT13" s="6"/>
      <c r="BU13" s="7"/>
      <c r="BV13" s="6"/>
      <c r="BW13" s="7"/>
      <c r="BX13" s="6"/>
      <c r="BY13" s="7"/>
      <c r="BZ13" s="6"/>
      <c r="CA13" s="7"/>
      <c r="CB13" s="6"/>
      <c r="CC13" s="7"/>
      <c r="CD13" s="6"/>
      <c r="CE13" s="7"/>
      <c r="CF13" s="6"/>
      <c r="CG13" s="7"/>
      <c r="CH13" s="6"/>
      <c r="CI13" s="7"/>
      <c r="CJ13" s="6"/>
      <c r="CK13" s="7"/>
      <c r="CL13" s="6"/>
      <c r="CM13" s="58"/>
      <c r="CN13" s="59"/>
      <c r="CO13" s="60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</row>
    <row r="14" spans="1:625" ht="15" x14ac:dyDescent="0.25">
      <c r="A14" s="292">
        <v>3</v>
      </c>
      <c r="B14" s="293"/>
      <c r="C14" s="29" t="s">
        <v>64</v>
      </c>
      <c r="D14" s="6"/>
      <c r="E14" s="7"/>
      <c r="F14" s="6"/>
      <c r="G14" s="7"/>
      <c r="H14" s="6"/>
      <c r="I14" s="7"/>
      <c r="J14" s="6">
        <v>10</v>
      </c>
      <c r="K14" s="7">
        <v>12</v>
      </c>
      <c r="L14" s="6"/>
      <c r="M14" s="7"/>
      <c r="N14" s="6"/>
      <c r="O14" s="7"/>
      <c r="P14" s="6"/>
      <c r="Q14" s="7"/>
      <c r="R14" s="6"/>
      <c r="S14" s="7"/>
      <c r="T14" s="82"/>
      <c r="U14" s="84"/>
      <c r="V14" s="6"/>
      <c r="W14" s="7"/>
      <c r="X14" s="82"/>
      <c r="Y14" s="83"/>
      <c r="Z14" s="11"/>
      <c r="AA14" s="7"/>
      <c r="AB14" s="85"/>
      <c r="AC14" s="7"/>
      <c r="AD14" s="6">
        <v>0</v>
      </c>
      <c r="AE14" s="7">
        <v>0</v>
      </c>
      <c r="AF14" s="82"/>
      <c r="AG14" s="86"/>
      <c r="AH14" s="6"/>
      <c r="AI14" s="7"/>
      <c r="AJ14" s="6"/>
      <c r="AK14" s="7"/>
      <c r="AL14" s="6"/>
      <c r="AM14" s="7"/>
      <c r="AN14" s="12"/>
      <c r="AO14" s="13"/>
      <c r="AP14" s="11"/>
      <c r="AQ14" s="58"/>
      <c r="AR14" s="6"/>
      <c r="AS14" s="7"/>
      <c r="AT14" s="82"/>
      <c r="AU14" s="83"/>
      <c r="AV14" s="11"/>
      <c r="AW14" s="7"/>
      <c r="AX14" s="82"/>
      <c r="AY14" s="86"/>
      <c r="AZ14" s="6"/>
      <c r="BA14" s="7"/>
      <c r="BB14" s="6"/>
      <c r="BC14" s="7"/>
      <c r="BD14" s="6"/>
      <c r="BE14" s="7"/>
      <c r="BF14" s="6"/>
      <c r="BG14" s="7"/>
      <c r="BH14" s="6"/>
      <c r="BI14" s="7"/>
      <c r="BJ14" s="6"/>
      <c r="BK14" s="7"/>
      <c r="BL14" s="6"/>
      <c r="BM14" s="7"/>
      <c r="BN14" s="6"/>
      <c r="BO14" s="7"/>
      <c r="BP14" s="6"/>
      <c r="BQ14" s="7"/>
      <c r="BR14" s="6"/>
      <c r="BS14" s="7"/>
      <c r="BT14" s="6"/>
      <c r="BU14" s="7"/>
      <c r="BV14" s="6"/>
      <c r="BW14" s="7"/>
      <c r="BX14" s="6"/>
      <c r="BY14" s="7"/>
      <c r="BZ14" s="6"/>
      <c r="CA14" s="7"/>
      <c r="CB14" s="6"/>
      <c r="CC14" s="7"/>
      <c r="CD14" s="6"/>
      <c r="CE14" s="7"/>
      <c r="CF14" s="6"/>
      <c r="CG14" s="7"/>
      <c r="CH14" s="6"/>
      <c r="CI14" s="7"/>
      <c r="CJ14" s="6"/>
      <c r="CK14" s="7"/>
      <c r="CL14" s="6"/>
      <c r="CM14" s="58"/>
      <c r="CN14" s="59"/>
      <c r="CO14" s="60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</row>
    <row r="15" spans="1:625" ht="15" x14ac:dyDescent="0.25">
      <c r="A15" s="292">
        <v>4</v>
      </c>
      <c r="B15" s="293"/>
      <c r="C15" s="29" t="s">
        <v>65</v>
      </c>
      <c r="D15" s="6"/>
      <c r="E15" s="7"/>
      <c r="F15" s="6">
        <v>62</v>
      </c>
      <c r="G15" s="7">
        <v>11</v>
      </c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82"/>
      <c r="U15" s="84"/>
      <c r="V15" s="6"/>
      <c r="W15" s="7"/>
      <c r="X15" s="82"/>
      <c r="Y15" s="83"/>
      <c r="Z15" s="11"/>
      <c r="AA15" s="7"/>
      <c r="AB15" s="85"/>
      <c r="AC15" s="7"/>
      <c r="AD15" s="6">
        <v>0</v>
      </c>
      <c r="AE15" s="7">
        <v>0</v>
      </c>
      <c r="AF15" s="82"/>
      <c r="AG15" s="86"/>
      <c r="AH15" s="6"/>
      <c r="AI15" s="7"/>
      <c r="AJ15" s="6"/>
      <c r="AK15" s="7"/>
      <c r="AL15" s="6"/>
      <c r="AM15" s="7"/>
      <c r="AN15" s="12"/>
      <c r="AO15" s="13"/>
      <c r="AP15" s="11"/>
      <c r="AQ15" s="58"/>
      <c r="AR15" s="6"/>
      <c r="AS15" s="7"/>
      <c r="AT15" s="82"/>
      <c r="AU15" s="83"/>
      <c r="AV15" s="11"/>
      <c r="AW15" s="7"/>
      <c r="AX15" s="82" t="s">
        <v>63</v>
      </c>
      <c r="AY15" s="86"/>
      <c r="AZ15" s="6"/>
      <c r="BA15" s="7"/>
      <c r="BB15" s="6"/>
      <c r="BC15" s="7"/>
      <c r="BD15" s="6"/>
      <c r="BE15" s="7"/>
      <c r="BF15" s="6"/>
      <c r="BG15" s="7"/>
      <c r="BH15" s="6"/>
      <c r="BI15" s="7"/>
      <c r="BJ15" s="6"/>
      <c r="BK15" s="7"/>
      <c r="BL15" s="6"/>
      <c r="BM15" s="7"/>
      <c r="BN15" s="6"/>
      <c r="BO15" s="7"/>
      <c r="BP15" s="6"/>
      <c r="BQ15" s="7"/>
      <c r="BR15" s="6"/>
      <c r="BS15" s="7"/>
      <c r="BT15" s="6"/>
      <c r="BU15" s="7"/>
      <c r="BV15" s="6"/>
      <c r="BW15" s="7"/>
      <c r="BX15" s="6"/>
      <c r="BY15" s="7"/>
      <c r="BZ15" s="6"/>
      <c r="CA15" s="7"/>
      <c r="CB15" s="6"/>
      <c r="CC15" s="7"/>
      <c r="CD15" s="6"/>
      <c r="CE15" s="7"/>
      <c r="CF15" s="6"/>
      <c r="CG15" s="7"/>
      <c r="CH15" s="6"/>
      <c r="CI15" s="7"/>
      <c r="CJ15" s="6"/>
      <c r="CK15" s="7"/>
      <c r="CL15" s="6"/>
      <c r="CM15" s="58"/>
      <c r="CN15" s="59"/>
      <c r="CO15" s="60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</row>
    <row r="16" spans="1:625" ht="25.5" x14ac:dyDescent="0.25">
      <c r="A16" s="292">
        <v>5</v>
      </c>
      <c r="B16" s="293"/>
      <c r="C16" s="29" t="s">
        <v>66</v>
      </c>
      <c r="D16" s="6"/>
      <c r="E16" s="7"/>
      <c r="F16" s="6">
        <v>2320</v>
      </c>
      <c r="G16" s="7">
        <v>80</v>
      </c>
      <c r="H16" s="6">
        <v>0</v>
      </c>
      <c r="I16" s="7">
        <v>0</v>
      </c>
      <c r="J16" s="6"/>
      <c r="K16" s="7"/>
      <c r="L16" s="6"/>
      <c r="M16" s="7"/>
      <c r="N16" s="6"/>
      <c r="O16" s="7"/>
      <c r="P16" s="6"/>
      <c r="Q16" s="7"/>
      <c r="R16" s="6"/>
      <c r="S16" s="7"/>
      <c r="T16" s="23"/>
      <c r="U16" s="87"/>
      <c r="V16" s="6"/>
      <c r="W16" s="7"/>
      <c r="X16" s="23"/>
      <c r="Y16" s="24"/>
      <c r="Z16" s="11"/>
      <c r="AA16" s="7"/>
      <c r="AB16" s="85"/>
      <c r="AC16" s="7"/>
      <c r="AD16" s="6">
        <v>0</v>
      </c>
      <c r="AE16" s="7">
        <v>0</v>
      </c>
      <c r="AF16" s="23"/>
      <c r="AG16" s="25"/>
      <c r="AH16" s="6"/>
      <c r="AI16" s="7"/>
      <c r="AJ16" s="6"/>
      <c r="AK16" s="7"/>
      <c r="AL16" s="6"/>
      <c r="AM16" s="7"/>
      <c r="AN16" s="12"/>
      <c r="AO16" s="13"/>
      <c r="AP16" s="11"/>
      <c r="AQ16" s="58"/>
      <c r="AR16" s="6"/>
      <c r="AS16" s="7"/>
      <c r="AT16" s="23"/>
      <c r="AU16" s="24"/>
      <c r="AV16" s="11"/>
      <c r="AW16" s="7"/>
      <c r="AX16" s="23"/>
      <c r="AY16" s="25"/>
      <c r="AZ16" s="6"/>
      <c r="BA16" s="7"/>
      <c r="BB16" s="6"/>
      <c r="BC16" s="7"/>
      <c r="BD16" s="6"/>
      <c r="BE16" s="7"/>
      <c r="BF16" s="6"/>
      <c r="BG16" s="7"/>
      <c r="BH16" s="6"/>
      <c r="BI16" s="7"/>
      <c r="BJ16" s="6"/>
      <c r="BK16" s="7"/>
      <c r="BL16" s="6"/>
      <c r="BM16" s="7"/>
      <c r="BN16" s="6"/>
      <c r="BO16" s="7"/>
      <c r="BP16" s="6"/>
      <c r="BQ16" s="7"/>
      <c r="BR16" s="6"/>
      <c r="BS16" s="7"/>
      <c r="BT16" s="6"/>
      <c r="BU16" s="7"/>
      <c r="BV16" s="6"/>
      <c r="BW16" s="7"/>
      <c r="BX16" s="6"/>
      <c r="BY16" s="7"/>
      <c r="BZ16" s="6"/>
      <c r="CA16" s="7"/>
      <c r="CB16" s="6"/>
      <c r="CC16" s="7"/>
      <c r="CD16" s="6"/>
      <c r="CE16" s="7"/>
      <c r="CF16" s="6"/>
      <c r="CG16" s="7"/>
      <c r="CH16" s="6"/>
      <c r="CI16" s="7"/>
      <c r="CJ16" s="6"/>
      <c r="CK16" s="7"/>
      <c r="CL16" s="6"/>
      <c r="CM16" s="58"/>
      <c r="CN16" s="59"/>
      <c r="CO16" s="60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</row>
    <row r="17" spans="1:625" ht="15" x14ac:dyDescent="0.25">
      <c r="A17" s="292">
        <v>6</v>
      </c>
      <c r="B17" s="293"/>
      <c r="C17" s="30" t="s">
        <v>67</v>
      </c>
      <c r="D17" s="6"/>
      <c r="E17" s="7"/>
      <c r="F17" s="6">
        <v>20</v>
      </c>
      <c r="G17" s="7">
        <v>0</v>
      </c>
      <c r="H17" s="6">
        <v>0</v>
      </c>
      <c r="I17" s="7">
        <v>0</v>
      </c>
      <c r="J17" s="6"/>
      <c r="K17" s="7"/>
      <c r="L17" s="6"/>
      <c r="M17" s="7"/>
      <c r="N17" s="6"/>
      <c r="O17" s="7"/>
      <c r="P17" s="6"/>
      <c r="Q17" s="7"/>
      <c r="R17" s="6"/>
      <c r="S17" s="7"/>
      <c r="T17" s="23"/>
      <c r="U17" s="87"/>
      <c r="V17" s="6"/>
      <c r="W17" s="7"/>
      <c r="X17" s="23"/>
      <c r="Y17" s="24"/>
      <c r="Z17" s="11"/>
      <c r="AA17" s="7"/>
      <c r="AB17" s="88"/>
      <c r="AC17" s="7"/>
      <c r="AD17" s="6">
        <v>0</v>
      </c>
      <c r="AE17" s="7">
        <v>0</v>
      </c>
      <c r="AF17" s="23"/>
      <c r="AG17" s="25"/>
      <c r="AH17" s="6"/>
      <c r="AI17" s="7"/>
      <c r="AJ17" s="6">
        <v>0</v>
      </c>
      <c r="AK17" s="7">
        <v>0</v>
      </c>
      <c r="AL17" s="6"/>
      <c r="AM17" s="7"/>
      <c r="AN17" s="12"/>
      <c r="AO17" s="13"/>
      <c r="AP17" s="11"/>
      <c r="AQ17" s="58"/>
      <c r="AR17" s="6"/>
      <c r="AS17" s="7"/>
      <c r="AT17" s="23"/>
      <c r="AU17" s="24"/>
      <c r="AV17" s="11"/>
      <c r="AW17" s="7"/>
      <c r="AX17" s="23"/>
      <c r="AY17" s="25"/>
      <c r="AZ17" s="6"/>
      <c r="BA17" s="7"/>
      <c r="BB17" s="6"/>
      <c r="BC17" s="7"/>
      <c r="BD17" s="6"/>
      <c r="BE17" s="7"/>
      <c r="BF17" s="6"/>
      <c r="BG17" s="7"/>
      <c r="BH17" s="6"/>
      <c r="BI17" s="7"/>
      <c r="BJ17" s="6"/>
      <c r="BK17" s="7"/>
      <c r="BL17" s="6"/>
      <c r="BM17" s="7"/>
      <c r="BN17" s="6"/>
      <c r="BO17" s="7"/>
      <c r="BP17" s="6"/>
      <c r="BQ17" s="7"/>
      <c r="BR17" s="6"/>
      <c r="BS17" s="7"/>
      <c r="BT17" s="6"/>
      <c r="BU17" s="7"/>
      <c r="BV17" s="6"/>
      <c r="BW17" s="7"/>
      <c r="BX17" s="6"/>
      <c r="BY17" s="7"/>
      <c r="BZ17" s="6"/>
      <c r="CA17" s="7"/>
      <c r="CB17" s="6"/>
      <c r="CC17" s="7"/>
      <c r="CD17" s="6"/>
      <c r="CE17" s="7"/>
      <c r="CF17" s="6"/>
      <c r="CG17" s="7"/>
      <c r="CH17" s="6"/>
      <c r="CI17" s="7"/>
      <c r="CJ17" s="6"/>
      <c r="CK17" s="7"/>
      <c r="CL17" s="6"/>
      <c r="CM17" s="58"/>
      <c r="CN17" s="59"/>
      <c r="CO17" s="60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</row>
    <row r="18" spans="1:625" ht="15" x14ac:dyDescent="0.25">
      <c r="A18" s="301">
        <v>7</v>
      </c>
      <c r="B18" s="302"/>
      <c r="C18" s="116" t="s">
        <v>68</v>
      </c>
      <c r="D18" s="117"/>
      <c r="E18" s="118"/>
      <c r="F18" s="117"/>
      <c r="G18" s="118"/>
      <c r="H18" s="117"/>
      <c r="I18" s="118"/>
      <c r="J18" s="117"/>
      <c r="K18" s="118"/>
      <c r="L18" s="117"/>
      <c r="M18" s="118"/>
      <c r="N18" s="117"/>
      <c r="O18" s="118"/>
      <c r="P18" s="117"/>
      <c r="Q18" s="118"/>
      <c r="R18" s="117"/>
      <c r="S18" s="118"/>
      <c r="T18" s="119"/>
      <c r="U18" s="120"/>
      <c r="V18" s="117"/>
      <c r="W18" s="118"/>
      <c r="X18" s="119"/>
      <c r="Y18" s="121"/>
      <c r="Z18" s="122"/>
      <c r="AA18" s="118"/>
      <c r="AB18" s="123"/>
      <c r="AC18" s="118"/>
      <c r="AD18" s="117"/>
      <c r="AE18" s="118"/>
      <c r="AF18" s="119"/>
      <c r="AG18" s="124"/>
      <c r="AH18" s="117"/>
      <c r="AI18" s="118"/>
      <c r="AJ18" s="117"/>
      <c r="AK18" s="118"/>
      <c r="AL18" s="117"/>
      <c r="AM18" s="118"/>
      <c r="AN18" s="125"/>
      <c r="AO18" s="126"/>
      <c r="AP18" s="122">
        <v>0</v>
      </c>
      <c r="AQ18" s="127">
        <v>0</v>
      </c>
      <c r="AR18" s="117"/>
      <c r="AS18" s="118"/>
      <c r="AT18" s="119"/>
      <c r="AU18" s="121"/>
      <c r="AV18" s="122"/>
      <c r="AW18" s="118"/>
      <c r="AX18" s="119"/>
      <c r="AY18" s="124"/>
      <c r="AZ18" s="117"/>
      <c r="BA18" s="118"/>
      <c r="BB18" s="117"/>
      <c r="BC18" s="118"/>
      <c r="BD18" s="117"/>
      <c r="BE18" s="118"/>
      <c r="BF18" s="117"/>
      <c r="BG18" s="118"/>
      <c r="BH18" s="117"/>
      <c r="BI18" s="118"/>
      <c r="BJ18" s="117"/>
      <c r="BK18" s="118"/>
      <c r="BL18" s="117"/>
      <c r="BM18" s="118"/>
      <c r="BN18" s="117"/>
      <c r="BO18" s="118"/>
      <c r="BP18" s="117"/>
      <c r="BQ18" s="118"/>
      <c r="BR18" s="117"/>
      <c r="BS18" s="118"/>
      <c r="BT18" s="117"/>
      <c r="BU18" s="118"/>
      <c r="BV18" s="117"/>
      <c r="BW18" s="118"/>
      <c r="BX18" s="117"/>
      <c r="BY18" s="118"/>
      <c r="BZ18" s="117"/>
      <c r="CA18" s="118"/>
      <c r="CB18" s="117"/>
      <c r="CC18" s="118"/>
      <c r="CD18" s="117"/>
      <c r="CE18" s="118"/>
      <c r="CF18" s="117"/>
      <c r="CG18" s="118"/>
      <c r="CH18" s="117"/>
      <c r="CI18" s="118"/>
      <c r="CJ18" s="117"/>
      <c r="CK18" s="118"/>
      <c r="CL18" s="117"/>
      <c r="CM18" s="127"/>
      <c r="CN18" s="128"/>
      <c r="CO18" s="129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</row>
    <row r="19" spans="1:625" ht="15" x14ac:dyDescent="0.25">
      <c r="A19" s="299">
        <v>7.1</v>
      </c>
      <c r="B19" s="300"/>
      <c r="C19" s="160" t="s">
        <v>69</v>
      </c>
      <c r="D19" s="161"/>
      <c r="E19" s="162"/>
      <c r="F19" s="161">
        <v>30</v>
      </c>
      <c r="G19" s="162">
        <v>4</v>
      </c>
      <c r="H19" s="161"/>
      <c r="I19" s="162"/>
      <c r="J19" s="161"/>
      <c r="K19" s="162"/>
      <c r="L19" s="161"/>
      <c r="M19" s="162"/>
      <c r="N19" s="161"/>
      <c r="O19" s="162"/>
      <c r="P19" s="161"/>
      <c r="Q19" s="162"/>
      <c r="R19" s="161"/>
      <c r="S19" s="162"/>
      <c r="T19" s="163"/>
      <c r="U19" s="164"/>
      <c r="V19" s="161"/>
      <c r="W19" s="162"/>
      <c r="X19" s="163"/>
      <c r="Y19" s="165"/>
      <c r="Z19" s="166"/>
      <c r="AA19" s="162"/>
      <c r="AB19" s="167"/>
      <c r="AC19" s="162"/>
      <c r="AD19" s="161">
        <v>0</v>
      </c>
      <c r="AE19" s="162">
        <v>0</v>
      </c>
      <c r="AF19" s="163"/>
      <c r="AG19" s="168"/>
      <c r="AH19" s="161"/>
      <c r="AI19" s="162"/>
      <c r="AJ19" s="161"/>
      <c r="AK19" s="162"/>
      <c r="AL19" s="161"/>
      <c r="AM19" s="162"/>
      <c r="AN19" s="169"/>
      <c r="AO19" s="170"/>
      <c r="AP19" s="166"/>
      <c r="AQ19" s="171"/>
      <c r="AR19" s="161"/>
      <c r="AS19" s="162"/>
      <c r="AT19" s="163"/>
      <c r="AU19" s="165"/>
      <c r="AV19" s="166"/>
      <c r="AW19" s="162"/>
      <c r="AX19" s="163"/>
      <c r="AY19" s="168"/>
      <c r="AZ19" s="161"/>
      <c r="BA19" s="162"/>
      <c r="BB19" s="161"/>
      <c r="BC19" s="162"/>
      <c r="BD19" s="161"/>
      <c r="BE19" s="162"/>
      <c r="BF19" s="161"/>
      <c r="BG19" s="162"/>
      <c r="BH19" s="161"/>
      <c r="BI19" s="162"/>
      <c r="BJ19" s="161"/>
      <c r="BK19" s="162"/>
      <c r="BL19" s="161"/>
      <c r="BM19" s="162"/>
      <c r="BN19" s="161"/>
      <c r="BO19" s="162"/>
      <c r="BP19" s="161"/>
      <c r="BQ19" s="162"/>
      <c r="BR19" s="161"/>
      <c r="BS19" s="162"/>
      <c r="BT19" s="161"/>
      <c r="BU19" s="162"/>
      <c r="BV19" s="161"/>
      <c r="BW19" s="162"/>
      <c r="BX19" s="161"/>
      <c r="BY19" s="162"/>
      <c r="BZ19" s="161"/>
      <c r="CA19" s="162"/>
      <c r="CB19" s="161"/>
      <c r="CC19" s="162"/>
      <c r="CD19" s="161"/>
      <c r="CE19" s="162"/>
      <c r="CF19" s="161"/>
      <c r="CG19" s="162"/>
      <c r="CH19" s="161"/>
      <c r="CI19" s="162"/>
      <c r="CJ19" s="161"/>
      <c r="CK19" s="162"/>
      <c r="CL19" s="161"/>
      <c r="CM19" s="171"/>
      <c r="CN19" s="172"/>
      <c r="CO19" s="173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</row>
    <row r="20" spans="1:625" ht="15" x14ac:dyDescent="0.25">
      <c r="A20" s="299">
        <v>7.2</v>
      </c>
      <c r="B20" s="300"/>
      <c r="C20" s="160" t="s">
        <v>70</v>
      </c>
      <c r="D20" s="169"/>
      <c r="E20" s="174"/>
      <c r="F20" s="169">
        <v>4</v>
      </c>
      <c r="G20" s="174">
        <v>0</v>
      </c>
      <c r="H20" s="169"/>
      <c r="I20" s="174"/>
      <c r="J20" s="169"/>
      <c r="K20" s="174"/>
      <c r="L20" s="169"/>
      <c r="M20" s="174"/>
      <c r="N20" s="169"/>
      <c r="O20" s="174"/>
      <c r="P20" s="169"/>
      <c r="Q20" s="174"/>
      <c r="R20" s="169"/>
      <c r="S20" s="174"/>
      <c r="T20" s="163"/>
      <c r="U20" s="164"/>
      <c r="V20" s="169"/>
      <c r="W20" s="174"/>
      <c r="X20" s="163"/>
      <c r="Y20" s="165"/>
      <c r="Z20" s="175"/>
      <c r="AA20" s="174"/>
      <c r="AB20" s="167"/>
      <c r="AC20" s="174"/>
      <c r="AD20" s="169">
        <v>0</v>
      </c>
      <c r="AE20" s="174">
        <v>0</v>
      </c>
      <c r="AF20" s="163"/>
      <c r="AG20" s="168"/>
      <c r="AH20" s="169"/>
      <c r="AI20" s="174"/>
      <c r="AJ20" s="169"/>
      <c r="AK20" s="174"/>
      <c r="AL20" s="169"/>
      <c r="AM20" s="174"/>
      <c r="AN20" s="169"/>
      <c r="AO20" s="170"/>
      <c r="AP20" s="175"/>
      <c r="AQ20" s="176"/>
      <c r="AR20" s="169"/>
      <c r="AS20" s="174"/>
      <c r="AT20" s="163"/>
      <c r="AU20" s="165"/>
      <c r="AV20" s="175"/>
      <c r="AW20" s="174"/>
      <c r="AX20" s="163"/>
      <c r="AY20" s="168"/>
      <c r="AZ20" s="169"/>
      <c r="BA20" s="174"/>
      <c r="BB20" s="169"/>
      <c r="BC20" s="174"/>
      <c r="BD20" s="169"/>
      <c r="BE20" s="174"/>
      <c r="BF20" s="169"/>
      <c r="BG20" s="174"/>
      <c r="BH20" s="169"/>
      <c r="BI20" s="174"/>
      <c r="BJ20" s="169"/>
      <c r="BK20" s="174"/>
      <c r="BL20" s="169"/>
      <c r="BM20" s="174"/>
      <c r="BN20" s="169"/>
      <c r="BO20" s="174"/>
      <c r="BP20" s="169"/>
      <c r="BQ20" s="174"/>
      <c r="BR20" s="169"/>
      <c r="BS20" s="174"/>
      <c r="BT20" s="169"/>
      <c r="BU20" s="174"/>
      <c r="BV20" s="169"/>
      <c r="BW20" s="174"/>
      <c r="BX20" s="169"/>
      <c r="BY20" s="174"/>
      <c r="BZ20" s="169"/>
      <c r="CA20" s="174"/>
      <c r="CB20" s="169"/>
      <c r="CC20" s="174"/>
      <c r="CD20" s="169"/>
      <c r="CE20" s="174"/>
      <c r="CF20" s="169"/>
      <c r="CG20" s="174"/>
      <c r="CH20" s="169"/>
      <c r="CI20" s="174"/>
      <c r="CJ20" s="169"/>
      <c r="CK20" s="174"/>
      <c r="CL20" s="169"/>
      <c r="CM20" s="176"/>
      <c r="CN20" s="172"/>
      <c r="CO20" s="173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</row>
    <row r="21" spans="1:625" ht="15" x14ac:dyDescent="0.25">
      <c r="A21" s="292">
        <v>8</v>
      </c>
      <c r="B21" s="293"/>
      <c r="C21" s="30" t="s">
        <v>71</v>
      </c>
      <c r="D21" s="63"/>
      <c r="E21" s="62"/>
      <c r="F21" s="63">
        <v>245</v>
      </c>
      <c r="G21" s="62">
        <v>80</v>
      </c>
      <c r="H21" s="63">
        <v>0</v>
      </c>
      <c r="I21" s="62">
        <v>0</v>
      </c>
      <c r="J21" s="63"/>
      <c r="K21" s="62"/>
      <c r="L21" s="63"/>
      <c r="M21" s="62"/>
      <c r="N21" s="63"/>
      <c r="O21" s="62"/>
      <c r="P21" s="63"/>
      <c r="Q21" s="62"/>
      <c r="R21" s="63"/>
      <c r="S21" s="62"/>
      <c r="T21" s="23"/>
      <c r="U21" s="87"/>
      <c r="V21" s="63"/>
      <c r="W21" s="62"/>
      <c r="X21" s="23"/>
      <c r="Y21" s="24"/>
      <c r="Z21" s="89"/>
      <c r="AA21" s="62"/>
      <c r="AB21" s="90"/>
      <c r="AC21" s="62"/>
      <c r="AD21" s="63">
        <v>0</v>
      </c>
      <c r="AE21" s="62">
        <v>0</v>
      </c>
      <c r="AF21" s="23"/>
      <c r="AG21" s="25"/>
      <c r="AH21" s="63"/>
      <c r="AI21" s="62"/>
      <c r="AJ21" s="63"/>
      <c r="AK21" s="62"/>
      <c r="AL21" s="63"/>
      <c r="AM21" s="62"/>
      <c r="AN21" s="12"/>
      <c r="AO21" s="13"/>
      <c r="AP21" s="89"/>
      <c r="AQ21" s="64"/>
      <c r="AR21" s="63"/>
      <c r="AS21" s="62"/>
      <c r="AT21" s="23"/>
      <c r="AU21" s="24"/>
      <c r="AV21" s="89"/>
      <c r="AW21" s="62"/>
      <c r="AX21" s="23"/>
      <c r="AY21" s="25"/>
      <c r="AZ21" s="63"/>
      <c r="BA21" s="62"/>
      <c r="BB21" s="63"/>
      <c r="BC21" s="62"/>
      <c r="BD21" s="63"/>
      <c r="BE21" s="62"/>
      <c r="BF21" s="63"/>
      <c r="BG21" s="62"/>
      <c r="BH21" s="63"/>
      <c r="BI21" s="62"/>
      <c r="BJ21" s="63"/>
      <c r="BK21" s="62"/>
      <c r="BL21" s="63"/>
      <c r="BM21" s="62"/>
      <c r="BN21" s="63"/>
      <c r="BO21" s="62"/>
      <c r="BP21" s="63"/>
      <c r="BQ21" s="62"/>
      <c r="BR21" s="63"/>
      <c r="BS21" s="62"/>
      <c r="BT21" s="63"/>
      <c r="BU21" s="62"/>
      <c r="BV21" s="63"/>
      <c r="BW21" s="62"/>
      <c r="BX21" s="63"/>
      <c r="BY21" s="62"/>
      <c r="BZ21" s="63"/>
      <c r="CA21" s="62"/>
      <c r="CB21" s="63"/>
      <c r="CC21" s="62"/>
      <c r="CD21" s="63"/>
      <c r="CE21" s="62"/>
      <c r="CF21" s="63"/>
      <c r="CG21" s="62"/>
      <c r="CH21" s="63"/>
      <c r="CI21" s="62"/>
      <c r="CJ21" s="63"/>
      <c r="CK21" s="62"/>
      <c r="CL21" s="63"/>
      <c r="CM21" s="64"/>
      <c r="CN21" s="59"/>
      <c r="CO21" s="60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</row>
    <row r="22" spans="1:625" ht="15" x14ac:dyDescent="0.25">
      <c r="A22" s="292">
        <v>9</v>
      </c>
      <c r="B22" s="293"/>
      <c r="C22" s="31" t="s">
        <v>72</v>
      </c>
      <c r="D22" s="12"/>
      <c r="E22" s="13"/>
      <c r="F22" s="12">
        <v>23</v>
      </c>
      <c r="G22" s="13">
        <v>0</v>
      </c>
      <c r="H22" s="12"/>
      <c r="I22" s="13"/>
      <c r="J22" s="12"/>
      <c r="K22" s="13"/>
      <c r="L22" s="12"/>
      <c r="M22" s="13"/>
      <c r="N22" s="12"/>
      <c r="O22" s="13"/>
      <c r="P22" s="12"/>
      <c r="Q22" s="13"/>
      <c r="R22" s="12"/>
      <c r="S22" s="13"/>
      <c r="T22" s="23"/>
      <c r="U22" s="87"/>
      <c r="V22" s="12"/>
      <c r="W22" s="13"/>
      <c r="X22" s="23"/>
      <c r="Y22" s="24"/>
      <c r="Z22" s="14"/>
      <c r="AA22" s="13"/>
      <c r="AB22" s="12"/>
      <c r="AC22" s="13"/>
      <c r="AD22" s="12">
        <v>0</v>
      </c>
      <c r="AE22" s="13">
        <v>0</v>
      </c>
      <c r="AF22" s="23"/>
      <c r="AG22" s="25"/>
      <c r="AH22" s="12"/>
      <c r="AI22" s="13"/>
      <c r="AJ22" s="12"/>
      <c r="AK22" s="13"/>
      <c r="AL22" s="12"/>
      <c r="AM22" s="13"/>
      <c r="AN22" s="12"/>
      <c r="AO22" s="13"/>
      <c r="AP22" s="14"/>
      <c r="AQ22" s="65"/>
      <c r="AR22" s="12"/>
      <c r="AS22" s="13"/>
      <c r="AT22" s="23"/>
      <c r="AU22" s="24"/>
      <c r="AV22" s="14"/>
      <c r="AW22" s="13"/>
      <c r="AX22" s="23"/>
      <c r="AY22" s="25"/>
      <c r="AZ22" s="12"/>
      <c r="BA22" s="13"/>
      <c r="BB22" s="12"/>
      <c r="BC22" s="13"/>
      <c r="BD22" s="12"/>
      <c r="BE22" s="13"/>
      <c r="BF22" s="12"/>
      <c r="BG22" s="13"/>
      <c r="BH22" s="12"/>
      <c r="BI22" s="13"/>
      <c r="BJ22" s="12"/>
      <c r="BK22" s="13"/>
      <c r="BL22" s="12"/>
      <c r="BM22" s="13"/>
      <c r="BN22" s="12"/>
      <c r="BO22" s="13"/>
      <c r="BP22" s="12"/>
      <c r="BQ22" s="13"/>
      <c r="BR22" s="12"/>
      <c r="BS22" s="13"/>
      <c r="BT22" s="12"/>
      <c r="BU22" s="13"/>
      <c r="BV22" s="12"/>
      <c r="BW22" s="13"/>
      <c r="BX22" s="12"/>
      <c r="BY22" s="13"/>
      <c r="BZ22" s="12"/>
      <c r="CA22" s="13"/>
      <c r="CB22" s="12"/>
      <c r="CC22" s="13"/>
      <c r="CD22" s="12"/>
      <c r="CE22" s="13"/>
      <c r="CF22" s="12"/>
      <c r="CG22" s="13"/>
      <c r="CH22" s="12"/>
      <c r="CI22" s="13"/>
      <c r="CJ22" s="12"/>
      <c r="CK22" s="13"/>
      <c r="CL22" s="12"/>
      <c r="CM22" s="65"/>
      <c r="CN22" s="59"/>
      <c r="CO22" s="60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</row>
    <row r="23" spans="1:625" ht="15" x14ac:dyDescent="0.25">
      <c r="A23" s="292">
        <v>10</v>
      </c>
      <c r="B23" s="293"/>
      <c r="C23" s="31" t="s">
        <v>228</v>
      </c>
      <c r="D23" s="12"/>
      <c r="E23" s="13"/>
      <c r="F23" s="12"/>
      <c r="G23" s="13"/>
      <c r="H23" s="12">
        <v>0</v>
      </c>
      <c r="I23" s="13">
        <v>0</v>
      </c>
      <c r="J23" s="12"/>
      <c r="K23" s="13"/>
      <c r="L23" s="12"/>
      <c r="M23" s="13"/>
      <c r="N23" s="12"/>
      <c r="O23" s="13"/>
      <c r="P23" s="12"/>
      <c r="Q23" s="13"/>
      <c r="R23" s="12"/>
      <c r="S23" s="13"/>
      <c r="T23" s="23"/>
      <c r="U23" s="87"/>
      <c r="V23" s="12"/>
      <c r="W23" s="13"/>
      <c r="X23" s="23"/>
      <c r="Y23" s="24"/>
      <c r="Z23" s="14">
        <v>17</v>
      </c>
      <c r="AA23" s="13">
        <v>8</v>
      </c>
      <c r="AB23" s="12"/>
      <c r="AC23" s="13"/>
      <c r="AD23" s="12">
        <v>0</v>
      </c>
      <c r="AE23" s="13">
        <v>0</v>
      </c>
      <c r="AF23" s="23"/>
      <c r="AG23" s="25"/>
      <c r="AH23" s="12"/>
      <c r="AI23" s="13"/>
      <c r="AJ23" s="12"/>
      <c r="AK23" s="13"/>
      <c r="AL23" s="12"/>
      <c r="AM23" s="13"/>
      <c r="AN23" s="12"/>
      <c r="AO23" s="13"/>
      <c r="AP23" s="14"/>
      <c r="AQ23" s="65"/>
      <c r="AR23" s="12"/>
      <c r="AS23" s="13"/>
      <c r="AT23" s="23"/>
      <c r="AU23" s="24"/>
      <c r="AV23" s="14"/>
      <c r="AW23" s="13"/>
      <c r="AX23" s="23"/>
      <c r="AY23" s="25"/>
      <c r="AZ23" s="12"/>
      <c r="BA23" s="13"/>
      <c r="BB23" s="12"/>
      <c r="BC23" s="13"/>
      <c r="BD23" s="12"/>
      <c r="BE23" s="13"/>
      <c r="BF23" s="23">
        <v>42</v>
      </c>
      <c r="BG23" s="25">
        <v>59</v>
      </c>
      <c r="BH23" s="12"/>
      <c r="BI23" s="13"/>
      <c r="BJ23" s="12"/>
      <c r="BK23" s="13"/>
      <c r="BL23" s="12"/>
      <c r="BM23" s="13"/>
      <c r="BN23" s="12"/>
      <c r="BO23" s="13"/>
      <c r="BP23" s="12"/>
      <c r="BQ23" s="13"/>
      <c r="BR23" s="12"/>
      <c r="BS23" s="13"/>
      <c r="BT23" s="12"/>
      <c r="BU23" s="13"/>
      <c r="BV23" s="12"/>
      <c r="BW23" s="13"/>
      <c r="BX23" s="12"/>
      <c r="BY23" s="13"/>
      <c r="BZ23" s="12"/>
      <c r="CA23" s="13"/>
      <c r="CB23" s="12"/>
      <c r="CC23" s="13"/>
      <c r="CD23" s="12"/>
      <c r="CE23" s="13"/>
      <c r="CF23" s="12"/>
      <c r="CG23" s="13"/>
      <c r="CH23" s="12"/>
      <c r="CI23" s="13"/>
      <c r="CJ23" s="12"/>
      <c r="CK23" s="13"/>
      <c r="CL23" s="12"/>
      <c r="CM23" s="65"/>
      <c r="CN23" s="59"/>
      <c r="CO23" s="60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</row>
    <row r="24" spans="1:625" ht="25.5" x14ac:dyDescent="0.25">
      <c r="A24" s="301">
        <v>11</v>
      </c>
      <c r="B24" s="302"/>
      <c r="C24" s="130" t="s">
        <v>234</v>
      </c>
      <c r="D24" s="125"/>
      <c r="E24" s="126"/>
      <c r="F24" s="125"/>
      <c r="G24" s="126"/>
      <c r="H24" s="125"/>
      <c r="I24" s="126"/>
      <c r="J24" s="125"/>
      <c r="K24" s="126"/>
      <c r="L24" s="125"/>
      <c r="M24" s="126"/>
      <c r="N24" s="125"/>
      <c r="O24" s="126"/>
      <c r="P24" s="125"/>
      <c r="Q24" s="126"/>
      <c r="R24" s="125"/>
      <c r="S24" s="126"/>
      <c r="T24" s="119"/>
      <c r="U24" s="120"/>
      <c r="V24" s="125"/>
      <c r="W24" s="126"/>
      <c r="X24" s="119"/>
      <c r="Y24" s="121"/>
      <c r="Z24" s="131"/>
      <c r="AA24" s="126"/>
      <c r="AB24" s="125"/>
      <c r="AC24" s="126"/>
      <c r="AD24" s="125"/>
      <c r="AE24" s="126"/>
      <c r="AF24" s="119"/>
      <c r="AG24" s="124"/>
      <c r="AH24" s="125"/>
      <c r="AI24" s="126"/>
      <c r="AJ24" s="125"/>
      <c r="AK24" s="126"/>
      <c r="AL24" s="125"/>
      <c r="AM24" s="126"/>
      <c r="AN24" s="125"/>
      <c r="AO24" s="126"/>
      <c r="AP24" s="131">
        <v>0</v>
      </c>
      <c r="AQ24" s="132">
        <v>0</v>
      </c>
      <c r="AR24" s="125"/>
      <c r="AS24" s="126"/>
      <c r="AT24" s="119"/>
      <c r="AU24" s="121"/>
      <c r="AV24" s="131"/>
      <c r="AW24" s="126"/>
      <c r="AX24" s="119"/>
      <c r="AY24" s="124"/>
      <c r="AZ24" s="125"/>
      <c r="BA24" s="126"/>
      <c r="BB24" s="125"/>
      <c r="BC24" s="126"/>
      <c r="BD24" s="125"/>
      <c r="BE24" s="126"/>
      <c r="BF24" s="125"/>
      <c r="BG24" s="126"/>
      <c r="BH24" s="125"/>
      <c r="BI24" s="126"/>
      <c r="BJ24" s="125"/>
      <c r="BK24" s="126"/>
      <c r="BL24" s="125"/>
      <c r="BM24" s="126"/>
      <c r="BN24" s="125"/>
      <c r="BO24" s="126"/>
      <c r="BP24" s="125"/>
      <c r="BQ24" s="126"/>
      <c r="BR24" s="125"/>
      <c r="BS24" s="126"/>
      <c r="BT24" s="125"/>
      <c r="BU24" s="126"/>
      <c r="BV24" s="125"/>
      <c r="BW24" s="126"/>
      <c r="BX24" s="125"/>
      <c r="BY24" s="126"/>
      <c r="BZ24" s="125"/>
      <c r="CA24" s="126"/>
      <c r="CB24" s="125"/>
      <c r="CC24" s="126"/>
      <c r="CD24" s="125"/>
      <c r="CE24" s="126"/>
      <c r="CF24" s="125"/>
      <c r="CG24" s="126"/>
      <c r="CH24" s="125"/>
      <c r="CI24" s="126"/>
      <c r="CJ24" s="125"/>
      <c r="CK24" s="126"/>
      <c r="CL24" s="125"/>
      <c r="CM24" s="132"/>
      <c r="CN24" s="128"/>
      <c r="CO24" s="129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</row>
    <row r="25" spans="1:625" ht="15" x14ac:dyDescent="0.25">
      <c r="A25" s="299" t="s">
        <v>73</v>
      </c>
      <c r="B25" s="300"/>
      <c r="C25" s="177" t="s">
        <v>74</v>
      </c>
      <c r="D25" s="169"/>
      <c r="E25" s="170"/>
      <c r="F25" s="169">
        <v>64</v>
      </c>
      <c r="G25" s="170">
        <v>0</v>
      </c>
      <c r="H25" s="169"/>
      <c r="I25" s="170"/>
      <c r="J25" s="169"/>
      <c r="K25" s="170"/>
      <c r="L25" s="169"/>
      <c r="M25" s="170"/>
      <c r="N25" s="169"/>
      <c r="O25" s="170"/>
      <c r="P25" s="169"/>
      <c r="Q25" s="170"/>
      <c r="R25" s="169"/>
      <c r="S25" s="170"/>
      <c r="T25" s="163"/>
      <c r="U25" s="164"/>
      <c r="V25" s="169"/>
      <c r="W25" s="170"/>
      <c r="X25" s="163"/>
      <c r="Y25" s="165"/>
      <c r="Z25" s="175"/>
      <c r="AA25" s="170"/>
      <c r="AB25" s="169"/>
      <c r="AC25" s="170"/>
      <c r="AD25" s="169">
        <v>0</v>
      </c>
      <c r="AE25" s="170">
        <v>0</v>
      </c>
      <c r="AF25" s="163"/>
      <c r="AG25" s="168"/>
      <c r="AH25" s="169"/>
      <c r="AI25" s="170"/>
      <c r="AJ25" s="169"/>
      <c r="AK25" s="170"/>
      <c r="AL25" s="169"/>
      <c r="AM25" s="170"/>
      <c r="AN25" s="169"/>
      <c r="AO25" s="170"/>
      <c r="AP25" s="175"/>
      <c r="AQ25" s="178"/>
      <c r="AR25" s="169"/>
      <c r="AS25" s="170"/>
      <c r="AT25" s="163"/>
      <c r="AU25" s="165"/>
      <c r="AV25" s="175"/>
      <c r="AW25" s="170"/>
      <c r="AX25" s="163"/>
      <c r="AY25" s="168"/>
      <c r="AZ25" s="169"/>
      <c r="BA25" s="170"/>
      <c r="BB25" s="169"/>
      <c r="BC25" s="170"/>
      <c r="BD25" s="169"/>
      <c r="BE25" s="170"/>
      <c r="BF25" s="169"/>
      <c r="BG25" s="170"/>
      <c r="BH25" s="169"/>
      <c r="BI25" s="170"/>
      <c r="BJ25" s="169"/>
      <c r="BK25" s="170"/>
      <c r="BL25" s="169"/>
      <c r="BM25" s="170"/>
      <c r="BN25" s="169"/>
      <c r="BO25" s="170"/>
      <c r="BP25" s="169"/>
      <c r="BQ25" s="170"/>
      <c r="BR25" s="169"/>
      <c r="BS25" s="170"/>
      <c r="BT25" s="169"/>
      <c r="BU25" s="170"/>
      <c r="BV25" s="169"/>
      <c r="BW25" s="170"/>
      <c r="BX25" s="169"/>
      <c r="BY25" s="170"/>
      <c r="BZ25" s="169"/>
      <c r="CA25" s="170"/>
      <c r="CB25" s="169"/>
      <c r="CC25" s="170"/>
      <c r="CD25" s="169"/>
      <c r="CE25" s="170"/>
      <c r="CF25" s="169"/>
      <c r="CG25" s="170"/>
      <c r="CH25" s="169"/>
      <c r="CI25" s="170"/>
      <c r="CJ25" s="169"/>
      <c r="CK25" s="170"/>
      <c r="CL25" s="169"/>
      <c r="CM25" s="178"/>
      <c r="CN25" s="172"/>
      <c r="CO25" s="173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</row>
    <row r="26" spans="1:625" ht="15" x14ac:dyDescent="0.25">
      <c r="A26" s="299" t="s">
        <v>75</v>
      </c>
      <c r="B26" s="300"/>
      <c r="C26" s="177" t="s">
        <v>76</v>
      </c>
      <c r="D26" s="169"/>
      <c r="E26" s="170"/>
      <c r="F26" s="169">
        <v>30</v>
      </c>
      <c r="G26" s="170">
        <v>0</v>
      </c>
      <c r="H26" s="169"/>
      <c r="I26" s="170"/>
      <c r="J26" s="169"/>
      <c r="K26" s="170"/>
      <c r="L26" s="169"/>
      <c r="M26" s="170"/>
      <c r="N26" s="169"/>
      <c r="O26" s="170"/>
      <c r="P26" s="169"/>
      <c r="Q26" s="170"/>
      <c r="R26" s="169"/>
      <c r="S26" s="170"/>
      <c r="T26" s="163"/>
      <c r="U26" s="164"/>
      <c r="V26" s="169"/>
      <c r="W26" s="170"/>
      <c r="X26" s="163"/>
      <c r="Y26" s="165"/>
      <c r="Z26" s="175"/>
      <c r="AA26" s="170"/>
      <c r="AB26" s="169"/>
      <c r="AC26" s="170"/>
      <c r="AD26" s="169">
        <v>0</v>
      </c>
      <c r="AE26" s="170">
        <v>0</v>
      </c>
      <c r="AF26" s="163"/>
      <c r="AG26" s="168"/>
      <c r="AH26" s="169"/>
      <c r="AI26" s="170"/>
      <c r="AJ26" s="169"/>
      <c r="AK26" s="170"/>
      <c r="AL26" s="169"/>
      <c r="AM26" s="170"/>
      <c r="AN26" s="169"/>
      <c r="AO26" s="170"/>
      <c r="AP26" s="175"/>
      <c r="AQ26" s="178"/>
      <c r="AR26" s="169"/>
      <c r="AS26" s="170"/>
      <c r="AT26" s="163"/>
      <c r="AU26" s="165"/>
      <c r="AV26" s="175"/>
      <c r="AW26" s="170"/>
      <c r="AX26" s="163"/>
      <c r="AY26" s="168"/>
      <c r="AZ26" s="169"/>
      <c r="BA26" s="170"/>
      <c r="BB26" s="169"/>
      <c r="BC26" s="170"/>
      <c r="BD26" s="169"/>
      <c r="BE26" s="170"/>
      <c r="BF26" s="169"/>
      <c r="BG26" s="170"/>
      <c r="BH26" s="169"/>
      <c r="BI26" s="170"/>
      <c r="BJ26" s="169"/>
      <c r="BK26" s="170"/>
      <c r="BL26" s="169"/>
      <c r="BM26" s="170"/>
      <c r="BN26" s="169"/>
      <c r="BO26" s="170"/>
      <c r="BP26" s="169"/>
      <c r="BQ26" s="170"/>
      <c r="BR26" s="169"/>
      <c r="BS26" s="170"/>
      <c r="BT26" s="169"/>
      <c r="BU26" s="170"/>
      <c r="BV26" s="169"/>
      <c r="BW26" s="170"/>
      <c r="BX26" s="169"/>
      <c r="BY26" s="170"/>
      <c r="BZ26" s="169"/>
      <c r="CA26" s="170"/>
      <c r="CB26" s="169"/>
      <c r="CC26" s="170"/>
      <c r="CD26" s="169"/>
      <c r="CE26" s="170"/>
      <c r="CF26" s="169"/>
      <c r="CG26" s="170"/>
      <c r="CH26" s="169"/>
      <c r="CI26" s="170"/>
      <c r="CJ26" s="169"/>
      <c r="CK26" s="170"/>
      <c r="CL26" s="169"/>
      <c r="CM26" s="178"/>
      <c r="CN26" s="172"/>
      <c r="CO26" s="173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</row>
    <row r="27" spans="1:625" ht="25.5" x14ac:dyDescent="0.25">
      <c r="A27" s="292">
        <v>12</v>
      </c>
      <c r="B27" s="293"/>
      <c r="C27" s="31" t="s">
        <v>77</v>
      </c>
      <c r="D27" s="12"/>
      <c r="E27" s="13"/>
      <c r="F27" s="12"/>
      <c r="G27" s="1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2"/>
      <c r="S27" s="13"/>
      <c r="T27" s="23"/>
      <c r="U27" s="87"/>
      <c r="V27" s="12"/>
      <c r="W27" s="13"/>
      <c r="X27" s="23"/>
      <c r="Y27" s="24"/>
      <c r="Z27" s="14"/>
      <c r="AA27" s="13"/>
      <c r="AB27" s="12"/>
      <c r="AC27" s="13"/>
      <c r="AD27" s="12">
        <v>0</v>
      </c>
      <c r="AE27" s="13">
        <v>0</v>
      </c>
      <c r="AF27" s="23"/>
      <c r="AG27" s="25"/>
      <c r="AH27" s="12"/>
      <c r="AI27" s="13"/>
      <c r="AJ27" s="12"/>
      <c r="AK27" s="13"/>
      <c r="AL27" s="12"/>
      <c r="AM27" s="13"/>
      <c r="AN27" s="12"/>
      <c r="AO27" s="13"/>
      <c r="AP27" s="14"/>
      <c r="AQ27" s="65"/>
      <c r="AR27" s="12"/>
      <c r="AS27" s="13"/>
      <c r="AT27" s="23"/>
      <c r="AU27" s="24"/>
      <c r="AV27" s="14"/>
      <c r="AW27" s="13"/>
      <c r="AX27" s="23"/>
      <c r="AY27" s="25"/>
      <c r="AZ27" s="12"/>
      <c r="BA27" s="13"/>
      <c r="BB27" s="12"/>
      <c r="BC27" s="13"/>
      <c r="BD27" s="12"/>
      <c r="BE27" s="13"/>
      <c r="BF27" s="12"/>
      <c r="BG27" s="13"/>
      <c r="BH27" s="12"/>
      <c r="BI27" s="13"/>
      <c r="BJ27" s="12"/>
      <c r="BK27" s="13"/>
      <c r="BL27" s="12"/>
      <c r="BM27" s="13"/>
      <c r="BN27" s="12"/>
      <c r="BO27" s="13"/>
      <c r="BP27" s="12"/>
      <c r="BQ27" s="13"/>
      <c r="BR27" s="12"/>
      <c r="BS27" s="13"/>
      <c r="BT27" s="12"/>
      <c r="BU27" s="13"/>
      <c r="BV27" s="12"/>
      <c r="BW27" s="13"/>
      <c r="BX27" s="12"/>
      <c r="BY27" s="13"/>
      <c r="BZ27" s="12"/>
      <c r="CA27" s="13"/>
      <c r="CB27" s="12"/>
      <c r="CC27" s="13"/>
      <c r="CD27" s="12"/>
      <c r="CE27" s="13"/>
      <c r="CF27" s="12"/>
      <c r="CG27" s="13"/>
      <c r="CH27" s="12"/>
      <c r="CI27" s="13"/>
      <c r="CJ27" s="12"/>
      <c r="CK27" s="13"/>
      <c r="CL27" s="12"/>
      <c r="CM27" s="65"/>
      <c r="CN27" s="59"/>
      <c r="CO27" s="60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</row>
    <row r="28" spans="1:625" ht="15" x14ac:dyDescent="0.25">
      <c r="A28" s="301">
        <v>13</v>
      </c>
      <c r="B28" s="302"/>
      <c r="C28" s="133" t="s">
        <v>231</v>
      </c>
      <c r="D28" s="125"/>
      <c r="E28" s="126"/>
      <c r="F28" s="125"/>
      <c r="G28" s="126"/>
      <c r="H28" s="125"/>
      <c r="I28" s="126"/>
      <c r="J28" s="125"/>
      <c r="K28" s="126"/>
      <c r="L28" s="125"/>
      <c r="M28" s="126"/>
      <c r="N28" s="125"/>
      <c r="O28" s="126"/>
      <c r="P28" s="125"/>
      <c r="Q28" s="126"/>
      <c r="R28" s="125"/>
      <c r="S28" s="231"/>
      <c r="T28" s="119"/>
      <c r="U28" s="120"/>
      <c r="V28" s="125"/>
      <c r="W28" s="126"/>
      <c r="X28" s="119"/>
      <c r="Y28" s="121"/>
      <c r="Z28" s="131"/>
      <c r="AA28" s="126"/>
      <c r="AB28" s="125"/>
      <c r="AC28" s="126"/>
      <c r="AD28" s="125"/>
      <c r="AE28" s="126"/>
      <c r="AF28" s="119"/>
      <c r="AG28" s="124"/>
      <c r="AH28" s="125"/>
      <c r="AI28" s="126"/>
      <c r="AJ28" s="125"/>
      <c r="AK28" s="126"/>
      <c r="AL28" s="125"/>
      <c r="AM28" s="126"/>
      <c r="AN28" s="125"/>
      <c r="AO28" s="126"/>
      <c r="AP28" s="131">
        <v>0</v>
      </c>
      <c r="AQ28" s="132">
        <v>0</v>
      </c>
      <c r="AR28" s="125"/>
      <c r="AS28" s="126"/>
      <c r="AT28" s="119"/>
      <c r="AU28" s="121"/>
      <c r="AV28" s="131"/>
      <c r="AW28" s="126"/>
      <c r="AX28" s="119"/>
      <c r="AY28" s="124"/>
      <c r="AZ28" s="125"/>
      <c r="BA28" s="126"/>
      <c r="BB28" s="125"/>
      <c r="BC28" s="126"/>
      <c r="BD28" s="125"/>
      <c r="BE28" s="126"/>
      <c r="BF28" s="125"/>
      <c r="BG28" s="126"/>
      <c r="BH28" s="125"/>
      <c r="BI28" s="126"/>
      <c r="BJ28" s="125"/>
      <c r="BK28" s="126"/>
      <c r="BL28" s="125"/>
      <c r="BM28" s="126"/>
      <c r="BN28" s="125"/>
      <c r="BO28" s="126"/>
      <c r="BP28" s="125"/>
      <c r="BQ28" s="126"/>
      <c r="BR28" s="125"/>
      <c r="BS28" s="126"/>
      <c r="BT28" s="125"/>
      <c r="BU28" s="126"/>
      <c r="BV28" s="125"/>
      <c r="BW28" s="126"/>
      <c r="BX28" s="125"/>
      <c r="BY28" s="126"/>
      <c r="BZ28" s="125"/>
      <c r="CA28" s="126"/>
      <c r="CB28" s="125"/>
      <c r="CC28" s="126"/>
      <c r="CD28" s="125"/>
      <c r="CE28" s="126"/>
      <c r="CF28" s="125"/>
      <c r="CG28" s="126"/>
      <c r="CH28" s="125"/>
      <c r="CI28" s="126"/>
      <c r="CJ28" s="125"/>
      <c r="CK28" s="126"/>
      <c r="CL28" s="125"/>
      <c r="CM28" s="132"/>
      <c r="CN28" s="128"/>
      <c r="CO28" s="129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</row>
    <row r="29" spans="1:625" ht="15" x14ac:dyDescent="0.25">
      <c r="A29" s="299" t="s">
        <v>78</v>
      </c>
      <c r="B29" s="300"/>
      <c r="C29" s="177" t="s">
        <v>79</v>
      </c>
      <c r="D29" s="169"/>
      <c r="E29" s="170"/>
      <c r="F29" s="169">
        <v>355</v>
      </c>
      <c r="G29" s="261">
        <v>12</v>
      </c>
      <c r="H29" s="175">
        <v>321</v>
      </c>
      <c r="I29" s="170">
        <v>15</v>
      </c>
      <c r="J29" s="175"/>
      <c r="K29" s="170"/>
      <c r="L29" s="169"/>
      <c r="M29" s="170"/>
      <c r="N29" s="169"/>
      <c r="O29" s="170"/>
      <c r="P29" s="169"/>
      <c r="Q29" s="170"/>
      <c r="R29" s="230">
        <v>4</v>
      </c>
      <c r="S29" s="219">
        <v>6</v>
      </c>
      <c r="T29" s="163"/>
      <c r="U29" s="164"/>
      <c r="V29" s="169"/>
      <c r="W29" s="170"/>
      <c r="X29" s="163">
        <v>0</v>
      </c>
      <c r="Y29" s="165">
        <v>0</v>
      </c>
      <c r="Z29" s="175"/>
      <c r="AA29" s="170"/>
      <c r="AB29" s="169"/>
      <c r="AC29" s="170"/>
      <c r="AD29" s="169">
        <v>0</v>
      </c>
      <c r="AE29" s="170">
        <v>0</v>
      </c>
      <c r="AF29" s="163"/>
      <c r="AG29" s="168"/>
      <c r="AH29" s="169"/>
      <c r="AI29" s="170"/>
      <c r="AJ29" s="169"/>
      <c r="AK29" s="170"/>
      <c r="AL29" s="169"/>
      <c r="AM29" s="170"/>
      <c r="AN29" s="169"/>
      <c r="AO29" s="170"/>
      <c r="AP29" s="175"/>
      <c r="AQ29" s="178"/>
      <c r="AR29" s="169"/>
      <c r="AS29" s="170"/>
      <c r="AT29" s="163"/>
      <c r="AU29" s="165"/>
      <c r="AV29" s="175"/>
      <c r="AW29" s="170"/>
      <c r="AX29" s="163"/>
      <c r="AY29" s="168"/>
      <c r="AZ29" s="169"/>
      <c r="BA29" s="170"/>
      <c r="BB29" s="169"/>
      <c r="BC29" s="170"/>
      <c r="BD29" s="169"/>
      <c r="BE29" s="170"/>
      <c r="BF29" s="169"/>
      <c r="BG29" s="170"/>
      <c r="BH29" s="169"/>
      <c r="BI29" s="170"/>
      <c r="BJ29" s="169"/>
      <c r="BK29" s="170"/>
      <c r="BL29" s="169"/>
      <c r="BM29" s="170"/>
      <c r="BN29" s="169"/>
      <c r="BO29" s="170"/>
      <c r="BP29" s="169"/>
      <c r="BQ29" s="170"/>
      <c r="BR29" s="169"/>
      <c r="BS29" s="170"/>
      <c r="BT29" s="169"/>
      <c r="BU29" s="170"/>
      <c r="BV29" s="169"/>
      <c r="BW29" s="170"/>
      <c r="BX29" s="169"/>
      <c r="BY29" s="170"/>
      <c r="BZ29" s="169"/>
      <c r="CA29" s="170"/>
      <c r="CB29" s="169"/>
      <c r="CC29" s="170"/>
      <c r="CD29" s="169"/>
      <c r="CE29" s="170"/>
      <c r="CF29" s="169"/>
      <c r="CG29" s="170"/>
      <c r="CH29" s="169"/>
      <c r="CI29" s="170"/>
      <c r="CJ29" s="169"/>
      <c r="CK29" s="170"/>
      <c r="CL29" s="169"/>
      <c r="CM29" s="178"/>
      <c r="CN29" s="172"/>
      <c r="CO29" s="173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</row>
    <row r="30" spans="1:625" ht="42" customHeight="1" x14ac:dyDescent="0.25">
      <c r="A30" s="299" t="s">
        <v>80</v>
      </c>
      <c r="B30" s="300"/>
      <c r="C30" s="177" t="s">
        <v>81</v>
      </c>
      <c r="D30" s="169"/>
      <c r="E30" s="170"/>
      <c r="F30" s="169">
        <v>138</v>
      </c>
      <c r="G30" s="261">
        <v>8</v>
      </c>
      <c r="H30" s="175">
        <v>321</v>
      </c>
      <c r="I30" s="170">
        <v>15</v>
      </c>
      <c r="J30" s="175"/>
      <c r="K30" s="170"/>
      <c r="L30" s="169"/>
      <c r="M30" s="170"/>
      <c r="N30" s="169"/>
      <c r="O30" s="170"/>
      <c r="P30" s="169"/>
      <c r="Q30" s="170"/>
      <c r="R30" s="230">
        <v>41</v>
      </c>
      <c r="S30" s="219">
        <v>10</v>
      </c>
      <c r="T30" s="163"/>
      <c r="U30" s="164"/>
      <c r="V30" s="169"/>
      <c r="W30" s="170"/>
      <c r="X30" s="163">
        <v>0</v>
      </c>
      <c r="Y30" s="165">
        <v>0</v>
      </c>
      <c r="Z30" s="175"/>
      <c r="AA30" s="170"/>
      <c r="AB30" s="169"/>
      <c r="AC30" s="170"/>
      <c r="AD30" s="169">
        <v>0</v>
      </c>
      <c r="AE30" s="170">
        <v>0</v>
      </c>
      <c r="AF30" s="163"/>
      <c r="AG30" s="168"/>
      <c r="AH30" s="169"/>
      <c r="AI30" s="170"/>
      <c r="AJ30" s="169"/>
      <c r="AK30" s="170"/>
      <c r="AL30" s="169"/>
      <c r="AM30" s="170"/>
      <c r="AN30" s="169"/>
      <c r="AO30" s="170"/>
      <c r="AP30" s="175"/>
      <c r="AQ30" s="178"/>
      <c r="AR30" s="169"/>
      <c r="AS30" s="170"/>
      <c r="AT30" s="163"/>
      <c r="AU30" s="165"/>
      <c r="AV30" s="175"/>
      <c r="AW30" s="170"/>
      <c r="AX30" s="163"/>
      <c r="AY30" s="168"/>
      <c r="AZ30" s="169"/>
      <c r="BA30" s="170"/>
      <c r="BB30" s="169"/>
      <c r="BC30" s="170"/>
      <c r="BD30" s="169"/>
      <c r="BE30" s="170"/>
      <c r="BF30" s="169"/>
      <c r="BG30" s="170"/>
      <c r="BH30" s="169"/>
      <c r="BI30" s="170"/>
      <c r="BJ30" s="169"/>
      <c r="BK30" s="170"/>
      <c r="BL30" s="169"/>
      <c r="BM30" s="170"/>
      <c r="BN30" s="169"/>
      <c r="BO30" s="170"/>
      <c r="BP30" s="169"/>
      <c r="BQ30" s="170"/>
      <c r="BR30" s="169"/>
      <c r="BS30" s="170"/>
      <c r="BT30" s="169"/>
      <c r="BU30" s="170"/>
      <c r="BV30" s="169"/>
      <c r="BW30" s="170"/>
      <c r="BX30" s="169"/>
      <c r="BY30" s="170"/>
      <c r="BZ30" s="169"/>
      <c r="CA30" s="170"/>
      <c r="CB30" s="169"/>
      <c r="CC30" s="170"/>
      <c r="CD30" s="169"/>
      <c r="CE30" s="170"/>
      <c r="CF30" s="169"/>
      <c r="CG30" s="170"/>
      <c r="CH30" s="169"/>
      <c r="CI30" s="170"/>
      <c r="CJ30" s="169"/>
      <c r="CK30" s="170"/>
      <c r="CL30" s="169"/>
      <c r="CM30" s="178"/>
      <c r="CN30" s="172"/>
      <c r="CO30" s="173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</row>
    <row r="31" spans="1:625" ht="15" x14ac:dyDescent="0.25">
      <c r="A31" s="292">
        <v>14</v>
      </c>
      <c r="B31" s="293"/>
      <c r="C31" s="32" t="s">
        <v>82</v>
      </c>
      <c r="D31" s="67">
        <v>0</v>
      </c>
      <c r="E31" s="66">
        <v>0</v>
      </c>
      <c r="F31" s="67">
        <v>83</v>
      </c>
      <c r="G31" s="66">
        <v>10</v>
      </c>
      <c r="H31" s="67"/>
      <c r="I31" s="66"/>
      <c r="J31" s="67"/>
      <c r="K31" s="66"/>
      <c r="L31" s="67"/>
      <c r="M31" s="66"/>
      <c r="N31" s="67"/>
      <c r="O31" s="66"/>
      <c r="P31" s="67"/>
      <c r="Q31" s="66"/>
      <c r="R31" s="232"/>
      <c r="S31" s="223"/>
      <c r="T31" s="23"/>
      <c r="U31" s="87"/>
      <c r="V31" s="67"/>
      <c r="W31" s="66"/>
      <c r="X31" s="23"/>
      <c r="Y31" s="24"/>
      <c r="Z31" s="91"/>
      <c r="AA31" s="66"/>
      <c r="AB31" s="67"/>
      <c r="AC31" s="66"/>
      <c r="AD31" s="67">
        <v>0</v>
      </c>
      <c r="AE31" s="66">
        <v>0</v>
      </c>
      <c r="AF31" s="23"/>
      <c r="AG31" s="25"/>
      <c r="AH31" s="67"/>
      <c r="AI31" s="66"/>
      <c r="AJ31" s="67"/>
      <c r="AK31" s="66"/>
      <c r="AL31" s="67"/>
      <c r="AM31" s="66"/>
      <c r="AN31" s="12"/>
      <c r="AO31" s="13"/>
      <c r="AP31" s="91"/>
      <c r="AQ31" s="68"/>
      <c r="AR31" s="67"/>
      <c r="AS31" s="66"/>
      <c r="AT31" s="23"/>
      <c r="AU31" s="24"/>
      <c r="AV31" s="91"/>
      <c r="AW31" s="66"/>
      <c r="AX31" s="23"/>
      <c r="AY31" s="25"/>
      <c r="AZ31" s="67"/>
      <c r="BA31" s="66"/>
      <c r="BB31" s="67"/>
      <c r="BC31" s="66"/>
      <c r="BD31" s="67"/>
      <c r="BE31" s="66"/>
      <c r="BF31" s="67"/>
      <c r="BG31" s="66"/>
      <c r="BH31" s="67"/>
      <c r="BI31" s="66"/>
      <c r="BJ31" s="67"/>
      <c r="BK31" s="66"/>
      <c r="BL31" s="67"/>
      <c r="BM31" s="66"/>
      <c r="BN31" s="67"/>
      <c r="BO31" s="66"/>
      <c r="BP31" s="67"/>
      <c r="BQ31" s="66"/>
      <c r="BR31" s="67"/>
      <c r="BS31" s="66"/>
      <c r="BT31" s="67"/>
      <c r="BU31" s="66"/>
      <c r="BV31" s="67"/>
      <c r="BW31" s="66"/>
      <c r="BX31" s="67"/>
      <c r="BY31" s="66"/>
      <c r="BZ31" s="67"/>
      <c r="CA31" s="66"/>
      <c r="CB31" s="67"/>
      <c r="CC31" s="66"/>
      <c r="CD31" s="67"/>
      <c r="CE31" s="66"/>
      <c r="CF31" s="67"/>
      <c r="CG31" s="66"/>
      <c r="CH31" s="67"/>
      <c r="CI31" s="66"/>
      <c r="CJ31" s="67"/>
      <c r="CK31" s="66"/>
      <c r="CL31" s="67"/>
      <c r="CM31" s="68"/>
      <c r="CN31" s="59"/>
      <c r="CO31" s="60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</row>
    <row r="32" spans="1:625" ht="15" x14ac:dyDescent="0.25">
      <c r="A32" s="292">
        <v>15</v>
      </c>
      <c r="B32" s="293"/>
      <c r="C32" s="29" t="s">
        <v>83</v>
      </c>
      <c r="D32" s="6">
        <v>0</v>
      </c>
      <c r="E32" s="7">
        <v>0</v>
      </c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23"/>
      <c r="U32" s="87"/>
      <c r="V32" s="6"/>
      <c r="W32" s="7"/>
      <c r="X32" s="23"/>
      <c r="Y32" s="24"/>
      <c r="Z32" s="11"/>
      <c r="AA32" s="7"/>
      <c r="AB32" s="6"/>
      <c r="AC32" s="7"/>
      <c r="AD32" s="6">
        <v>0</v>
      </c>
      <c r="AE32" s="7">
        <v>0</v>
      </c>
      <c r="AF32" s="23"/>
      <c r="AG32" s="25"/>
      <c r="AH32" s="6"/>
      <c r="AI32" s="7"/>
      <c r="AJ32" s="6"/>
      <c r="AK32" s="7"/>
      <c r="AL32" s="6"/>
      <c r="AM32" s="7"/>
      <c r="AN32" s="12"/>
      <c r="AO32" s="13"/>
      <c r="AP32" s="11"/>
      <c r="AQ32" s="58"/>
      <c r="AR32" s="6"/>
      <c r="AS32" s="7"/>
      <c r="AT32" s="23"/>
      <c r="AU32" s="24"/>
      <c r="AV32" s="11"/>
      <c r="AW32" s="7"/>
      <c r="AX32" s="23"/>
      <c r="AY32" s="25"/>
      <c r="AZ32" s="6"/>
      <c r="BA32" s="7"/>
      <c r="BB32" s="6"/>
      <c r="BC32" s="7"/>
      <c r="BD32" s="6"/>
      <c r="BE32" s="7"/>
      <c r="BF32" s="6"/>
      <c r="BG32" s="7"/>
      <c r="BH32" s="6"/>
      <c r="BI32" s="7"/>
      <c r="BJ32" s="6"/>
      <c r="BK32" s="7"/>
      <c r="BL32" s="6"/>
      <c r="BM32" s="7"/>
      <c r="BN32" s="6"/>
      <c r="BO32" s="7"/>
      <c r="BP32" s="6"/>
      <c r="BQ32" s="7"/>
      <c r="BR32" s="6"/>
      <c r="BS32" s="7"/>
      <c r="BT32" s="6"/>
      <c r="BU32" s="7"/>
      <c r="BV32" s="6"/>
      <c r="BW32" s="7"/>
      <c r="BX32" s="6"/>
      <c r="BY32" s="7"/>
      <c r="BZ32" s="6"/>
      <c r="CA32" s="7"/>
      <c r="CB32" s="6"/>
      <c r="CC32" s="7"/>
      <c r="CD32" s="6"/>
      <c r="CE32" s="7"/>
      <c r="CF32" s="6"/>
      <c r="CG32" s="7"/>
      <c r="CH32" s="6"/>
      <c r="CI32" s="7"/>
      <c r="CJ32" s="6"/>
      <c r="CK32" s="7"/>
      <c r="CL32" s="6"/>
      <c r="CM32" s="58"/>
      <c r="CN32" s="59"/>
      <c r="CO32" s="60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</row>
    <row r="33" spans="1:625" ht="15" x14ac:dyDescent="0.25">
      <c r="A33" s="292">
        <v>16</v>
      </c>
      <c r="B33" s="293"/>
      <c r="C33" s="29" t="s">
        <v>84</v>
      </c>
      <c r="D33" s="6"/>
      <c r="E33" s="7"/>
      <c r="F33" s="6">
        <v>145</v>
      </c>
      <c r="G33" s="7">
        <v>10</v>
      </c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23"/>
      <c r="U33" s="87"/>
      <c r="V33" s="6"/>
      <c r="W33" s="7"/>
      <c r="X33" s="23"/>
      <c r="Y33" s="24"/>
      <c r="Z33" s="11"/>
      <c r="AA33" s="7"/>
      <c r="AB33" s="6"/>
      <c r="AC33" s="7"/>
      <c r="AD33" s="6">
        <v>0</v>
      </c>
      <c r="AE33" s="7">
        <v>0</v>
      </c>
      <c r="AF33" s="23"/>
      <c r="AG33" s="25"/>
      <c r="AH33" s="6"/>
      <c r="AI33" s="7"/>
      <c r="AJ33" s="6"/>
      <c r="AK33" s="7"/>
      <c r="AL33" s="6"/>
      <c r="AM33" s="7"/>
      <c r="AN33" s="12"/>
      <c r="AO33" s="13"/>
      <c r="AP33" s="11"/>
      <c r="AQ33" s="58"/>
      <c r="AR33" s="6"/>
      <c r="AS33" s="7"/>
      <c r="AT33" s="23"/>
      <c r="AU33" s="24"/>
      <c r="AV33" s="11"/>
      <c r="AW33" s="7"/>
      <c r="AX33" s="23"/>
      <c r="AY33" s="25"/>
      <c r="AZ33" s="6"/>
      <c r="BA33" s="7"/>
      <c r="BB33" s="6"/>
      <c r="BC33" s="7"/>
      <c r="BD33" s="6"/>
      <c r="BE33" s="7"/>
      <c r="BF33" s="6"/>
      <c r="BG33" s="7"/>
      <c r="BH33" s="6"/>
      <c r="BI33" s="7"/>
      <c r="BJ33" s="6"/>
      <c r="BK33" s="7"/>
      <c r="BL33" s="6"/>
      <c r="BM33" s="7"/>
      <c r="BN33" s="6"/>
      <c r="BO33" s="7"/>
      <c r="BP33" s="6"/>
      <c r="BQ33" s="7"/>
      <c r="BR33" s="6"/>
      <c r="BS33" s="7"/>
      <c r="BT33" s="6"/>
      <c r="BU33" s="7"/>
      <c r="BV33" s="6"/>
      <c r="BW33" s="7"/>
      <c r="BX33" s="6"/>
      <c r="BY33" s="7"/>
      <c r="BZ33" s="6"/>
      <c r="CA33" s="7"/>
      <c r="CB33" s="6"/>
      <c r="CC33" s="7"/>
      <c r="CD33" s="6"/>
      <c r="CE33" s="7"/>
      <c r="CF33" s="6"/>
      <c r="CG33" s="7"/>
      <c r="CH33" s="6"/>
      <c r="CI33" s="7"/>
      <c r="CJ33" s="6"/>
      <c r="CK33" s="7"/>
      <c r="CL33" s="6"/>
      <c r="CM33" s="58"/>
      <c r="CN33" s="59"/>
      <c r="CO33" s="60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</row>
    <row r="34" spans="1:625" ht="15" x14ac:dyDescent="0.25">
      <c r="A34" s="292">
        <v>17</v>
      </c>
      <c r="B34" s="293"/>
      <c r="C34" s="29" t="s">
        <v>85</v>
      </c>
      <c r="D34" s="6">
        <v>10</v>
      </c>
      <c r="E34" s="7">
        <v>0</v>
      </c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23"/>
      <c r="U34" s="87"/>
      <c r="V34" s="6"/>
      <c r="W34" s="7"/>
      <c r="X34" s="23"/>
      <c r="Y34" s="24"/>
      <c r="Z34" s="11"/>
      <c r="AA34" s="7"/>
      <c r="AB34" s="6"/>
      <c r="AC34" s="7"/>
      <c r="AD34" s="6">
        <v>0</v>
      </c>
      <c r="AE34" s="7">
        <v>0</v>
      </c>
      <c r="AF34" s="23"/>
      <c r="AG34" s="25"/>
      <c r="AH34" s="6"/>
      <c r="AI34" s="7"/>
      <c r="AJ34" s="6"/>
      <c r="AK34" s="7"/>
      <c r="AL34" s="6"/>
      <c r="AM34" s="7"/>
      <c r="AN34" s="12"/>
      <c r="AO34" s="13"/>
      <c r="AP34" s="11"/>
      <c r="AQ34" s="58"/>
      <c r="AR34" s="6"/>
      <c r="AS34" s="7"/>
      <c r="AT34" s="23"/>
      <c r="AU34" s="24"/>
      <c r="AV34" s="11"/>
      <c r="AW34" s="7"/>
      <c r="AX34" s="23"/>
      <c r="AY34" s="25"/>
      <c r="AZ34" s="6"/>
      <c r="BA34" s="7"/>
      <c r="BB34" s="6"/>
      <c r="BC34" s="7"/>
      <c r="BD34" s="6"/>
      <c r="BE34" s="7"/>
      <c r="BF34" s="6"/>
      <c r="BG34" s="7"/>
      <c r="BH34" s="6"/>
      <c r="BI34" s="7"/>
      <c r="BJ34" s="6"/>
      <c r="BK34" s="7"/>
      <c r="BL34" s="6"/>
      <c r="BM34" s="7"/>
      <c r="BN34" s="6"/>
      <c r="BO34" s="7"/>
      <c r="BP34" s="6"/>
      <c r="BQ34" s="7"/>
      <c r="BR34" s="6"/>
      <c r="BS34" s="7"/>
      <c r="BT34" s="6"/>
      <c r="BU34" s="7"/>
      <c r="BV34" s="6"/>
      <c r="BW34" s="7"/>
      <c r="BX34" s="6"/>
      <c r="BY34" s="7"/>
      <c r="BZ34" s="6"/>
      <c r="CA34" s="7"/>
      <c r="CB34" s="6"/>
      <c r="CC34" s="7"/>
      <c r="CD34" s="6"/>
      <c r="CE34" s="7"/>
      <c r="CF34" s="6"/>
      <c r="CG34" s="7"/>
      <c r="CH34" s="6"/>
      <c r="CI34" s="7"/>
      <c r="CJ34" s="6"/>
      <c r="CK34" s="7"/>
      <c r="CL34" s="6"/>
      <c r="CM34" s="58"/>
      <c r="CN34" s="59"/>
      <c r="CO34" s="60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</row>
    <row r="35" spans="1:625" ht="15" x14ac:dyDescent="0.25">
      <c r="A35" s="292">
        <v>18</v>
      </c>
      <c r="B35" s="293"/>
      <c r="C35" s="29" t="s">
        <v>86</v>
      </c>
      <c r="D35" s="6"/>
      <c r="E35" s="7"/>
      <c r="F35" s="6">
        <v>3</v>
      </c>
      <c r="G35" s="7">
        <v>0</v>
      </c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23"/>
      <c r="U35" s="87"/>
      <c r="V35" s="6"/>
      <c r="W35" s="7"/>
      <c r="X35" s="23"/>
      <c r="Y35" s="24"/>
      <c r="Z35" s="11"/>
      <c r="AA35" s="7"/>
      <c r="AB35" s="6"/>
      <c r="AC35" s="7"/>
      <c r="AD35" s="6"/>
      <c r="AE35" s="7"/>
      <c r="AF35" s="23"/>
      <c r="AG35" s="25"/>
      <c r="AH35" s="6"/>
      <c r="AI35" s="7"/>
      <c r="AJ35" s="6"/>
      <c r="AK35" s="7"/>
      <c r="AL35" s="6"/>
      <c r="AM35" s="7"/>
      <c r="AN35" s="12"/>
      <c r="AO35" s="13"/>
      <c r="AP35" s="11"/>
      <c r="AQ35" s="58"/>
      <c r="AR35" s="6"/>
      <c r="AS35" s="7"/>
      <c r="AT35" s="23"/>
      <c r="AU35" s="24"/>
      <c r="AV35" s="11"/>
      <c r="AW35" s="7"/>
      <c r="AX35" s="23"/>
      <c r="AY35" s="25"/>
      <c r="AZ35" s="6"/>
      <c r="BA35" s="7"/>
      <c r="BB35" s="6"/>
      <c r="BC35" s="7"/>
      <c r="BD35" s="6"/>
      <c r="BE35" s="7"/>
      <c r="BF35" s="6"/>
      <c r="BG35" s="7"/>
      <c r="BH35" s="6"/>
      <c r="BI35" s="7"/>
      <c r="BJ35" s="6"/>
      <c r="BK35" s="7"/>
      <c r="BL35" s="6"/>
      <c r="BM35" s="7"/>
      <c r="BN35" s="6"/>
      <c r="BO35" s="7"/>
      <c r="BP35" s="6"/>
      <c r="BQ35" s="7"/>
      <c r="BR35" s="6"/>
      <c r="BS35" s="7"/>
      <c r="BT35" s="6"/>
      <c r="BU35" s="7"/>
      <c r="BV35" s="6"/>
      <c r="BW35" s="7"/>
      <c r="BX35" s="6"/>
      <c r="BY35" s="7"/>
      <c r="BZ35" s="6"/>
      <c r="CA35" s="7"/>
      <c r="CB35" s="6"/>
      <c r="CC35" s="7"/>
      <c r="CD35" s="6"/>
      <c r="CE35" s="7"/>
      <c r="CF35" s="6"/>
      <c r="CG35" s="7"/>
      <c r="CH35" s="6"/>
      <c r="CI35" s="7"/>
      <c r="CJ35" s="6"/>
      <c r="CK35" s="7"/>
      <c r="CL35" s="6"/>
      <c r="CM35" s="58"/>
      <c r="CN35" s="59"/>
      <c r="CO35" s="60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</row>
    <row r="36" spans="1:625" ht="15" x14ac:dyDescent="0.25">
      <c r="A36" s="292">
        <v>19</v>
      </c>
      <c r="B36" s="293"/>
      <c r="C36" s="29" t="s">
        <v>87</v>
      </c>
      <c r="D36" s="6">
        <v>0</v>
      </c>
      <c r="E36" s="7">
        <v>0</v>
      </c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23"/>
      <c r="U36" s="87"/>
      <c r="V36" s="6"/>
      <c r="W36" s="7"/>
      <c r="X36" s="23"/>
      <c r="Y36" s="24"/>
      <c r="Z36" s="11"/>
      <c r="AA36" s="7"/>
      <c r="AB36" s="6"/>
      <c r="AC36" s="7"/>
      <c r="AD36" s="6">
        <v>0</v>
      </c>
      <c r="AE36" s="7">
        <v>0</v>
      </c>
      <c r="AF36" s="23"/>
      <c r="AG36" s="25"/>
      <c r="AH36" s="6"/>
      <c r="AI36" s="7"/>
      <c r="AJ36" s="6"/>
      <c r="AK36" s="7"/>
      <c r="AL36" s="6"/>
      <c r="AM36" s="7"/>
      <c r="AN36" s="12"/>
      <c r="AO36" s="13"/>
      <c r="AP36" s="11"/>
      <c r="AQ36" s="58"/>
      <c r="AR36" s="6"/>
      <c r="AS36" s="7"/>
      <c r="AT36" s="23"/>
      <c r="AU36" s="24"/>
      <c r="AV36" s="11"/>
      <c r="AW36" s="7"/>
      <c r="AX36" s="23"/>
      <c r="AY36" s="25"/>
      <c r="AZ36" s="6"/>
      <c r="BA36" s="7"/>
      <c r="BB36" s="6"/>
      <c r="BC36" s="7"/>
      <c r="BD36" s="6"/>
      <c r="BE36" s="7"/>
      <c r="BF36" s="6"/>
      <c r="BG36" s="7"/>
      <c r="BH36" s="6"/>
      <c r="BI36" s="7"/>
      <c r="BJ36" s="6"/>
      <c r="BK36" s="7"/>
      <c r="BL36" s="6"/>
      <c r="BM36" s="7"/>
      <c r="BN36" s="6"/>
      <c r="BO36" s="7"/>
      <c r="BP36" s="6"/>
      <c r="BQ36" s="7"/>
      <c r="BR36" s="6"/>
      <c r="BS36" s="7"/>
      <c r="BT36" s="6"/>
      <c r="BU36" s="7"/>
      <c r="BV36" s="6"/>
      <c r="BW36" s="7"/>
      <c r="BX36" s="6"/>
      <c r="BY36" s="7"/>
      <c r="BZ36" s="6"/>
      <c r="CA36" s="7"/>
      <c r="CB36" s="6"/>
      <c r="CC36" s="7"/>
      <c r="CD36" s="6"/>
      <c r="CE36" s="7"/>
      <c r="CF36" s="6"/>
      <c r="CG36" s="7"/>
      <c r="CH36" s="6"/>
      <c r="CI36" s="7"/>
      <c r="CJ36" s="6"/>
      <c r="CK36" s="7"/>
      <c r="CL36" s="6"/>
      <c r="CM36" s="58"/>
      <c r="CN36" s="59"/>
      <c r="CO36" s="60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</row>
    <row r="37" spans="1:625" ht="15" x14ac:dyDescent="0.25">
      <c r="A37" s="301">
        <v>20</v>
      </c>
      <c r="B37" s="302"/>
      <c r="C37" s="134" t="s">
        <v>88</v>
      </c>
      <c r="D37" s="117"/>
      <c r="E37" s="118"/>
      <c r="F37" s="117"/>
      <c r="G37" s="118"/>
      <c r="H37" s="117"/>
      <c r="I37" s="118"/>
      <c r="J37" s="117"/>
      <c r="K37" s="118"/>
      <c r="L37" s="117">
        <f>L44+L45</f>
        <v>27</v>
      </c>
      <c r="M37" s="118">
        <v>4</v>
      </c>
      <c r="N37" s="117"/>
      <c r="O37" s="118"/>
      <c r="P37" s="117"/>
      <c r="Q37" s="118"/>
      <c r="R37" s="117"/>
      <c r="S37" s="118"/>
      <c r="T37" s="119">
        <v>0</v>
      </c>
      <c r="U37" s="120">
        <v>0</v>
      </c>
      <c r="V37" s="117"/>
      <c r="W37" s="118"/>
      <c r="X37" s="119"/>
      <c r="Y37" s="121"/>
      <c r="Z37" s="122"/>
      <c r="AA37" s="118"/>
      <c r="AB37" s="117"/>
      <c r="AC37" s="118"/>
      <c r="AD37" s="117"/>
      <c r="AE37" s="118"/>
      <c r="AF37" s="119"/>
      <c r="AG37" s="124"/>
      <c r="AH37" s="117"/>
      <c r="AI37" s="118"/>
      <c r="AJ37" s="117"/>
      <c r="AK37" s="118"/>
      <c r="AL37" s="117"/>
      <c r="AM37" s="118"/>
      <c r="AN37" s="125"/>
      <c r="AO37" s="126"/>
      <c r="AP37" s="122">
        <v>0</v>
      </c>
      <c r="AQ37" s="127">
        <v>0</v>
      </c>
      <c r="AR37" s="117"/>
      <c r="AS37" s="118"/>
      <c r="AT37" s="119"/>
      <c r="AU37" s="121"/>
      <c r="AV37" s="122"/>
      <c r="AW37" s="118"/>
      <c r="AX37" s="119"/>
      <c r="AY37" s="124"/>
      <c r="AZ37" s="117"/>
      <c r="BA37" s="118"/>
      <c r="BB37" s="117"/>
      <c r="BC37" s="118"/>
      <c r="BD37" s="117"/>
      <c r="BE37" s="118"/>
      <c r="BF37" s="117">
        <v>0</v>
      </c>
      <c r="BG37" s="118"/>
      <c r="BH37" s="117"/>
      <c r="BI37" s="118"/>
      <c r="BJ37" s="117"/>
      <c r="BK37" s="118"/>
      <c r="BL37" s="117"/>
      <c r="BM37" s="118"/>
      <c r="BN37" s="117"/>
      <c r="BO37" s="118"/>
      <c r="BP37" s="117"/>
      <c r="BQ37" s="118"/>
      <c r="BR37" s="117">
        <v>0</v>
      </c>
      <c r="BS37" s="118">
        <v>0</v>
      </c>
      <c r="BT37" s="117"/>
      <c r="BU37" s="118"/>
      <c r="BV37" s="117"/>
      <c r="BW37" s="118"/>
      <c r="BX37" s="117"/>
      <c r="BY37" s="118"/>
      <c r="BZ37" s="117"/>
      <c r="CA37" s="118"/>
      <c r="CB37" s="117"/>
      <c r="CC37" s="118"/>
      <c r="CD37" s="117"/>
      <c r="CE37" s="118"/>
      <c r="CF37" s="117"/>
      <c r="CG37" s="118"/>
      <c r="CH37" s="117"/>
      <c r="CI37" s="118"/>
      <c r="CJ37" s="117"/>
      <c r="CK37" s="118"/>
      <c r="CL37" s="117"/>
      <c r="CM37" s="127"/>
      <c r="CN37" s="128"/>
      <c r="CO37" s="129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</row>
    <row r="38" spans="1:625" ht="26.25" x14ac:dyDescent="0.25">
      <c r="A38" s="299" t="s">
        <v>89</v>
      </c>
      <c r="B38" s="300"/>
      <c r="C38" s="179" t="s">
        <v>232</v>
      </c>
      <c r="D38" s="169"/>
      <c r="E38" s="170"/>
      <c r="F38" s="169"/>
      <c r="G38" s="170"/>
      <c r="H38" s="169"/>
      <c r="I38" s="170"/>
      <c r="J38" s="169"/>
      <c r="K38" s="170"/>
      <c r="L38" s="169">
        <v>0</v>
      </c>
      <c r="M38" s="170">
        <v>0</v>
      </c>
      <c r="N38" s="169"/>
      <c r="O38" s="170"/>
      <c r="P38" s="169"/>
      <c r="Q38" s="170"/>
      <c r="R38" s="169"/>
      <c r="S38" s="170"/>
      <c r="T38" s="163"/>
      <c r="U38" s="164"/>
      <c r="V38" s="169"/>
      <c r="W38" s="170"/>
      <c r="X38" s="163">
        <v>0</v>
      </c>
      <c r="Y38" s="165">
        <v>0</v>
      </c>
      <c r="Z38" s="175">
        <v>0</v>
      </c>
      <c r="AA38" s="170">
        <v>0</v>
      </c>
      <c r="AB38" s="169"/>
      <c r="AC38" s="170"/>
      <c r="AD38" s="169">
        <v>0</v>
      </c>
      <c r="AE38" s="170">
        <v>0</v>
      </c>
      <c r="AF38" s="163"/>
      <c r="AG38" s="168"/>
      <c r="AH38" s="169"/>
      <c r="AI38" s="170"/>
      <c r="AJ38" s="169"/>
      <c r="AK38" s="170"/>
      <c r="AL38" s="169"/>
      <c r="AM38" s="170"/>
      <c r="AN38" s="169"/>
      <c r="AO38" s="170"/>
      <c r="AP38" s="175"/>
      <c r="AQ38" s="178"/>
      <c r="AR38" s="169"/>
      <c r="AS38" s="170"/>
      <c r="AT38" s="163"/>
      <c r="AU38" s="165"/>
      <c r="AV38" s="175"/>
      <c r="AW38" s="170"/>
      <c r="AX38" s="163"/>
      <c r="AY38" s="168"/>
      <c r="AZ38" s="169"/>
      <c r="BA38" s="170"/>
      <c r="BB38" s="169"/>
      <c r="BC38" s="170"/>
      <c r="BD38" s="169"/>
      <c r="BE38" s="170"/>
      <c r="BF38" s="169"/>
      <c r="BG38" s="170"/>
      <c r="BH38" s="169">
        <v>10</v>
      </c>
      <c r="BI38" s="170">
        <v>2</v>
      </c>
      <c r="BJ38" s="169"/>
      <c r="BK38" s="170"/>
      <c r="BL38" s="169"/>
      <c r="BM38" s="170"/>
      <c r="BN38" s="169"/>
      <c r="BO38" s="170"/>
      <c r="BP38" s="169"/>
      <c r="BQ38" s="170"/>
      <c r="BR38" s="169"/>
      <c r="BS38" s="170"/>
      <c r="BT38" s="169"/>
      <c r="BU38" s="170"/>
      <c r="BV38" s="169"/>
      <c r="BW38" s="170"/>
      <c r="BX38" s="169"/>
      <c r="BY38" s="170"/>
      <c r="BZ38" s="169"/>
      <c r="CA38" s="170"/>
      <c r="CB38" s="169"/>
      <c r="CC38" s="170"/>
      <c r="CD38" s="169"/>
      <c r="CE38" s="170"/>
      <c r="CF38" s="169"/>
      <c r="CG38" s="170"/>
      <c r="CH38" s="169"/>
      <c r="CI38" s="170"/>
      <c r="CJ38" s="169"/>
      <c r="CK38" s="170"/>
      <c r="CL38" s="169"/>
      <c r="CM38" s="178"/>
      <c r="CN38" s="172"/>
      <c r="CO38" s="173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</row>
    <row r="39" spans="1:625" ht="26.25" x14ac:dyDescent="0.25">
      <c r="A39" s="299" t="s">
        <v>90</v>
      </c>
      <c r="B39" s="300"/>
      <c r="C39" s="180" t="s">
        <v>233</v>
      </c>
      <c r="D39" s="169"/>
      <c r="E39" s="170"/>
      <c r="F39" s="169"/>
      <c r="G39" s="170"/>
      <c r="H39" s="169"/>
      <c r="I39" s="170"/>
      <c r="J39" s="169"/>
      <c r="K39" s="170"/>
      <c r="L39" s="169">
        <v>0</v>
      </c>
      <c r="M39" s="170">
        <v>0</v>
      </c>
      <c r="N39" s="169"/>
      <c r="O39" s="170"/>
      <c r="P39" s="169"/>
      <c r="Q39" s="170"/>
      <c r="R39" s="169"/>
      <c r="S39" s="170"/>
      <c r="T39" s="163"/>
      <c r="U39" s="164"/>
      <c r="V39" s="169"/>
      <c r="W39" s="170"/>
      <c r="X39" s="163">
        <v>0</v>
      </c>
      <c r="Y39" s="165">
        <v>0</v>
      </c>
      <c r="Z39" s="175">
        <v>0</v>
      </c>
      <c r="AA39" s="170">
        <v>0</v>
      </c>
      <c r="AB39" s="169"/>
      <c r="AC39" s="170"/>
      <c r="AD39" s="169">
        <v>0</v>
      </c>
      <c r="AE39" s="170">
        <v>0</v>
      </c>
      <c r="AF39" s="163"/>
      <c r="AG39" s="168"/>
      <c r="AH39" s="169"/>
      <c r="AI39" s="170"/>
      <c r="AJ39" s="169"/>
      <c r="AK39" s="170"/>
      <c r="AL39" s="169"/>
      <c r="AM39" s="170"/>
      <c r="AN39" s="169"/>
      <c r="AO39" s="170"/>
      <c r="AP39" s="175"/>
      <c r="AQ39" s="178"/>
      <c r="AR39" s="169"/>
      <c r="AS39" s="170"/>
      <c r="AT39" s="163"/>
      <c r="AU39" s="165"/>
      <c r="AV39" s="175"/>
      <c r="AW39" s="170"/>
      <c r="AX39" s="163"/>
      <c r="AY39" s="168"/>
      <c r="AZ39" s="169"/>
      <c r="BA39" s="170"/>
      <c r="BB39" s="169"/>
      <c r="BC39" s="170"/>
      <c r="BD39" s="169"/>
      <c r="BE39" s="170"/>
      <c r="BF39" s="169"/>
      <c r="BG39" s="170"/>
      <c r="BH39" s="169">
        <v>256</v>
      </c>
      <c r="BI39" s="170"/>
      <c r="BJ39" s="169"/>
      <c r="BK39" s="170"/>
      <c r="BL39" s="169"/>
      <c r="BM39" s="170"/>
      <c r="BN39" s="169"/>
      <c r="BO39" s="170"/>
      <c r="BP39" s="169"/>
      <c r="BQ39" s="170"/>
      <c r="BR39" s="169"/>
      <c r="BS39" s="170"/>
      <c r="BT39" s="169"/>
      <c r="BU39" s="170"/>
      <c r="BV39" s="169"/>
      <c r="BW39" s="170"/>
      <c r="BX39" s="169"/>
      <c r="BY39" s="170"/>
      <c r="BZ39" s="169"/>
      <c r="CA39" s="170"/>
      <c r="CB39" s="169"/>
      <c r="CC39" s="170"/>
      <c r="CD39" s="169"/>
      <c r="CE39" s="170"/>
      <c r="CF39" s="169"/>
      <c r="CG39" s="170"/>
      <c r="CH39" s="169"/>
      <c r="CI39" s="170"/>
      <c r="CJ39" s="169"/>
      <c r="CK39" s="170"/>
      <c r="CL39" s="169"/>
      <c r="CM39" s="178"/>
      <c r="CN39" s="172"/>
      <c r="CO39" s="173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</row>
    <row r="40" spans="1:625" ht="15" x14ac:dyDescent="0.25">
      <c r="A40" s="299" t="s">
        <v>184</v>
      </c>
      <c r="B40" s="300"/>
      <c r="C40" s="180" t="s">
        <v>180</v>
      </c>
      <c r="D40" s="169">
        <v>1</v>
      </c>
      <c r="E40" s="170">
        <v>0</v>
      </c>
      <c r="F40" s="169"/>
      <c r="G40" s="170"/>
      <c r="H40" s="169"/>
      <c r="I40" s="170"/>
      <c r="J40" s="169"/>
      <c r="K40" s="170"/>
      <c r="L40" s="169"/>
      <c r="M40" s="170"/>
      <c r="N40" s="169"/>
      <c r="O40" s="170"/>
      <c r="P40" s="169"/>
      <c r="Q40" s="170"/>
      <c r="R40" s="169"/>
      <c r="S40" s="170"/>
      <c r="T40" s="163">
        <v>0</v>
      </c>
      <c r="U40" s="164">
        <v>0</v>
      </c>
      <c r="V40" s="169"/>
      <c r="W40" s="170"/>
      <c r="X40" s="163">
        <v>0</v>
      </c>
      <c r="Y40" s="165">
        <v>0</v>
      </c>
      <c r="Z40" s="175"/>
      <c r="AA40" s="170"/>
      <c r="AB40" s="169"/>
      <c r="AC40" s="170"/>
      <c r="AD40" s="169">
        <v>1</v>
      </c>
      <c r="AE40" s="170">
        <v>0</v>
      </c>
      <c r="AF40" s="163"/>
      <c r="AG40" s="168"/>
      <c r="AH40" s="169"/>
      <c r="AI40" s="170"/>
      <c r="AJ40" s="169"/>
      <c r="AK40" s="170"/>
      <c r="AL40" s="169"/>
      <c r="AM40" s="170"/>
      <c r="AN40" s="169"/>
      <c r="AO40" s="170"/>
      <c r="AP40" s="175"/>
      <c r="AQ40" s="178"/>
      <c r="AR40" s="169"/>
      <c r="AS40" s="170"/>
      <c r="AT40" s="163"/>
      <c r="AU40" s="165"/>
      <c r="AV40" s="175"/>
      <c r="AW40" s="170"/>
      <c r="AX40" s="163"/>
      <c r="AY40" s="168"/>
      <c r="AZ40" s="169"/>
      <c r="BA40" s="170"/>
      <c r="BB40" s="169"/>
      <c r="BC40" s="170"/>
      <c r="BD40" s="169"/>
      <c r="BE40" s="170"/>
      <c r="BF40" s="169"/>
      <c r="BG40" s="170"/>
      <c r="BH40" s="169"/>
      <c r="BI40" s="170"/>
      <c r="BJ40" s="169"/>
      <c r="BK40" s="170"/>
      <c r="BL40" s="169"/>
      <c r="BM40" s="170"/>
      <c r="BN40" s="169"/>
      <c r="BO40" s="170"/>
      <c r="BP40" s="169"/>
      <c r="BQ40" s="170"/>
      <c r="BR40" s="169"/>
      <c r="BS40" s="170"/>
      <c r="BT40" s="169"/>
      <c r="BU40" s="170"/>
      <c r="BV40" s="169"/>
      <c r="BW40" s="170"/>
      <c r="BX40" s="169"/>
      <c r="BY40" s="170"/>
      <c r="BZ40" s="169"/>
      <c r="CA40" s="170"/>
      <c r="CB40" s="169"/>
      <c r="CC40" s="170"/>
      <c r="CD40" s="169"/>
      <c r="CE40" s="170"/>
      <c r="CF40" s="169"/>
      <c r="CG40" s="170"/>
      <c r="CH40" s="169"/>
      <c r="CI40" s="170"/>
      <c r="CJ40" s="169"/>
      <c r="CK40" s="170"/>
      <c r="CL40" s="169"/>
      <c r="CM40" s="178"/>
      <c r="CN40" s="172"/>
      <c r="CO40" s="173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</row>
    <row r="41" spans="1:625" ht="15" x14ac:dyDescent="0.25">
      <c r="A41" s="299" t="s">
        <v>185</v>
      </c>
      <c r="B41" s="300"/>
      <c r="C41" s="181" t="s">
        <v>179</v>
      </c>
      <c r="D41" s="169">
        <v>14</v>
      </c>
      <c r="E41" s="170">
        <v>4</v>
      </c>
      <c r="F41" s="169"/>
      <c r="G41" s="170"/>
      <c r="H41" s="169"/>
      <c r="I41" s="170"/>
      <c r="J41" s="169"/>
      <c r="K41" s="170"/>
      <c r="L41" s="169"/>
      <c r="M41" s="170"/>
      <c r="N41" s="169"/>
      <c r="O41" s="170"/>
      <c r="P41" s="169"/>
      <c r="Q41" s="170"/>
      <c r="R41" s="169"/>
      <c r="S41" s="170"/>
      <c r="T41" s="163">
        <v>0</v>
      </c>
      <c r="U41" s="164">
        <v>0</v>
      </c>
      <c r="V41" s="169"/>
      <c r="W41" s="170"/>
      <c r="X41" s="163">
        <v>0</v>
      </c>
      <c r="Y41" s="165">
        <v>0</v>
      </c>
      <c r="Z41" s="175">
        <v>0</v>
      </c>
      <c r="AA41" s="170">
        <v>0</v>
      </c>
      <c r="AB41" s="169"/>
      <c r="AC41" s="170"/>
      <c r="AD41" s="169">
        <v>0</v>
      </c>
      <c r="AE41" s="170">
        <v>0</v>
      </c>
      <c r="AF41" s="163"/>
      <c r="AG41" s="168"/>
      <c r="AH41" s="169"/>
      <c r="AI41" s="170"/>
      <c r="AJ41" s="169"/>
      <c r="AK41" s="170"/>
      <c r="AL41" s="169"/>
      <c r="AM41" s="170"/>
      <c r="AN41" s="169"/>
      <c r="AO41" s="170"/>
      <c r="AP41" s="175"/>
      <c r="AQ41" s="178"/>
      <c r="AR41" s="169"/>
      <c r="AS41" s="170"/>
      <c r="AT41" s="163"/>
      <c r="AU41" s="165"/>
      <c r="AV41" s="175"/>
      <c r="AW41" s="170"/>
      <c r="AX41" s="163"/>
      <c r="AY41" s="168"/>
      <c r="AZ41" s="169"/>
      <c r="BA41" s="170"/>
      <c r="BB41" s="169"/>
      <c r="BC41" s="170"/>
      <c r="BD41" s="169"/>
      <c r="BE41" s="170"/>
      <c r="BF41" s="169"/>
      <c r="BG41" s="170"/>
      <c r="BH41" s="169">
        <v>41</v>
      </c>
      <c r="BI41" s="170">
        <v>2</v>
      </c>
      <c r="BJ41" s="169"/>
      <c r="BK41" s="170"/>
      <c r="BL41" s="169"/>
      <c r="BM41" s="170"/>
      <c r="BN41" s="169"/>
      <c r="BO41" s="170"/>
      <c r="BP41" s="169"/>
      <c r="BQ41" s="170"/>
      <c r="BR41" s="169"/>
      <c r="BS41" s="170"/>
      <c r="BT41" s="169"/>
      <c r="BU41" s="170"/>
      <c r="BV41" s="169"/>
      <c r="BW41" s="170"/>
      <c r="BX41" s="169"/>
      <c r="BY41" s="170"/>
      <c r="BZ41" s="169"/>
      <c r="CA41" s="170"/>
      <c r="CB41" s="169"/>
      <c r="CC41" s="170"/>
      <c r="CD41" s="169"/>
      <c r="CE41" s="170"/>
      <c r="CF41" s="169"/>
      <c r="CG41" s="170"/>
      <c r="CH41" s="169"/>
      <c r="CI41" s="170"/>
      <c r="CJ41" s="169"/>
      <c r="CK41" s="170"/>
      <c r="CL41" s="169"/>
      <c r="CM41" s="178"/>
      <c r="CN41" s="172"/>
      <c r="CO41" s="173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</row>
    <row r="42" spans="1:625" ht="15" x14ac:dyDescent="0.25">
      <c r="A42" s="315" t="s">
        <v>186</v>
      </c>
      <c r="B42" s="316"/>
      <c r="C42" s="181" t="s">
        <v>221</v>
      </c>
      <c r="D42" s="169">
        <v>0</v>
      </c>
      <c r="E42" s="170">
        <v>0</v>
      </c>
      <c r="F42" s="169"/>
      <c r="G42" s="170"/>
      <c r="H42" s="169"/>
      <c r="I42" s="170"/>
      <c r="J42" s="169"/>
      <c r="K42" s="170"/>
      <c r="L42" s="169"/>
      <c r="M42" s="170"/>
      <c r="N42" s="169"/>
      <c r="O42" s="170"/>
      <c r="P42" s="169"/>
      <c r="Q42" s="170"/>
      <c r="R42" s="169"/>
      <c r="S42" s="170"/>
      <c r="T42" s="163">
        <v>0</v>
      </c>
      <c r="U42" s="164">
        <v>0</v>
      </c>
      <c r="V42" s="169"/>
      <c r="W42" s="170"/>
      <c r="X42" s="163">
        <v>0</v>
      </c>
      <c r="Y42" s="165">
        <v>0</v>
      </c>
      <c r="Z42" s="175">
        <v>0</v>
      </c>
      <c r="AA42" s="170">
        <v>0</v>
      </c>
      <c r="AB42" s="169"/>
      <c r="AC42" s="170"/>
      <c r="AD42" s="169">
        <v>0</v>
      </c>
      <c r="AE42" s="170">
        <v>0</v>
      </c>
      <c r="AF42" s="163">
        <v>0</v>
      </c>
      <c r="AG42" s="168">
        <v>0</v>
      </c>
      <c r="AH42" s="169"/>
      <c r="AI42" s="170"/>
      <c r="AJ42" s="169"/>
      <c r="AK42" s="170"/>
      <c r="AL42" s="169"/>
      <c r="AM42" s="170"/>
      <c r="AN42" s="169"/>
      <c r="AO42" s="170"/>
      <c r="AP42" s="175"/>
      <c r="AQ42" s="178"/>
      <c r="AR42" s="169"/>
      <c r="AS42" s="170"/>
      <c r="AT42" s="163"/>
      <c r="AU42" s="165"/>
      <c r="AV42" s="175"/>
      <c r="AW42" s="170"/>
      <c r="AX42" s="163"/>
      <c r="AY42" s="168"/>
      <c r="AZ42" s="169"/>
      <c r="BA42" s="170"/>
      <c r="BB42" s="169"/>
      <c r="BC42" s="170"/>
      <c r="BD42" s="169"/>
      <c r="BE42" s="170"/>
      <c r="BF42" s="169"/>
      <c r="BG42" s="170"/>
      <c r="BH42" s="169">
        <v>0</v>
      </c>
      <c r="BI42" s="170">
        <v>0</v>
      </c>
      <c r="BJ42" s="169"/>
      <c r="BK42" s="170"/>
      <c r="BL42" s="169"/>
      <c r="BM42" s="170"/>
      <c r="BN42" s="169"/>
      <c r="BO42" s="170"/>
      <c r="BP42" s="169"/>
      <c r="BQ42" s="170"/>
      <c r="BR42" s="169"/>
      <c r="BS42" s="170"/>
      <c r="BT42" s="169"/>
      <c r="BU42" s="170"/>
      <c r="BV42" s="169"/>
      <c r="BW42" s="170"/>
      <c r="BX42" s="169"/>
      <c r="BY42" s="170"/>
      <c r="BZ42" s="169"/>
      <c r="CA42" s="170"/>
      <c r="CB42" s="169"/>
      <c r="CC42" s="170"/>
      <c r="CD42" s="169"/>
      <c r="CE42" s="170"/>
      <c r="CF42" s="169"/>
      <c r="CG42" s="170"/>
      <c r="CH42" s="169"/>
      <c r="CI42" s="170"/>
      <c r="CJ42" s="169"/>
      <c r="CK42" s="170"/>
      <c r="CL42" s="169"/>
      <c r="CM42" s="178"/>
      <c r="CN42" s="161">
        <v>0</v>
      </c>
      <c r="CO42" s="162">
        <v>0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</row>
    <row r="43" spans="1:625" ht="15" x14ac:dyDescent="0.25">
      <c r="A43" s="299" t="s">
        <v>187</v>
      </c>
      <c r="B43" s="300"/>
      <c r="C43" s="181" t="s">
        <v>181</v>
      </c>
      <c r="D43" s="169">
        <v>104</v>
      </c>
      <c r="E43" s="170">
        <v>25</v>
      </c>
      <c r="F43" s="169"/>
      <c r="G43" s="170"/>
      <c r="H43" s="169"/>
      <c r="I43" s="170"/>
      <c r="J43" s="169"/>
      <c r="K43" s="170"/>
      <c r="L43" s="169"/>
      <c r="M43" s="170"/>
      <c r="N43" s="169"/>
      <c r="O43" s="170"/>
      <c r="P43" s="169"/>
      <c r="Q43" s="170"/>
      <c r="R43" s="169"/>
      <c r="S43" s="170"/>
      <c r="T43" s="163"/>
      <c r="U43" s="164"/>
      <c r="V43" s="169"/>
      <c r="W43" s="170"/>
      <c r="X43" s="163">
        <v>0</v>
      </c>
      <c r="Y43" s="165">
        <v>0</v>
      </c>
      <c r="Z43" s="175">
        <v>0</v>
      </c>
      <c r="AA43" s="170">
        <v>0</v>
      </c>
      <c r="AB43" s="169"/>
      <c r="AC43" s="170"/>
      <c r="AD43" s="169">
        <v>10</v>
      </c>
      <c r="AE43" s="170">
        <v>5</v>
      </c>
      <c r="AF43" s="163"/>
      <c r="AG43" s="168"/>
      <c r="AH43" s="169"/>
      <c r="AI43" s="170"/>
      <c r="AJ43" s="169"/>
      <c r="AK43" s="170"/>
      <c r="AL43" s="169"/>
      <c r="AM43" s="170"/>
      <c r="AN43" s="169"/>
      <c r="AO43" s="170"/>
      <c r="AP43" s="175"/>
      <c r="AQ43" s="178"/>
      <c r="AR43" s="169"/>
      <c r="AS43" s="170"/>
      <c r="AT43" s="163"/>
      <c r="AU43" s="165"/>
      <c r="AV43" s="175"/>
      <c r="AW43" s="170"/>
      <c r="AX43" s="163"/>
      <c r="AY43" s="168"/>
      <c r="AZ43" s="169"/>
      <c r="BA43" s="170"/>
      <c r="BB43" s="169"/>
      <c r="BC43" s="170"/>
      <c r="BD43" s="169"/>
      <c r="BE43" s="170"/>
      <c r="BF43" s="169"/>
      <c r="BG43" s="170"/>
      <c r="BH43" s="169">
        <v>1705</v>
      </c>
      <c r="BI43" s="170"/>
      <c r="BJ43" s="169"/>
      <c r="BK43" s="170"/>
      <c r="BL43" s="169"/>
      <c r="BM43" s="170"/>
      <c r="BN43" s="169"/>
      <c r="BO43" s="170"/>
      <c r="BP43" s="169"/>
      <c r="BQ43" s="170"/>
      <c r="BR43" s="169"/>
      <c r="BS43" s="170"/>
      <c r="BT43" s="169"/>
      <c r="BU43" s="170"/>
      <c r="BV43" s="169"/>
      <c r="BW43" s="170"/>
      <c r="BX43" s="169"/>
      <c r="BY43" s="170"/>
      <c r="BZ43" s="169"/>
      <c r="CA43" s="170"/>
      <c r="CB43" s="169"/>
      <c r="CC43" s="170"/>
      <c r="CD43" s="169"/>
      <c r="CE43" s="170"/>
      <c r="CF43" s="169"/>
      <c r="CG43" s="170"/>
      <c r="CH43" s="169"/>
      <c r="CI43" s="170"/>
      <c r="CJ43" s="169"/>
      <c r="CK43" s="170"/>
      <c r="CL43" s="169"/>
      <c r="CM43" s="178"/>
      <c r="CN43" s="172"/>
      <c r="CO43" s="173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</row>
    <row r="44" spans="1:625" ht="15" x14ac:dyDescent="0.25">
      <c r="A44" s="299" t="s">
        <v>188</v>
      </c>
      <c r="B44" s="300"/>
      <c r="C44" s="181" t="s">
        <v>182</v>
      </c>
      <c r="D44" s="169"/>
      <c r="E44" s="170"/>
      <c r="F44" s="169"/>
      <c r="G44" s="170"/>
      <c r="H44" s="169"/>
      <c r="I44" s="170"/>
      <c r="J44" s="169"/>
      <c r="K44" s="170"/>
      <c r="L44" s="277">
        <v>27</v>
      </c>
      <c r="M44" s="278">
        <v>4</v>
      </c>
      <c r="N44" s="169"/>
      <c r="O44" s="170"/>
      <c r="P44" s="169"/>
      <c r="Q44" s="170"/>
      <c r="R44" s="169"/>
      <c r="S44" s="170"/>
      <c r="T44" s="163">
        <v>0</v>
      </c>
      <c r="U44" s="164">
        <v>0</v>
      </c>
      <c r="V44" s="169"/>
      <c r="W44" s="170"/>
      <c r="X44" s="163">
        <v>0</v>
      </c>
      <c r="Y44" s="165">
        <v>0</v>
      </c>
      <c r="Z44" s="175">
        <v>0</v>
      </c>
      <c r="AA44" s="170">
        <v>0</v>
      </c>
      <c r="AB44" s="169" t="s">
        <v>63</v>
      </c>
      <c r="AC44" s="170"/>
      <c r="AD44" s="169">
        <v>8</v>
      </c>
      <c r="AE44" s="170">
        <v>0</v>
      </c>
      <c r="AF44" s="163"/>
      <c r="AG44" s="168"/>
      <c r="AH44" s="169"/>
      <c r="AI44" s="170"/>
      <c r="AJ44" s="169">
        <v>0</v>
      </c>
      <c r="AK44" s="170"/>
      <c r="AL44" s="169"/>
      <c r="AM44" s="170"/>
      <c r="AN44" s="169"/>
      <c r="AO44" s="170"/>
      <c r="AP44" s="175"/>
      <c r="AQ44" s="178"/>
      <c r="AR44" s="169"/>
      <c r="AS44" s="170"/>
      <c r="AT44" s="163"/>
      <c r="AU44" s="165"/>
      <c r="AV44" s="175"/>
      <c r="AW44" s="170"/>
      <c r="AX44" s="163">
        <v>0</v>
      </c>
      <c r="AY44" s="168"/>
      <c r="AZ44" s="169"/>
      <c r="BA44" s="170"/>
      <c r="BB44" s="169"/>
      <c r="BC44" s="170"/>
      <c r="BD44" s="169"/>
      <c r="BE44" s="170"/>
      <c r="BF44" s="169">
        <v>0</v>
      </c>
      <c r="BG44" s="170">
        <v>0</v>
      </c>
      <c r="BH44" s="285">
        <v>1016</v>
      </c>
      <c r="BI44" s="170">
        <v>24</v>
      </c>
      <c r="BJ44" s="169">
        <v>20</v>
      </c>
      <c r="BK44" s="170">
        <v>8</v>
      </c>
      <c r="BL44" s="169"/>
      <c r="BM44" s="170"/>
      <c r="BN44" s="169"/>
      <c r="BO44" s="170"/>
      <c r="BP44" s="169"/>
      <c r="BQ44" s="170"/>
      <c r="BR44" s="169">
        <v>0</v>
      </c>
      <c r="BS44" s="170">
        <v>0</v>
      </c>
      <c r="BT44" s="169"/>
      <c r="BU44" s="170"/>
      <c r="BV44" s="169"/>
      <c r="BW44" s="170"/>
      <c r="BX44" s="169"/>
      <c r="BY44" s="170"/>
      <c r="BZ44" s="169"/>
      <c r="CA44" s="170"/>
      <c r="CB44" s="169"/>
      <c r="CC44" s="170"/>
      <c r="CD44" s="169"/>
      <c r="CE44" s="170"/>
      <c r="CF44" s="169"/>
      <c r="CG44" s="170"/>
      <c r="CH44" s="169"/>
      <c r="CI44" s="170"/>
      <c r="CJ44" s="169"/>
      <c r="CK44" s="170"/>
      <c r="CL44" s="169"/>
      <c r="CM44" s="178"/>
      <c r="CN44" s="172"/>
      <c r="CO44" s="173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</row>
    <row r="45" spans="1:625" ht="15" x14ac:dyDescent="0.25">
      <c r="A45" s="315" t="s">
        <v>223</v>
      </c>
      <c r="B45" s="316"/>
      <c r="C45" s="181" t="s">
        <v>222</v>
      </c>
      <c r="D45" s="169"/>
      <c r="E45" s="170"/>
      <c r="F45" s="169"/>
      <c r="G45" s="170"/>
      <c r="H45" s="169"/>
      <c r="I45" s="170"/>
      <c r="J45" s="169"/>
      <c r="K45" s="170"/>
      <c r="L45" s="277">
        <v>0</v>
      </c>
      <c r="M45" s="278">
        <v>0</v>
      </c>
      <c r="N45" s="169"/>
      <c r="O45" s="170"/>
      <c r="P45" s="169"/>
      <c r="Q45" s="170"/>
      <c r="R45" s="169"/>
      <c r="S45" s="170"/>
      <c r="T45" s="163">
        <v>0</v>
      </c>
      <c r="U45" s="164">
        <v>0</v>
      </c>
      <c r="V45" s="169"/>
      <c r="W45" s="170"/>
      <c r="X45" s="163">
        <v>0</v>
      </c>
      <c r="Y45" s="165">
        <v>0</v>
      </c>
      <c r="Z45" s="175">
        <v>0</v>
      </c>
      <c r="AA45" s="170">
        <v>0</v>
      </c>
      <c r="AB45" s="169"/>
      <c r="AC45" s="170"/>
      <c r="AD45" s="169">
        <v>0</v>
      </c>
      <c r="AE45" s="170">
        <v>0</v>
      </c>
      <c r="AF45" s="163">
        <v>0</v>
      </c>
      <c r="AG45" s="168">
        <v>0</v>
      </c>
      <c r="AH45" s="169"/>
      <c r="AI45" s="170"/>
      <c r="AJ45" s="169"/>
      <c r="AK45" s="170"/>
      <c r="AL45" s="169"/>
      <c r="AM45" s="170"/>
      <c r="AN45" s="169"/>
      <c r="AO45" s="170"/>
      <c r="AP45" s="175"/>
      <c r="AQ45" s="178"/>
      <c r="AR45" s="169"/>
      <c r="AS45" s="170"/>
      <c r="AT45" s="163"/>
      <c r="AU45" s="165"/>
      <c r="AV45" s="175">
        <v>0</v>
      </c>
      <c r="AW45" s="170">
        <v>0</v>
      </c>
      <c r="AX45" s="163">
        <v>0</v>
      </c>
      <c r="AY45" s="168"/>
      <c r="AZ45" s="169"/>
      <c r="BA45" s="170"/>
      <c r="BB45" s="169">
        <v>0</v>
      </c>
      <c r="BC45" s="170">
        <v>0</v>
      </c>
      <c r="BD45" s="169"/>
      <c r="BE45" s="170"/>
      <c r="BF45" s="169">
        <v>0</v>
      </c>
      <c r="BG45" s="170">
        <v>0</v>
      </c>
      <c r="BH45" s="175">
        <v>27</v>
      </c>
      <c r="BI45" s="175">
        <v>1</v>
      </c>
      <c r="BJ45" s="169">
        <v>0</v>
      </c>
      <c r="BK45" s="170">
        <v>0</v>
      </c>
      <c r="BL45" s="169"/>
      <c r="BM45" s="170"/>
      <c r="BN45" s="169"/>
      <c r="BO45" s="170"/>
      <c r="BP45" s="169"/>
      <c r="BQ45" s="170"/>
      <c r="BR45" s="169"/>
      <c r="BS45" s="170"/>
      <c r="BT45" s="169"/>
      <c r="BU45" s="170"/>
      <c r="BV45" s="169"/>
      <c r="BW45" s="170"/>
      <c r="BX45" s="169"/>
      <c r="BY45" s="170"/>
      <c r="BZ45" s="169">
        <v>0</v>
      </c>
      <c r="CA45" s="170">
        <v>0</v>
      </c>
      <c r="CB45" s="169"/>
      <c r="CC45" s="170"/>
      <c r="CD45" s="169"/>
      <c r="CE45" s="170"/>
      <c r="CF45" s="169"/>
      <c r="CG45" s="170"/>
      <c r="CH45" s="169"/>
      <c r="CI45" s="170"/>
      <c r="CJ45" s="169"/>
      <c r="CK45" s="170"/>
      <c r="CL45" s="169"/>
      <c r="CM45" s="178"/>
      <c r="CN45" s="161">
        <v>196</v>
      </c>
      <c r="CO45" s="162">
        <v>6</v>
      </c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</row>
    <row r="46" spans="1:625" ht="15" x14ac:dyDescent="0.25">
      <c r="A46" s="299" t="s">
        <v>224</v>
      </c>
      <c r="B46" s="300"/>
      <c r="C46" s="181" t="s">
        <v>183</v>
      </c>
      <c r="D46" s="169"/>
      <c r="E46" s="170"/>
      <c r="F46" s="169"/>
      <c r="G46" s="170"/>
      <c r="H46" s="169"/>
      <c r="I46" s="170"/>
      <c r="J46" s="169"/>
      <c r="K46" s="170"/>
      <c r="L46" s="277">
        <v>47</v>
      </c>
      <c r="M46" s="278">
        <v>6</v>
      </c>
      <c r="N46" s="169"/>
      <c r="O46" s="170"/>
      <c r="P46" s="169"/>
      <c r="Q46" s="170"/>
      <c r="R46" s="169"/>
      <c r="S46" s="170"/>
      <c r="T46" s="163"/>
      <c r="U46" s="164"/>
      <c r="V46" s="169"/>
      <c r="W46" s="170"/>
      <c r="X46" s="163">
        <v>0</v>
      </c>
      <c r="Y46" s="165">
        <v>0</v>
      </c>
      <c r="Z46" s="175">
        <v>0</v>
      </c>
      <c r="AA46" s="170">
        <v>0</v>
      </c>
      <c r="AB46" s="169" t="s">
        <v>63</v>
      </c>
      <c r="AC46" s="170"/>
      <c r="AD46" s="169">
        <v>25</v>
      </c>
      <c r="AE46" s="170">
        <v>16</v>
      </c>
      <c r="AF46" s="163"/>
      <c r="AG46" s="168"/>
      <c r="AH46" s="169"/>
      <c r="AI46" s="170"/>
      <c r="AJ46" s="169"/>
      <c r="AK46" s="170"/>
      <c r="AL46" s="169"/>
      <c r="AM46" s="170"/>
      <c r="AN46" s="169"/>
      <c r="AO46" s="170"/>
      <c r="AP46" s="175"/>
      <c r="AQ46" s="178"/>
      <c r="AR46" s="169"/>
      <c r="AS46" s="170"/>
      <c r="AT46" s="163"/>
      <c r="AU46" s="165"/>
      <c r="AV46" s="175"/>
      <c r="AW46" s="170"/>
      <c r="AX46" s="163"/>
      <c r="AY46" s="168"/>
      <c r="AZ46" s="169"/>
      <c r="BA46" s="170"/>
      <c r="BB46" s="169"/>
      <c r="BC46" s="170"/>
      <c r="BD46" s="169"/>
      <c r="BE46" s="170"/>
      <c r="BF46" s="169"/>
      <c r="BG46" s="170"/>
      <c r="BH46" s="286">
        <v>1275</v>
      </c>
      <c r="BI46" s="170"/>
      <c r="BJ46" s="169"/>
      <c r="BK46" s="170"/>
      <c r="BL46" s="169"/>
      <c r="BM46" s="170"/>
      <c r="BN46" s="169"/>
      <c r="BO46" s="170"/>
      <c r="BP46" s="169"/>
      <c r="BQ46" s="170"/>
      <c r="BR46" s="169"/>
      <c r="BS46" s="170"/>
      <c r="BT46" s="169"/>
      <c r="BU46" s="170"/>
      <c r="BV46" s="169"/>
      <c r="BW46" s="170"/>
      <c r="BX46" s="169"/>
      <c r="BY46" s="170"/>
      <c r="BZ46" s="169"/>
      <c r="CA46" s="170"/>
      <c r="CB46" s="169"/>
      <c r="CC46" s="170"/>
      <c r="CD46" s="169"/>
      <c r="CE46" s="170"/>
      <c r="CF46" s="169"/>
      <c r="CG46" s="170"/>
      <c r="CH46" s="169"/>
      <c r="CI46" s="170"/>
      <c r="CJ46" s="169"/>
      <c r="CK46" s="170"/>
      <c r="CL46" s="169"/>
      <c r="CM46" s="178"/>
      <c r="CN46" s="172"/>
      <c r="CO46" s="173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</row>
    <row r="47" spans="1:625" ht="15" x14ac:dyDescent="0.25">
      <c r="A47" s="292">
        <v>21</v>
      </c>
      <c r="B47" s="293"/>
      <c r="C47" s="29" t="s">
        <v>230</v>
      </c>
      <c r="D47" s="6"/>
      <c r="E47" s="7"/>
      <c r="F47" s="6"/>
      <c r="G47" s="7"/>
      <c r="H47" s="202">
        <v>92</v>
      </c>
      <c r="I47" s="203">
        <v>0</v>
      </c>
      <c r="J47" s="6">
        <v>0</v>
      </c>
      <c r="K47" s="7">
        <v>0</v>
      </c>
      <c r="L47" s="207"/>
      <c r="M47" s="208"/>
      <c r="N47" s="6"/>
      <c r="O47" s="7"/>
      <c r="P47" s="6"/>
      <c r="Q47" s="7"/>
      <c r="R47" s="6"/>
      <c r="S47" s="7"/>
      <c r="T47" s="23"/>
      <c r="U47" s="87"/>
      <c r="V47" s="6"/>
      <c r="W47" s="7"/>
      <c r="X47" s="23"/>
      <c r="Y47" s="24"/>
      <c r="Z47" s="11"/>
      <c r="AA47" s="7"/>
      <c r="AB47" s="6"/>
      <c r="AC47" s="7"/>
      <c r="AD47" s="6">
        <v>0</v>
      </c>
      <c r="AE47" s="7">
        <v>0</v>
      </c>
      <c r="AF47" s="23"/>
      <c r="AG47" s="25"/>
      <c r="AH47" s="6"/>
      <c r="AI47" s="7"/>
      <c r="AJ47" s="6"/>
      <c r="AK47" s="7"/>
      <c r="AL47" s="6"/>
      <c r="AM47" s="7"/>
      <c r="AN47" s="12"/>
      <c r="AO47" s="13"/>
      <c r="AP47" s="11"/>
      <c r="AQ47" s="58"/>
      <c r="AR47" s="6"/>
      <c r="AS47" s="7"/>
      <c r="AT47" s="23"/>
      <c r="AU47" s="24"/>
      <c r="AV47" s="11"/>
      <c r="AW47" s="7"/>
      <c r="AX47" s="23"/>
      <c r="AY47" s="25"/>
      <c r="AZ47" s="6"/>
      <c r="BA47" s="7"/>
      <c r="BB47" s="6"/>
      <c r="BC47" s="7"/>
      <c r="BD47" s="6"/>
      <c r="BE47" s="7"/>
      <c r="BF47" s="92">
        <v>9</v>
      </c>
      <c r="BG47" s="25">
        <v>60</v>
      </c>
      <c r="BH47" s="6"/>
      <c r="BI47" s="7"/>
      <c r="BJ47" s="6"/>
      <c r="BK47" s="7"/>
      <c r="BL47" s="6"/>
      <c r="BM47" s="7"/>
      <c r="BN47" s="6"/>
      <c r="BO47" s="7"/>
      <c r="BP47" s="6"/>
      <c r="BQ47" s="7"/>
      <c r="BR47" s="6"/>
      <c r="BS47" s="7"/>
      <c r="BT47" s="6"/>
      <c r="BU47" s="7"/>
      <c r="BV47" s="6"/>
      <c r="BW47" s="7"/>
      <c r="BX47" s="6"/>
      <c r="BY47" s="7"/>
      <c r="BZ47" s="6"/>
      <c r="CA47" s="7"/>
      <c r="CB47" s="6"/>
      <c r="CC47" s="7"/>
      <c r="CD47" s="6"/>
      <c r="CE47" s="7"/>
      <c r="CF47" s="6"/>
      <c r="CG47" s="7"/>
      <c r="CH47" s="6"/>
      <c r="CI47" s="7"/>
      <c r="CJ47" s="6"/>
      <c r="CK47" s="7"/>
      <c r="CL47" s="6"/>
      <c r="CM47" s="58"/>
      <c r="CN47" s="59"/>
      <c r="CO47" s="60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</row>
    <row r="48" spans="1:625" ht="15" x14ac:dyDescent="0.25">
      <c r="A48" s="292">
        <v>22</v>
      </c>
      <c r="B48" s="293"/>
      <c r="C48" s="29" t="s">
        <v>91</v>
      </c>
      <c r="D48" s="6">
        <v>0</v>
      </c>
      <c r="E48" s="7">
        <v>0</v>
      </c>
      <c r="F48" s="6"/>
      <c r="G48" s="7"/>
      <c r="H48" s="202">
        <v>0</v>
      </c>
      <c r="I48" s="203">
        <v>0</v>
      </c>
      <c r="J48" s="6"/>
      <c r="K48" s="7"/>
      <c r="L48" s="207"/>
      <c r="M48" s="208"/>
      <c r="N48" s="6"/>
      <c r="O48" s="7"/>
      <c r="P48" s="6"/>
      <c r="Q48" s="7"/>
      <c r="R48" s="6"/>
      <c r="S48" s="7"/>
      <c r="T48" s="23"/>
      <c r="U48" s="87"/>
      <c r="V48" s="6"/>
      <c r="W48" s="7"/>
      <c r="X48" s="23"/>
      <c r="Y48" s="24"/>
      <c r="Z48" s="11"/>
      <c r="AA48" s="7"/>
      <c r="AB48" s="6"/>
      <c r="AC48" s="7"/>
      <c r="AD48" s="6"/>
      <c r="AE48" s="7"/>
      <c r="AF48" s="23"/>
      <c r="AG48" s="25"/>
      <c r="AH48" s="6"/>
      <c r="AI48" s="7"/>
      <c r="AJ48" s="6"/>
      <c r="AK48" s="7"/>
      <c r="AL48" s="6"/>
      <c r="AM48" s="7"/>
      <c r="AN48" s="12"/>
      <c r="AO48" s="13"/>
      <c r="AP48" s="11"/>
      <c r="AQ48" s="58"/>
      <c r="AR48" s="6"/>
      <c r="AS48" s="7"/>
      <c r="AT48" s="23"/>
      <c r="AU48" s="24"/>
      <c r="AV48" s="11"/>
      <c r="AW48" s="7"/>
      <c r="AX48" s="23"/>
      <c r="AY48" s="25"/>
      <c r="AZ48" s="6"/>
      <c r="BA48" s="7"/>
      <c r="BB48" s="6"/>
      <c r="BC48" s="7"/>
      <c r="BD48" s="6"/>
      <c r="BE48" s="7"/>
      <c r="BF48" s="6"/>
      <c r="BG48" s="7"/>
      <c r="BH48" s="6"/>
      <c r="BI48" s="7"/>
      <c r="BJ48" s="6"/>
      <c r="BK48" s="7"/>
      <c r="BL48" s="6"/>
      <c r="BM48" s="7"/>
      <c r="BN48" s="6"/>
      <c r="BO48" s="7"/>
      <c r="BP48" s="6"/>
      <c r="BQ48" s="7"/>
      <c r="BR48" s="6"/>
      <c r="BS48" s="7"/>
      <c r="BT48" s="6"/>
      <c r="BU48" s="7"/>
      <c r="BV48" s="6"/>
      <c r="BW48" s="7"/>
      <c r="BX48" s="6"/>
      <c r="BY48" s="7"/>
      <c r="BZ48" s="6"/>
      <c r="CA48" s="7"/>
      <c r="CB48" s="6"/>
      <c r="CC48" s="7"/>
      <c r="CD48" s="6"/>
      <c r="CE48" s="7"/>
      <c r="CF48" s="6"/>
      <c r="CG48" s="7"/>
      <c r="CH48" s="6"/>
      <c r="CI48" s="7"/>
      <c r="CJ48" s="6"/>
      <c r="CK48" s="7"/>
      <c r="CL48" s="6"/>
      <c r="CM48" s="58"/>
      <c r="CN48" s="59"/>
      <c r="CO48" s="60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</row>
    <row r="49" spans="1:625" ht="15" x14ac:dyDescent="0.25">
      <c r="A49" s="292">
        <v>23</v>
      </c>
      <c r="B49" s="293"/>
      <c r="C49" s="29" t="s">
        <v>225</v>
      </c>
      <c r="D49" s="6"/>
      <c r="E49" s="7"/>
      <c r="F49" s="6"/>
      <c r="G49" s="7"/>
      <c r="H49" s="6"/>
      <c r="I49" s="7"/>
      <c r="J49" s="6"/>
      <c r="K49" s="7"/>
      <c r="L49" s="207">
        <v>0</v>
      </c>
      <c r="M49" s="208">
        <v>0</v>
      </c>
      <c r="N49" s="6"/>
      <c r="O49" s="7"/>
      <c r="P49" s="6"/>
      <c r="Q49" s="7"/>
      <c r="R49" s="6"/>
      <c r="S49" s="7"/>
      <c r="T49" s="23"/>
      <c r="U49" s="87"/>
      <c r="V49" s="6"/>
      <c r="W49" s="7"/>
      <c r="X49" s="23"/>
      <c r="Y49" s="24"/>
      <c r="Z49" s="11"/>
      <c r="AA49" s="7"/>
      <c r="AB49" s="6"/>
      <c r="AC49" s="7"/>
      <c r="AD49" s="6">
        <v>0</v>
      </c>
      <c r="AE49" s="7">
        <v>0</v>
      </c>
      <c r="AF49" s="23"/>
      <c r="AG49" s="25"/>
      <c r="AH49" s="6"/>
      <c r="AI49" s="7"/>
      <c r="AJ49" s="6"/>
      <c r="AK49" s="7"/>
      <c r="AL49" s="6"/>
      <c r="AM49" s="7"/>
      <c r="AN49" s="12"/>
      <c r="AO49" s="13"/>
      <c r="AP49" s="11"/>
      <c r="AQ49" s="58"/>
      <c r="AR49" s="6"/>
      <c r="AS49" s="7"/>
      <c r="AT49" s="23"/>
      <c r="AU49" s="24"/>
      <c r="AV49" s="11"/>
      <c r="AW49" s="7"/>
      <c r="AX49" s="23"/>
      <c r="AY49" s="25"/>
      <c r="AZ49" s="6"/>
      <c r="BA49" s="7"/>
      <c r="BB49" s="6"/>
      <c r="BC49" s="7"/>
      <c r="BD49" s="6"/>
      <c r="BE49" s="7"/>
      <c r="BF49" s="6">
        <v>0</v>
      </c>
      <c r="BG49" s="7">
        <v>0</v>
      </c>
      <c r="BH49" s="6"/>
      <c r="BI49" s="7"/>
      <c r="BJ49" s="6"/>
      <c r="BK49" s="7"/>
      <c r="BL49" s="6"/>
      <c r="BM49" s="7"/>
      <c r="BN49" s="6"/>
      <c r="BO49" s="7"/>
      <c r="BP49" s="6"/>
      <c r="BQ49" s="7"/>
      <c r="BR49" s="6"/>
      <c r="BS49" s="7"/>
      <c r="BT49" s="6"/>
      <c r="BU49" s="7"/>
      <c r="BV49" s="6"/>
      <c r="BW49" s="7"/>
      <c r="BX49" s="6"/>
      <c r="BY49" s="7"/>
      <c r="BZ49" s="6"/>
      <c r="CA49" s="7"/>
      <c r="CB49" s="6"/>
      <c r="CC49" s="7"/>
      <c r="CD49" s="6"/>
      <c r="CE49" s="7"/>
      <c r="CF49" s="6"/>
      <c r="CG49" s="7"/>
      <c r="CH49" s="6"/>
      <c r="CI49" s="7"/>
      <c r="CJ49" s="6"/>
      <c r="CK49" s="7"/>
      <c r="CL49" s="6"/>
      <c r="CM49" s="58"/>
      <c r="CN49" s="59"/>
      <c r="CO49" s="60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</row>
    <row r="50" spans="1:625" ht="15" x14ac:dyDescent="0.25">
      <c r="A50" s="292">
        <v>24</v>
      </c>
      <c r="B50" s="293"/>
      <c r="C50" s="29" t="s">
        <v>92</v>
      </c>
      <c r="D50" s="6"/>
      <c r="E50" s="7"/>
      <c r="F50" s="6"/>
      <c r="G50" s="7"/>
      <c r="H50" s="6"/>
      <c r="I50" s="7"/>
      <c r="J50" s="6"/>
      <c r="K50" s="7"/>
      <c r="L50" s="207">
        <v>0</v>
      </c>
      <c r="M50" s="208">
        <v>0</v>
      </c>
      <c r="N50" s="6"/>
      <c r="O50" s="7"/>
      <c r="P50" s="6"/>
      <c r="Q50" s="7"/>
      <c r="R50" s="6"/>
      <c r="S50" s="7"/>
      <c r="T50" s="23"/>
      <c r="U50" s="87"/>
      <c r="V50" s="6"/>
      <c r="W50" s="7"/>
      <c r="X50" s="23"/>
      <c r="Y50" s="24"/>
      <c r="Z50" s="11"/>
      <c r="AA50" s="7"/>
      <c r="AB50" s="6"/>
      <c r="AC50" s="7"/>
      <c r="AD50" s="6">
        <v>0</v>
      </c>
      <c r="AE50" s="7">
        <v>0</v>
      </c>
      <c r="AF50" s="23"/>
      <c r="AG50" s="25"/>
      <c r="AH50" s="6"/>
      <c r="AI50" s="7"/>
      <c r="AJ50" s="6"/>
      <c r="AK50" s="7"/>
      <c r="AL50" s="6"/>
      <c r="AM50" s="7"/>
      <c r="AN50" s="12"/>
      <c r="AO50" s="13"/>
      <c r="AP50" s="11"/>
      <c r="AQ50" s="58"/>
      <c r="AR50" s="6"/>
      <c r="AS50" s="7"/>
      <c r="AT50" s="23"/>
      <c r="AU50" s="24"/>
      <c r="AV50" s="11"/>
      <c r="AW50" s="7"/>
      <c r="AX50" s="23"/>
      <c r="AY50" s="25"/>
      <c r="AZ50" s="6"/>
      <c r="BA50" s="7"/>
      <c r="BB50" s="6"/>
      <c r="BC50" s="7"/>
      <c r="BD50" s="6"/>
      <c r="BE50" s="7"/>
      <c r="BF50" s="6"/>
      <c r="BG50" s="7"/>
      <c r="BH50" s="6"/>
      <c r="BI50" s="7"/>
      <c r="BJ50" s="6"/>
      <c r="BK50" s="7"/>
      <c r="BL50" s="6"/>
      <c r="BM50" s="7"/>
      <c r="BN50" s="6"/>
      <c r="BO50" s="7"/>
      <c r="BP50" s="6"/>
      <c r="BQ50" s="7"/>
      <c r="BR50" s="6"/>
      <c r="BS50" s="7"/>
      <c r="BT50" s="6"/>
      <c r="BU50" s="7"/>
      <c r="BV50" s="6"/>
      <c r="BW50" s="7"/>
      <c r="BX50" s="6"/>
      <c r="BY50" s="7"/>
      <c r="BZ50" s="6"/>
      <c r="CA50" s="7"/>
      <c r="CB50" s="6"/>
      <c r="CC50" s="7"/>
      <c r="CD50" s="6"/>
      <c r="CE50" s="7"/>
      <c r="CF50" s="6"/>
      <c r="CG50" s="7"/>
      <c r="CH50" s="6"/>
      <c r="CI50" s="7"/>
      <c r="CJ50" s="6"/>
      <c r="CK50" s="7"/>
      <c r="CL50" s="6"/>
      <c r="CM50" s="58"/>
      <c r="CN50" s="59"/>
      <c r="CO50" s="60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</row>
    <row r="51" spans="1:625" ht="15" x14ac:dyDescent="0.25">
      <c r="A51" s="292">
        <v>25</v>
      </c>
      <c r="B51" s="293"/>
      <c r="C51" s="33" t="s">
        <v>93</v>
      </c>
      <c r="D51" s="6"/>
      <c r="E51" s="8"/>
      <c r="F51" s="6">
        <v>62</v>
      </c>
      <c r="G51" s="8" t="s">
        <v>239</v>
      </c>
      <c r="H51" s="6"/>
      <c r="I51" s="8"/>
      <c r="J51" s="6"/>
      <c r="K51" s="8"/>
      <c r="L51" s="207"/>
      <c r="M51" s="209"/>
      <c r="N51" s="6"/>
      <c r="O51" s="8"/>
      <c r="P51" s="6"/>
      <c r="Q51" s="8"/>
      <c r="R51" s="6"/>
      <c r="S51" s="8"/>
      <c r="T51" s="23"/>
      <c r="U51" s="87"/>
      <c r="V51" s="6"/>
      <c r="W51" s="8"/>
      <c r="X51" s="23"/>
      <c r="Y51" s="24"/>
      <c r="Z51" s="11"/>
      <c r="AA51" s="8"/>
      <c r="AB51" s="6"/>
      <c r="AC51" s="8"/>
      <c r="AD51" s="6">
        <v>0</v>
      </c>
      <c r="AE51" s="8" t="s">
        <v>220</v>
      </c>
      <c r="AF51" s="23"/>
      <c r="AG51" s="25"/>
      <c r="AH51" s="6"/>
      <c r="AI51" s="8"/>
      <c r="AJ51" s="6"/>
      <c r="AK51" s="8"/>
      <c r="AL51" s="6"/>
      <c r="AM51" s="8"/>
      <c r="AN51" s="12"/>
      <c r="AO51" s="93"/>
      <c r="AP51" s="11"/>
      <c r="AQ51" s="15"/>
      <c r="AR51" s="6"/>
      <c r="AS51" s="8"/>
      <c r="AT51" s="23"/>
      <c r="AU51" s="24"/>
      <c r="AV51" s="11"/>
      <c r="AW51" s="8"/>
      <c r="AX51" s="23"/>
      <c r="AY51" s="25"/>
      <c r="AZ51" s="6"/>
      <c r="BA51" s="8"/>
      <c r="BB51" s="6"/>
      <c r="BC51" s="8"/>
      <c r="BD51" s="6"/>
      <c r="BE51" s="8"/>
      <c r="BF51" s="6"/>
      <c r="BG51" s="8"/>
      <c r="BH51" s="6"/>
      <c r="BI51" s="8"/>
      <c r="BJ51" s="6"/>
      <c r="BK51" s="8"/>
      <c r="BL51" s="6"/>
      <c r="BM51" s="8"/>
      <c r="BN51" s="6"/>
      <c r="BO51" s="8"/>
      <c r="BP51" s="6"/>
      <c r="BQ51" s="8"/>
      <c r="BR51" s="6"/>
      <c r="BS51" s="8"/>
      <c r="BT51" s="6"/>
      <c r="BU51" s="8"/>
      <c r="BV51" s="6"/>
      <c r="BW51" s="8"/>
      <c r="BX51" s="6"/>
      <c r="BY51" s="8"/>
      <c r="BZ51" s="6"/>
      <c r="CA51" s="8"/>
      <c r="CB51" s="6"/>
      <c r="CC51" s="8"/>
      <c r="CD51" s="6"/>
      <c r="CE51" s="8"/>
      <c r="CF51" s="6"/>
      <c r="CG51" s="8"/>
      <c r="CH51" s="6"/>
      <c r="CI51" s="8"/>
      <c r="CJ51" s="6"/>
      <c r="CK51" s="8"/>
      <c r="CL51" s="6"/>
      <c r="CM51" s="15"/>
      <c r="CN51" s="59"/>
      <c r="CO51" s="60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</row>
    <row r="52" spans="1:625" ht="15" x14ac:dyDescent="0.25">
      <c r="A52" s="292">
        <v>26</v>
      </c>
      <c r="B52" s="293"/>
      <c r="C52" s="29" t="s">
        <v>94</v>
      </c>
      <c r="D52" s="6"/>
      <c r="E52" s="7"/>
      <c r="F52" s="6">
        <v>45</v>
      </c>
      <c r="G52" s="7">
        <v>5</v>
      </c>
      <c r="H52" s="6">
        <v>0</v>
      </c>
      <c r="I52" s="7">
        <v>0</v>
      </c>
      <c r="J52" s="6"/>
      <c r="K52" s="7"/>
      <c r="L52" s="207"/>
      <c r="M52" s="208"/>
      <c r="N52" s="6"/>
      <c r="O52" s="7"/>
      <c r="P52" s="6"/>
      <c r="Q52" s="7"/>
      <c r="R52" s="6"/>
      <c r="S52" s="7"/>
      <c r="T52" s="23"/>
      <c r="U52" s="87"/>
      <c r="V52" s="6"/>
      <c r="W52" s="7"/>
      <c r="X52" s="23"/>
      <c r="Y52" s="24"/>
      <c r="Z52" s="11">
        <v>0</v>
      </c>
      <c r="AA52" s="7">
        <v>0</v>
      </c>
      <c r="AB52" s="6"/>
      <c r="AC52" s="7"/>
      <c r="AD52" s="6">
        <v>0</v>
      </c>
      <c r="AE52" s="7">
        <v>0</v>
      </c>
      <c r="AF52" s="23"/>
      <c r="AG52" s="25"/>
      <c r="AH52" s="6"/>
      <c r="AI52" s="7"/>
      <c r="AJ52" s="6"/>
      <c r="AK52" s="7"/>
      <c r="AL52" s="6"/>
      <c r="AM52" s="7"/>
      <c r="AN52" s="12"/>
      <c r="AO52" s="13"/>
      <c r="AP52" s="11"/>
      <c r="AQ52" s="58"/>
      <c r="AR52" s="6"/>
      <c r="AS52" s="7"/>
      <c r="AT52" s="23"/>
      <c r="AU52" s="24"/>
      <c r="AV52" s="11"/>
      <c r="AW52" s="7"/>
      <c r="AX52" s="23"/>
      <c r="AY52" s="25"/>
      <c r="AZ52" s="6"/>
      <c r="BA52" s="7"/>
      <c r="BB52" s="6"/>
      <c r="BC52" s="7"/>
      <c r="BD52" s="6"/>
      <c r="BE52" s="7"/>
      <c r="BF52" s="6"/>
      <c r="BG52" s="7"/>
      <c r="BH52" s="6"/>
      <c r="BI52" s="7"/>
      <c r="BJ52" s="6"/>
      <c r="BK52" s="7"/>
      <c r="BL52" s="6"/>
      <c r="BM52" s="7"/>
      <c r="BN52" s="6"/>
      <c r="BO52" s="7"/>
      <c r="BP52" s="6"/>
      <c r="BQ52" s="7"/>
      <c r="BR52" s="6"/>
      <c r="BS52" s="7"/>
      <c r="BT52" s="6"/>
      <c r="BU52" s="7"/>
      <c r="BV52" s="6"/>
      <c r="BW52" s="7"/>
      <c r="BX52" s="6"/>
      <c r="BY52" s="7"/>
      <c r="BZ52" s="6"/>
      <c r="CA52" s="7"/>
      <c r="CB52" s="6"/>
      <c r="CC52" s="7"/>
      <c r="CD52" s="6"/>
      <c r="CE52" s="7"/>
      <c r="CF52" s="6"/>
      <c r="CG52" s="7"/>
      <c r="CH52" s="6"/>
      <c r="CI52" s="7"/>
      <c r="CJ52" s="6"/>
      <c r="CK52" s="7"/>
      <c r="CL52" s="6"/>
      <c r="CM52" s="58"/>
      <c r="CN52" s="59"/>
      <c r="CO52" s="60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</row>
    <row r="53" spans="1:625" ht="15" x14ac:dyDescent="0.25">
      <c r="A53" s="292">
        <v>27</v>
      </c>
      <c r="B53" s="293"/>
      <c r="C53" s="29" t="s">
        <v>95</v>
      </c>
      <c r="D53" s="6"/>
      <c r="E53" s="8"/>
      <c r="F53" s="6"/>
      <c r="G53" s="8"/>
      <c r="H53" s="6">
        <v>0</v>
      </c>
      <c r="I53" s="8" t="s">
        <v>220</v>
      </c>
      <c r="J53" s="6"/>
      <c r="K53" s="8"/>
      <c r="L53" s="207"/>
      <c r="M53" s="209"/>
      <c r="N53" s="6"/>
      <c r="O53" s="8"/>
      <c r="P53" s="6"/>
      <c r="Q53" s="8"/>
      <c r="R53" s="6"/>
      <c r="S53" s="8"/>
      <c r="T53" s="23"/>
      <c r="U53" s="87"/>
      <c r="V53" s="6"/>
      <c r="W53" s="8"/>
      <c r="X53" s="23"/>
      <c r="Y53" s="24"/>
      <c r="Z53" s="11"/>
      <c r="AA53" s="8"/>
      <c r="AB53" s="6"/>
      <c r="AC53" s="8"/>
      <c r="AD53" s="6">
        <v>0</v>
      </c>
      <c r="AE53" s="8" t="s">
        <v>220</v>
      </c>
      <c r="AF53" s="23"/>
      <c r="AG53" s="25"/>
      <c r="AH53" s="6"/>
      <c r="AI53" s="8"/>
      <c r="AJ53" s="6"/>
      <c r="AK53" s="8"/>
      <c r="AL53" s="6"/>
      <c r="AM53" s="8"/>
      <c r="AN53" s="12"/>
      <c r="AO53" s="93"/>
      <c r="AP53" s="11"/>
      <c r="AQ53" s="15"/>
      <c r="AR53" s="6"/>
      <c r="AS53" s="8"/>
      <c r="AT53" s="23"/>
      <c r="AU53" s="24"/>
      <c r="AV53" s="11"/>
      <c r="AW53" s="8"/>
      <c r="AX53" s="23"/>
      <c r="AY53" s="25"/>
      <c r="AZ53" s="6"/>
      <c r="BA53" s="8"/>
      <c r="BB53" s="6"/>
      <c r="BC53" s="8"/>
      <c r="BD53" s="6"/>
      <c r="BE53" s="8"/>
      <c r="BF53" s="6"/>
      <c r="BG53" s="8"/>
      <c r="BH53" s="6"/>
      <c r="BI53" s="8"/>
      <c r="BJ53" s="6"/>
      <c r="BK53" s="8"/>
      <c r="BL53" s="6"/>
      <c r="BM53" s="8"/>
      <c r="BN53" s="6"/>
      <c r="BO53" s="8"/>
      <c r="BP53" s="6"/>
      <c r="BQ53" s="8"/>
      <c r="BR53" s="6"/>
      <c r="BS53" s="8"/>
      <c r="BT53" s="6"/>
      <c r="BU53" s="8"/>
      <c r="BV53" s="6"/>
      <c r="BW53" s="8"/>
      <c r="BX53" s="6"/>
      <c r="BY53" s="8"/>
      <c r="BZ53" s="6"/>
      <c r="CA53" s="8"/>
      <c r="CB53" s="6"/>
      <c r="CC53" s="8"/>
      <c r="CD53" s="6"/>
      <c r="CE53" s="8"/>
      <c r="CF53" s="6"/>
      <c r="CG53" s="8"/>
      <c r="CH53" s="6"/>
      <c r="CI53" s="8"/>
      <c r="CJ53" s="6"/>
      <c r="CK53" s="8"/>
      <c r="CL53" s="6"/>
      <c r="CM53" s="15"/>
      <c r="CN53" s="59"/>
      <c r="CO53" s="60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</row>
    <row r="54" spans="1:625" ht="15" x14ac:dyDescent="0.25">
      <c r="A54" s="292">
        <v>28</v>
      </c>
      <c r="B54" s="293"/>
      <c r="C54" s="29" t="s">
        <v>96</v>
      </c>
      <c r="D54" s="6"/>
      <c r="E54" s="7"/>
      <c r="F54" s="6"/>
      <c r="G54" s="7"/>
      <c r="H54" s="6"/>
      <c r="I54" s="7"/>
      <c r="J54" s="6"/>
      <c r="K54" s="7"/>
      <c r="L54" s="202">
        <v>168</v>
      </c>
      <c r="M54" s="206">
        <v>18</v>
      </c>
      <c r="N54" s="6"/>
      <c r="O54" s="7"/>
      <c r="P54" s="6"/>
      <c r="Q54" s="7"/>
      <c r="R54" s="228">
        <v>0</v>
      </c>
      <c r="S54" s="218">
        <v>0</v>
      </c>
      <c r="T54" s="23"/>
      <c r="U54" s="87"/>
      <c r="V54" s="6"/>
      <c r="W54" s="7"/>
      <c r="X54" s="23"/>
      <c r="Y54" s="24"/>
      <c r="Z54" s="11">
        <v>0</v>
      </c>
      <c r="AA54" s="7">
        <v>0</v>
      </c>
      <c r="AB54" s="6">
        <v>0</v>
      </c>
      <c r="AC54" s="7">
        <v>0</v>
      </c>
      <c r="AD54" s="6">
        <v>10</v>
      </c>
      <c r="AE54" s="7">
        <v>4</v>
      </c>
      <c r="AF54" s="23"/>
      <c r="AG54" s="25"/>
      <c r="AH54" s="6"/>
      <c r="AI54" s="7"/>
      <c r="AJ54" s="6"/>
      <c r="AK54" s="7"/>
      <c r="AL54" s="6"/>
      <c r="AM54" s="7"/>
      <c r="AN54" s="12"/>
      <c r="AO54" s="13"/>
      <c r="AP54" s="11"/>
      <c r="AQ54" s="58"/>
      <c r="AR54" s="6"/>
      <c r="AS54" s="7"/>
      <c r="AT54" s="23"/>
      <c r="AU54" s="24"/>
      <c r="AV54" s="11"/>
      <c r="AW54" s="7"/>
      <c r="AX54" s="23"/>
      <c r="AY54" s="25"/>
      <c r="AZ54" s="6"/>
      <c r="BA54" s="7"/>
      <c r="BB54" s="6"/>
      <c r="BC54" s="7"/>
      <c r="BD54" s="6"/>
      <c r="BE54" s="7"/>
      <c r="BF54" s="6"/>
      <c r="BG54" s="7"/>
      <c r="BH54" s="6"/>
      <c r="BI54" s="7"/>
      <c r="BJ54" s="6"/>
      <c r="BK54" s="7"/>
      <c r="BL54" s="6"/>
      <c r="BM54" s="7"/>
      <c r="BN54" s="6"/>
      <c r="BO54" s="7"/>
      <c r="BP54" s="6"/>
      <c r="BQ54" s="7"/>
      <c r="BR54" s="6"/>
      <c r="BS54" s="7"/>
      <c r="BT54" s="6"/>
      <c r="BU54" s="7"/>
      <c r="BV54" s="6"/>
      <c r="BW54" s="7"/>
      <c r="BX54" s="6"/>
      <c r="BY54" s="7"/>
      <c r="BZ54" s="6"/>
      <c r="CA54" s="7"/>
      <c r="CB54" s="6"/>
      <c r="CC54" s="7"/>
      <c r="CD54" s="6"/>
      <c r="CE54" s="7"/>
      <c r="CF54" s="6"/>
      <c r="CG54" s="7"/>
      <c r="CH54" s="6"/>
      <c r="CI54" s="7"/>
      <c r="CJ54" s="6"/>
      <c r="CK54" s="7"/>
      <c r="CL54" s="6"/>
      <c r="CM54" s="58"/>
      <c r="CN54" s="59"/>
      <c r="CO54" s="60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</row>
    <row r="55" spans="1:625" ht="15.75" x14ac:dyDescent="0.25">
      <c r="A55" s="309">
        <v>29</v>
      </c>
      <c r="B55" s="310"/>
      <c r="C55" s="134" t="s">
        <v>229</v>
      </c>
      <c r="D55" s="117"/>
      <c r="E55" s="135"/>
      <c r="F55" s="117"/>
      <c r="G55" s="135"/>
      <c r="H55" s="254"/>
      <c r="I55" s="276"/>
      <c r="J55" s="117"/>
      <c r="K55" s="135"/>
      <c r="L55" s="117"/>
      <c r="M55" s="135"/>
      <c r="N55" s="117"/>
      <c r="O55" s="135"/>
      <c r="P55" s="117"/>
      <c r="Q55" s="135"/>
      <c r="R55" s="229">
        <f>R56+R63</f>
        <v>929</v>
      </c>
      <c r="S55" s="220"/>
      <c r="T55" s="119">
        <v>0</v>
      </c>
      <c r="U55" s="120">
        <v>0</v>
      </c>
      <c r="V55" s="117">
        <f>V56+V63</f>
        <v>144</v>
      </c>
      <c r="W55" s="135"/>
      <c r="X55" s="119"/>
      <c r="Y55" s="121"/>
      <c r="Z55" s="122"/>
      <c r="AA55" s="135"/>
      <c r="AB55" s="117"/>
      <c r="AC55" s="135"/>
      <c r="AD55" s="117">
        <f>AD56+AD63</f>
        <v>29</v>
      </c>
      <c r="AE55" s="135"/>
      <c r="AF55" s="119"/>
      <c r="AG55" s="124"/>
      <c r="AH55" s="117"/>
      <c r="AI55" s="135"/>
      <c r="AJ55" s="117"/>
      <c r="AK55" s="135"/>
      <c r="AL55" s="117"/>
      <c r="AM55" s="135"/>
      <c r="AN55" s="125"/>
      <c r="AO55" s="136"/>
      <c r="AP55" s="122"/>
      <c r="AQ55" s="127"/>
      <c r="AR55" s="117"/>
      <c r="AS55" s="135"/>
      <c r="AT55" s="119"/>
      <c r="AU55" s="121"/>
      <c r="AV55" s="122"/>
      <c r="AW55" s="135"/>
      <c r="AX55" s="119"/>
      <c r="AY55" s="124"/>
      <c r="AZ55" s="117"/>
      <c r="BA55" s="135"/>
      <c r="BB55" s="117"/>
      <c r="BC55" s="135"/>
      <c r="BD55" s="117"/>
      <c r="BE55" s="135"/>
      <c r="BF55" s="137">
        <f>BF56+BF63</f>
        <v>4035</v>
      </c>
      <c r="BG55" s="124"/>
      <c r="BH55" s="117"/>
      <c r="BI55" s="135"/>
      <c r="BJ55" s="117">
        <f>BJ56+BJ63</f>
        <v>1037</v>
      </c>
      <c r="BK55" s="135"/>
      <c r="BL55" s="117"/>
      <c r="BM55" s="135"/>
      <c r="BN55" s="117"/>
      <c r="BO55" s="135"/>
      <c r="BP55" s="117"/>
      <c r="BQ55" s="135"/>
      <c r="BR55" s="117"/>
      <c r="BS55" s="135"/>
      <c r="BT55" s="117"/>
      <c r="BU55" s="135"/>
      <c r="BV55" s="117"/>
      <c r="BW55" s="135"/>
      <c r="BX55" s="117"/>
      <c r="BY55" s="135"/>
      <c r="BZ55" s="117"/>
      <c r="CA55" s="135"/>
      <c r="CB55" s="117"/>
      <c r="CC55" s="135"/>
      <c r="CD55" s="117"/>
      <c r="CE55" s="135"/>
      <c r="CF55" s="117"/>
      <c r="CG55" s="135"/>
      <c r="CH55" s="117"/>
      <c r="CI55" s="135"/>
      <c r="CJ55" s="117"/>
      <c r="CK55" s="135"/>
      <c r="CL55" s="117"/>
      <c r="CM55" s="138"/>
      <c r="CN55" s="139"/>
      <c r="CO55" s="140"/>
      <c r="CP55" s="4"/>
      <c r="CQ55" s="44"/>
      <c r="CR55" s="45"/>
      <c r="CS55" s="46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</row>
    <row r="56" spans="1:625" ht="15.75" x14ac:dyDescent="0.25">
      <c r="A56" s="313" t="s">
        <v>203</v>
      </c>
      <c r="B56" s="314"/>
      <c r="C56" s="141" t="s">
        <v>97</v>
      </c>
      <c r="D56" s="117"/>
      <c r="E56" s="118"/>
      <c r="F56" s="117"/>
      <c r="G56" s="118"/>
      <c r="H56" s="117"/>
      <c r="I56" s="118"/>
      <c r="J56" s="117"/>
      <c r="K56" s="118"/>
      <c r="L56" s="117"/>
      <c r="M56" s="118"/>
      <c r="N56" s="117"/>
      <c r="O56" s="118"/>
      <c r="P56" s="117"/>
      <c r="Q56" s="118"/>
      <c r="R56" s="229">
        <v>103</v>
      </c>
      <c r="S56" s="220"/>
      <c r="T56" s="119"/>
      <c r="U56" s="120"/>
      <c r="V56" s="117">
        <f>V57+V58+V59+V60+V61+V62</f>
        <v>144</v>
      </c>
      <c r="W56" s="118"/>
      <c r="X56" s="119">
        <v>0</v>
      </c>
      <c r="Y56" s="121">
        <v>0</v>
      </c>
      <c r="Z56" s="122"/>
      <c r="AA56" s="135"/>
      <c r="AB56" s="117"/>
      <c r="AC56" s="118"/>
      <c r="AD56" s="117">
        <f>AD57+AD58+AD59+AD60+AD61+AD62</f>
        <v>29</v>
      </c>
      <c r="AE56" s="118"/>
      <c r="AF56" s="119"/>
      <c r="AG56" s="124"/>
      <c r="AH56" s="117"/>
      <c r="AI56" s="118"/>
      <c r="AJ56" s="117"/>
      <c r="AK56" s="118"/>
      <c r="AL56" s="117"/>
      <c r="AM56" s="118"/>
      <c r="AN56" s="125"/>
      <c r="AO56" s="126"/>
      <c r="AP56" s="122"/>
      <c r="AQ56" s="138"/>
      <c r="AR56" s="117"/>
      <c r="AS56" s="118"/>
      <c r="AT56" s="119"/>
      <c r="AU56" s="121"/>
      <c r="AV56" s="122"/>
      <c r="AW56" s="118"/>
      <c r="AX56" s="119"/>
      <c r="AY56" s="124"/>
      <c r="AZ56" s="117"/>
      <c r="BA56" s="118"/>
      <c r="BB56" s="117"/>
      <c r="BC56" s="118"/>
      <c r="BD56" s="117"/>
      <c r="BE56" s="118"/>
      <c r="BF56" s="119">
        <v>441</v>
      </c>
      <c r="BG56" s="124"/>
      <c r="BH56" s="117"/>
      <c r="BI56" s="118"/>
      <c r="BJ56" s="117">
        <v>0</v>
      </c>
      <c r="BK56" s="118"/>
      <c r="BL56" s="117"/>
      <c r="BM56" s="118"/>
      <c r="BN56" s="117"/>
      <c r="BO56" s="118"/>
      <c r="BP56" s="117"/>
      <c r="BQ56" s="118"/>
      <c r="BR56" s="117"/>
      <c r="BS56" s="118"/>
      <c r="BT56" s="117"/>
      <c r="BU56" s="118"/>
      <c r="BV56" s="117"/>
      <c r="BW56" s="118"/>
      <c r="BX56" s="117"/>
      <c r="BY56" s="118"/>
      <c r="BZ56" s="117"/>
      <c r="CA56" s="118"/>
      <c r="CB56" s="117"/>
      <c r="CC56" s="118"/>
      <c r="CD56" s="117"/>
      <c r="CE56" s="118"/>
      <c r="CF56" s="117"/>
      <c r="CG56" s="118"/>
      <c r="CH56" s="117"/>
      <c r="CI56" s="118"/>
      <c r="CJ56" s="117"/>
      <c r="CK56" s="118"/>
      <c r="CL56" s="117"/>
      <c r="CM56" s="127"/>
      <c r="CN56" s="128"/>
      <c r="CO56" s="129"/>
      <c r="CP56" s="3"/>
      <c r="CQ56" s="44"/>
      <c r="CR56" s="45"/>
      <c r="CS56" s="45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</row>
    <row r="57" spans="1:625" ht="15.75" x14ac:dyDescent="0.25">
      <c r="A57" s="311" t="s">
        <v>204</v>
      </c>
      <c r="B57" s="312"/>
      <c r="C57" s="182" t="s">
        <v>98</v>
      </c>
      <c r="D57" s="161"/>
      <c r="E57" s="183"/>
      <c r="F57" s="161"/>
      <c r="G57" s="183"/>
      <c r="H57" s="161">
        <v>0</v>
      </c>
      <c r="I57" s="183"/>
      <c r="J57" s="161"/>
      <c r="K57" s="183"/>
      <c r="L57" s="161"/>
      <c r="M57" s="183"/>
      <c r="N57" s="161"/>
      <c r="O57" s="183"/>
      <c r="P57" s="161"/>
      <c r="Q57" s="183"/>
      <c r="R57" s="230">
        <v>46</v>
      </c>
      <c r="S57" s="219">
        <v>15</v>
      </c>
      <c r="T57" s="163"/>
      <c r="U57" s="164"/>
      <c r="V57" s="161"/>
      <c r="W57" s="183"/>
      <c r="X57" s="163">
        <v>0</v>
      </c>
      <c r="Y57" s="165">
        <v>0</v>
      </c>
      <c r="Z57" s="166">
        <v>8</v>
      </c>
      <c r="AA57" s="257" t="s">
        <v>240</v>
      </c>
      <c r="AB57" s="161"/>
      <c r="AC57" s="183"/>
      <c r="AD57" s="161">
        <v>11</v>
      </c>
      <c r="AE57" s="183" t="s">
        <v>241</v>
      </c>
      <c r="AF57" s="163"/>
      <c r="AG57" s="168"/>
      <c r="AH57" s="161"/>
      <c r="AI57" s="183"/>
      <c r="AJ57" s="161"/>
      <c r="AK57" s="183"/>
      <c r="AL57" s="161"/>
      <c r="AM57" s="183"/>
      <c r="AN57" s="169"/>
      <c r="AO57" s="184"/>
      <c r="AP57" s="166">
        <v>125</v>
      </c>
      <c r="AQ57" s="171">
        <v>8</v>
      </c>
      <c r="AR57" s="161"/>
      <c r="AS57" s="183"/>
      <c r="AT57" s="163"/>
      <c r="AU57" s="165"/>
      <c r="AV57" s="166"/>
      <c r="AW57" s="183"/>
      <c r="AX57" s="163"/>
      <c r="AY57" s="168"/>
      <c r="AZ57" s="161" t="s">
        <v>63</v>
      </c>
      <c r="BA57" s="183" t="s">
        <v>63</v>
      </c>
      <c r="BB57" s="161"/>
      <c r="BC57" s="183"/>
      <c r="BD57" s="161"/>
      <c r="BE57" s="183"/>
      <c r="BF57" s="163">
        <v>92</v>
      </c>
      <c r="BG57" s="168">
        <v>3</v>
      </c>
      <c r="BH57" s="161"/>
      <c r="BI57" s="183"/>
      <c r="BJ57" s="161">
        <v>0</v>
      </c>
      <c r="BK57" s="183" t="s">
        <v>220</v>
      </c>
      <c r="BL57" s="161"/>
      <c r="BM57" s="183"/>
      <c r="BN57" s="161"/>
      <c r="BO57" s="183"/>
      <c r="BP57" s="161"/>
      <c r="BQ57" s="183"/>
      <c r="BR57" s="161"/>
      <c r="BS57" s="183"/>
      <c r="BT57" s="161"/>
      <c r="BU57" s="183"/>
      <c r="BV57" s="161"/>
      <c r="BW57" s="183"/>
      <c r="BX57" s="161"/>
      <c r="BY57" s="183"/>
      <c r="BZ57" s="161"/>
      <c r="CA57" s="183"/>
      <c r="CB57" s="161"/>
      <c r="CC57" s="183"/>
      <c r="CD57" s="161"/>
      <c r="CE57" s="183"/>
      <c r="CF57" s="161"/>
      <c r="CG57" s="183"/>
      <c r="CH57" s="161"/>
      <c r="CI57" s="183"/>
      <c r="CJ57" s="161"/>
      <c r="CK57" s="183"/>
      <c r="CL57" s="161"/>
      <c r="CM57" s="185"/>
      <c r="CN57" s="172"/>
      <c r="CO57" s="173"/>
      <c r="CP57" s="4"/>
      <c r="CQ57" s="47"/>
      <c r="CR57" s="48"/>
      <c r="CS57" s="49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</row>
    <row r="58" spans="1:625" ht="15.75" x14ac:dyDescent="0.25">
      <c r="A58" s="299" t="s">
        <v>205</v>
      </c>
      <c r="B58" s="300"/>
      <c r="C58" s="186" t="s">
        <v>99</v>
      </c>
      <c r="D58" s="161"/>
      <c r="E58" s="162"/>
      <c r="F58" s="161"/>
      <c r="G58" s="162"/>
      <c r="H58" s="161">
        <v>0</v>
      </c>
      <c r="I58" s="162"/>
      <c r="J58" s="161"/>
      <c r="K58" s="162"/>
      <c r="L58" s="161"/>
      <c r="M58" s="162"/>
      <c r="N58" s="161"/>
      <c r="O58" s="162"/>
      <c r="P58" s="161"/>
      <c r="Q58" s="162"/>
      <c r="R58" s="230">
        <v>17</v>
      </c>
      <c r="S58" s="219">
        <v>15</v>
      </c>
      <c r="T58" s="163"/>
      <c r="U58" s="164"/>
      <c r="V58" s="161"/>
      <c r="W58" s="162"/>
      <c r="X58" s="163">
        <v>0</v>
      </c>
      <c r="Y58" s="165">
        <v>0</v>
      </c>
      <c r="Z58" s="166"/>
      <c r="AA58" s="162"/>
      <c r="AB58" s="161"/>
      <c r="AC58" s="162"/>
      <c r="AD58" s="161">
        <v>1</v>
      </c>
      <c r="AE58" s="162">
        <v>48</v>
      </c>
      <c r="AF58" s="163"/>
      <c r="AG58" s="168"/>
      <c r="AH58" s="161"/>
      <c r="AI58" s="162"/>
      <c r="AJ58" s="161"/>
      <c r="AK58" s="162"/>
      <c r="AL58" s="161"/>
      <c r="AM58" s="162"/>
      <c r="AN58" s="169"/>
      <c r="AO58" s="170"/>
      <c r="AP58" s="166"/>
      <c r="AQ58" s="185"/>
      <c r="AR58" s="161"/>
      <c r="AS58" s="162"/>
      <c r="AT58" s="163"/>
      <c r="AU58" s="165"/>
      <c r="AV58" s="166"/>
      <c r="AW58" s="162"/>
      <c r="AX58" s="163"/>
      <c r="AY58" s="168"/>
      <c r="AZ58" s="161"/>
      <c r="BA58" s="162"/>
      <c r="BB58" s="161"/>
      <c r="BC58" s="162"/>
      <c r="BD58" s="161"/>
      <c r="BE58" s="162"/>
      <c r="BF58" s="163"/>
      <c r="BG58" s="168"/>
      <c r="BH58" s="161"/>
      <c r="BI58" s="162"/>
      <c r="BJ58" s="161">
        <v>0</v>
      </c>
      <c r="BK58" s="162">
        <v>0</v>
      </c>
      <c r="BL58" s="161"/>
      <c r="BM58" s="162"/>
      <c r="BN58" s="161"/>
      <c r="BO58" s="162"/>
      <c r="BP58" s="161"/>
      <c r="BQ58" s="162"/>
      <c r="BR58" s="161"/>
      <c r="BS58" s="162"/>
      <c r="BT58" s="161"/>
      <c r="BU58" s="162"/>
      <c r="BV58" s="161"/>
      <c r="BW58" s="162"/>
      <c r="BX58" s="161"/>
      <c r="BY58" s="162"/>
      <c r="BZ58" s="161"/>
      <c r="CA58" s="162"/>
      <c r="CB58" s="161"/>
      <c r="CC58" s="162"/>
      <c r="CD58" s="161"/>
      <c r="CE58" s="162"/>
      <c r="CF58" s="161"/>
      <c r="CG58" s="162"/>
      <c r="CH58" s="161"/>
      <c r="CI58" s="162"/>
      <c r="CJ58" s="161"/>
      <c r="CK58" s="162"/>
      <c r="CL58" s="161"/>
      <c r="CM58" s="171"/>
      <c r="CN58" s="172"/>
      <c r="CO58" s="173"/>
      <c r="CP58" s="4"/>
      <c r="CQ58" s="50"/>
      <c r="CR58" s="48"/>
      <c r="CS58" s="48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</row>
    <row r="59" spans="1:625" ht="15.75" x14ac:dyDescent="0.25">
      <c r="A59" s="299" t="s">
        <v>206</v>
      </c>
      <c r="B59" s="300"/>
      <c r="C59" s="187" t="s">
        <v>100</v>
      </c>
      <c r="D59" s="161"/>
      <c r="E59" s="183"/>
      <c r="F59" s="161"/>
      <c r="G59" s="183"/>
      <c r="H59" s="161">
        <v>0</v>
      </c>
      <c r="I59" s="183"/>
      <c r="J59" s="161"/>
      <c r="K59" s="183"/>
      <c r="L59" s="161"/>
      <c r="M59" s="183"/>
      <c r="N59" s="161"/>
      <c r="O59" s="183"/>
      <c r="P59" s="161"/>
      <c r="Q59" s="183"/>
      <c r="R59" s="230">
        <v>40</v>
      </c>
      <c r="S59" s="219">
        <v>15</v>
      </c>
      <c r="T59" s="163"/>
      <c r="U59" s="164"/>
      <c r="V59" s="161">
        <v>144</v>
      </c>
      <c r="W59" s="183" t="s">
        <v>243</v>
      </c>
      <c r="X59" s="163">
        <v>0</v>
      </c>
      <c r="Y59" s="165">
        <v>0</v>
      </c>
      <c r="Z59" s="166"/>
      <c r="AA59" s="183"/>
      <c r="AB59" s="161"/>
      <c r="AC59" s="183"/>
      <c r="AD59" s="161">
        <v>17</v>
      </c>
      <c r="AE59" s="183" t="s">
        <v>241</v>
      </c>
      <c r="AF59" s="163"/>
      <c r="AG59" s="168"/>
      <c r="AH59" s="161"/>
      <c r="AI59" s="183"/>
      <c r="AJ59" s="161">
        <v>0</v>
      </c>
      <c r="AK59" s="183"/>
      <c r="AL59" s="161"/>
      <c r="AM59" s="183"/>
      <c r="AN59" s="169"/>
      <c r="AO59" s="184"/>
      <c r="AP59" s="166">
        <v>365</v>
      </c>
      <c r="AQ59" s="171">
        <v>100</v>
      </c>
      <c r="AR59" s="161"/>
      <c r="AS59" s="183"/>
      <c r="AT59" s="163"/>
      <c r="AU59" s="165"/>
      <c r="AV59" s="166"/>
      <c r="AW59" s="183"/>
      <c r="AX59" s="163"/>
      <c r="AY59" s="168"/>
      <c r="AZ59" s="161"/>
      <c r="BA59" s="183"/>
      <c r="BB59" s="161"/>
      <c r="BC59" s="183"/>
      <c r="BD59" s="161"/>
      <c r="BE59" s="183"/>
      <c r="BF59" s="163">
        <v>63</v>
      </c>
      <c r="BG59" s="168">
        <v>3</v>
      </c>
      <c r="BH59" s="161"/>
      <c r="BI59" s="183"/>
      <c r="BJ59" s="161">
        <v>0</v>
      </c>
      <c r="BK59" s="183" t="s">
        <v>220</v>
      </c>
      <c r="BL59" s="161"/>
      <c r="BM59" s="183"/>
      <c r="BN59" s="161"/>
      <c r="BO59" s="183"/>
      <c r="BP59" s="161"/>
      <c r="BQ59" s="183"/>
      <c r="BR59" s="161"/>
      <c r="BS59" s="183"/>
      <c r="BT59" s="161"/>
      <c r="BU59" s="183"/>
      <c r="BV59" s="161"/>
      <c r="BW59" s="183"/>
      <c r="BX59" s="161"/>
      <c r="BY59" s="183"/>
      <c r="BZ59" s="161"/>
      <c r="CA59" s="183"/>
      <c r="CB59" s="161"/>
      <c r="CC59" s="183"/>
      <c r="CD59" s="161"/>
      <c r="CE59" s="183"/>
      <c r="CF59" s="161"/>
      <c r="CG59" s="183"/>
      <c r="CH59" s="161"/>
      <c r="CI59" s="183"/>
      <c r="CJ59" s="161"/>
      <c r="CK59" s="183"/>
      <c r="CL59" s="161"/>
      <c r="CM59" s="185"/>
      <c r="CN59" s="172"/>
      <c r="CO59" s="173"/>
      <c r="CP59" s="4"/>
      <c r="CQ59" s="51"/>
      <c r="CR59" s="48"/>
      <c r="CS59" s="49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</row>
    <row r="60" spans="1:625" ht="15.75" x14ac:dyDescent="0.25">
      <c r="A60" s="299" t="s">
        <v>207</v>
      </c>
      <c r="B60" s="300"/>
      <c r="C60" s="187" t="s">
        <v>101</v>
      </c>
      <c r="D60" s="161"/>
      <c r="E60" s="162"/>
      <c r="F60" s="161"/>
      <c r="G60" s="162"/>
      <c r="H60" s="161">
        <v>0</v>
      </c>
      <c r="I60" s="162"/>
      <c r="J60" s="161"/>
      <c r="K60" s="162"/>
      <c r="L60" s="161"/>
      <c r="M60" s="162"/>
      <c r="N60" s="161"/>
      <c r="O60" s="162"/>
      <c r="P60" s="161"/>
      <c r="Q60" s="162"/>
      <c r="R60" s="230"/>
      <c r="S60" s="219"/>
      <c r="T60" s="163"/>
      <c r="U60" s="164"/>
      <c r="V60" s="161"/>
      <c r="W60" s="162"/>
      <c r="X60" s="163"/>
      <c r="Y60" s="165"/>
      <c r="Z60" s="166"/>
      <c r="AA60" s="162"/>
      <c r="AB60" s="161"/>
      <c r="AC60" s="162"/>
      <c r="AD60" s="161">
        <v>0</v>
      </c>
      <c r="AE60" s="162">
        <v>0</v>
      </c>
      <c r="AF60" s="163"/>
      <c r="AG60" s="168"/>
      <c r="AH60" s="161"/>
      <c r="AI60" s="162"/>
      <c r="AJ60" s="161"/>
      <c r="AK60" s="162"/>
      <c r="AL60" s="161"/>
      <c r="AM60" s="162"/>
      <c r="AN60" s="169"/>
      <c r="AO60" s="170"/>
      <c r="AP60" s="166"/>
      <c r="AQ60" s="171"/>
      <c r="AR60" s="161"/>
      <c r="AS60" s="162"/>
      <c r="AT60" s="163"/>
      <c r="AU60" s="165"/>
      <c r="AV60" s="166"/>
      <c r="AW60" s="162"/>
      <c r="AX60" s="163"/>
      <c r="AY60" s="168"/>
      <c r="AZ60" s="161"/>
      <c r="BA60" s="162"/>
      <c r="BB60" s="161"/>
      <c r="BC60" s="162"/>
      <c r="BD60" s="161"/>
      <c r="BE60" s="162"/>
      <c r="BF60" s="163"/>
      <c r="BG60" s="168"/>
      <c r="BH60" s="161"/>
      <c r="BI60" s="162"/>
      <c r="BJ60" s="161"/>
      <c r="BK60" s="162"/>
      <c r="BL60" s="161"/>
      <c r="BM60" s="162"/>
      <c r="BN60" s="161"/>
      <c r="BO60" s="162"/>
      <c r="BP60" s="161"/>
      <c r="BQ60" s="162"/>
      <c r="BR60" s="161"/>
      <c r="BS60" s="162"/>
      <c r="BT60" s="161"/>
      <c r="BU60" s="162"/>
      <c r="BV60" s="161"/>
      <c r="BW60" s="162"/>
      <c r="BX60" s="161"/>
      <c r="BY60" s="162"/>
      <c r="BZ60" s="161"/>
      <c r="CA60" s="162"/>
      <c r="CB60" s="161"/>
      <c r="CC60" s="162"/>
      <c r="CD60" s="161"/>
      <c r="CE60" s="162"/>
      <c r="CF60" s="161"/>
      <c r="CG60" s="162"/>
      <c r="CH60" s="161"/>
      <c r="CI60" s="162"/>
      <c r="CJ60" s="161"/>
      <c r="CK60" s="162"/>
      <c r="CL60" s="161"/>
      <c r="CM60" s="171"/>
      <c r="CN60" s="172"/>
      <c r="CO60" s="173"/>
      <c r="CP60" s="4"/>
      <c r="CQ60" s="51"/>
      <c r="CR60" s="48"/>
      <c r="CS60" s="48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</row>
    <row r="61" spans="1:625" ht="15.75" x14ac:dyDescent="0.25">
      <c r="A61" s="299" t="s">
        <v>208</v>
      </c>
      <c r="B61" s="300">
        <v>38383</v>
      </c>
      <c r="C61" s="187" t="s">
        <v>102</v>
      </c>
      <c r="D61" s="161"/>
      <c r="E61" s="162"/>
      <c r="F61" s="161"/>
      <c r="G61" s="162"/>
      <c r="H61" s="161"/>
      <c r="I61" s="162"/>
      <c r="J61" s="161"/>
      <c r="K61" s="162"/>
      <c r="L61" s="161"/>
      <c r="M61" s="162"/>
      <c r="N61" s="161"/>
      <c r="O61" s="162"/>
      <c r="P61" s="161"/>
      <c r="Q61" s="162"/>
      <c r="R61" s="230"/>
      <c r="S61" s="219"/>
      <c r="T61" s="163"/>
      <c r="U61" s="164"/>
      <c r="V61" s="161"/>
      <c r="W61" s="162"/>
      <c r="X61" s="163"/>
      <c r="Y61" s="165"/>
      <c r="Z61" s="166"/>
      <c r="AA61" s="162"/>
      <c r="AB61" s="161"/>
      <c r="AC61" s="162"/>
      <c r="AD61" s="161">
        <v>0</v>
      </c>
      <c r="AE61" s="162">
        <v>0</v>
      </c>
      <c r="AF61" s="163"/>
      <c r="AG61" s="168"/>
      <c r="AH61" s="161"/>
      <c r="AI61" s="162"/>
      <c r="AJ61" s="161"/>
      <c r="AK61" s="162"/>
      <c r="AL61" s="161"/>
      <c r="AM61" s="162"/>
      <c r="AN61" s="169"/>
      <c r="AO61" s="170"/>
      <c r="AP61" s="166"/>
      <c r="AQ61" s="171"/>
      <c r="AR61" s="161"/>
      <c r="AS61" s="162"/>
      <c r="AT61" s="163"/>
      <c r="AU61" s="165"/>
      <c r="AV61" s="166"/>
      <c r="AW61" s="162"/>
      <c r="AX61" s="163"/>
      <c r="AY61" s="168"/>
      <c r="AZ61" s="161"/>
      <c r="BA61" s="162"/>
      <c r="BB61" s="161"/>
      <c r="BC61" s="162"/>
      <c r="BD61" s="161"/>
      <c r="BE61" s="162"/>
      <c r="BF61" s="163"/>
      <c r="BG61" s="168"/>
      <c r="BH61" s="161"/>
      <c r="BI61" s="162"/>
      <c r="BJ61" s="161"/>
      <c r="BK61" s="162"/>
      <c r="BL61" s="161"/>
      <c r="BM61" s="162"/>
      <c r="BN61" s="161"/>
      <c r="BO61" s="162"/>
      <c r="BP61" s="161"/>
      <c r="BQ61" s="162"/>
      <c r="BR61" s="161"/>
      <c r="BS61" s="162"/>
      <c r="BT61" s="161"/>
      <c r="BU61" s="162"/>
      <c r="BV61" s="161"/>
      <c r="BW61" s="162"/>
      <c r="BX61" s="161"/>
      <c r="BY61" s="162"/>
      <c r="BZ61" s="161"/>
      <c r="CA61" s="162"/>
      <c r="CB61" s="161"/>
      <c r="CC61" s="162"/>
      <c r="CD61" s="161"/>
      <c r="CE61" s="162"/>
      <c r="CF61" s="161"/>
      <c r="CG61" s="162"/>
      <c r="CH61" s="161"/>
      <c r="CI61" s="162"/>
      <c r="CJ61" s="161"/>
      <c r="CK61" s="162"/>
      <c r="CL61" s="161"/>
      <c r="CM61" s="171"/>
      <c r="CN61" s="172"/>
      <c r="CO61" s="173"/>
      <c r="CP61" s="4"/>
      <c r="CQ61" s="51"/>
      <c r="CR61" s="48"/>
      <c r="CS61" s="48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</row>
    <row r="62" spans="1:625" ht="15.75" x14ac:dyDescent="0.25">
      <c r="A62" s="299" t="s">
        <v>209</v>
      </c>
      <c r="B62" s="300"/>
      <c r="C62" s="187" t="s">
        <v>103</v>
      </c>
      <c r="D62" s="161"/>
      <c r="E62" s="162"/>
      <c r="F62" s="161"/>
      <c r="G62" s="162"/>
      <c r="H62" s="161"/>
      <c r="I62" s="162"/>
      <c r="J62" s="161"/>
      <c r="K62" s="162"/>
      <c r="L62" s="161"/>
      <c r="M62" s="162"/>
      <c r="N62" s="161"/>
      <c r="O62" s="162"/>
      <c r="P62" s="161"/>
      <c r="Q62" s="162"/>
      <c r="R62" s="230"/>
      <c r="S62" s="219"/>
      <c r="T62" s="163"/>
      <c r="U62" s="164"/>
      <c r="V62" s="161"/>
      <c r="W62" s="162"/>
      <c r="X62" s="163"/>
      <c r="Y62" s="165"/>
      <c r="Z62" s="166"/>
      <c r="AA62" s="162"/>
      <c r="AB62" s="161"/>
      <c r="AC62" s="162"/>
      <c r="AD62" s="161">
        <v>0</v>
      </c>
      <c r="AE62" s="162">
        <v>0</v>
      </c>
      <c r="AF62" s="163"/>
      <c r="AG62" s="168"/>
      <c r="AH62" s="161"/>
      <c r="AI62" s="162"/>
      <c r="AJ62" s="161"/>
      <c r="AK62" s="162"/>
      <c r="AL62" s="161"/>
      <c r="AM62" s="162"/>
      <c r="AN62" s="169"/>
      <c r="AO62" s="170"/>
      <c r="AP62" s="166"/>
      <c r="AQ62" s="171"/>
      <c r="AR62" s="161"/>
      <c r="AS62" s="162"/>
      <c r="AT62" s="163"/>
      <c r="AU62" s="165"/>
      <c r="AV62" s="166"/>
      <c r="AW62" s="162"/>
      <c r="AX62" s="163"/>
      <c r="AY62" s="168"/>
      <c r="AZ62" s="161"/>
      <c r="BA62" s="162"/>
      <c r="BB62" s="161"/>
      <c r="BC62" s="162"/>
      <c r="BD62" s="161"/>
      <c r="BE62" s="162"/>
      <c r="BF62" s="163"/>
      <c r="BG62" s="168"/>
      <c r="BH62" s="161"/>
      <c r="BI62" s="162"/>
      <c r="BJ62" s="161"/>
      <c r="BK62" s="162"/>
      <c r="BL62" s="161"/>
      <c r="BM62" s="162"/>
      <c r="BN62" s="161"/>
      <c r="BO62" s="162"/>
      <c r="BP62" s="161"/>
      <c r="BQ62" s="162"/>
      <c r="BR62" s="161"/>
      <c r="BS62" s="162"/>
      <c r="BT62" s="161"/>
      <c r="BU62" s="162"/>
      <c r="BV62" s="161"/>
      <c r="BW62" s="162"/>
      <c r="BX62" s="161"/>
      <c r="BY62" s="162"/>
      <c r="BZ62" s="161"/>
      <c r="CA62" s="162"/>
      <c r="CB62" s="161"/>
      <c r="CC62" s="162"/>
      <c r="CD62" s="161"/>
      <c r="CE62" s="162"/>
      <c r="CF62" s="161"/>
      <c r="CG62" s="162"/>
      <c r="CH62" s="161"/>
      <c r="CI62" s="162"/>
      <c r="CJ62" s="161"/>
      <c r="CK62" s="162"/>
      <c r="CL62" s="161"/>
      <c r="CM62" s="171"/>
      <c r="CN62" s="172"/>
      <c r="CO62" s="173"/>
      <c r="CP62" s="4"/>
      <c r="CQ62" s="51"/>
      <c r="CR62" s="48"/>
      <c r="CS62" s="48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</row>
    <row r="63" spans="1:625" ht="15" x14ac:dyDescent="0.25">
      <c r="A63" s="309">
        <v>30</v>
      </c>
      <c r="B63" s="310"/>
      <c r="C63" s="134" t="s">
        <v>104</v>
      </c>
      <c r="D63" s="117"/>
      <c r="E63" s="118"/>
      <c r="F63" s="117"/>
      <c r="G63" s="118"/>
      <c r="H63" s="204"/>
      <c r="I63" s="205"/>
      <c r="J63" s="117"/>
      <c r="K63" s="118"/>
      <c r="L63" s="117"/>
      <c r="M63" s="118"/>
      <c r="N63" s="117"/>
      <c r="O63" s="118"/>
      <c r="P63" s="117"/>
      <c r="Q63" s="118"/>
      <c r="R63" s="229">
        <f>R64+R65+R66+R67+R68+R69</f>
        <v>826</v>
      </c>
      <c r="S63" s="220"/>
      <c r="T63" s="119">
        <v>0</v>
      </c>
      <c r="U63" s="120">
        <v>0</v>
      </c>
      <c r="V63" s="117"/>
      <c r="W63" s="118"/>
      <c r="X63" s="119"/>
      <c r="Y63" s="121"/>
      <c r="Z63" s="122"/>
      <c r="AA63" s="118"/>
      <c r="AB63" s="117"/>
      <c r="AC63" s="118"/>
      <c r="AD63" s="117"/>
      <c r="AE63" s="118"/>
      <c r="AF63" s="119"/>
      <c r="AG63" s="124"/>
      <c r="AH63" s="117"/>
      <c r="AI63" s="118"/>
      <c r="AJ63" s="117"/>
      <c r="AK63" s="118"/>
      <c r="AL63" s="117"/>
      <c r="AM63" s="118"/>
      <c r="AN63" s="125"/>
      <c r="AO63" s="126"/>
      <c r="AP63" s="125"/>
      <c r="AQ63" s="126"/>
      <c r="AR63" s="117"/>
      <c r="AS63" s="118"/>
      <c r="AT63" s="119"/>
      <c r="AU63" s="121"/>
      <c r="AV63" s="122"/>
      <c r="AW63" s="118"/>
      <c r="AX63" s="119"/>
      <c r="AY63" s="124"/>
      <c r="AZ63" s="117"/>
      <c r="BA63" s="118"/>
      <c r="BB63" s="117"/>
      <c r="BC63" s="118"/>
      <c r="BD63" s="117"/>
      <c r="BE63" s="118"/>
      <c r="BF63" s="119">
        <v>3594</v>
      </c>
      <c r="BG63" s="124"/>
      <c r="BH63" s="117"/>
      <c r="BI63" s="118"/>
      <c r="BJ63" s="117">
        <v>1037</v>
      </c>
      <c r="BK63" s="118">
        <v>106</v>
      </c>
      <c r="BL63" s="117"/>
      <c r="BM63" s="118"/>
      <c r="BN63" s="117"/>
      <c r="BO63" s="118"/>
      <c r="BP63" s="117"/>
      <c r="BQ63" s="118"/>
      <c r="BR63" s="117"/>
      <c r="BS63" s="118"/>
      <c r="BT63" s="117"/>
      <c r="BU63" s="118"/>
      <c r="BV63" s="117"/>
      <c r="BW63" s="118"/>
      <c r="BX63" s="117"/>
      <c r="BY63" s="118"/>
      <c r="BZ63" s="117"/>
      <c r="CA63" s="118"/>
      <c r="CB63" s="117"/>
      <c r="CC63" s="118"/>
      <c r="CD63" s="117"/>
      <c r="CE63" s="118"/>
      <c r="CF63" s="117"/>
      <c r="CG63" s="118"/>
      <c r="CH63" s="117"/>
      <c r="CI63" s="118"/>
      <c r="CJ63" s="117"/>
      <c r="CK63" s="118"/>
      <c r="CL63" s="117"/>
      <c r="CM63" s="127"/>
      <c r="CN63" s="128"/>
      <c r="CO63" s="129"/>
      <c r="CP63" s="3"/>
      <c r="CQ63" s="4"/>
      <c r="CR63" s="4"/>
      <c r="CS63" s="4"/>
      <c r="CT63" s="4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</row>
    <row r="64" spans="1:625" ht="15" x14ac:dyDescent="0.25">
      <c r="A64" s="299" t="s">
        <v>210</v>
      </c>
      <c r="B64" s="300"/>
      <c r="C64" s="188" t="s">
        <v>98</v>
      </c>
      <c r="D64" s="189"/>
      <c r="E64" s="174"/>
      <c r="F64" s="189"/>
      <c r="G64" s="174"/>
      <c r="H64" s="237">
        <v>49</v>
      </c>
      <c r="I64" s="271">
        <v>0</v>
      </c>
      <c r="J64" s="189"/>
      <c r="K64" s="174"/>
      <c r="L64" s="189"/>
      <c r="M64" s="174"/>
      <c r="N64" s="189"/>
      <c r="O64" s="174"/>
      <c r="P64" s="189"/>
      <c r="Q64" s="174"/>
      <c r="R64" s="230">
        <v>200</v>
      </c>
      <c r="S64" s="219">
        <v>150</v>
      </c>
      <c r="T64" s="163"/>
      <c r="U64" s="164"/>
      <c r="V64" s="189">
        <v>119</v>
      </c>
      <c r="W64" s="174">
        <v>50</v>
      </c>
      <c r="X64" s="239">
        <v>19</v>
      </c>
      <c r="Y64" s="240">
        <v>9</v>
      </c>
      <c r="Z64" s="190">
        <v>0</v>
      </c>
      <c r="AA64" s="174">
        <v>0</v>
      </c>
      <c r="AB64" s="189">
        <v>16</v>
      </c>
      <c r="AC64" s="174">
        <v>25</v>
      </c>
      <c r="AD64" s="189">
        <v>91</v>
      </c>
      <c r="AE64" s="174">
        <v>96</v>
      </c>
      <c r="AF64" s="163"/>
      <c r="AG64" s="168"/>
      <c r="AH64" s="189"/>
      <c r="AI64" s="174"/>
      <c r="AJ64" s="189">
        <v>0</v>
      </c>
      <c r="AK64" s="174"/>
      <c r="AL64" s="189"/>
      <c r="AM64" s="174"/>
      <c r="AN64" s="169"/>
      <c r="AO64" s="170"/>
      <c r="AP64" s="190">
        <v>956</v>
      </c>
      <c r="AQ64" s="170">
        <v>222</v>
      </c>
      <c r="AR64" s="189"/>
      <c r="AS64" s="174"/>
      <c r="AT64" s="163"/>
      <c r="AU64" s="165"/>
      <c r="AV64" s="190"/>
      <c r="AW64" s="174"/>
      <c r="AX64" s="163"/>
      <c r="AY64" s="168"/>
      <c r="AZ64" s="189">
        <v>0</v>
      </c>
      <c r="BA64" s="174">
        <v>0</v>
      </c>
      <c r="BB64" s="189"/>
      <c r="BC64" s="174"/>
      <c r="BD64" s="189"/>
      <c r="BE64" s="174"/>
      <c r="BF64" s="163">
        <v>1079</v>
      </c>
      <c r="BG64" s="168">
        <v>51</v>
      </c>
      <c r="BH64" s="189"/>
      <c r="BI64" s="174"/>
      <c r="BJ64" s="189">
        <v>885</v>
      </c>
      <c r="BK64" s="174">
        <v>100</v>
      </c>
      <c r="BL64" s="189"/>
      <c r="BM64" s="174"/>
      <c r="BN64" s="189"/>
      <c r="BO64" s="174"/>
      <c r="BP64" s="189"/>
      <c r="BQ64" s="174"/>
      <c r="BR64" s="189"/>
      <c r="BS64" s="174"/>
      <c r="BT64" s="189"/>
      <c r="BU64" s="174"/>
      <c r="BV64" s="189"/>
      <c r="BW64" s="174"/>
      <c r="BX64" s="189"/>
      <c r="BY64" s="174"/>
      <c r="BZ64" s="189"/>
      <c r="CA64" s="174"/>
      <c r="CB64" s="189"/>
      <c r="CC64" s="174"/>
      <c r="CD64" s="189"/>
      <c r="CE64" s="174"/>
      <c r="CF64" s="189"/>
      <c r="CG64" s="174"/>
      <c r="CH64" s="189"/>
      <c r="CI64" s="174"/>
      <c r="CJ64" s="189"/>
      <c r="CK64" s="174"/>
      <c r="CL64" s="189"/>
      <c r="CM64" s="176"/>
      <c r="CN64" s="172"/>
      <c r="CO64" s="173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</row>
    <row r="65" spans="1:625" ht="15" x14ac:dyDescent="0.25">
      <c r="A65" s="299" t="s">
        <v>211</v>
      </c>
      <c r="B65" s="300"/>
      <c r="C65" s="191" t="s">
        <v>99</v>
      </c>
      <c r="D65" s="189"/>
      <c r="E65" s="174"/>
      <c r="F65" s="189"/>
      <c r="G65" s="174"/>
      <c r="H65" s="237">
        <v>9</v>
      </c>
      <c r="I65" s="272">
        <v>0</v>
      </c>
      <c r="J65" s="189"/>
      <c r="K65" s="174"/>
      <c r="L65" s="189"/>
      <c r="M65" s="174"/>
      <c r="N65" s="189"/>
      <c r="O65" s="174"/>
      <c r="P65" s="189"/>
      <c r="Q65" s="174"/>
      <c r="R65" s="230">
        <v>19</v>
      </c>
      <c r="S65" s="219">
        <v>150</v>
      </c>
      <c r="T65" s="163"/>
      <c r="U65" s="164"/>
      <c r="V65" s="189"/>
      <c r="W65" s="174"/>
      <c r="X65" s="239">
        <v>13</v>
      </c>
      <c r="Y65" s="240">
        <v>20</v>
      </c>
      <c r="Z65" s="190"/>
      <c r="AA65" s="174"/>
      <c r="AB65" s="189">
        <v>56</v>
      </c>
      <c r="AC65" s="174">
        <v>29</v>
      </c>
      <c r="AD65" s="189">
        <v>58</v>
      </c>
      <c r="AE65" s="174">
        <v>96</v>
      </c>
      <c r="AF65" s="163"/>
      <c r="AG65" s="168"/>
      <c r="AH65" s="189"/>
      <c r="AI65" s="174"/>
      <c r="AJ65" s="189">
        <v>0</v>
      </c>
      <c r="AK65" s="174"/>
      <c r="AL65" s="189"/>
      <c r="AM65" s="174"/>
      <c r="AN65" s="169"/>
      <c r="AO65" s="170"/>
      <c r="AP65" s="190">
        <v>50</v>
      </c>
      <c r="AQ65" s="170">
        <v>54</v>
      </c>
      <c r="AR65" s="189"/>
      <c r="AS65" s="174"/>
      <c r="AT65" s="163"/>
      <c r="AU65" s="165"/>
      <c r="AV65" s="190"/>
      <c r="AW65" s="174"/>
      <c r="AX65" s="163"/>
      <c r="AY65" s="168"/>
      <c r="AZ65" s="189"/>
      <c r="BA65" s="174"/>
      <c r="BB65" s="189"/>
      <c r="BC65" s="174"/>
      <c r="BD65" s="189"/>
      <c r="BE65" s="174"/>
      <c r="BF65" s="163"/>
      <c r="BG65" s="168"/>
      <c r="BH65" s="189"/>
      <c r="BI65" s="174"/>
      <c r="BJ65" s="189">
        <v>117</v>
      </c>
      <c r="BK65" s="174">
        <v>100</v>
      </c>
      <c r="BL65" s="189"/>
      <c r="BM65" s="174"/>
      <c r="BN65" s="189"/>
      <c r="BO65" s="174"/>
      <c r="BP65" s="189"/>
      <c r="BQ65" s="174"/>
      <c r="BR65" s="189"/>
      <c r="BS65" s="174"/>
      <c r="BT65" s="189"/>
      <c r="BU65" s="174"/>
      <c r="BV65" s="189"/>
      <c r="BW65" s="174"/>
      <c r="BX65" s="189"/>
      <c r="BY65" s="174"/>
      <c r="BZ65" s="189"/>
      <c r="CA65" s="174"/>
      <c r="CB65" s="189"/>
      <c r="CC65" s="174"/>
      <c r="CD65" s="189"/>
      <c r="CE65" s="174"/>
      <c r="CF65" s="189"/>
      <c r="CG65" s="174"/>
      <c r="CH65" s="189"/>
      <c r="CI65" s="174"/>
      <c r="CJ65" s="189"/>
      <c r="CK65" s="174"/>
      <c r="CL65" s="189"/>
      <c r="CM65" s="176"/>
      <c r="CN65" s="172"/>
      <c r="CO65" s="173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</row>
    <row r="66" spans="1:625" ht="15" x14ac:dyDescent="0.25">
      <c r="A66" s="299" t="s">
        <v>212</v>
      </c>
      <c r="B66" s="300"/>
      <c r="C66" s="187" t="s">
        <v>100</v>
      </c>
      <c r="D66" s="189"/>
      <c r="E66" s="174"/>
      <c r="F66" s="189"/>
      <c r="G66" s="174"/>
      <c r="H66" s="237">
        <v>94</v>
      </c>
      <c r="I66" s="271">
        <v>0</v>
      </c>
      <c r="J66" s="189"/>
      <c r="K66" s="174"/>
      <c r="L66" s="189"/>
      <c r="M66" s="174"/>
      <c r="N66" s="189"/>
      <c r="O66" s="174"/>
      <c r="P66" s="189"/>
      <c r="Q66" s="174"/>
      <c r="R66" s="230">
        <v>607</v>
      </c>
      <c r="S66" s="219">
        <v>150</v>
      </c>
      <c r="T66" s="163"/>
      <c r="U66" s="164"/>
      <c r="V66" s="189"/>
      <c r="W66" s="174"/>
      <c r="X66" s="239">
        <v>38</v>
      </c>
      <c r="Y66" s="240">
        <v>28</v>
      </c>
      <c r="Z66" s="190"/>
      <c r="AA66" s="174"/>
      <c r="AB66" s="189">
        <v>98</v>
      </c>
      <c r="AC66" s="174">
        <v>50</v>
      </c>
      <c r="AD66" s="189">
        <v>437</v>
      </c>
      <c r="AE66" s="174">
        <v>192</v>
      </c>
      <c r="AF66" s="163"/>
      <c r="AG66" s="168"/>
      <c r="AH66" s="189"/>
      <c r="AI66" s="174"/>
      <c r="AJ66" s="189">
        <v>0</v>
      </c>
      <c r="AK66" s="174"/>
      <c r="AL66" s="189"/>
      <c r="AM66" s="174"/>
      <c r="AN66" s="169"/>
      <c r="AO66" s="170"/>
      <c r="AP66" s="166">
        <v>2431</v>
      </c>
      <c r="AQ66" s="170">
        <v>393</v>
      </c>
      <c r="AR66" s="189"/>
      <c r="AS66" s="174"/>
      <c r="AT66" s="163"/>
      <c r="AU66" s="165"/>
      <c r="AV66" s="190"/>
      <c r="AW66" s="174"/>
      <c r="AX66" s="163"/>
      <c r="AY66" s="168"/>
      <c r="AZ66" s="189"/>
      <c r="BA66" s="174"/>
      <c r="BB66" s="189"/>
      <c r="BC66" s="174"/>
      <c r="BD66" s="189"/>
      <c r="BE66" s="174"/>
      <c r="BF66" s="163">
        <v>2095</v>
      </c>
      <c r="BG66" s="168">
        <v>123</v>
      </c>
      <c r="BH66" s="189"/>
      <c r="BI66" s="174"/>
      <c r="BJ66" s="189">
        <v>0</v>
      </c>
      <c r="BK66" s="174">
        <v>0</v>
      </c>
      <c r="BL66" s="189"/>
      <c r="BM66" s="174"/>
      <c r="BN66" s="189"/>
      <c r="BO66" s="174"/>
      <c r="BP66" s="189"/>
      <c r="BQ66" s="174"/>
      <c r="BR66" s="189"/>
      <c r="BS66" s="174"/>
      <c r="BT66" s="189"/>
      <c r="BU66" s="174"/>
      <c r="BV66" s="189"/>
      <c r="BW66" s="174"/>
      <c r="BX66" s="189"/>
      <c r="BY66" s="174"/>
      <c r="BZ66" s="189"/>
      <c r="CA66" s="174"/>
      <c r="CB66" s="189"/>
      <c r="CC66" s="174"/>
      <c r="CD66" s="189"/>
      <c r="CE66" s="174"/>
      <c r="CF66" s="189"/>
      <c r="CG66" s="174"/>
      <c r="CH66" s="189"/>
      <c r="CI66" s="174"/>
      <c r="CJ66" s="189"/>
      <c r="CK66" s="174"/>
      <c r="CL66" s="189"/>
      <c r="CM66" s="176"/>
      <c r="CN66" s="172"/>
      <c r="CO66" s="173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</row>
    <row r="67" spans="1:625" ht="15" x14ac:dyDescent="0.25">
      <c r="A67" s="299" t="s">
        <v>213</v>
      </c>
      <c r="B67" s="300"/>
      <c r="C67" s="187" t="s">
        <v>101</v>
      </c>
      <c r="D67" s="161"/>
      <c r="E67" s="162"/>
      <c r="F67" s="161"/>
      <c r="G67" s="162"/>
      <c r="H67" s="273">
        <v>0</v>
      </c>
      <c r="I67" s="274">
        <v>0</v>
      </c>
      <c r="J67" s="161"/>
      <c r="K67" s="162"/>
      <c r="L67" s="161"/>
      <c r="M67" s="162"/>
      <c r="N67" s="161"/>
      <c r="O67" s="162"/>
      <c r="P67" s="161"/>
      <c r="Q67" s="162"/>
      <c r="R67" s="189"/>
      <c r="S67" s="174"/>
      <c r="T67" s="163"/>
      <c r="U67" s="164"/>
      <c r="V67" s="161"/>
      <c r="W67" s="162"/>
      <c r="X67" s="241"/>
      <c r="Y67" s="242"/>
      <c r="Z67" s="166"/>
      <c r="AA67" s="162"/>
      <c r="AB67" s="161"/>
      <c r="AC67" s="162"/>
      <c r="AD67" s="161">
        <v>0</v>
      </c>
      <c r="AE67" s="162">
        <v>0</v>
      </c>
      <c r="AF67" s="163"/>
      <c r="AG67" s="168"/>
      <c r="AH67" s="161"/>
      <c r="AI67" s="162"/>
      <c r="AJ67" s="161"/>
      <c r="AK67" s="162"/>
      <c r="AL67" s="161"/>
      <c r="AM67" s="162"/>
      <c r="AN67" s="169"/>
      <c r="AO67" s="170"/>
      <c r="AP67" s="166"/>
      <c r="AQ67" s="171"/>
      <c r="AR67" s="161"/>
      <c r="AS67" s="162"/>
      <c r="AT67" s="163"/>
      <c r="AU67" s="165"/>
      <c r="AV67" s="166"/>
      <c r="AW67" s="162"/>
      <c r="AX67" s="163"/>
      <c r="AY67" s="168"/>
      <c r="AZ67" s="161"/>
      <c r="BA67" s="162"/>
      <c r="BB67" s="161"/>
      <c r="BC67" s="162"/>
      <c r="BD67" s="161"/>
      <c r="BE67" s="162"/>
      <c r="BF67" s="163">
        <v>573</v>
      </c>
      <c r="BG67" s="168">
        <v>103</v>
      </c>
      <c r="BH67" s="161"/>
      <c r="BI67" s="162"/>
      <c r="BJ67" s="161"/>
      <c r="BK67" s="162"/>
      <c r="BL67" s="161"/>
      <c r="BM67" s="162"/>
      <c r="BN67" s="161"/>
      <c r="BO67" s="162"/>
      <c r="BP67" s="161"/>
      <c r="BQ67" s="162"/>
      <c r="BR67" s="161"/>
      <c r="BS67" s="162"/>
      <c r="BT67" s="161"/>
      <c r="BU67" s="162"/>
      <c r="BV67" s="161"/>
      <c r="BW67" s="162"/>
      <c r="BX67" s="161"/>
      <c r="BY67" s="162"/>
      <c r="BZ67" s="161"/>
      <c r="CA67" s="162"/>
      <c r="CB67" s="161"/>
      <c r="CC67" s="162"/>
      <c r="CD67" s="161"/>
      <c r="CE67" s="162"/>
      <c r="CF67" s="161"/>
      <c r="CG67" s="162"/>
      <c r="CH67" s="161"/>
      <c r="CI67" s="162"/>
      <c r="CJ67" s="161"/>
      <c r="CK67" s="162"/>
      <c r="CL67" s="161"/>
      <c r="CM67" s="171"/>
      <c r="CN67" s="172"/>
      <c r="CO67" s="173"/>
      <c r="CP67" s="4"/>
      <c r="CQ67" s="3"/>
      <c r="CR67" s="3"/>
      <c r="CS67" s="3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</row>
    <row r="68" spans="1:625" ht="15" x14ac:dyDescent="0.25">
      <c r="A68" s="299" t="s">
        <v>214</v>
      </c>
      <c r="B68" s="300"/>
      <c r="C68" s="187" t="s">
        <v>102</v>
      </c>
      <c r="D68" s="161"/>
      <c r="E68" s="162"/>
      <c r="F68" s="161"/>
      <c r="G68" s="162"/>
      <c r="H68" s="273"/>
      <c r="I68" s="274"/>
      <c r="J68" s="161"/>
      <c r="K68" s="162"/>
      <c r="L68" s="161"/>
      <c r="M68" s="162"/>
      <c r="N68" s="161"/>
      <c r="O68" s="162"/>
      <c r="P68" s="161"/>
      <c r="Q68" s="162"/>
      <c r="R68" s="161"/>
      <c r="S68" s="162"/>
      <c r="T68" s="163"/>
      <c r="U68" s="164"/>
      <c r="V68" s="161"/>
      <c r="W68" s="162"/>
      <c r="X68" s="241"/>
      <c r="Y68" s="242"/>
      <c r="Z68" s="166"/>
      <c r="AA68" s="162"/>
      <c r="AB68" s="161"/>
      <c r="AC68" s="162"/>
      <c r="AD68" s="161">
        <v>0</v>
      </c>
      <c r="AE68" s="162">
        <v>0</v>
      </c>
      <c r="AF68" s="163"/>
      <c r="AG68" s="168"/>
      <c r="AH68" s="161"/>
      <c r="AI68" s="162"/>
      <c r="AJ68" s="161"/>
      <c r="AK68" s="162"/>
      <c r="AL68" s="161"/>
      <c r="AM68" s="162"/>
      <c r="AN68" s="169"/>
      <c r="AO68" s="170"/>
      <c r="AP68" s="166"/>
      <c r="AQ68" s="171"/>
      <c r="AR68" s="161"/>
      <c r="AS68" s="162"/>
      <c r="AT68" s="163"/>
      <c r="AU68" s="165"/>
      <c r="AV68" s="166"/>
      <c r="AW68" s="162"/>
      <c r="AX68" s="163"/>
      <c r="AY68" s="168"/>
      <c r="AZ68" s="161"/>
      <c r="BA68" s="162"/>
      <c r="BB68" s="161"/>
      <c r="BC68" s="162"/>
      <c r="BD68" s="161"/>
      <c r="BE68" s="162"/>
      <c r="BF68" s="163" t="s">
        <v>63</v>
      </c>
      <c r="BG68" s="168" t="s">
        <v>63</v>
      </c>
      <c r="BH68" s="161"/>
      <c r="BI68" s="162"/>
      <c r="BJ68" s="161"/>
      <c r="BK68" s="162"/>
      <c r="BL68" s="161"/>
      <c r="BM68" s="162"/>
      <c r="BN68" s="161"/>
      <c r="BO68" s="162"/>
      <c r="BP68" s="161"/>
      <c r="BQ68" s="162"/>
      <c r="BR68" s="161"/>
      <c r="BS68" s="162"/>
      <c r="BT68" s="161"/>
      <c r="BU68" s="162"/>
      <c r="BV68" s="161"/>
      <c r="BW68" s="162"/>
      <c r="BX68" s="161"/>
      <c r="BY68" s="162"/>
      <c r="BZ68" s="161"/>
      <c r="CA68" s="162"/>
      <c r="CB68" s="161"/>
      <c r="CC68" s="162"/>
      <c r="CD68" s="161"/>
      <c r="CE68" s="162"/>
      <c r="CF68" s="161"/>
      <c r="CG68" s="162"/>
      <c r="CH68" s="161"/>
      <c r="CI68" s="162"/>
      <c r="CJ68" s="161"/>
      <c r="CK68" s="162"/>
      <c r="CL68" s="161"/>
      <c r="CM68" s="171"/>
      <c r="CN68" s="172"/>
      <c r="CO68" s="173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</row>
    <row r="69" spans="1:625" ht="15" x14ac:dyDescent="0.25">
      <c r="A69" s="299" t="s">
        <v>215</v>
      </c>
      <c r="B69" s="300"/>
      <c r="C69" s="187" t="s">
        <v>103</v>
      </c>
      <c r="D69" s="161"/>
      <c r="E69" s="162"/>
      <c r="F69" s="161"/>
      <c r="G69" s="162"/>
      <c r="H69" s="273"/>
      <c r="I69" s="275"/>
      <c r="J69" s="161"/>
      <c r="K69" s="162"/>
      <c r="L69" s="161"/>
      <c r="M69" s="162"/>
      <c r="N69" s="161"/>
      <c r="O69" s="162"/>
      <c r="P69" s="161"/>
      <c r="Q69" s="162"/>
      <c r="R69" s="161"/>
      <c r="S69" s="162"/>
      <c r="T69" s="163"/>
      <c r="U69" s="164"/>
      <c r="V69" s="161"/>
      <c r="W69" s="162"/>
      <c r="X69" s="241"/>
      <c r="Y69" s="242"/>
      <c r="Z69" s="166"/>
      <c r="AA69" s="162"/>
      <c r="AB69" s="161"/>
      <c r="AC69" s="162"/>
      <c r="AD69" s="161">
        <v>0</v>
      </c>
      <c r="AE69" s="162">
        <v>0</v>
      </c>
      <c r="AF69" s="163"/>
      <c r="AG69" s="168"/>
      <c r="AH69" s="161"/>
      <c r="AI69" s="162"/>
      <c r="AJ69" s="161"/>
      <c r="AK69" s="162"/>
      <c r="AL69" s="161"/>
      <c r="AM69" s="162"/>
      <c r="AN69" s="169"/>
      <c r="AO69" s="170"/>
      <c r="AP69" s="166"/>
      <c r="AQ69" s="171"/>
      <c r="AR69" s="161"/>
      <c r="AS69" s="162"/>
      <c r="AT69" s="163"/>
      <c r="AU69" s="165"/>
      <c r="AV69" s="166"/>
      <c r="AW69" s="162"/>
      <c r="AX69" s="163"/>
      <c r="AY69" s="168"/>
      <c r="AZ69" s="161"/>
      <c r="BA69" s="162"/>
      <c r="BB69" s="161"/>
      <c r="BC69" s="162"/>
      <c r="BD69" s="161"/>
      <c r="BE69" s="162"/>
      <c r="BF69" s="163">
        <v>0</v>
      </c>
      <c r="BG69" s="168">
        <v>0</v>
      </c>
      <c r="BH69" s="161"/>
      <c r="BI69" s="162"/>
      <c r="BJ69" s="161"/>
      <c r="BK69" s="162"/>
      <c r="BL69" s="161"/>
      <c r="BM69" s="162"/>
      <c r="BN69" s="161"/>
      <c r="BO69" s="162"/>
      <c r="BP69" s="161"/>
      <c r="BQ69" s="162"/>
      <c r="BR69" s="161"/>
      <c r="BS69" s="162"/>
      <c r="BT69" s="161"/>
      <c r="BU69" s="162"/>
      <c r="BV69" s="161"/>
      <c r="BW69" s="162"/>
      <c r="BX69" s="161"/>
      <c r="BY69" s="162"/>
      <c r="BZ69" s="161"/>
      <c r="CA69" s="162"/>
      <c r="CB69" s="161"/>
      <c r="CC69" s="162"/>
      <c r="CD69" s="161"/>
      <c r="CE69" s="162"/>
      <c r="CF69" s="161"/>
      <c r="CG69" s="162"/>
      <c r="CH69" s="161"/>
      <c r="CI69" s="162"/>
      <c r="CJ69" s="161"/>
      <c r="CK69" s="162"/>
      <c r="CL69" s="161"/>
      <c r="CM69" s="171"/>
      <c r="CN69" s="172"/>
      <c r="CO69" s="173"/>
      <c r="CP69" s="4"/>
      <c r="CQ69" s="4"/>
      <c r="CR69" s="4"/>
      <c r="CS69" s="4"/>
      <c r="CT69" s="3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</row>
    <row r="70" spans="1:625" ht="15" x14ac:dyDescent="0.25">
      <c r="A70" s="292">
        <v>31</v>
      </c>
      <c r="B70" s="293"/>
      <c r="C70" s="29" t="s">
        <v>105</v>
      </c>
      <c r="D70" s="6"/>
      <c r="E70" s="7"/>
      <c r="F70" s="6"/>
      <c r="G70" s="7"/>
      <c r="H70" s="6">
        <v>0</v>
      </c>
      <c r="I70" s="7">
        <v>0</v>
      </c>
      <c r="J70" s="6"/>
      <c r="K70" s="7"/>
      <c r="L70" s="6"/>
      <c r="M70" s="7"/>
      <c r="N70" s="6"/>
      <c r="O70" s="7"/>
      <c r="P70" s="6"/>
      <c r="Q70" s="7"/>
      <c r="R70" s="9"/>
      <c r="S70" s="10"/>
      <c r="T70" s="23"/>
      <c r="U70" s="87"/>
      <c r="V70" s="6"/>
      <c r="W70" s="7"/>
      <c r="X70" s="243">
        <v>0</v>
      </c>
      <c r="Y70" s="244">
        <v>0</v>
      </c>
      <c r="Z70" s="11"/>
      <c r="AA70" s="7"/>
      <c r="AB70" s="6"/>
      <c r="AC70" s="7"/>
      <c r="AD70" s="6">
        <v>0</v>
      </c>
      <c r="AE70" s="7">
        <v>0</v>
      </c>
      <c r="AF70" s="23"/>
      <c r="AG70" s="25"/>
      <c r="AH70" s="6"/>
      <c r="AI70" s="7"/>
      <c r="AJ70" s="6"/>
      <c r="AK70" s="7"/>
      <c r="AL70" s="6"/>
      <c r="AM70" s="7"/>
      <c r="AN70" s="12"/>
      <c r="AO70" s="13"/>
      <c r="AP70" s="11"/>
      <c r="AQ70" s="58"/>
      <c r="AR70" s="6"/>
      <c r="AS70" s="7"/>
      <c r="AT70" s="23"/>
      <c r="AU70" s="24"/>
      <c r="AV70" s="11"/>
      <c r="AW70" s="7"/>
      <c r="AX70" s="23"/>
      <c r="AY70" s="25"/>
      <c r="AZ70" s="6"/>
      <c r="BA70" s="7"/>
      <c r="BB70" s="6"/>
      <c r="BC70" s="7"/>
      <c r="BD70" s="6"/>
      <c r="BE70" s="7"/>
      <c r="BF70" s="92">
        <v>144</v>
      </c>
      <c r="BG70" s="25">
        <v>36</v>
      </c>
      <c r="BH70" s="6"/>
      <c r="BI70" s="7"/>
      <c r="BJ70" s="6">
        <v>2</v>
      </c>
      <c r="BK70" s="7">
        <v>0</v>
      </c>
      <c r="BL70" s="6"/>
      <c r="BM70" s="7"/>
      <c r="BN70" s="6"/>
      <c r="BO70" s="7"/>
      <c r="BP70" s="6"/>
      <c r="BQ70" s="7"/>
      <c r="BR70" s="6"/>
      <c r="BS70" s="7"/>
      <c r="BT70" s="6"/>
      <c r="BU70" s="7"/>
      <c r="BV70" s="6"/>
      <c r="BW70" s="7"/>
      <c r="BX70" s="6"/>
      <c r="BY70" s="7"/>
      <c r="BZ70" s="6"/>
      <c r="CA70" s="7"/>
      <c r="CB70" s="6"/>
      <c r="CC70" s="7"/>
      <c r="CD70" s="6"/>
      <c r="CE70" s="7"/>
      <c r="CF70" s="6"/>
      <c r="CG70" s="7"/>
      <c r="CH70" s="6"/>
      <c r="CI70" s="7"/>
      <c r="CJ70" s="6"/>
      <c r="CK70" s="7"/>
      <c r="CL70" s="6"/>
      <c r="CM70" s="58"/>
      <c r="CN70" s="59"/>
      <c r="CO70" s="60"/>
      <c r="CP70" s="3"/>
      <c r="CQ70" s="4"/>
      <c r="CR70" s="4"/>
      <c r="CS70" s="4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</row>
    <row r="71" spans="1:625" ht="15" x14ac:dyDescent="0.25">
      <c r="A71" s="301">
        <v>32</v>
      </c>
      <c r="B71" s="302"/>
      <c r="C71" s="142" t="s">
        <v>106</v>
      </c>
      <c r="D71" s="117"/>
      <c r="E71" s="143"/>
      <c r="F71" s="117"/>
      <c r="G71" s="143"/>
      <c r="H71" s="117"/>
      <c r="I71" s="143"/>
      <c r="J71" s="117"/>
      <c r="K71" s="143"/>
      <c r="L71" s="117"/>
      <c r="M71" s="143"/>
      <c r="N71" s="117"/>
      <c r="O71" s="143"/>
      <c r="P71" s="117"/>
      <c r="Q71" s="118"/>
      <c r="R71" s="279">
        <v>0</v>
      </c>
      <c r="S71" s="226"/>
      <c r="T71" s="221">
        <v>0</v>
      </c>
      <c r="U71" s="120">
        <v>0</v>
      </c>
      <c r="V71" s="117"/>
      <c r="W71" s="143"/>
      <c r="X71" s="245"/>
      <c r="Y71" s="246"/>
      <c r="Z71" s="122"/>
      <c r="AA71" s="143"/>
      <c r="AB71" s="117"/>
      <c r="AC71" s="143"/>
      <c r="AD71" s="117"/>
      <c r="AE71" s="143"/>
      <c r="AF71" s="119"/>
      <c r="AG71" s="124"/>
      <c r="AH71" s="117"/>
      <c r="AI71" s="143"/>
      <c r="AJ71" s="117"/>
      <c r="AK71" s="143"/>
      <c r="AL71" s="117"/>
      <c r="AM71" s="143"/>
      <c r="AN71" s="125"/>
      <c r="AO71" s="126"/>
      <c r="AP71" s="122">
        <v>0</v>
      </c>
      <c r="AQ71" s="144"/>
      <c r="AR71" s="117"/>
      <c r="AS71" s="143"/>
      <c r="AT71" s="119"/>
      <c r="AU71" s="121"/>
      <c r="AV71" s="122"/>
      <c r="AW71" s="143"/>
      <c r="AX71" s="119"/>
      <c r="AY71" s="124"/>
      <c r="AZ71" s="117"/>
      <c r="BA71" s="143"/>
      <c r="BB71" s="117"/>
      <c r="BC71" s="143"/>
      <c r="BD71" s="117"/>
      <c r="BE71" s="143"/>
      <c r="BF71" s="117"/>
      <c r="BG71" s="143"/>
      <c r="BH71" s="117"/>
      <c r="BI71" s="143"/>
      <c r="BJ71" s="117"/>
      <c r="BK71" s="143"/>
      <c r="BL71" s="117"/>
      <c r="BM71" s="143"/>
      <c r="BN71" s="117"/>
      <c r="BO71" s="143"/>
      <c r="BP71" s="117"/>
      <c r="BQ71" s="143"/>
      <c r="BR71" s="117"/>
      <c r="BS71" s="143"/>
      <c r="BT71" s="117"/>
      <c r="BU71" s="143"/>
      <c r="BV71" s="117"/>
      <c r="BW71" s="143"/>
      <c r="BX71" s="117"/>
      <c r="BY71" s="143"/>
      <c r="BZ71" s="117"/>
      <c r="CA71" s="143"/>
      <c r="CB71" s="117"/>
      <c r="CC71" s="143"/>
      <c r="CD71" s="117"/>
      <c r="CE71" s="143"/>
      <c r="CF71" s="117"/>
      <c r="CG71" s="143"/>
      <c r="CH71" s="117"/>
      <c r="CI71" s="143"/>
      <c r="CJ71" s="117"/>
      <c r="CK71" s="143"/>
      <c r="CL71" s="117"/>
      <c r="CM71" s="144"/>
      <c r="CN71" s="128"/>
      <c r="CO71" s="129"/>
      <c r="CP71" s="3"/>
      <c r="CQ71" s="3"/>
      <c r="CR71" s="3"/>
      <c r="CS71" s="3"/>
      <c r="CT71" s="4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</row>
    <row r="72" spans="1:625" ht="15" x14ac:dyDescent="0.25">
      <c r="A72" s="299" t="s">
        <v>216</v>
      </c>
      <c r="B72" s="300"/>
      <c r="C72" s="187" t="s">
        <v>108</v>
      </c>
      <c r="D72" s="161">
        <v>0</v>
      </c>
      <c r="E72" s="174">
        <v>0</v>
      </c>
      <c r="F72" s="161">
        <v>54</v>
      </c>
      <c r="G72" s="174">
        <v>0</v>
      </c>
      <c r="H72" s="161"/>
      <c r="I72" s="174"/>
      <c r="J72" s="251"/>
      <c r="K72" s="240"/>
      <c r="L72" s="161"/>
      <c r="M72" s="174"/>
      <c r="N72" s="161"/>
      <c r="O72" s="174"/>
      <c r="P72" s="161"/>
      <c r="Q72" s="162"/>
      <c r="R72" s="280">
        <v>0</v>
      </c>
      <c r="S72" s="227">
        <v>0</v>
      </c>
      <c r="T72" s="222"/>
      <c r="U72" s="164"/>
      <c r="V72" s="161"/>
      <c r="W72" s="174"/>
      <c r="X72" s="241"/>
      <c r="Y72" s="242"/>
      <c r="Z72" s="166"/>
      <c r="AA72" s="174"/>
      <c r="AB72" s="161"/>
      <c r="AC72" s="174"/>
      <c r="AD72" s="161">
        <v>0</v>
      </c>
      <c r="AE72" s="174">
        <v>0</v>
      </c>
      <c r="AF72" s="163"/>
      <c r="AG72" s="168"/>
      <c r="AH72" s="161"/>
      <c r="AI72" s="174"/>
      <c r="AJ72" s="161"/>
      <c r="AK72" s="174"/>
      <c r="AL72" s="161"/>
      <c r="AM72" s="174"/>
      <c r="AN72" s="169"/>
      <c r="AO72" s="170"/>
      <c r="AP72" s="166"/>
      <c r="AQ72" s="176"/>
      <c r="AR72" s="161"/>
      <c r="AS72" s="174"/>
      <c r="AT72" s="163"/>
      <c r="AU72" s="165"/>
      <c r="AV72" s="166"/>
      <c r="AW72" s="174"/>
      <c r="AX72" s="163"/>
      <c r="AY72" s="168"/>
      <c r="AZ72" s="161"/>
      <c r="BA72" s="174"/>
      <c r="BB72" s="161"/>
      <c r="BC72" s="174"/>
      <c r="BD72" s="161"/>
      <c r="BE72" s="174"/>
      <c r="BF72" s="161"/>
      <c r="BG72" s="174"/>
      <c r="BH72" s="161"/>
      <c r="BI72" s="174"/>
      <c r="BJ72" s="161"/>
      <c r="BK72" s="174"/>
      <c r="BL72" s="161"/>
      <c r="BM72" s="174"/>
      <c r="BN72" s="161"/>
      <c r="BO72" s="174"/>
      <c r="BP72" s="161"/>
      <c r="BQ72" s="174"/>
      <c r="BR72" s="161"/>
      <c r="BS72" s="174"/>
      <c r="BT72" s="161"/>
      <c r="BU72" s="174"/>
      <c r="BV72" s="161"/>
      <c r="BW72" s="174"/>
      <c r="BX72" s="161"/>
      <c r="BY72" s="174"/>
      <c r="BZ72" s="161"/>
      <c r="CA72" s="174"/>
      <c r="CB72" s="161"/>
      <c r="CC72" s="174"/>
      <c r="CD72" s="161"/>
      <c r="CE72" s="174"/>
      <c r="CF72" s="161"/>
      <c r="CG72" s="174"/>
      <c r="CH72" s="161"/>
      <c r="CI72" s="174"/>
      <c r="CJ72" s="161"/>
      <c r="CK72" s="174"/>
      <c r="CL72" s="161"/>
      <c r="CM72" s="176"/>
      <c r="CN72" s="172"/>
      <c r="CO72" s="173"/>
      <c r="CP72" s="4"/>
      <c r="CQ72" s="3"/>
      <c r="CR72" s="3"/>
      <c r="CS72" s="3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</row>
    <row r="73" spans="1:625" ht="15" x14ac:dyDescent="0.25">
      <c r="A73" s="299" t="s">
        <v>217</v>
      </c>
      <c r="B73" s="300"/>
      <c r="C73" s="187" t="s">
        <v>109</v>
      </c>
      <c r="D73" s="161">
        <v>0</v>
      </c>
      <c r="E73" s="174">
        <v>0</v>
      </c>
      <c r="F73" s="161">
        <v>2</v>
      </c>
      <c r="G73" s="174">
        <v>0</v>
      </c>
      <c r="H73" s="161"/>
      <c r="I73" s="174"/>
      <c r="J73" s="251">
        <v>26</v>
      </c>
      <c r="K73" s="240">
        <v>4</v>
      </c>
      <c r="L73" s="161"/>
      <c r="M73" s="174"/>
      <c r="N73" s="161"/>
      <c r="O73" s="174"/>
      <c r="P73" s="161"/>
      <c r="Q73" s="162"/>
      <c r="R73" s="280">
        <v>0</v>
      </c>
      <c r="S73" s="227"/>
      <c r="T73" s="222"/>
      <c r="U73" s="164"/>
      <c r="V73" s="161"/>
      <c r="W73" s="174"/>
      <c r="X73" s="163">
        <v>50</v>
      </c>
      <c r="Y73" s="165">
        <v>6</v>
      </c>
      <c r="Z73" s="166"/>
      <c r="AA73" s="174"/>
      <c r="AB73" s="161"/>
      <c r="AC73" s="174"/>
      <c r="AD73" s="161">
        <v>0</v>
      </c>
      <c r="AE73" s="174">
        <v>0</v>
      </c>
      <c r="AF73" s="163"/>
      <c r="AG73" s="168"/>
      <c r="AH73" s="161"/>
      <c r="AI73" s="174"/>
      <c r="AJ73" s="161"/>
      <c r="AK73" s="174"/>
      <c r="AL73" s="161"/>
      <c r="AM73" s="174"/>
      <c r="AN73" s="169"/>
      <c r="AO73" s="170"/>
      <c r="AP73" s="166"/>
      <c r="AQ73" s="176"/>
      <c r="AR73" s="161"/>
      <c r="AS73" s="174"/>
      <c r="AT73" s="163"/>
      <c r="AU73" s="165"/>
      <c r="AV73" s="166"/>
      <c r="AW73" s="174"/>
      <c r="AX73" s="163"/>
      <c r="AY73" s="168"/>
      <c r="AZ73" s="161"/>
      <c r="BA73" s="174"/>
      <c r="BB73" s="161"/>
      <c r="BC73" s="174"/>
      <c r="BD73" s="161"/>
      <c r="BE73" s="174"/>
      <c r="BF73" s="161"/>
      <c r="BG73" s="174"/>
      <c r="BH73" s="161"/>
      <c r="BI73" s="174"/>
      <c r="BJ73" s="161"/>
      <c r="BK73" s="174"/>
      <c r="BL73" s="161"/>
      <c r="BM73" s="174"/>
      <c r="BN73" s="161"/>
      <c r="BO73" s="174"/>
      <c r="BP73" s="161"/>
      <c r="BQ73" s="174"/>
      <c r="BR73" s="161"/>
      <c r="BS73" s="174"/>
      <c r="BT73" s="161"/>
      <c r="BU73" s="174"/>
      <c r="BV73" s="161"/>
      <c r="BW73" s="174"/>
      <c r="BX73" s="161"/>
      <c r="BY73" s="174"/>
      <c r="BZ73" s="161"/>
      <c r="CA73" s="174"/>
      <c r="CB73" s="161"/>
      <c r="CC73" s="174"/>
      <c r="CD73" s="161"/>
      <c r="CE73" s="174"/>
      <c r="CF73" s="161"/>
      <c r="CG73" s="174"/>
      <c r="CH73" s="161"/>
      <c r="CI73" s="174"/>
      <c r="CJ73" s="161"/>
      <c r="CK73" s="174"/>
      <c r="CL73" s="161"/>
      <c r="CM73" s="176"/>
      <c r="CN73" s="172"/>
      <c r="CO73" s="173"/>
      <c r="CP73" s="4"/>
      <c r="CQ73" s="3"/>
      <c r="CR73" s="3"/>
      <c r="CS73" s="3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</row>
    <row r="74" spans="1:625" ht="25.5" x14ac:dyDescent="0.25">
      <c r="A74" s="299" t="s">
        <v>218</v>
      </c>
      <c r="B74" s="300"/>
      <c r="C74" s="187" t="s">
        <v>111</v>
      </c>
      <c r="D74" s="161">
        <v>0</v>
      </c>
      <c r="E74" s="162">
        <v>0</v>
      </c>
      <c r="F74" s="161"/>
      <c r="G74" s="162"/>
      <c r="H74" s="161"/>
      <c r="I74" s="162"/>
      <c r="J74" s="251">
        <v>0</v>
      </c>
      <c r="K74" s="252">
        <v>0</v>
      </c>
      <c r="L74" s="161"/>
      <c r="M74" s="162"/>
      <c r="N74" s="161"/>
      <c r="O74" s="162"/>
      <c r="P74" s="161"/>
      <c r="Q74" s="162"/>
      <c r="R74" s="280"/>
      <c r="S74" s="227"/>
      <c r="T74" s="222"/>
      <c r="U74" s="164"/>
      <c r="V74" s="161"/>
      <c r="W74" s="162"/>
      <c r="X74" s="163"/>
      <c r="Y74" s="165"/>
      <c r="Z74" s="166"/>
      <c r="AA74" s="162"/>
      <c r="AB74" s="161"/>
      <c r="AC74" s="162"/>
      <c r="AD74" s="161">
        <v>0</v>
      </c>
      <c r="AE74" s="162">
        <v>0</v>
      </c>
      <c r="AF74" s="163"/>
      <c r="AG74" s="168"/>
      <c r="AH74" s="161"/>
      <c r="AI74" s="162"/>
      <c r="AJ74" s="161"/>
      <c r="AK74" s="162"/>
      <c r="AL74" s="161"/>
      <c r="AM74" s="162"/>
      <c r="AN74" s="169"/>
      <c r="AO74" s="170"/>
      <c r="AP74" s="166"/>
      <c r="AQ74" s="171"/>
      <c r="AR74" s="161"/>
      <c r="AS74" s="162"/>
      <c r="AT74" s="163"/>
      <c r="AU74" s="165"/>
      <c r="AV74" s="166"/>
      <c r="AW74" s="162"/>
      <c r="AX74" s="163"/>
      <c r="AY74" s="168"/>
      <c r="AZ74" s="161"/>
      <c r="BA74" s="162"/>
      <c r="BB74" s="161"/>
      <c r="BC74" s="162"/>
      <c r="BD74" s="161"/>
      <c r="BE74" s="162"/>
      <c r="BF74" s="161"/>
      <c r="BG74" s="162"/>
      <c r="BH74" s="161"/>
      <c r="BI74" s="162"/>
      <c r="BJ74" s="161"/>
      <c r="BK74" s="162"/>
      <c r="BL74" s="161"/>
      <c r="BM74" s="162"/>
      <c r="BN74" s="161"/>
      <c r="BO74" s="162"/>
      <c r="BP74" s="161"/>
      <c r="BQ74" s="162"/>
      <c r="BR74" s="161"/>
      <c r="BS74" s="162"/>
      <c r="BT74" s="161"/>
      <c r="BU74" s="162"/>
      <c r="BV74" s="161"/>
      <c r="BW74" s="162"/>
      <c r="BX74" s="161"/>
      <c r="BY74" s="162"/>
      <c r="BZ74" s="161"/>
      <c r="CA74" s="162"/>
      <c r="CB74" s="161"/>
      <c r="CC74" s="162"/>
      <c r="CD74" s="161"/>
      <c r="CE74" s="162"/>
      <c r="CF74" s="161"/>
      <c r="CG74" s="162"/>
      <c r="CH74" s="161"/>
      <c r="CI74" s="162"/>
      <c r="CJ74" s="161"/>
      <c r="CK74" s="162"/>
      <c r="CL74" s="161"/>
      <c r="CM74" s="171"/>
      <c r="CN74" s="172"/>
      <c r="CO74" s="173"/>
      <c r="CP74" s="4"/>
      <c r="CQ74" s="3"/>
      <c r="CR74" s="3"/>
      <c r="CS74" s="3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</row>
    <row r="75" spans="1:625" ht="15" x14ac:dyDescent="0.25">
      <c r="A75" s="299" t="s">
        <v>237</v>
      </c>
      <c r="B75" s="300"/>
      <c r="C75" s="187" t="s">
        <v>112</v>
      </c>
      <c r="D75" s="161"/>
      <c r="E75" s="174"/>
      <c r="F75" s="161">
        <v>18</v>
      </c>
      <c r="G75" s="174">
        <v>0</v>
      </c>
      <c r="H75" s="161"/>
      <c r="I75" s="174"/>
      <c r="J75" s="251">
        <v>410</v>
      </c>
      <c r="K75" s="240">
        <v>5</v>
      </c>
      <c r="L75" s="161"/>
      <c r="M75" s="174"/>
      <c r="N75" s="161"/>
      <c r="O75" s="174"/>
      <c r="P75" s="161"/>
      <c r="Q75" s="162"/>
      <c r="R75" s="280">
        <v>0</v>
      </c>
      <c r="S75" s="227">
        <v>0</v>
      </c>
      <c r="T75" s="222"/>
      <c r="U75" s="164"/>
      <c r="V75" s="161"/>
      <c r="W75" s="174"/>
      <c r="X75" s="163"/>
      <c r="Y75" s="165"/>
      <c r="Z75" s="166"/>
      <c r="AA75" s="174"/>
      <c r="AB75" s="161"/>
      <c r="AC75" s="174"/>
      <c r="AD75" s="161">
        <v>0</v>
      </c>
      <c r="AE75" s="174">
        <v>0</v>
      </c>
      <c r="AF75" s="163"/>
      <c r="AG75" s="168"/>
      <c r="AH75" s="161"/>
      <c r="AI75" s="174"/>
      <c r="AJ75" s="161"/>
      <c r="AK75" s="174"/>
      <c r="AL75" s="161"/>
      <c r="AM75" s="174"/>
      <c r="AN75" s="169"/>
      <c r="AO75" s="170"/>
      <c r="AP75" s="166"/>
      <c r="AQ75" s="176"/>
      <c r="AR75" s="161"/>
      <c r="AS75" s="174"/>
      <c r="AT75" s="163"/>
      <c r="AU75" s="165"/>
      <c r="AV75" s="166"/>
      <c r="AW75" s="174"/>
      <c r="AX75" s="163"/>
      <c r="AY75" s="168"/>
      <c r="AZ75" s="161"/>
      <c r="BA75" s="174"/>
      <c r="BB75" s="161"/>
      <c r="BC75" s="174"/>
      <c r="BD75" s="161"/>
      <c r="BE75" s="174"/>
      <c r="BF75" s="161"/>
      <c r="BG75" s="174"/>
      <c r="BH75" s="161"/>
      <c r="BI75" s="174"/>
      <c r="BJ75" s="161"/>
      <c r="BK75" s="174"/>
      <c r="BL75" s="161"/>
      <c r="BM75" s="174"/>
      <c r="BN75" s="161"/>
      <c r="BO75" s="174"/>
      <c r="BP75" s="161"/>
      <c r="BQ75" s="174"/>
      <c r="BR75" s="161"/>
      <c r="BS75" s="174"/>
      <c r="BT75" s="161"/>
      <c r="BU75" s="174"/>
      <c r="BV75" s="161"/>
      <c r="BW75" s="174"/>
      <c r="BX75" s="161"/>
      <c r="BY75" s="174"/>
      <c r="BZ75" s="161"/>
      <c r="CA75" s="174"/>
      <c r="CB75" s="161"/>
      <c r="CC75" s="174"/>
      <c r="CD75" s="161"/>
      <c r="CE75" s="174"/>
      <c r="CF75" s="161"/>
      <c r="CG75" s="174"/>
      <c r="CH75" s="161"/>
      <c r="CI75" s="174"/>
      <c r="CJ75" s="161"/>
      <c r="CK75" s="174"/>
      <c r="CL75" s="161"/>
      <c r="CM75" s="176"/>
      <c r="CN75" s="172"/>
      <c r="CO75" s="173"/>
      <c r="CP75" s="4"/>
      <c r="CQ75" s="3"/>
      <c r="CR75" s="3"/>
      <c r="CS75" s="3"/>
      <c r="CT75" s="3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</row>
    <row r="76" spans="1:625" ht="15" x14ac:dyDescent="0.25">
      <c r="A76" s="301">
        <v>33</v>
      </c>
      <c r="B76" s="302"/>
      <c r="C76" s="134" t="s">
        <v>113</v>
      </c>
      <c r="D76" s="117"/>
      <c r="E76" s="143"/>
      <c r="F76" s="117"/>
      <c r="G76" s="143"/>
      <c r="H76" s="117"/>
      <c r="I76" s="143"/>
      <c r="J76" s="212"/>
      <c r="K76" s="213"/>
      <c r="L76" s="117"/>
      <c r="M76" s="143"/>
      <c r="N76" s="117"/>
      <c r="O76" s="143"/>
      <c r="P76" s="117"/>
      <c r="Q76" s="118"/>
      <c r="R76" s="279">
        <f>R77+R78+R79</f>
        <v>0</v>
      </c>
      <c r="S76" s="226"/>
      <c r="T76" s="221">
        <v>0</v>
      </c>
      <c r="U76" s="120">
        <v>0</v>
      </c>
      <c r="V76" s="117"/>
      <c r="W76" s="143"/>
      <c r="X76" s="119"/>
      <c r="Y76" s="121"/>
      <c r="Z76" s="122">
        <v>0</v>
      </c>
      <c r="AA76" s="143">
        <v>0</v>
      </c>
      <c r="AB76" s="117"/>
      <c r="AC76" s="143"/>
      <c r="AD76" s="117"/>
      <c r="AE76" s="143"/>
      <c r="AF76" s="119"/>
      <c r="AG76" s="124"/>
      <c r="AH76" s="117"/>
      <c r="AI76" s="143"/>
      <c r="AJ76" s="117"/>
      <c r="AK76" s="143"/>
      <c r="AL76" s="117"/>
      <c r="AM76" s="143"/>
      <c r="AN76" s="125"/>
      <c r="AO76" s="126"/>
      <c r="AP76" s="122">
        <v>0</v>
      </c>
      <c r="AQ76" s="144"/>
      <c r="AR76" s="117"/>
      <c r="AS76" s="143"/>
      <c r="AT76" s="119"/>
      <c r="AU76" s="121"/>
      <c r="AV76" s="122"/>
      <c r="AW76" s="143"/>
      <c r="AX76" s="119"/>
      <c r="AY76" s="124"/>
      <c r="AZ76" s="117"/>
      <c r="BA76" s="143"/>
      <c r="BB76" s="117"/>
      <c r="BC76" s="143"/>
      <c r="BD76" s="117"/>
      <c r="BE76" s="143"/>
      <c r="BF76" s="117">
        <v>0</v>
      </c>
      <c r="BG76" s="143"/>
      <c r="BH76" s="117"/>
      <c r="BI76" s="143"/>
      <c r="BJ76" s="117"/>
      <c r="BK76" s="143"/>
      <c r="BL76" s="117"/>
      <c r="BM76" s="143"/>
      <c r="BN76" s="117"/>
      <c r="BO76" s="143"/>
      <c r="BP76" s="117"/>
      <c r="BQ76" s="143"/>
      <c r="BR76" s="117"/>
      <c r="BS76" s="143"/>
      <c r="BT76" s="117"/>
      <c r="BU76" s="143"/>
      <c r="BV76" s="117"/>
      <c r="BW76" s="143"/>
      <c r="BX76" s="117"/>
      <c r="BY76" s="143"/>
      <c r="BZ76" s="117"/>
      <c r="CA76" s="143"/>
      <c r="CB76" s="117"/>
      <c r="CC76" s="143"/>
      <c r="CD76" s="117"/>
      <c r="CE76" s="143"/>
      <c r="CF76" s="117"/>
      <c r="CG76" s="143"/>
      <c r="CH76" s="117"/>
      <c r="CI76" s="143"/>
      <c r="CJ76" s="117"/>
      <c r="CK76" s="143"/>
      <c r="CL76" s="117"/>
      <c r="CM76" s="144"/>
      <c r="CN76" s="128"/>
      <c r="CO76" s="129"/>
      <c r="CP76" s="3"/>
      <c r="CQ76" s="3"/>
      <c r="CR76" s="3"/>
      <c r="CS76" s="3"/>
      <c r="CT76" s="4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</row>
    <row r="77" spans="1:625" ht="15" x14ac:dyDescent="0.25">
      <c r="A77" s="307" t="s">
        <v>107</v>
      </c>
      <c r="B77" s="308"/>
      <c r="C77" s="192" t="s">
        <v>114</v>
      </c>
      <c r="D77" s="161">
        <v>0</v>
      </c>
      <c r="E77" s="162">
        <v>0</v>
      </c>
      <c r="F77" s="161">
        <v>16</v>
      </c>
      <c r="G77" s="162">
        <v>0</v>
      </c>
      <c r="H77" s="161"/>
      <c r="I77" s="162"/>
      <c r="J77" s="251">
        <v>333</v>
      </c>
      <c r="K77" s="252">
        <v>3</v>
      </c>
      <c r="L77" s="161"/>
      <c r="M77" s="162"/>
      <c r="N77" s="161"/>
      <c r="O77" s="162"/>
      <c r="P77" s="161"/>
      <c r="Q77" s="162"/>
      <c r="R77" s="280">
        <v>0</v>
      </c>
      <c r="S77" s="227"/>
      <c r="T77" s="222">
        <v>0</v>
      </c>
      <c r="U77" s="164">
        <v>0</v>
      </c>
      <c r="V77" s="161"/>
      <c r="W77" s="162"/>
      <c r="X77" s="163"/>
      <c r="Y77" s="165"/>
      <c r="Z77" s="166"/>
      <c r="AA77" s="162"/>
      <c r="AB77" s="161"/>
      <c r="AC77" s="162"/>
      <c r="AD77" s="161">
        <v>0</v>
      </c>
      <c r="AE77" s="162">
        <v>0</v>
      </c>
      <c r="AF77" s="163"/>
      <c r="AG77" s="168"/>
      <c r="AH77" s="161"/>
      <c r="AI77" s="162"/>
      <c r="AJ77" s="161"/>
      <c r="AK77" s="162"/>
      <c r="AL77" s="161"/>
      <c r="AM77" s="162"/>
      <c r="AN77" s="169"/>
      <c r="AO77" s="170"/>
      <c r="AP77" s="166"/>
      <c r="AQ77" s="171"/>
      <c r="AR77" s="161"/>
      <c r="AS77" s="162"/>
      <c r="AT77" s="163"/>
      <c r="AU77" s="165"/>
      <c r="AV77" s="166"/>
      <c r="AW77" s="162"/>
      <c r="AX77" s="163"/>
      <c r="AY77" s="168"/>
      <c r="AZ77" s="161"/>
      <c r="BA77" s="162"/>
      <c r="BB77" s="161"/>
      <c r="BC77" s="162"/>
      <c r="BD77" s="161"/>
      <c r="BE77" s="162"/>
      <c r="BF77" s="161"/>
      <c r="BG77" s="162"/>
      <c r="BH77" s="161"/>
      <c r="BI77" s="162"/>
      <c r="BJ77" s="161"/>
      <c r="BK77" s="162"/>
      <c r="BL77" s="161"/>
      <c r="BM77" s="162"/>
      <c r="BN77" s="161"/>
      <c r="BO77" s="162"/>
      <c r="BP77" s="161"/>
      <c r="BQ77" s="162"/>
      <c r="BR77" s="161"/>
      <c r="BS77" s="162"/>
      <c r="BT77" s="161"/>
      <c r="BU77" s="162"/>
      <c r="BV77" s="161"/>
      <c r="BW77" s="162"/>
      <c r="BX77" s="161"/>
      <c r="BY77" s="162"/>
      <c r="BZ77" s="161"/>
      <c r="CA77" s="162"/>
      <c r="CB77" s="161"/>
      <c r="CC77" s="162"/>
      <c r="CD77" s="161"/>
      <c r="CE77" s="162"/>
      <c r="CF77" s="161"/>
      <c r="CG77" s="162"/>
      <c r="CH77" s="161"/>
      <c r="CI77" s="162"/>
      <c r="CJ77" s="161"/>
      <c r="CK77" s="162"/>
      <c r="CL77" s="161"/>
      <c r="CM77" s="171"/>
      <c r="CN77" s="172"/>
      <c r="CO77" s="173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</row>
    <row r="78" spans="1:625" ht="15" x14ac:dyDescent="0.25">
      <c r="A78" s="307" t="s">
        <v>219</v>
      </c>
      <c r="B78" s="308"/>
      <c r="C78" s="192" t="s">
        <v>115</v>
      </c>
      <c r="D78" s="161">
        <v>0</v>
      </c>
      <c r="E78" s="162">
        <v>0</v>
      </c>
      <c r="F78" s="161">
        <v>16</v>
      </c>
      <c r="G78" s="162">
        <v>0</v>
      </c>
      <c r="H78" s="161"/>
      <c r="I78" s="162"/>
      <c r="J78" s="214">
        <v>0</v>
      </c>
      <c r="K78" s="215">
        <v>0</v>
      </c>
      <c r="L78" s="161"/>
      <c r="M78" s="162"/>
      <c r="N78" s="161"/>
      <c r="O78" s="162"/>
      <c r="P78" s="161"/>
      <c r="Q78" s="162"/>
      <c r="R78" s="280">
        <v>0</v>
      </c>
      <c r="S78" s="227"/>
      <c r="T78" s="222">
        <v>0</v>
      </c>
      <c r="U78" s="164">
        <v>0</v>
      </c>
      <c r="V78" s="161"/>
      <c r="W78" s="162"/>
      <c r="X78" s="163"/>
      <c r="Y78" s="165"/>
      <c r="Z78" s="166">
        <v>0</v>
      </c>
      <c r="AA78" s="162">
        <v>0</v>
      </c>
      <c r="AB78" s="161"/>
      <c r="AC78" s="162"/>
      <c r="AD78" s="161">
        <v>0</v>
      </c>
      <c r="AE78" s="162">
        <v>0</v>
      </c>
      <c r="AF78" s="163"/>
      <c r="AG78" s="168"/>
      <c r="AH78" s="161"/>
      <c r="AI78" s="162"/>
      <c r="AJ78" s="161"/>
      <c r="AK78" s="162"/>
      <c r="AL78" s="161"/>
      <c r="AM78" s="162"/>
      <c r="AN78" s="169"/>
      <c r="AO78" s="170"/>
      <c r="AP78" s="166"/>
      <c r="AQ78" s="171"/>
      <c r="AR78" s="161"/>
      <c r="AS78" s="162"/>
      <c r="AT78" s="163"/>
      <c r="AU78" s="165"/>
      <c r="AV78" s="166"/>
      <c r="AW78" s="162"/>
      <c r="AX78" s="163"/>
      <c r="AY78" s="168"/>
      <c r="AZ78" s="161"/>
      <c r="BA78" s="162"/>
      <c r="BB78" s="161"/>
      <c r="BC78" s="162"/>
      <c r="BD78" s="161"/>
      <c r="BE78" s="162"/>
      <c r="BF78" s="161"/>
      <c r="BG78" s="162"/>
      <c r="BH78" s="161"/>
      <c r="BI78" s="162"/>
      <c r="BJ78" s="161"/>
      <c r="BK78" s="162"/>
      <c r="BL78" s="161"/>
      <c r="BM78" s="162"/>
      <c r="BN78" s="161"/>
      <c r="BO78" s="162"/>
      <c r="BP78" s="161"/>
      <c r="BQ78" s="162"/>
      <c r="BR78" s="161"/>
      <c r="BS78" s="162"/>
      <c r="BT78" s="161"/>
      <c r="BU78" s="162"/>
      <c r="BV78" s="161"/>
      <c r="BW78" s="162"/>
      <c r="BX78" s="161"/>
      <c r="BY78" s="162"/>
      <c r="BZ78" s="161"/>
      <c r="CA78" s="162"/>
      <c r="CB78" s="161"/>
      <c r="CC78" s="162"/>
      <c r="CD78" s="161"/>
      <c r="CE78" s="162"/>
      <c r="CF78" s="161"/>
      <c r="CG78" s="162"/>
      <c r="CH78" s="161"/>
      <c r="CI78" s="162"/>
      <c r="CJ78" s="161"/>
      <c r="CK78" s="162"/>
      <c r="CL78" s="161"/>
      <c r="CM78" s="171"/>
      <c r="CN78" s="172"/>
      <c r="CO78" s="173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</row>
    <row r="79" spans="1:625" ht="15" x14ac:dyDescent="0.25">
      <c r="A79" s="299" t="s">
        <v>110</v>
      </c>
      <c r="B79" s="300"/>
      <c r="C79" s="187" t="s">
        <v>116</v>
      </c>
      <c r="D79" s="161">
        <v>0</v>
      </c>
      <c r="E79" s="162">
        <v>0</v>
      </c>
      <c r="F79" s="161"/>
      <c r="G79" s="162"/>
      <c r="H79" s="161"/>
      <c r="I79" s="162"/>
      <c r="J79" s="214">
        <v>0</v>
      </c>
      <c r="K79" s="215">
        <v>0</v>
      </c>
      <c r="L79" s="161"/>
      <c r="M79" s="162"/>
      <c r="N79" s="161"/>
      <c r="O79" s="162"/>
      <c r="P79" s="161"/>
      <c r="Q79" s="162"/>
      <c r="R79" s="280">
        <v>0</v>
      </c>
      <c r="S79" s="227"/>
      <c r="T79" s="222">
        <v>0</v>
      </c>
      <c r="U79" s="164">
        <v>0</v>
      </c>
      <c r="V79" s="161"/>
      <c r="W79" s="162"/>
      <c r="X79" s="163"/>
      <c r="Y79" s="165"/>
      <c r="Z79" s="166"/>
      <c r="AA79" s="162"/>
      <c r="AB79" s="161"/>
      <c r="AC79" s="162"/>
      <c r="AD79" s="161">
        <v>0</v>
      </c>
      <c r="AE79" s="162">
        <v>0</v>
      </c>
      <c r="AF79" s="163"/>
      <c r="AG79" s="168"/>
      <c r="AH79" s="161"/>
      <c r="AI79" s="162"/>
      <c r="AJ79" s="161"/>
      <c r="AK79" s="162"/>
      <c r="AL79" s="161"/>
      <c r="AM79" s="162"/>
      <c r="AN79" s="169"/>
      <c r="AO79" s="170"/>
      <c r="AP79" s="166"/>
      <c r="AQ79" s="171"/>
      <c r="AR79" s="161"/>
      <c r="AS79" s="162"/>
      <c r="AT79" s="163"/>
      <c r="AU79" s="165"/>
      <c r="AV79" s="166"/>
      <c r="AW79" s="162"/>
      <c r="AX79" s="163"/>
      <c r="AY79" s="168"/>
      <c r="AZ79" s="161"/>
      <c r="BA79" s="162"/>
      <c r="BB79" s="161"/>
      <c r="BC79" s="162"/>
      <c r="BD79" s="161"/>
      <c r="BE79" s="162"/>
      <c r="BF79" s="193">
        <v>0</v>
      </c>
      <c r="BG79" s="168">
        <v>0</v>
      </c>
      <c r="BH79" s="161"/>
      <c r="BI79" s="162"/>
      <c r="BJ79" s="161"/>
      <c r="BK79" s="162"/>
      <c r="BL79" s="161"/>
      <c r="BM79" s="162"/>
      <c r="BN79" s="161"/>
      <c r="BO79" s="162"/>
      <c r="BP79" s="161"/>
      <c r="BQ79" s="162"/>
      <c r="BR79" s="161"/>
      <c r="BS79" s="162"/>
      <c r="BT79" s="161"/>
      <c r="BU79" s="162"/>
      <c r="BV79" s="161"/>
      <c r="BW79" s="162"/>
      <c r="BX79" s="161"/>
      <c r="BY79" s="162"/>
      <c r="BZ79" s="161"/>
      <c r="CA79" s="162"/>
      <c r="CB79" s="161"/>
      <c r="CC79" s="162"/>
      <c r="CD79" s="161"/>
      <c r="CE79" s="162"/>
      <c r="CF79" s="161"/>
      <c r="CG79" s="162"/>
      <c r="CH79" s="161"/>
      <c r="CI79" s="162"/>
      <c r="CJ79" s="161"/>
      <c r="CK79" s="162"/>
      <c r="CL79" s="161"/>
      <c r="CM79" s="171"/>
      <c r="CN79" s="172"/>
      <c r="CO79" s="173"/>
      <c r="CP79" s="4"/>
      <c r="CQ79" s="3"/>
      <c r="CR79" s="3"/>
      <c r="CS79" s="3"/>
      <c r="CT79" s="3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</row>
    <row r="80" spans="1:625" ht="15" x14ac:dyDescent="0.25">
      <c r="A80" s="292">
        <v>34</v>
      </c>
      <c r="B80" s="293"/>
      <c r="C80" s="29" t="s">
        <v>189</v>
      </c>
      <c r="D80" s="6"/>
      <c r="E80" s="16"/>
      <c r="F80" s="6">
        <v>34</v>
      </c>
      <c r="G80" s="16">
        <v>8</v>
      </c>
      <c r="H80" s="6"/>
      <c r="I80" s="16"/>
      <c r="J80" s="216">
        <v>11</v>
      </c>
      <c r="K80" s="217">
        <v>2</v>
      </c>
      <c r="L80" s="6"/>
      <c r="M80" s="16"/>
      <c r="N80" s="6"/>
      <c r="O80" s="16"/>
      <c r="P80" s="6"/>
      <c r="Q80" s="16"/>
      <c r="R80" s="67"/>
      <c r="S80" s="223"/>
      <c r="T80" s="23"/>
      <c r="U80" s="87"/>
      <c r="V80" s="6"/>
      <c r="W80" s="16"/>
      <c r="X80" s="23"/>
      <c r="Y80" s="24"/>
      <c r="Z80" s="11"/>
      <c r="AA80" s="16"/>
      <c r="AB80" s="6"/>
      <c r="AC80" s="16"/>
      <c r="AD80" s="6">
        <v>0</v>
      </c>
      <c r="AE80" s="16">
        <v>0</v>
      </c>
      <c r="AF80" s="23"/>
      <c r="AG80" s="25"/>
      <c r="AH80" s="6"/>
      <c r="AI80" s="16"/>
      <c r="AJ80" s="6"/>
      <c r="AK80" s="16"/>
      <c r="AL80" s="6"/>
      <c r="AM80" s="16"/>
      <c r="AN80" s="12"/>
      <c r="AO80" s="13"/>
      <c r="AP80" s="11"/>
      <c r="AQ80" s="61"/>
      <c r="AR80" s="6"/>
      <c r="AS80" s="16"/>
      <c r="AT80" s="23"/>
      <c r="AU80" s="24"/>
      <c r="AV80" s="11"/>
      <c r="AW80" s="16"/>
      <c r="AX80" s="23"/>
      <c r="AY80" s="25"/>
      <c r="AZ80" s="6"/>
      <c r="BA80" s="16"/>
      <c r="BB80" s="6"/>
      <c r="BC80" s="16"/>
      <c r="BD80" s="6"/>
      <c r="BE80" s="16"/>
      <c r="BF80" s="6"/>
      <c r="BG80" s="16"/>
      <c r="BH80" s="6"/>
      <c r="BI80" s="16"/>
      <c r="BJ80" s="6"/>
      <c r="BK80" s="16"/>
      <c r="BL80" s="6"/>
      <c r="BM80" s="16"/>
      <c r="BN80" s="6"/>
      <c r="BO80" s="16"/>
      <c r="BP80" s="6"/>
      <c r="BQ80" s="16"/>
      <c r="BR80" s="6"/>
      <c r="BS80" s="16"/>
      <c r="BT80" s="6"/>
      <c r="BU80" s="16"/>
      <c r="BV80" s="6"/>
      <c r="BW80" s="16"/>
      <c r="BX80" s="6"/>
      <c r="BY80" s="16"/>
      <c r="BZ80" s="6"/>
      <c r="CA80" s="16"/>
      <c r="CB80" s="6"/>
      <c r="CC80" s="16"/>
      <c r="CD80" s="6"/>
      <c r="CE80" s="16"/>
      <c r="CF80" s="6"/>
      <c r="CG80" s="16"/>
      <c r="CH80" s="6"/>
      <c r="CI80" s="16"/>
      <c r="CJ80" s="6"/>
      <c r="CK80" s="16"/>
      <c r="CL80" s="6"/>
      <c r="CM80" s="61"/>
      <c r="CN80" s="59"/>
      <c r="CO80" s="60"/>
      <c r="CP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</row>
    <row r="81" spans="1:625" ht="15" x14ac:dyDescent="0.25">
      <c r="A81" s="292">
        <v>35</v>
      </c>
      <c r="B81" s="293"/>
      <c r="C81" s="29" t="s">
        <v>117</v>
      </c>
      <c r="D81" s="9">
        <v>0</v>
      </c>
      <c r="E81" s="10">
        <v>0</v>
      </c>
      <c r="F81" s="9">
        <v>12</v>
      </c>
      <c r="G81" s="10">
        <v>0</v>
      </c>
      <c r="H81" s="9"/>
      <c r="I81" s="10"/>
      <c r="J81" s="9"/>
      <c r="K81" s="10"/>
      <c r="L81" s="9"/>
      <c r="M81" s="10"/>
      <c r="N81" s="210"/>
      <c r="O81" s="211"/>
      <c r="P81" s="9"/>
      <c r="Q81" s="10"/>
      <c r="R81" s="9"/>
      <c r="S81" s="10"/>
      <c r="T81" s="23"/>
      <c r="U81" s="87"/>
      <c r="V81" s="9"/>
      <c r="W81" s="10"/>
      <c r="X81" s="23"/>
      <c r="Y81" s="24"/>
      <c r="Z81" s="17"/>
      <c r="AA81" s="10"/>
      <c r="AB81" s="9"/>
      <c r="AC81" s="10"/>
      <c r="AD81" s="9">
        <v>0</v>
      </c>
      <c r="AE81" s="10">
        <v>0</v>
      </c>
      <c r="AF81" s="23"/>
      <c r="AG81" s="25"/>
      <c r="AH81" s="9"/>
      <c r="AI81" s="10"/>
      <c r="AJ81" s="9"/>
      <c r="AK81" s="10"/>
      <c r="AL81" s="9"/>
      <c r="AM81" s="10"/>
      <c r="AN81" s="12"/>
      <c r="AO81" s="13"/>
      <c r="AP81" s="17"/>
      <c r="AQ81" s="69"/>
      <c r="AR81" s="9"/>
      <c r="AS81" s="10"/>
      <c r="AT81" s="23"/>
      <c r="AU81" s="24"/>
      <c r="AV81" s="17"/>
      <c r="AW81" s="10"/>
      <c r="AX81" s="23"/>
      <c r="AY81" s="25"/>
      <c r="AZ81" s="9"/>
      <c r="BA81" s="10"/>
      <c r="BB81" s="9"/>
      <c r="BC81" s="10"/>
      <c r="BD81" s="9"/>
      <c r="BE81" s="10"/>
      <c r="BF81" s="9"/>
      <c r="BG81" s="10"/>
      <c r="BH81" s="9"/>
      <c r="BI81" s="10"/>
      <c r="BJ81" s="9"/>
      <c r="BK81" s="10"/>
      <c r="BL81" s="9"/>
      <c r="BM81" s="10"/>
      <c r="BN81" s="9"/>
      <c r="BO81" s="10"/>
      <c r="BP81" s="9"/>
      <c r="BQ81" s="10"/>
      <c r="BR81" s="9"/>
      <c r="BS81" s="10"/>
      <c r="BT81" s="9"/>
      <c r="BU81" s="10"/>
      <c r="BV81" s="9"/>
      <c r="BW81" s="10"/>
      <c r="BX81" s="9"/>
      <c r="BY81" s="10"/>
      <c r="BZ81" s="9"/>
      <c r="CA81" s="10"/>
      <c r="CB81" s="9"/>
      <c r="CC81" s="10"/>
      <c r="CD81" s="9"/>
      <c r="CE81" s="10"/>
      <c r="CF81" s="9"/>
      <c r="CG81" s="10"/>
      <c r="CH81" s="9"/>
      <c r="CI81" s="10"/>
      <c r="CJ81" s="9"/>
      <c r="CK81" s="10"/>
      <c r="CL81" s="9"/>
      <c r="CM81" s="69"/>
      <c r="CN81" s="59"/>
      <c r="CO81" s="60"/>
      <c r="CP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</row>
    <row r="82" spans="1:625" ht="15" x14ac:dyDescent="0.25">
      <c r="A82" s="292">
        <v>36</v>
      </c>
      <c r="B82" s="293"/>
      <c r="C82" s="29" t="s">
        <v>118</v>
      </c>
      <c r="D82" s="9">
        <v>0</v>
      </c>
      <c r="E82" s="10">
        <v>0</v>
      </c>
      <c r="F82" s="9"/>
      <c r="G82" s="10"/>
      <c r="H82" s="9"/>
      <c r="I82" s="10"/>
      <c r="J82" s="9"/>
      <c r="K82" s="10"/>
      <c r="L82" s="9">
        <v>0</v>
      </c>
      <c r="M82" s="10">
        <v>0</v>
      </c>
      <c r="N82" s="9"/>
      <c r="O82" s="10"/>
      <c r="P82" s="9"/>
      <c r="Q82" s="10"/>
      <c r="R82" s="9"/>
      <c r="S82" s="10"/>
      <c r="T82" s="23">
        <v>0</v>
      </c>
      <c r="U82" s="87">
        <v>0</v>
      </c>
      <c r="V82" s="9"/>
      <c r="W82" s="10"/>
      <c r="X82" s="23"/>
      <c r="Y82" s="24"/>
      <c r="Z82" s="17">
        <v>0</v>
      </c>
      <c r="AA82" s="10">
        <v>0</v>
      </c>
      <c r="AB82" s="9">
        <v>140</v>
      </c>
      <c r="AC82" s="10">
        <v>0</v>
      </c>
      <c r="AD82" s="9">
        <v>0</v>
      </c>
      <c r="AE82" s="10">
        <v>0</v>
      </c>
      <c r="AF82" s="23"/>
      <c r="AG82" s="25"/>
      <c r="AH82" s="9"/>
      <c r="AI82" s="10"/>
      <c r="AJ82" s="9"/>
      <c r="AK82" s="10"/>
      <c r="AL82" s="9"/>
      <c r="AM82" s="10"/>
      <c r="AN82" s="12"/>
      <c r="AO82" s="13"/>
      <c r="AP82" s="17"/>
      <c r="AQ82" s="69"/>
      <c r="AR82" s="9"/>
      <c r="AS82" s="10"/>
      <c r="AT82" s="23"/>
      <c r="AU82" s="24"/>
      <c r="AV82" s="17"/>
      <c r="AW82" s="10"/>
      <c r="AX82" s="23"/>
      <c r="AY82" s="25"/>
      <c r="AZ82" s="9"/>
      <c r="BA82" s="10"/>
      <c r="BB82" s="9"/>
      <c r="BC82" s="10"/>
      <c r="BD82" s="9"/>
      <c r="BE82" s="10"/>
      <c r="BF82" s="92">
        <v>59</v>
      </c>
      <c r="BG82" s="25">
        <v>154</v>
      </c>
      <c r="BH82" s="9"/>
      <c r="BI82" s="10"/>
      <c r="BJ82" s="9"/>
      <c r="BK82" s="10"/>
      <c r="BL82" s="9"/>
      <c r="BM82" s="10"/>
      <c r="BN82" s="9"/>
      <c r="BO82" s="10"/>
      <c r="BP82" s="9"/>
      <c r="BQ82" s="10"/>
      <c r="BR82" s="9"/>
      <c r="BS82" s="10"/>
      <c r="BT82" s="9"/>
      <c r="BU82" s="10"/>
      <c r="BV82" s="9"/>
      <c r="BW82" s="10"/>
      <c r="BX82" s="9"/>
      <c r="BY82" s="10"/>
      <c r="BZ82" s="9"/>
      <c r="CA82" s="10"/>
      <c r="CB82" s="9"/>
      <c r="CC82" s="10"/>
      <c r="CD82" s="9"/>
      <c r="CE82" s="10"/>
      <c r="CF82" s="9"/>
      <c r="CG82" s="10"/>
      <c r="CH82" s="9"/>
      <c r="CI82" s="10"/>
      <c r="CJ82" s="9"/>
      <c r="CK82" s="10"/>
      <c r="CL82" s="9"/>
      <c r="CM82" s="69"/>
      <c r="CN82" s="59"/>
      <c r="CO82" s="60"/>
      <c r="CP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</row>
    <row r="83" spans="1:625" ht="15" x14ac:dyDescent="0.25">
      <c r="A83" s="292">
        <v>37</v>
      </c>
      <c r="B83" s="293"/>
      <c r="C83" s="29" t="s">
        <v>119</v>
      </c>
      <c r="D83" s="6">
        <v>0</v>
      </c>
      <c r="E83" s="7">
        <v>0</v>
      </c>
      <c r="F83" s="6"/>
      <c r="G83" s="7"/>
      <c r="H83" s="6">
        <v>0</v>
      </c>
      <c r="I83" s="7">
        <v>0</v>
      </c>
      <c r="J83" s="6"/>
      <c r="K83" s="7"/>
      <c r="L83" s="6"/>
      <c r="M83" s="7"/>
      <c r="N83" s="6"/>
      <c r="O83" s="7"/>
      <c r="P83" s="6"/>
      <c r="Q83" s="7"/>
      <c r="R83" s="6"/>
      <c r="S83" s="7"/>
      <c r="T83" s="23"/>
      <c r="U83" s="87"/>
      <c r="V83" s="6"/>
      <c r="W83" s="7"/>
      <c r="X83" s="23"/>
      <c r="Y83" s="24"/>
      <c r="Z83" s="11"/>
      <c r="AA83" s="7"/>
      <c r="AB83" s="6"/>
      <c r="AC83" s="7"/>
      <c r="AD83" s="6">
        <v>0</v>
      </c>
      <c r="AE83" s="7">
        <v>0</v>
      </c>
      <c r="AF83" s="23"/>
      <c r="AG83" s="25"/>
      <c r="AH83" s="6"/>
      <c r="AI83" s="7"/>
      <c r="AJ83" s="6"/>
      <c r="AK83" s="7"/>
      <c r="AL83" s="6"/>
      <c r="AM83" s="7"/>
      <c r="AN83" s="12"/>
      <c r="AO83" s="13"/>
      <c r="AP83" s="11"/>
      <c r="AQ83" s="58"/>
      <c r="AR83" s="6"/>
      <c r="AS83" s="7"/>
      <c r="AT83" s="23"/>
      <c r="AU83" s="24"/>
      <c r="AV83" s="11"/>
      <c r="AW83" s="7"/>
      <c r="AX83" s="23"/>
      <c r="AY83" s="25"/>
      <c r="AZ83" s="6"/>
      <c r="BA83" s="7"/>
      <c r="BB83" s="6"/>
      <c r="BC83" s="7"/>
      <c r="BD83" s="6"/>
      <c r="BE83" s="7"/>
      <c r="BF83" s="6"/>
      <c r="BG83" s="7"/>
      <c r="BH83" s="6"/>
      <c r="BI83" s="7"/>
      <c r="BJ83" s="6"/>
      <c r="BK83" s="7"/>
      <c r="BL83" s="6"/>
      <c r="BM83" s="7"/>
      <c r="BN83" s="6"/>
      <c r="BO83" s="7"/>
      <c r="BP83" s="6"/>
      <c r="BQ83" s="7"/>
      <c r="BR83" s="6"/>
      <c r="BS83" s="7"/>
      <c r="BT83" s="6"/>
      <c r="BU83" s="7"/>
      <c r="BV83" s="6"/>
      <c r="BW83" s="7"/>
      <c r="BX83" s="6"/>
      <c r="BY83" s="7"/>
      <c r="BZ83" s="6"/>
      <c r="CA83" s="7"/>
      <c r="CB83" s="6"/>
      <c r="CC83" s="7"/>
      <c r="CD83" s="6"/>
      <c r="CE83" s="7"/>
      <c r="CF83" s="6"/>
      <c r="CG83" s="7"/>
      <c r="CH83" s="6"/>
      <c r="CI83" s="7"/>
      <c r="CJ83" s="6"/>
      <c r="CK83" s="7"/>
      <c r="CL83" s="6"/>
      <c r="CM83" s="58"/>
      <c r="CN83" s="59"/>
      <c r="CO83" s="60"/>
      <c r="CP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</row>
    <row r="84" spans="1:625" ht="15" x14ac:dyDescent="0.25">
      <c r="A84" s="292">
        <v>38</v>
      </c>
      <c r="B84" s="293"/>
      <c r="C84" s="29" t="s">
        <v>120</v>
      </c>
      <c r="D84" s="6">
        <v>0</v>
      </c>
      <c r="E84" s="7">
        <v>0</v>
      </c>
      <c r="F84" s="6"/>
      <c r="G84" s="7"/>
      <c r="H84" s="6">
        <v>0</v>
      </c>
      <c r="I84" s="7">
        <v>0</v>
      </c>
      <c r="J84" s="6"/>
      <c r="K84" s="7"/>
      <c r="L84" s="6"/>
      <c r="M84" s="7"/>
      <c r="N84" s="6"/>
      <c r="O84" s="7"/>
      <c r="P84" s="6"/>
      <c r="Q84" s="7"/>
      <c r="R84" s="6"/>
      <c r="S84" s="7"/>
      <c r="T84" s="23">
        <v>0</v>
      </c>
      <c r="U84" s="87">
        <v>0</v>
      </c>
      <c r="V84" s="6"/>
      <c r="W84" s="7"/>
      <c r="X84" s="23"/>
      <c r="Y84" s="24"/>
      <c r="Z84" s="11">
        <v>0</v>
      </c>
      <c r="AA84" s="7">
        <v>0</v>
      </c>
      <c r="AB84" s="6"/>
      <c r="AC84" s="7"/>
      <c r="AD84" s="6">
        <v>0</v>
      </c>
      <c r="AE84" s="7">
        <v>0</v>
      </c>
      <c r="AF84" s="23"/>
      <c r="AG84" s="25"/>
      <c r="AH84" s="6"/>
      <c r="AI84" s="7"/>
      <c r="AJ84" s="6"/>
      <c r="AK84" s="7"/>
      <c r="AL84" s="6"/>
      <c r="AM84" s="7"/>
      <c r="AN84" s="12"/>
      <c r="AO84" s="13"/>
      <c r="AP84" s="11"/>
      <c r="AQ84" s="58"/>
      <c r="AR84" s="6"/>
      <c r="AS84" s="7"/>
      <c r="AT84" s="23"/>
      <c r="AU84" s="24"/>
      <c r="AV84" s="11"/>
      <c r="AW84" s="7"/>
      <c r="AX84" s="23"/>
      <c r="AY84" s="25"/>
      <c r="AZ84" s="6"/>
      <c r="BA84" s="7"/>
      <c r="BB84" s="6"/>
      <c r="BC84" s="7"/>
      <c r="BD84" s="6"/>
      <c r="BE84" s="7"/>
      <c r="BF84" s="94">
        <v>10</v>
      </c>
      <c r="BG84" s="25">
        <v>43</v>
      </c>
      <c r="BH84" s="6"/>
      <c r="BI84" s="7"/>
      <c r="BJ84" s="6"/>
      <c r="BK84" s="7"/>
      <c r="BL84" s="6"/>
      <c r="BM84" s="7"/>
      <c r="BN84" s="6"/>
      <c r="BO84" s="7"/>
      <c r="BP84" s="6"/>
      <c r="BQ84" s="7"/>
      <c r="BR84" s="6"/>
      <c r="BS84" s="7"/>
      <c r="BT84" s="6"/>
      <c r="BU84" s="7"/>
      <c r="BV84" s="6"/>
      <c r="BW84" s="7"/>
      <c r="BX84" s="6"/>
      <c r="BY84" s="7"/>
      <c r="BZ84" s="6"/>
      <c r="CA84" s="7"/>
      <c r="CB84" s="6"/>
      <c r="CC84" s="7"/>
      <c r="CD84" s="6"/>
      <c r="CE84" s="7"/>
      <c r="CF84" s="6"/>
      <c r="CG84" s="7"/>
      <c r="CH84" s="6"/>
      <c r="CI84" s="7"/>
      <c r="CJ84" s="6"/>
      <c r="CK84" s="7"/>
      <c r="CL84" s="6"/>
      <c r="CM84" s="58"/>
      <c r="CN84" s="59"/>
      <c r="CO84" s="60"/>
      <c r="CP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</row>
    <row r="85" spans="1:625" ht="15" x14ac:dyDescent="0.25">
      <c r="A85" s="301">
        <v>39</v>
      </c>
      <c r="B85" s="302"/>
      <c r="C85" s="134" t="s">
        <v>121</v>
      </c>
      <c r="D85" s="145"/>
      <c r="E85" s="146"/>
      <c r="F85" s="145"/>
      <c r="G85" s="146"/>
      <c r="H85" s="145"/>
      <c r="I85" s="146"/>
      <c r="J85" s="145"/>
      <c r="K85" s="146"/>
      <c r="L85" s="145"/>
      <c r="M85" s="146"/>
      <c r="N85" s="145"/>
      <c r="O85" s="146"/>
      <c r="P85" s="145"/>
      <c r="Q85" s="146"/>
      <c r="R85" s="145"/>
      <c r="S85" s="146"/>
      <c r="T85" s="147"/>
      <c r="U85" s="148"/>
      <c r="V85" s="145"/>
      <c r="W85" s="146"/>
      <c r="X85" s="147"/>
      <c r="Y85" s="149"/>
      <c r="Z85" s="150"/>
      <c r="AA85" s="146"/>
      <c r="AB85" s="145"/>
      <c r="AC85" s="146"/>
      <c r="AD85" s="145"/>
      <c r="AE85" s="146"/>
      <c r="AF85" s="147"/>
      <c r="AG85" s="151"/>
      <c r="AH85" s="145"/>
      <c r="AI85" s="146"/>
      <c r="AJ85" s="145"/>
      <c r="AK85" s="146"/>
      <c r="AL85" s="145"/>
      <c r="AM85" s="146"/>
      <c r="AN85" s="152"/>
      <c r="AO85" s="153"/>
      <c r="AP85" s="150">
        <v>0</v>
      </c>
      <c r="AQ85" s="154"/>
      <c r="AR85" s="145"/>
      <c r="AS85" s="146"/>
      <c r="AT85" s="147"/>
      <c r="AU85" s="149"/>
      <c r="AV85" s="150"/>
      <c r="AW85" s="146"/>
      <c r="AX85" s="147"/>
      <c r="AY85" s="151"/>
      <c r="AZ85" s="145"/>
      <c r="BA85" s="146"/>
      <c r="BB85" s="145"/>
      <c r="BC85" s="146"/>
      <c r="BD85" s="145"/>
      <c r="BE85" s="146"/>
      <c r="BF85" s="145"/>
      <c r="BG85" s="146"/>
      <c r="BH85" s="145"/>
      <c r="BI85" s="146"/>
      <c r="BJ85" s="145"/>
      <c r="BK85" s="146"/>
      <c r="BL85" s="145"/>
      <c r="BM85" s="146"/>
      <c r="BN85" s="145">
        <v>0</v>
      </c>
      <c r="BO85" s="146">
        <v>0</v>
      </c>
      <c r="BP85" s="145"/>
      <c r="BQ85" s="146"/>
      <c r="BR85" s="145">
        <v>0</v>
      </c>
      <c r="BS85" s="146"/>
      <c r="BT85" s="145">
        <v>0</v>
      </c>
      <c r="BU85" s="146">
        <v>0</v>
      </c>
      <c r="BV85" s="145"/>
      <c r="BW85" s="146"/>
      <c r="BX85" s="145"/>
      <c r="BY85" s="146"/>
      <c r="BZ85" s="145"/>
      <c r="CA85" s="146"/>
      <c r="CB85" s="145"/>
      <c r="CC85" s="146"/>
      <c r="CD85" s="145"/>
      <c r="CE85" s="146"/>
      <c r="CF85" s="145"/>
      <c r="CG85" s="146"/>
      <c r="CH85" s="145"/>
      <c r="CI85" s="146"/>
      <c r="CJ85" s="145"/>
      <c r="CK85" s="146"/>
      <c r="CL85" s="145"/>
      <c r="CM85" s="154"/>
      <c r="CN85" s="155"/>
      <c r="CO85" s="156"/>
      <c r="CP85" s="3"/>
      <c r="CT85" s="4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</row>
    <row r="86" spans="1:625" ht="15" x14ac:dyDescent="0.25">
      <c r="A86" s="299" t="s">
        <v>190</v>
      </c>
      <c r="B86" s="300"/>
      <c r="C86" s="194" t="s">
        <v>122</v>
      </c>
      <c r="D86" s="161"/>
      <c r="E86" s="162"/>
      <c r="F86" s="161"/>
      <c r="G86" s="162"/>
      <c r="H86" s="161"/>
      <c r="I86" s="162"/>
      <c r="J86" s="161"/>
      <c r="K86" s="162"/>
      <c r="L86" s="161"/>
      <c r="M86" s="162"/>
      <c r="N86" s="161"/>
      <c r="O86" s="162"/>
      <c r="P86" s="161"/>
      <c r="Q86" s="162"/>
      <c r="R86" s="161"/>
      <c r="S86" s="162"/>
      <c r="T86" s="163"/>
      <c r="U86" s="164"/>
      <c r="V86" s="161"/>
      <c r="W86" s="162"/>
      <c r="X86" s="163"/>
      <c r="Y86" s="165"/>
      <c r="Z86" s="166"/>
      <c r="AA86" s="162"/>
      <c r="AB86" s="161"/>
      <c r="AC86" s="162"/>
      <c r="AD86" s="161">
        <v>0</v>
      </c>
      <c r="AE86" s="162">
        <v>0</v>
      </c>
      <c r="AF86" s="163"/>
      <c r="AG86" s="168"/>
      <c r="AH86" s="161"/>
      <c r="AI86" s="162"/>
      <c r="AJ86" s="161"/>
      <c r="AK86" s="162"/>
      <c r="AL86" s="161"/>
      <c r="AM86" s="162"/>
      <c r="AN86" s="169"/>
      <c r="AO86" s="170"/>
      <c r="AP86" s="166"/>
      <c r="AQ86" s="171"/>
      <c r="AR86" s="161"/>
      <c r="AS86" s="162"/>
      <c r="AT86" s="163"/>
      <c r="AU86" s="165"/>
      <c r="AV86" s="166"/>
      <c r="AW86" s="162"/>
      <c r="AX86" s="163"/>
      <c r="AY86" s="168"/>
      <c r="AZ86" s="161"/>
      <c r="BA86" s="162"/>
      <c r="BB86" s="161"/>
      <c r="BC86" s="162"/>
      <c r="BD86" s="161"/>
      <c r="BE86" s="162"/>
      <c r="BF86" s="161"/>
      <c r="BG86" s="162"/>
      <c r="BH86" s="161"/>
      <c r="BI86" s="162"/>
      <c r="BJ86" s="161"/>
      <c r="BK86" s="162"/>
      <c r="BL86" s="161">
        <v>0</v>
      </c>
      <c r="BM86" s="162"/>
      <c r="BN86" s="161">
        <v>0</v>
      </c>
      <c r="BO86" s="162">
        <v>0</v>
      </c>
      <c r="BP86" s="161"/>
      <c r="BQ86" s="162"/>
      <c r="BR86" s="161">
        <v>0</v>
      </c>
      <c r="BS86" s="162">
        <v>0</v>
      </c>
      <c r="BT86" s="161"/>
      <c r="BU86" s="162"/>
      <c r="BV86" s="161">
        <v>0</v>
      </c>
      <c r="BW86" s="162">
        <v>0</v>
      </c>
      <c r="BX86" s="161"/>
      <c r="BY86" s="162"/>
      <c r="BZ86" s="161"/>
      <c r="CA86" s="162"/>
      <c r="CB86" s="161"/>
      <c r="CC86" s="162"/>
      <c r="CD86" s="161"/>
      <c r="CE86" s="162"/>
      <c r="CF86" s="161"/>
      <c r="CG86" s="162"/>
      <c r="CH86" s="161"/>
      <c r="CI86" s="162"/>
      <c r="CJ86" s="161"/>
      <c r="CK86" s="162"/>
      <c r="CL86" s="161"/>
      <c r="CM86" s="171"/>
      <c r="CN86" s="172"/>
      <c r="CO86" s="173"/>
      <c r="CP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</row>
    <row r="87" spans="1:625" ht="15" x14ac:dyDescent="0.25">
      <c r="A87" s="299" t="s">
        <v>191</v>
      </c>
      <c r="B87" s="300"/>
      <c r="C87" s="194" t="s">
        <v>123</v>
      </c>
      <c r="D87" s="161">
        <v>33</v>
      </c>
      <c r="E87" s="162">
        <v>21</v>
      </c>
      <c r="F87" s="161"/>
      <c r="G87" s="162"/>
      <c r="H87" s="161"/>
      <c r="I87" s="162"/>
      <c r="J87" s="161"/>
      <c r="K87" s="162"/>
      <c r="L87" s="161"/>
      <c r="M87" s="162"/>
      <c r="N87" s="161"/>
      <c r="O87" s="162"/>
      <c r="P87" s="161"/>
      <c r="Q87" s="162"/>
      <c r="R87" s="161"/>
      <c r="S87" s="162"/>
      <c r="T87" s="163"/>
      <c r="U87" s="164"/>
      <c r="V87" s="161"/>
      <c r="W87" s="162"/>
      <c r="X87" s="163"/>
      <c r="Y87" s="165"/>
      <c r="Z87" s="166"/>
      <c r="AA87" s="162"/>
      <c r="AB87" s="161"/>
      <c r="AC87" s="162"/>
      <c r="AD87" s="161">
        <v>0</v>
      </c>
      <c r="AE87" s="162">
        <v>0</v>
      </c>
      <c r="AF87" s="163"/>
      <c r="AG87" s="168"/>
      <c r="AH87" s="161"/>
      <c r="AI87" s="162"/>
      <c r="AJ87" s="161"/>
      <c r="AK87" s="162"/>
      <c r="AL87" s="161"/>
      <c r="AM87" s="162"/>
      <c r="AN87" s="169"/>
      <c r="AO87" s="170"/>
      <c r="AP87" s="166"/>
      <c r="AQ87" s="171"/>
      <c r="AR87" s="161"/>
      <c r="AS87" s="162"/>
      <c r="AT87" s="163"/>
      <c r="AU87" s="165"/>
      <c r="AV87" s="166"/>
      <c r="AW87" s="162"/>
      <c r="AX87" s="163"/>
      <c r="AY87" s="168"/>
      <c r="AZ87" s="161"/>
      <c r="BA87" s="162"/>
      <c r="BB87" s="161"/>
      <c r="BC87" s="162"/>
      <c r="BD87" s="161"/>
      <c r="BE87" s="162"/>
      <c r="BF87" s="161"/>
      <c r="BG87" s="162"/>
      <c r="BH87" s="161"/>
      <c r="BI87" s="162"/>
      <c r="BJ87" s="161"/>
      <c r="BK87" s="162"/>
      <c r="BL87" s="161">
        <v>0</v>
      </c>
      <c r="BM87" s="162"/>
      <c r="BN87" s="161"/>
      <c r="BO87" s="162"/>
      <c r="BP87" s="161"/>
      <c r="BQ87" s="162"/>
      <c r="BR87" s="161"/>
      <c r="BS87" s="162"/>
      <c r="BT87" s="161">
        <v>0</v>
      </c>
      <c r="BU87" s="162">
        <v>0</v>
      </c>
      <c r="BV87" s="161">
        <v>0</v>
      </c>
      <c r="BW87" s="162">
        <v>0</v>
      </c>
      <c r="BX87" s="161"/>
      <c r="BY87" s="162"/>
      <c r="BZ87" s="161"/>
      <c r="CA87" s="162"/>
      <c r="CB87" s="161"/>
      <c r="CC87" s="162"/>
      <c r="CD87" s="161"/>
      <c r="CE87" s="162"/>
      <c r="CF87" s="161"/>
      <c r="CG87" s="162"/>
      <c r="CH87" s="161"/>
      <c r="CI87" s="162"/>
      <c r="CJ87" s="161"/>
      <c r="CK87" s="162"/>
      <c r="CL87" s="161"/>
      <c r="CM87" s="171"/>
      <c r="CN87" s="172"/>
      <c r="CO87" s="173"/>
      <c r="CP87" s="4"/>
      <c r="CT87" s="3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</row>
    <row r="88" spans="1:625" ht="15" x14ac:dyDescent="0.25">
      <c r="A88" s="292">
        <v>40</v>
      </c>
      <c r="B88" s="293"/>
      <c r="C88" s="29" t="s">
        <v>124</v>
      </c>
      <c r="D88" s="6"/>
      <c r="E88" s="7"/>
      <c r="F88" s="6"/>
      <c r="G88" s="7"/>
      <c r="H88" s="202"/>
      <c r="I88" s="206"/>
      <c r="J88" s="6"/>
      <c r="K88" s="7"/>
      <c r="L88" s="6"/>
      <c r="M88" s="7"/>
      <c r="N88" s="6"/>
      <c r="O88" s="7"/>
      <c r="P88" s="6"/>
      <c r="Q88" s="7"/>
      <c r="R88" s="6"/>
      <c r="S88" s="7"/>
      <c r="T88" s="23"/>
      <c r="U88" s="87"/>
      <c r="V88" s="6"/>
      <c r="W88" s="7"/>
      <c r="X88" s="23"/>
      <c r="Y88" s="24"/>
      <c r="Z88" s="11"/>
      <c r="AA88" s="7"/>
      <c r="AB88" s="6"/>
      <c r="AC88" s="7"/>
      <c r="AD88" s="6">
        <v>0</v>
      </c>
      <c r="AE88" s="7">
        <v>0</v>
      </c>
      <c r="AF88" s="23"/>
      <c r="AG88" s="25"/>
      <c r="AH88" s="6"/>
      <c r="AI88" s="7"/>
      <c r="AJ88" s="6"/>
      <c r="AK88" s="7"/>
      <c r="AL88" s="6"/>
      <c r="AM88" s="7"/>
      <c r="AN88" s="12"/>
      <c r="AO88" s="13"/>
      <c r="AP88" s="11"/>
      <c r="AQ88" s="58"/>
      <c r="AR88" s="6"/>
      <c r="AS88" s="7"/>
      <c r="AT88" s="23"/>
      <c r="AU88" s="24"/>
      <c r="AV88" s="11"/>
      <c r="AW88" s="7"/>
      <c r="AX88" s="23"/>
      <c r="AY88" s="25"/>
      <c r="AZ88" s="6"/>
      <c r="BA88" s="7"/>
      <c r="BB88" s="6"/>
      <c r="BC88" s="7"/>
      <c r="BD88" s="6"/>
      <c r="BE88" s="7"/>
      <c r="BF88" s="6"/>
      <c r="BG88" s="7"/>
      <c r="BH88" s="6"/>
      <c r="BI88" s="7"/>
      <c r="BJ88" s="6"/>
      <c r="BK88" s="7"/>
      <c r="BL88" s="6"/>
      <c r="BM88" s="7"/>
      <c r="BN88" s="6"/>
      <c r="BO88" s="7"/>
      <c r="BP88" s="6"/>
      <c r="BQ88" s="7"/>
      <c r="BR88" s="6"/>
      <c r="BS88" s="7"/>
      <c r="BT88" s="6"/>
      <c r="BU88" s="7"/>
      <c r="BV88" s="6"/>
      <c r="BW88" s="7"/>
      <c r="BX88" s="6"/>
      <c r="BY88" s="7"/>
      <c r="BZ88" s="6"/>
      <c r="CA88" s="7"/>
      <c r="CB88" s="6"/>
      <c r="CC88" s="7"/>
      <c r="CD88" s="6"/>
      <c r="CE88" s="7"/>
      <c r="CF88" s="6"/>
      <c r="CG88" s="7"/>
      <c r="CH88" s="6"/>
      <c r="CI88" s="7"/>
      <c r="CJ88" s="6"/>
      <c r="CK88" s="7"/>
      <c r="CL88" s="6"/>
      <c r="CM88" s="58"/>
      <c r="CN88" s="59"/>
      <c r="CO88" s="60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</row>
    <row r="89" spans="1:625" ht="42" customHeight="1" x14ac:dyDescent="0.25">
      <c r="A89" s="301">
        <v>41</v>
      </c>
      <c r="B89" s="302"/>
      <c r="C89" s="134" t="s">
        <v>125</v>
      </c>
      <c r="D89" s="117"/>
      <c r="E89" s="118"/>
      <c r="F89" s="117"/>
      <c r="G89" s="118"/>
      <c r="H89" s="117"/>
      <c r="I89" s="118"/>
      <c r="J89" s="117"/>
      <c r="K89" s="118"/>
      <c r="L89" s="117"/>
      <c r="M89" s="118"/>
      <c r="N89" s="117"/>
      <c r="O89" s="118"/>
      <c r="P89" s="117"/>
      <c r="Q89" s="118"/>
      <c r="R89" s="117"/>
      <c r="S89" s="118"/>
      <c r="T89" s="119"/>
      <c r="U89" s="120"/>
      <c r="V89" s="117"/>
      <c r="W89" s="118"/>
      <c r="X89" s="119"/>
      <c r="Y89" s="121"/>
      <c r="Z89" s="122"/>
      <c r="AA89" s="118"/>
      <c r="AB89" s="117"/>
      <c r="AC89" s="118"/>
      <c r="AD89" s="117"/>
      <c r="AE89" s="118"/>
      <c r="AF89" s="119"/>
      <c r="AG89" s="124"/>
      <c r="AH89" s="117"/>
      <c r="AI89" s="118"/>
      <c r="AJ89" s="117"/>
      <c r="AK89" s="118"/>
      <c r="AL89" s="117"/>
      <c r="AM89" s="118"/>
      <c r="AN89" s="125"/>
      <c r="AO89" s="126"/>
      <c r="AP89" s="122">
        <v>0</v>
      </c>
      <c r="AQ89" s="127"/>
      <c r="AR89" s="117"/>
      <c r="AS89" s="118"/>
      <c r="AT89" s="119"/>
      <c r="AU89" s="121"/>
      <c r="AV89" s="122"/>
      <c r="AW89" s="118"/>
      <c r="AX89" s="119"/>
      <c r="AY89" s="124"/>
      <c r="AZ89" s="117"/>
      <c r="BA89" s="118"/>
      <c r="BB89" s="117"/>
      <c r="BC89" s="118"/>
      <c r="BD89" s="117"/>
      <c r="BE89" s="118"/>
      <c r="BF89" s="117"/>
      <c r="BG89" s="118"/>
      <c r="BH89" s="117"/>
      <c r="BI89" s="118"/>
      <c r="BJ89" s="117"/>
      <c r="BK89" s="118"/>
      <c r="BL89" s="117"/>
      <c r="BM89" s="118"/>
      <c r="BN89" s="117"/>
      <c r="BO89" s="118"/>
      <c r="BP89" s="117"/>
      <c r="BQ89" s="118"/>
      <c r="BR89" s="117">
        <v>0</v>
      </c>
      <c r="BS89" s="118">
        <v>0</v>
      </c>
      <c r="BT89" s="117"/>
      <c r="BU89" s="118"/>
      <c r="BV89" s="117"/>
      <c r="BW89" s="118"/>
      <c r="BX89" s="117"/>
      <c r="BY89" s="118"/>
      <c r="BZ89" s="117"/>
      <c r="CA89" s="118"/>
      <c r="CB89" s="117"/>
      <c r="CC89" s="118"/>
      <c r="CD89" s="117"/>
      <c r="CE89" s="118"/>
      <c r="CF89" s="117"/>
      <c r="CG89" s="118"/>
      <c r="CH89" s="117"/>
      <c r="CI89" s="118"/>
      <c r="CJ89" s="117"/>
      <c r="CK89" s="118"/>
      <c r="CL89" s="117"/>
      <c r="CM89" s="127"/>
      <c r="CN89" s="128"/>
      <c r="CO89" s="129"/>
      <c r="CP89" s="3"/>
      <c r="CQ89" s="3"/>
      <c r="CR89" s="3"/>
      <c r="CS89" s="3"/>
      <c r="CT89" s="4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</row>
    <row r="90" spans="1:625" ht="15" x14ac:dyDescent="0.25">
      <c r="A90" s="299" t="s">
        <v>192</v>
      </c>
      <c r="B90" s="300"/>
      <c r="C90" s="194" t="s">
        <v>126</v>
      </c>
      <c r="D90" s="195"/>
      <c r="E90" s="196"/>
      <c r="F90" s="195"/>
      <c r="G90" s="196"/>
      <c r="H90" s="195"/>
      <c r="I90" s="196"/>
      <c r="J90" s="195"/>
      <c r="K90" s="196"/>
      <c r="L90" s="195"/>
      <c r="M90" s="196"/>
      <c r="N90" s="195"/>
      <c r="O90" s="196"/>
      <c r="P90" s="195"/>
      <c r="Q90" s="196"/>
      <c r="R90" s="195"/>
      <c r="S90" s="196"/>
      <c r="T90" s="163"/>
      <c r="U90" s="164"/>
      <c r="V90" s="195"/>
      <c r="W90" s="196"/>
      <c r="X90" s="163"/>
      <c r="Y90" s="165"/>
      <c r="Z90" s="197"/>
      <c r="AA90" s="196"/>
      <c r="AB90" s="195"/>
      <c r="AC90" s="196"/>
      <c r="AD90" s="195">
        <v>0</v>
      </c>
      <c r="AE90" s="196">
        <v>0</v>
      </c>
      <c r="AF90" s="163"/>
      <c r="AG90" s="168"/>
      <c r="AH90" s="195"/>
      <c r="AI90" s="196"/>
      <c r="AJ90" s="195"/>
      <c r="AK90" s="196"/>
      <c r="AL90" s="195"/>
      <c r="AM90" s="196"/>
      <c r="AN90" s="169"/>
      <c r="AO90" s="170"/>
      <c r="AP90" s="197"/>
      <c r="AQ90" s="198"/>
      <c r="AR90" s="195"/>
      <c r="AS90" s="196"/>
      <c r="AT90" s="163"/>
      <c r="AU90" s="165"/>
      <c r="AV90" s="197"/>
      <c r="AW90" s="196"/>
      <c r="AX90" s="163"/>
      <c r="AY90" s="168"/>
      <c r="AZ90" s="195"/>
      <c r="BA90" s="196"/>
      <c r="BB90" s="195"/>
      <c r="BC90" s="196"/>
      <c r="BD90" s="195"/>
      <c r="BE90" s="196"/>
      <c r="BF90" s="195"/>
      <c r="BG90" s="196"/>
      <c r="BH90" s="195"/>
      <c r="BI90" s="196"/>
      <c r="BJ90" s="195"/>
      <c r="BK90" s="196"/>
      <c r="BL90" s="195">
        <v>0</v>
      </c>
      <c r="BM90" s="196"/>
      <c r="BN90" s="195"/>
      <c r="BO90" s="196"/>
      <c r="BP90" s="195"/>
      <c r="BQ90" s="196"/>
      <c r="BR90" s="195"/>
      <c r="BS90" s="196"/>
      <c r="BT90" s="195"/>
      <c r="BU90" s="196"/>
      <c r="BV90" s="195"/>
      <c r="BW90" s="196"/>
      <c r="BX90" s="195"/>
      <c r="BY90" s="196"/>
      <c r="BZ90" s="195"/>
      <c r="CA90" s="196"/>
      <c r="CB90" s="195"/>
      <c r="CC90" s="196"/>
      <c r="CD90" s="195"/>
      <c r="CE90" s="196"/>
      <c r="CF90" s="195"/>
      <c r="CG90" s="196"/>
      <c r="CH90" s="195"/>
      <c r="CI90" s="196"/>
      <c r="CJ90" s="195"/>
      <c r="CK90" s="196"/>
      <c r="CL90" s="195"/>
      <c r="CM90" s="198"/>
      <c r="CN90" s="172"/>
      <c r="CO90" s="173"/>
      <c r="CP90" s="4"/>
      <c r="CQ90" s="3"/>
      <c r="CR90" s="3"/>
      <c r="CS90" s="3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</row>
    <row r="91" spans="1:625" ht="15" x14ac:dyDescent="0.25">
      <c r="A91" s="299" t="s">
        <v>193</v>
      </c>
      <c r="B91" s="300"/>
      <c r="C91" s="194" t="s">
        <v>127</v>
      </c>
      <c r="D91" s="161"/>
      <c r="E91" s="162"/>
      <c r="F91" s="161"/>
      <c r="G91" s="162"/>
      <c r="H91" s="161"/>
      <c r="I91" s="162"/>
      <c r="J91" s="161"/>
      <c r="K91" s="162"/>
      <c r="L91" s="161"/>
      <c r="M91" s="162"/>
      <c r="N91" s="161"/>
      <c r="O91" s="162"/>
      <c r="P91" s="161"/>
      <c r="Q91" s="162"/>
      <c r="R91" s="161"/>
      <c r="S91" s="162"/>
      <c r="T91" s="163"/>
      <c r="U91" s="164"/>
      <c r="V91" s="161"/>
      <c r="W91" s="162"/>
      <c r="X91" s="163"/>
      <c r="Y91" s="165"/>
      <c r="Z91" s="166"/>
      <c r="AA91" s="162"/>
      <c r="AB91" s="161"/>
      <c r="AC91" s="162"/>
      <c r="AD91" s="161">
        <v>0</v>
      </c>
      <c r="AE91" s="162">
        <v>0</v>
      </c>
      <c r="AF91" s="163"/>
      <c r="AG91" s="168"/>
      <c r="AH91" s="161"/>
      <c r="AI91" s="162"/>
      <c r="AJ91" s="161"/>
      <c r="AK91" s="162"/>
      <c r="AL91" s="161"/>
      <c r="AM91" s="162"/>
      <c r="AN91" s="169"/>
      <c r="AO91" s="170"/>
      <c r="AP91" s="166"/>
      <c r="AQ91" s="171"/>
      <c r="AR91" s="161"/>
      <c r="AS91" s="162"/>
      <c r="AT91" s="163"/>
      <c r="AU91" s="165"/>
      <c r="AV91" s="166"/>
      <c r="AW91" s="162"/>
      <c r="AX91" s="163"/>
      <c r="AY91" s="168"/>
      <c r="AZ91" s="161"/>
      <c r="BA91" s="162"/>
      <c r="BB91" s="161"/>
      <c r="BC91" s="162"/>
      <c r="BD91" s="161"/>
      <c r="BE91" s="162"/>
      <c r="BF91" s="161"/>
      <c r="BG91" s="162"/>
      <c r="BH91" s="161"/>
      <c r="BI91" s="162"/>
      <c r="BJ91" s="161"/>
      <c r="BK91" s="162"/>
      <c r="BL91" s="161">
        <v>0</v>
      </c>
      <c r="BM91" s="162"/>
      <c r="BN91" s="161"/>
      <c r="BO91" s="162"/>
      <c r="BP91" s="161"/>
      <c r="BQ91" s="162"/>
      <c r="BR91" s="161"/>
      <c r="BS91" s="162"/>
      <c r="BT91" s="161"/>
      <c r="BU91" s="162"/>
      <c r="BV91" s="161"/>
      <c r="BW91" s="162"/>
      <c r="BX91" s="161"/>
      <c r="BY91" s="162"/>
      <c r="BZ91" s="161"/>
      <c r="CA91" s="162"/>
      <c r="CB91" s="161"/>
      <c r="CC91" s="162"/>
      <c r="CD91" s="161"/>
      <c r="CE91" s="162"/>
      <c r="CF91" s="161"/>
      <c r="CG91" s="162"/>
      <c r="CH91" s="161"/>
      <c r="CI91" s="162"/>
      <c r="CJ91" s="161"/>
      <c r="CK91" s="162"/>
      <c r="CL91" s="161"/>
      <c r="CM91" s="171"/>
      <c r="CN91" s="172"/>
      <c r="CO91" s="173"/>
      <c r="CP91" s="4"/>
      <c r="CQ91" s="3"/>
      <c r="CR91" s="3"/>
      <c r="CS91" s="3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</row>
    <row r="92" spans="1:625" ht="15" x14ac:dyDescent="0.25">
      <c r="A92" s="299" t="s">
        <v>194</v>
      </c>
      <c r="B92" s="300"/>
      <c r="C92" s="194" t="s">
        <v>226</v>
      </c>
      <c r="D92" s="161"/>
      <c r="E92" s="162"/>
      <c r="F92" s="161"/>
      <c r="G92" s="162"/>
      <c r="H92" s="161"/>
      <c r="I92" s="162"/>
      <c r="J92" s="161"/>
      <c r="K92" s="162"/>
      <c r="L92" s="161"/>
      <c r="M92" s="162"/>
      <c r="N92" s="161"/>
      <c r="O92" s="162"/>
      <c r="P92" s="161"/>
      <c r="Q92" s="162"/>
      <c r="R92" s="161"/>
      <c r="S92" s="162"/>
      <c r="T92" s="163"/>
      <c r="U92" s="164"/>
      <c r="V92" s="161"/>
      <c r="W92" s="162"/>
      <c r="X92" s="163"/>
      <c r="Y92" s="165"/>
      <c r="Z92" s="166"/>
      <c r="AA92" s="162"/>
      <c r="AB92" s="161"/>
      <c r="AC92" s="162"/>
      <c r="AD92" s="161">
        <v>0</v>
      </c>
      <c r="AE92" s="162">
        <v>0</v>
      </c>
      <c r="AF92" s="163"/>
      <c r="AG92" s="168"/>
      <c r="AH92" s="161"/>
      <c r="AI92" s="162"/>
      <c r="AJ92" s="161"/>
      <c r="AK92" s="162"/>
      <c r="AL92" s="161"/>
      <c r="AM92" s="162"/>
      <c r="AN92" s="169"/>
      <c r="AO92" s="170"/>
      <c r="AP92" s="166"/>
      <c r="AQ92" s="171"/>
      <c r="AR92" s="161"/>
      <c r="AS92" s="162"/>
      <c r="AT92" s="163"/>
      <c r="AU92" s="165"/>
      <c r="AV92" s="166"/>
      <c r="AW92" s="162"/>
      <c r="AX92" s="163"/>
      <c r="AY92" s="168"/>
      <c r="AZ92" s="161"/>
      <c r="BA92" s="162"/>
      <c r="BB92" s="161"/>
      <c r="BC92" s="162"/>
      <c r="BD92" s="161"/>
      <c r="BE92" s="162"/>
      <c r="BF92" s="161"/>
      <c r="BG92" s="162"/>
      <c r="BH92" s="161"/>
      <c r="BI92" s="162"/>
      <c r="BJ92" s="161"/>
      <c r="BK92" s="162"/>
      <c r="BL92" s="161"/>
      <c r="BM92" s="162"/>
      <c r="BN92" s="161"/>
      <c r="BO92" s="162"/>
      <c r="BP92" s="161"/>
      <c r="BQ92" s="162"/>
      <c r="BR92" s="161"/>
      <c r="BS92" s="162"/>
      <c r="BT92" s="161"/>
      <c r="BU92" s="162"/>
      <c r="BV92" s="161"/>
      <c r="BW92" s="162"/>
      <c r="BX92" s="161"/>
      <c r="BY92" s="162"/>
      <c r="BZ92" s="161"/>
      <c r="CA92" s="162"/>
      <c r="CB92" s="161"/>
      <c r="CC92" s="162"/>
      <c r="CD92" s="161"/>
      <c r="CE92" s="162"/>
      <c r="CF92" s="161"/>
      <c r="CG92" s="162"/>
      <c r="CH92" s="161"/>
      <c r="CI92" s="162"/>
      <c r="CJ92" s="161"/>
      <c r="CK92" s="162"/>
      <c r="CL92" s="161"/>
      <c r="CM92" s="171"/>
      <c r="CN92" s="172"/>
      <c r="CO92" s="173"/>
      <c r="CP92" s="4"/>
      <c r="CQ92" s="3"/>
      <c r="CR92" s="3"/>
      <c r="CS92" s="3"/>
      <c r="CT92" s="3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</row>
    <row r="93" spans="1:625" ht="15" x14ac:dyDescent="0.25">
      <c r="A93" s="292">
        <v>42</v>
      </c>
      <c r="B93" s="293"/>
      <c r="C93" s="30" t="s">
        <v>128</v>
      </c>
      <c r="D93" s="6"/>
      <c r="E93" s="7"/>
      <c r="F93" s="6">
        <v>24</v>
      </c>
      <c r="G93" s="7">
        <v>6</v>
      </c>
      <c r="H93" s="6">
        <v>0</v>
      </c>
      <c r="I93" s="7">
        <v>0</v>
      </c>
      <c r="J93" s="6"/>
      <c r="K93" s="7"/>
      <c r="L93" s="6"/>
      <c r="M93" s="7"/>
      <c r="N93" s="6"/>
      <c r="O93" s="7"/>
      <c r="P93" s="6"/>
      <c r="Q93" s="7"/>
      <c r="R93" s="6"/>
      <c r="S93" s="7"/>
      <c r="T93" s="23"/>
      <c r="U93" s="87"/>
      <c r="V93" s="6"/>
      <c r="W93" s="7"/>
      <c r="X93" s="23"/>
      <c r="Y93" s="24"/>
      <c r="Z93" s="11"/>
      <c r="AA93" s="7"/>
      <c r="AB93" s="6"/>
      <c r="AC93" s="7"/>
      <c r="AD93" s="6">
        <v>0</v>
      </c>
      <c r="AE93" s="7">
        <v>0</v>
      </c>
      <c r="AF93" s="23"/>
      <c r="AG93" s="25"/>
      <c r="AH93" s="6"/>
      <c r="AI93" s="7"/>
      <c r="AJ93" s="6"/>
      <c r="AK93" s="7"/>
      <c r="AL93" s="6"/>
      <c r="AM93" s="7"/>
      <c r="AN93" s="12"/>
      <c r="AO93" s="13"/>
      <c r="AP93" s="11"/>
      <c r="AQ93" s="58"/>
      <c r="AR93" s="6"/>
      <c r="AS93" s="7"/>
      <c r="AT93" s="23"/>
      <c r="AU93" s="24"/>
      <c r="AV93" s="11"/>
      <c r="AW93" s="7"/>
      <c r="AX93" s="23"/>
      <c r="AY93" s="25"/>
      <c r="AZ93" s="6"/>
      <c r="BA93" s="7"/>
      <c r="BB93" s="6"/>
      <c r="BC93" s="7"/>
      <c r="BD93" s="6"/>
      <c r="BE93" s="7"/>
      <c r="BF93" s="6"/>
      <c r="BG93" s="7"/>
      <c r="BH93" s="6"/>
      <c r="BI93" s="7"/>
      <c r="BJ93" s="6"/>
      <c r="BK93" s="7"/>
      <c r="BL93" s="6"/>
      <c r="BM93" s="7"/>
      <c r="BN93" s="6"/>
      <c r="BO93" s="7"/>
      <c r="BP93" s="6"/>
      <c r="BQ93" s="7"/>
      <c r="BR93" s="6"/>
      <c r="BS93" s="7"/>
      <c r="BT93" s="6"/>
      <c r="BU93" s="7"/>
      <c r="BV93" s="6"/>
      <c r="BW93" s="7"/>
      <c r="BX93" s="6"/>
      <c r="BY93" s="7"/>
      <c r="BZ93" s="6"/>
      <c r="CA93" s="7"/>
      <c r="CB93" s="6"/>
      <c r="CC93" s="7"/>
      <c r="CD93" s="6"/>
      <c r="CE93" s="7"/>
      <c r="CF93" s="6"/>
      <c r="CG93" s="7"/>
      <c r="CH93" s="6"/>
      <c r="CI93" s="7"/>
      <c r="CJ93" s="6"/>
      <c r="CK93" s="7"/>
      <c r="CL93" s="6"/>
      <c r="CM93" s="58"/>
      <c r="CN93" s="59"/>
      <c r="CO93" s="60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</row>
    <row r="94" spans="1:625" ht="15" x14ac:dyDescent="0.25">
      <c r="A94" s="292">
        <v>43</v>
      </c>
      <c r="B94" s="293"/>
      <c r="C94" s="30" t="s">
        <v>129</v>
      </c>
      <c r="D94" s="6"/>
      <c r="E94" s="7"/>
      <c r="F94" s="6">
        <v>14</v>
      </c>
      <c r="G94" s="7">
        <v>6</v>
      </c>
      <c r="H94" s="6">
        <v>0</v>
      </c>
      <c r="I94" s="7">
        <v>0</v>
      </c>
      <c r="J94" s="6"/>
      <c r="K94" s="7"/>
      <c r="L94" s="6"/>
      <c r="M94" s="7"/>
      <c r="N94" s="6"/>
      <c r="O94" s="7"/>
      <c r="P94" s="6"/>
      <c r="Q94" s="7"/>
      <c r="R94" s="6"/>
      <c r="S94" s="7"/>
      <c r="T94" s="23"/>
      <c r="U94" s="87"/>
      <c r="V94" s="6"/>
      <c r="W94" s="7"/>
      <c r="X94" s="23"/>
      <c r="Y94" s="24"/>
      <c r="Z94" s="11"/>
      <c r="AA94" s="7"/>
      <c r="AB94" s="6"/>
      <c r="AC94" s="7"/>
      <c r="AD94" s="6">
        <v>0</v>
      </c>
      <c r="AE94" s="7">
        <v>0</v>
      </c>
      <c r="AF94" s="23"/>
      <c r="AG94" s="25"/>
      <c r="AH94" s="6"/>
      <c r="AI94" s="7"/>
      <c r="AJ94" s="6"/>
      <c r="AK94" s="7"/>
      <c r="AL94" s="6"/>
      <c r="AM94" s="7"/>
      <c r="AN94" s="12"/>
      <c r="AO94" s="13"/>
      <c r="AP94" s="11"/>
      <c r="AQ94" s="58"/>
      <c r="AR94" s="6"/>
      <c r="AS94" s="7"/>
      <c r="AT94" s="23"/>
      <c r="AU94" s="24"/>
      <c r="AV94" s="11"/>
      <c r="AW94" s="7"/>
      <c r="AX94" s="23"/>
      <c r="AY94" s="25"/>
      <c r="AZ94" s="6"/>
      <c r="BA94" s="7"/>
      <c r="BB94" s="6"/>
      <c r="BC94" s="7"/>
      <c r="BD94" s="6"/>
      <c r="BE94" s="7"/>
      <c r="BF94" s="6"/>
      <c r="BG94" s="7"/>
      <c r="BH94" s="6"/>
      <c r="BI94" s="7"/>
      <c r="BJ94" s="6"/>
      <c r="BK94" s="7"/>
      <c r="BL94" s="6"/>
      <c r="BM94" s="7"/>
      <c r="BN94" s="6"/>
      <c r="BO94" s="7"/>
      <c r="BP94" s="6"/>
      <c r="BQ94" s="7"/>
      <c r="BR94" s="6"/>
      <c r="BS94" s="7"/>
      <c r="BT94" s="6"/>
      <c r="BU94" s="7"/>
      <c r="BV94" s="6"/>
      <c r="BW94" s="7"/>
      <c r="BX94" s="6"/>
      <c r="BY94" s="7"/>
      <c r="BZ94" s="6"/>
      <c r="CA94" s="7"/>
      <c r="CB94" s="6"/>
      <c r="CC94" s="7"/>
      <c r="CD94" s="6"/>
      <c r="CE94" s="7"/>
      <c r="CF94" s="6"/>
      <c r="CG94" s="7"/>
      <c r="CH94" s="6"/>
      <c r="CI94" s="7"/>
      <c r="CJ94" s="6"/>
      <c r="CK94" s="7"/>
      <c r="CL94" s="6"/>
      <c r="CM94" s="58"/>
      <c r="CN94" s="59"/>
      <c r="CO94" s="60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</row>
    <row r="95" spans="1:625" ht="15" x14ac:dyDescent="0.25">
      <c r="A95" s="292">
        <v>44</v>
      </c>
      <c r="B95" s="293"/>
      <c r="C95" s="29" t="s">
        <v>130</v>
      </c>
      <c r="D95" s="6">
        <v>0</v>
      </c>
      <c r="E95" s="7">
        <v>0</v>
      </c>
      <c r="F95" s="6"/>
      <c r="G95" s="7"/>
      <c r="H95" s="6"/>
      <c r="I95" s="7"/>
      <c r="J95" s="6"/>
      <c r="K95" s="7"/>
      <c r="L95" s="6"/>
      <c r="M95" s="7"/>
      <c r="N95" s="6"/>
      <c r="O95" s="7"/>
      <c r="P95" s="6"/>
      <c r="Q95" s="7"/>
      <c r="R95" s="6"/>
      <c r="S95" s="7"/>
      <c r="T95" s="23"/>
      <c r="U95" s="87"/>
      <c r="V95" s="6"/>
      <c r="W95" s="7"/>
      <c r="X95" s="23"/>
      <c r="Y95" s="24"/>
      <c r="Z95" s="11"/>
      <c r="AA95" s="7"/>
      <c r="AB95" s="6"/>
      <c r="AC95" s="7"/>
      <c r="AD95" s="6">
        <v>0</v>
      </c>
      <c r="AE95" s="7">
        <v>0</v>
      </c>
      <c r="AF95" s="23"/>
      <c r="AG95" s="25"/>
      <c r="AH95" s="6"/>
      <c r="AI95" s="7"/>
      <c r="AJ95" s="6"/>
      <c r="AK95" s="7"/>
      <c r="AL95" s="6"/>
      <c r="AM95" s="7"/>
      <c r="AN95" s="12"/>
      <c r="AO95" s="13"/>
      <c r="AP95" s="11"/>
      <c r="AQ95" s="58"/>
      <c r="AR95" s="6"/>
      <c r="AS95" s="7"/>
      <c r="AT95" s="23"/>
      <c r="AU95" s="24"/>
      <c r="AV95" s="11"/>
      <c r="AW95" s="7"/>
      <c r="AX95" s="23"/>
      <c r="AY95" s="25"/>
      <c r="AZ95" s="6"/>
      <c r="BA95" s="7"/>
      <c r="BB95" s="6"/>
      <c r="BC95" s="7"/>
      <c r="BD95" s="6"/>
      <c r="BE95" s="7"/>
      <c r="BF95" s="6"/>
      <c r="BG95" s="7"/>
      <c r="BH95" s="6"/>
      <c r="BI95" s="7"/>
      <c r="BJ95" s="6"/>
      <c r="BK95" s="7"/>
      <c r="BL95" s="6"/>
      <c r="BM95" s="7"/>
      <c r="BN95" s="6"/>
      <c r="BO95" s="7"/>
      <c r="BP95" s="6"/>
      <c r="BQ95" s="7"/>
      <c r="BR95" s="6"/>
      <c r="BS95" s="7"/>
      <c r="BT95" s="6"/>
      <c r="BU95" s="7"/>
      <c r="BV95" s="6"/>
      <c r="BW95" s="7"/>
      <c r="BX95" s="6"/>
      <c r="BY95" s="7"/>
      <c r="BZ95" s="6"/>
      <c r="CA95" s="7"/>
      <c r="CB95" s="6"/>
      <c r="CC95" s="7"/>
      <c r="CD95" s="6"/>
      <c r="CE95" s="7"/>
      <c r="CF95" s="6"/>
      <c r="CG95" s="7"/>
      <c r="CH95" s="6"/>
      <c r="CI95" s="7"/>
      <c r="CJ95" s="6"/>
      <c r="CK95" s="7"/>
      <c r="CL95" s="6"/>
      <c r="CM95" s="58"/>
      <c r="CN95" s="59"/>
      <c r="CO95" s="60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</row>
    <row r="96" spans="1:625" ht="15" x14ac:dyDescent="0.25">
      <c r="A96" s="292">
        <v>45</v>
      </c>
      <c r="B96" s="293"/>
      <c r="C96" s="29" t="s">
        <v>131</v>
      </c>
      <c r="D96" s="6"/>
      <c r="E96" s="7"/>
      <c r="F96" s="6">
        <v>11</v>
      </c>
      <c r="G96" s="7">
        <v>0</v>
      </c>
      <c r="H96" s="6"/>
      <c r="I96" s="7"/>
      <c r="J96" s="6"/>
      <c r="K96" s="7"/>
      <c r="L96" s="6"/>
      <c r="M96" s="7"/>
      <c r="N96" s="6"/>
      <c r="O96" s="7"/>
      <c r="P96" s="6"/>
      <c r="Q96" s="7"/>
      <c r="R96" s="9"/>
      <c r="S96" s="7"/>
      <c r="T96" s="23"/>
      <c r="U96" s="87"/>
      <c r="V96" s="6"/>
      <c r="W96" s="7"/>
      <c r="X96" s="23"/>
      <c r="Y96" s="24"/>
      <c r="Z96" s="11"/>
      <c r="AA96" s="7"/>
      <c r="AB96" s="6"/>
      <c r="AC96" s="7"/>
      <c r="AD96" s="6">
        <v>0</v>
      </c>
      <c r="AE96" s="7">
        <v>0</v>
      </c>
      <c r="AF96" s="23"/>
      <c r="AG96" s="25"/>
      <c r="AH96" s="6"/>
      <c r="AI96" s="7"/>
      <c r="AJ96" s="6"/>
      <c r="AK96" s="7"/>
      <c r="AL96" s="6"/>
      <c r="AM96" s="7"/>
      <c r="AN96" s="12"/>
      <c r="AO96" s="13"/>
      <c r="AP96" s="11"/>
      <c r="AQ96" s="58"/>
      <c r="AR96" s="6"/>
      <c r="AS96" s="7"/>
      <c r="AT96" s="23"/>
      <c r="AU96" s="24"/>
      <c r="AV96" s="11"/>
      <c r="AW96" s="7"/>
      <c r="AX96" s="23"/>
      <c r="AY96" s="25"/>
      <c r="AZ96" s="6"/>
      <c r="BA96" s="7"/>
      <c r="BB96" s="6"/>
      <c r="BC96" s="7"/>
      <c r="BD96" s="6"/>
      <c r="BE96" s="7"/>
      <c r="BF96" s="6"/>
      <c r="BG96" s="7"/>
      <c r="BH96" s="6"/>
      <c r="BI96" s="7"/>
      <c r="BJ96" s="6"/>
      <c r="BK96" s="7"/>
      <c r="BL96" s="6"/>
      <c r="BM96" s="7"/>
      <c r="BN96" s="6"/>
      <c r="BO96" s="7"/>
      <c r="BP96" s="6"/>
      <c r="BQ96" s="7"/>
      <c r="BR96" s="6"/>
      <c r="BS96" s="7"/>
      <c r="BT96" s="6"/>
      <c r="BU96" s="7"/>
      <c r="BV96" s="6"/>
      <c r="BW96" s="7"/>
      <c r="BX96" s="6"/>
      <c r="BY96" s="7"/>
      <c r="BZ96" s="6"/>
      <c r="CA96" s="7"/>
      <c r="CB96" s="6"/>
      <c r="CC96" s="7"/>
      <c r="CD96" s="6"/>
      <c r="CE96" s="7"/>
      <c r="CF96" s="6"/>
      <c r="CG96" s="7"/>
      <c r="CH96" s="6"/>
      <c r="CI96" s="7"/>
      <c r="CJ96" s="6"/>
      <c r="CK96" s="7"/>
      <c r="CL96" s="6"/>
      <c r="CM96" s="58"/>
      <c r="CN96" s="59"/>
      <c r="CO96" s="60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</row>
    <row r="97" spans="1:625" ht="15" x14ac:dyDescent="0.25">
      <c r="A97" s="292">
        <v>46</v>
      </c>
      <c r="B97" s="293"/>
      <c r="C97" s="29" t="s">
        <v>132</v>
      </c>
      <c r="D97" s="6"/>
      <c r="E97" s="7"/>
      <c r="F97" s="6"/>
      <c r="G97" s="7"/>
      <c r="H97" s="6"/>
      <c r="I97" s="7"/>
      <c r="J97" s="6"/>
      <c r="K97" s="7"/>
      <c r="L97" s="6"/>
      <c r="M97" s="7"/>
      <c r="N97" s="6"/>
      <c r="O97" s="7"/>
      <c r="P97" s="6"/>
      <c r="Q97" s="7"/>
      <c r="R97" s="281">
        <v>0</v>
      </c>
      <c r="S97" s="218">
        <v>0</v>
      </c>
      <c r="T97" s="23"/>
      <c r="U97" s="87"/>
      <c r="V97" s="6"/>
      <c r="W97" s="7"/>
      <c r="X97" s="23"/>
      <c r="Y97" s="24"/>
      <c r="Z97" s="11"/>
      <c r="AA97" s="7"/>
      <c r="AB97" s="6"/>
      <c r="AC97" s="7"/>
      <c r="AD97" s="6">
        <v>0</v>
      </c>
      <c r="AE97" s="7">
        <v>0</v>
      </c>
      <c r="AF97" s="23">
        <v>0</v>
      </c>
      <c r="AG97" s="25">
        <v>0</v>
      </c>
      <c r="AH97" s="6"/>
      <c r="AI97" s="7"/>
      <c r="AJ97" s="6"/>
      <c r="AK97" s="7"/>
      <c r="AL97" s="6"/>
      <c r="AM97" s="7"/>
      <c r="AN97" s="12">
        <v>0</v>
      </c>
      <c r="AO97" s="13">
        <v>0</v>
      </c>
      <c r="AP97" s="11"/>
      <c r="AQ97" s="58"/>
      <c r="AR97" s="6"/>
      <c r="AS97" s="7"/>
      <c r="AT97" s="23"/>
      <c r="AU97" s="24"/>
      <c r="AV97" s="11">
        <v>0</v>
      </c>
      <c r="AW97" s="7">
        <v>0</v>
      </c>
      <c r="AX97" s="23">
        <v>0</v>
      </c>
      <c r="AY97" s="25"/>
      <c r="AZ97" s="6"/>
      <c r="BA97" s="7"/>
      <c r="BB97" s="6">
        <v>0</v>
      </c>
      <c r="BC97" s="7">
        <v>0</v>
      </c>
      <c r="BD97" s="6"/>
      <c r="BE97" s="7"/>
      <c r="BF97" s="6">
        <v>0</v>
      </c>
      <c r="BG97" s="7">
        <v>0</v>
      </c>
      <c r="BH97" s="6"/>
      <c r="BI97" s="7"/>
      <c r="BJ97" s="6"/>
      <c r="BK97" s="7"/>
      <c r="BL97" s="6"/>
      <c r="BM97" s="7"/>
      <c r="BN97" s="6"/>
      <c r="BO97" s="7"/>
      <c r="BP97" s="6"/>
      <c r="BQ97" s="7"/>
      <c r="BR97" s="6"/>
      <c r="BS97" s="7"/>
      <c r="BT97" s="6"/>
      <c r="BU97" s="7"/>
      <c r="BV97" s="6"/>
      <c r="BW97" s="7"/>
      <c r="BX97" s="6">
        <v>0</v>
      </c>
      <c r="BY97" s="7">
        <v>0</v>
      </c>
      <c r="BZ97" s="6">
        <v>0</v>
      </c>
      <c r="CA97" s="7">
        <v>0</v>
      </c>
      <c r="CB97" s="6">
        <v>0</v>
      </c>
      <c r="CC97" s="7">
        <v>0</v>
      </c>
      <c r="CD97" s="6">
        <v>0</v>
      </c>
      <c r="CE97" s="7">
        <v>0</v>
      </c>
      <c r="CF97" s="6">
        <v>0</v>
      </c>
      <c r="CG97" s="7">
        <v>0</v>
      </c>
      <c r="CH97" s="6">
        <v>0</v>
      </c>
      <c r="CI97" s="7">
        <v>0</v>
      </c>
      <c r="CJ97" s="6">
        <v>0</v>
      </c>
      <c r="CK97" s="7">
        <v>0</v>
      </c>
      <c r="CL97" s="6"/>
      <c r="CM97" s="58"/>
      <c r="CN97" s="59"/>
      <c r="CO97" s="60"/>
      <c r="CP97" s="3"/>
      <c r="CQ97" s="37"/>
      <c r="CR97" s="36"/>
      <c r="CS97" s="36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</row>
    <row r="98" spans="1:625" ht="15" x14ac:dyDescent="0.25">
      <c r="A98" s="305"/>
      <c r="B98" s="306"/>
      <c r="C98" s="158" t="s">
        <v>133</v>
      </c>
      <c r="D98" s="117"/>
      <c r="E98" s="118"/>
      <c r="F98" s="117"/>
      <c r="G98" s="118"/>
      <c r="H98" s="117"/>
      <c r="I98" s="118"/>
      <c r="J98" s="117"/>
      <c r="K98" s="118"/>
      <c r="L98" s="117"/>
      <c r="M98" s="118"/>
      <c r="N98" s="117"/>
      <c r="O98" s="118"/>
      <c r="P98" s="117"/>
      <c r="Q98" s="118"/>
      <c r="R98" s="279"/>
      <c r="S98" s="220"/>
      <c r="T98" s="119"/>
      <c r="U98" s="120"/>
      <c r="V98" s="117"/>
      <c r="W98" s="118"/>
      <c r="X98" s="119"/>
      <c r="Y98" s="121"/>
      <c r="Z98" s="122"/>
      <c r="AA98" s="118"/>
      <c r="AB98" s="117"/>
      <c r="AC98" s="118"/>
      <c r="AD98" s="117"/>
      <c r="AE98" s="118"/>
      <c r="AF98" s="119"/>
      <c r="AG98" s="124"/>
      <c r="AH98" s="117"/>
      <c r="AI98" s="118"/>
      <c r="AJ98" s="117"/>
      <c r="AK98" s="118"/>
      <c r="AL98" s="117"/>
      <c r="AM98" s="118"/>
      <c r="AN98" s="125"/>
      <c r="AO98" s="126"/>
      <c r="AP98" s="122"/>
      <c r="AQ98" s="127"/>
      <c r="AR98" s="117"/>
      <c r="AS98" s="118"/>
      <c r="AT98" s="119"/>
      <c r="AU98" s="121"/>
      <c r="AV98" s="122"/>
      <c r="AW98" s="118"/>
      <c r="AX98" s="119"/>
      <c r="AY98" s="124"/>
      <c r="AZ98" s="117"/>
      <c r="BA98" s="118"/>
      <c r="BB98" s="117"/>
      <c r="BC98" s="118"/>
      <c r="BD98" s="117"/>
      <c r="BE98" s="118"/>
      <c r="BF98" s="117"/>
      <c r="BG98" s="118"/>
      <c r="BH98" s="117"/>
      <c r="BI98" s="118"/>
      <c r="BJ98" s="117"/>
      <c r="BK98" s="118"/>
      <c r="BL98" s="117"/>
      <c r="BM98" s="118"/>
      <c r="BN98" s="117"/>
      <c r="BO98" s="118"/>
      <c r="BP98" s="117"/>
      <c r="BQ98" s="118"/>
      <c r="BR98" s="117"/>
      <c r="BS98" s="118"/>
      <c r="BT98" s="117"/>
      <c r="BU98" s="118"/>
      <c r="BV98" s="117"/>
      <c r="BW98" s="118"/>
      <c r="BX98" s="117"/>
      <c r="BY98" s="118"/>
      <c r="BZ98" s="117"/>
      <c r="CA98" s="118"/>
      <c r="CB98" s="117"/>
      <c r="CC98" s="118"/>
      <c r="CD98" s="117"/>
      <c r="CE98" s="118"/>
      <c r="CF98" s="117"/>
      <c r="CG98" s="118"/>
      <c r="CH98" s="117"/>
      <c r="CI98" s="118"/>
      <c r="CJ98" s="117"/>
      <c r="CK98" s="118"/>
      <c r="CL98" s="117"/>
      <c r="CM98" s="127"/>
      <c r="CN98" s="128"/>
      <c r="CO98" s="129"/>
      <c r="CP98" s="3"/>
      <c r="CQ98" s="38"/>
      <c r="CR98" s="36"/>
      <c r="CS98" s="36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</row>
    <row r="99" spans="1:625" ht="15" x14ac:dyDescent="0.25">
      <c r="A99" s="301">
        <v>47</v>
      </c>
      <c r="B99" s="302"/>
      <c r="C99" s="116" t="s">
        <v>134</v>
      </c>
      <c r="D99" s="145"/>
      <c r="E99" s="146"/>
      <c r="F99" s="145"/>
      <c r="G99" s="146"/>
      <c r="H99" s="145"/>
      <c r="I99" s="146"/>
      <c r="J99" s="145"/>
      <c r="K99" s="146"/>
      <c r="L99" s="145"/>
      <c r="M99" s="146"/>
      <c r="N99" s="145"/>
      <c r="O99" s="146"/>
      <c r="P99" s="145"/>
      <c r="Q99" s="146"/>
      <c r="R99" s="279">
        <f>R100+R101+R102+R103+R104+R105</f>
        <v>0</v>
      </c>
      <c r="S99" s="220"/>
      <c r="T99" s="145">
        <v>0</v>
      </c>
      <c r="U99" s="146">
        <v>0</v>
      </c>
      <c r="V99" s="238">
        <f>V100+V101+V102+V103+V104+V105</f>
        <v>0</v>
      </c>
      <c r="W99" s="146"/>
      <c r="X99" s="147"/>
      <c r="Y99" s="149"/>
      <c r="Z99" s="150"/>
      <c r="AA99" s="146"/>
      <c r="AB99" s="145"/>
      <c r="AC99" s="146"/>
      <c r="AD99" s="145"/>
      <c r="AE99" s="146"/>
      <c r="AF99" s="147"/>
      <c r="AG99" s="151"/>
      <c r="AH99" s="145"/>
      <c r="AI99" s="146"/>
      <c r="AJ99" s="287"/>
      <c r="AK99" s="146"/>
      <c r="AL99" s="145"/>
      <c r="AM99" s="146"/>
      <c r="AN99" s="152"/>
      <c r="AO99" s="153">
        <v>0</v>
      </c>
      <c r="AP99" s="150">
        <v>0</v>
      </c>
      <c r="AQ99" s="154">
        <v>0</v>
      </c>
      <c r="AR99" s="145" t="s">
        <v>63</v>
      </c>
      <c r="AS99" s="146"/>
      <c r="AT99" s="147"/>
      <c r="AU99" s="149"/>
      <c r="AV99" s="150">
        <v>0</v>
      </c>
      <c r="AW99" s="146">
        <v>0</v>
      </c>
      <c r="AX99" s="147"/>
      <c r="AY99" s="151"/>
      <c r="AZ99" s="145">
        <v>0</v>
      </c>
      <c r="BA99" s="146">
        <v>0</v>
      </c>
      <c r="BB99" s="145"/>
      <c r="BC99" s="146"/>
      <c r="BD99" s="145"/>
      <c r="BE99" s="146"/>
      <c r="BF99" s="145"/>
      <c r="BG99" s="146"/>
      <c r="BH99" s="145"/>
      <c r="BI99" s="146"/>
      <c r="BJ99" s="145"/>
      <c r="BK99" s="146"/>
      <c r="BL99" s="145"/>
      <c r="BM99" s="146"/>
      <c r="BN99" s="145"/>
      <c r="BO99" s="146"/>
      <c r="BP99" s="145"/>
      <c r="BQ99" s="146"/>
      <c r="BR99" s="145"/>
      <c r="BS99" s="146"/>
      <c r="BT99" s="145"/>
      <c r="BU99" s="146"/>
      <c r="BV99" s="145"/>
      <c r="BW99" s="146"/>
      <c r="BX99" s="145"/>
      <c r="BY99" s="146"/>
      <c r="BZ99" s="145"/>
      <c r="CA99" s="146"/>
      <c r="CB99" s="145">
        <v>0</v>
      </c>
      <c r="CC99" s="146">
        <v>0</v>
      </c>
      <c r="CD99" s="145"/>
      <c r="CE99" s="146"/>
      <c r="CF99" s="145"/>
      <c r="CG99" s="146"/>
      <c r="CH99" s="145">
        <v>0</v>
      </c>
      <c r="CI99" s="146">
        <v>0</v>
      </c>
      <c r="CJ99" s="145"/>
      <c r="CK99" s="146"/>
      <c r="CL99" s="145"/>
      <c r="CM99" s="154"/>
      <c r="CN99" s="155"/>
      <c r="CO99" s="156"/>
      <c r="CP99" s="3"/>
      <c r="CQ99" s="39"/>
      <c r="CR99" s="36"/>
      <c r="CS99" s="36"/>
      <c r="CT99" s="4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</row>
    <row r="100" spans="1:625" ht="15.75" x14ac:dyDescent="0.25">
      <c r="A100" s="299" t="s">
        <v>142</v>
      </c>
      <c r="B100" s="300"/>
      <c r="C100" s="160" t="s">
        <v>135</v>
      </c>
      <c r="D100" s="161">
        <v>0</v>
      </c>
      <c r="E100" s="162">
        <v>0</v>
      </c>
      <c r="F100" s="161"/>
      <c r="G100" s="162"/>
      <c r="H100" s="161">
        <v>0</v>
      </c>
      <c r="I100" s="162">
        <v>0</v>
      </c>
      <c r="J100" s="161"/>
      <c r="K100" s="162"/>
      <c r="L100" s="161"/>
      <c r="M100" s="162"/>
      <c r="N100" s="161"/>
      <c r="O100" s="162"/>
      <c r="P100" s="161"/>
      <c r="Q100" s="162"/>
      <c r="R100" s="280">
        <v>0</v>
      </c>
      <c r="S100" s="219"/>
      <c r="T100" s="233">
        <v>0</v>
      </c>
      <c r="U100" s="234">
        <v>0</v>
      </c>
      <c r="V100" s="230">
        <v>0</v>
      </c>
      <c r="W100" s="162">
        <v>0</v>
      </c>
      <c r="X100" s="163"/>
      <c r="Y100" s="165"/>
      <c r="Z100" s="251">
        <v>0</v>
      </c>
      <c r="AA100" s="252">
        <v>0</v>
      </c>
      <c r="AB100" s="258" t="s">
        <v>63</v>
      </c>
      <c r="AC100" s="162"/>
      <c r="AD100" s="258">
        <v>0</v>
      </c>
      <c r="AE100" s="162">
        <v>0</v>
      </c>
      <c r="AF100" s="163">
        <v>0</v>
      </c>
      <c r="AG100" s="168">
        <v>0</v>
      </c>
      <c r="AH100" s="161"/>
      <c r="AI100" s="171"/>
      <c r="AJ100" s="261">
        <v>0</v>
      </c>
      <c r="AK100" s="166"/>
      <c r="AL100" s="161"/>
      <c r="AM100" s="162"/>
      <c r="AN100" s="169">
        <v>0</v>
      </c>
      <c r="AO100" s="170">
        <v>0</v>
      </c>
      <c r="AP100" s="166">
        <v>0</v>
      </c>
      <c r="AQ100" s="171">
        <v>0</v>
      </c>
      <c r="AR100" s="161"/>
      <c r="AS100" s="162"/>
      <c r="AT100" s="163"/>
      <c r="AU100" s="165"/>
      <c r="AV100" s="166">
        <v>0</v>
      </c>
      <c r="AW100" s="162">
        <v>0</v>
      </c>
      <c r="AX100" s="163">
        <v>0</v>
      </c>
      <c r="AY100" s="168"/>
      <c r="AZ100" s="161">
        <v>0</v>
      </c>
      <c r="BA100" s="162">
        <v>0</v>
      </c>
      <c r="BB100" s="161"/>
      <c r="BC100" s="162"/>
      <c r="BD100" s="161"/>
      <c r="BE100" s="162"/>
      <c r="BF100" s="161">
        <v>0</v>
      </c>
      <c r="BG100" s="162">
        <v>0</v>
      </c>
      <c r="BH100" s="161"/>
      <c r="BI100" s="162"/>
      <c r="BJ100" s="161"/>
      <c r="BK100" s="162"/>
      <c r="BL100" s="161"/>
      <c r="BM100" s="162"/>
      <c r="BN100" s="161"/>
      <c r="BO100" s="162"/>
      <c r="BP100" s="161"/>
      <c r="BQ100" s="162"/>
      <c r="BR100" s="161"/>
      <c r="BS100" s="162"/>
      <c r="BT100" s="161"/>
      <c r="BU100" s="162"/>
      <c r="BV100" s="161"/>
      <c r="BW100" s="162"/>
      <c r="BX100" s="161"/>
      <c r="BY100" s="162"/>
      <c r="BZ100" s="199">
        <v>0</v>
      </c>
      <c r="CA100" s="200">
        <v>0</v>
      </c>
      <c r="CB100" s="161"/>
      <c r="CC100" s="162"/>
      <c r="CD100" s="161"/>
      <c r="CE100" s="162"/>
      <c r="CF100" s="161"/>
      <c r="CG100" s="162"/>
      <c r="CH100" s="161"/>
      <c r="CI100" s="162"/>
      <c r="CJ100" s="161"/>
      <c r="CK100" s="162"/>
      <c r="CL100" s="161"/>
      <c r="CM100" s="171"/>
      <c r="CN100" s="172"/>
      <c r="CO100" s="173"/>
      <c r="CP100" s="4"/>
      <c r="CQ100" s="40"/>
      <c r="CR100" s="36"/>
      <c r="CS100" s="36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</row>
    <row r="101" spans="1:625" ht="15.75" x14ac:dyDescent="0.25">
      <c r="A101" s="299" t="s">
        <v>144</v>
      </c>
      <c r="B101" s="300"/>
      <c r="C101" s="187" t="s">
        <v>136</v>
      </c>
      <c r="D101" s="161">
        <v>0</v>
      </c>
      <c r="E101" s="162">
        <v>0</v>
      </c>
      <c r="F101" s="161"/>
      <c r="G101" s="162"/>
      <c r="H101" s="161"/>
      <c r="I101" s="162"/>
      <c r="J101" s="161"/>
      <c r="K101" s="162"/>
      <c r="L101" s="161"/>
      <c r="M101" s="162"/>
      <c r="N101" s="161"/>
      <c r="O101" s="162"/>
      <c r="P101" s="161"/>
      <c r="Q101" s="162"/>
      <c r="R101" s="280">
        <v>0</v>
      </c>
      <c r="S101" s="219"/>
      <c r="T101" s="233">
        <v>0</v>
      </c>
      <c r="U101" s="234">
        <v>0</v>
      </c>
      <c r="V101" s="230">
        <v>0</v>
      </c>
      <c r="W101" s="162">
        <v>0</v>
      </c>
      <c r="X101" s="163"/>
      <c r="Y101" s="165"/>
      <c r="Z101" s="251">
        <v>0</v>
      </c>
      <c r="AA101" s="252">
        <v>0</v>
      </c>
      <c r="AB101" s="258" t="s">
        <v>63</v>
      </c>
      <c r="AC101" s="162"/>
      <c r="AD101" s="258">
        <v>0</v>
      </c>
      <c r="AE101" s="162">
        <v>0</v>
      </c>
      <c r="AF101" s="163">
        <v>0</v>
      </c>
      <c r="AG101" s="168">
        <v>0</v>
      </c>
      <c r="AH101" s="161"/>
      <c r="AI101" s="162"/>
      <c r="AJ101" s="224">
        <v>0</v>
      </c>
      <c r="AK101" s="162"/>
      <c r="AL101" s="161"/>
      <c r="AM101" s="162"/>
      <c r="AN101" s="169">
        <v>0</v>
      </c>
      <c r="AO101" s="170">
        <v>0</v>
      </c>
      <c r="AP101" s="166" t="s">
        <v>63</v>
      </c>
      <c r="AQ101" s="171"/>
      <c r="AR101" s="161"/>
      <c r="AS101" s="162"/>
      <c r="AT101" s="163"/>
      <c r="AU101" s="165"/>
      <c r="AV101" s="166">
        <v>0</v>
      </c>
      <c r="AW101" s="162">
        <v>0</v>
      </c>
      <c r="AX101" s="163">
        <v>0</v>
      </c>
      <c r="AY101" s="168"/>
      <c r="AZ101" s="161"/>
      <c r="BA101" s="162"/>
      <c r="BB101" s="161"/>
      <c r="BC101" s="162"/>
      <c r="BD101" s="161"/>
      <c r="BE101" s="162"/>
      <c r="BF101" s="161">
        <v>0</v>
      </c>
      <c r="BG101" s="162">
        <v>0</v>
      </c>
      <c r="BH101" s="161"/>
      <c r="BI101" s="162"/>
      <c r="BJ101" s="161"/>
      <c r="BK101" s="162"/>
      <c r="BL101" s="161"/>
      <c r="BM101" s="162"/>
      <c r="BN101" s="161"/>
      <c r="BO101" s="162"/>
      <c r="BP101" s="161"/>
      <c r="BQ101" s="162"/>
      <c r="BR101" s="161"/>
      <c r="BS101" s="162"/>
      <c r="BT101" s="161"/>
      <c r="BU101" s="162"/>
      <c r="BV101" s="161"/>
      <c r="BW101" s="162"/>
      <c r="BX101" s="161"/>
      <c r="BY101" s="162"/>
      <c r="BZ101" s="199">
        <v>0</v>
      </c>
      <c r="CA101" s="200">
        <v>0</v>
      </c>
      <c r="CB101" s="161"/>
      <c r="CC101" s="162"/>
      <c r="CD101" s="161"/>
      <c r="CE101" s="162"/>
      <c r="CF101" s="161"/>
      <c r="CG101" s="162"/>
      <c r="CH101" s="161"/>
      <c r="CI101" s="162"/>
      <c r="CJ101" s="161"/>
      <c r="CK101" s="162"/>
      <c r="CL101" s="161"/>
      <c r="CM101" s="171"/>
      <c r="CN101" s="172"/>
      <c r="CO101" s="173"/>
      <c r="CP101" s="4"/>
      <c r="CQ101" s="40"/>
      <c r="CR101" s="36"/>
      <c r="CS101" s="36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</row>
    <row r="102" spans="1:625" ht="15.75" x14ac:dyDescent="0.25">
      <c r="A102" s="299" t="s">
        <v>146</v>
      </c>
      <c r="B102" s="300"/>
      <c r="C102" s="201" t="s">
        <v>137</v>
      </c>
      <c r="D102" s="161">
        <v>0</v>
      </c>
      <c r="E102" s="162">
        <v>0</v>
      </c>
      <c r="F102" s="161"/>
      <c r="G102" s="162"/>
      <c r="H102" s="161">
        <v>0</v>
      </c>
      <c r="I102" s="162">
        <v>0</v>
      </c>
      <c r="J102" s="161"/>
      <c r="K102" s="162"/>
      <c r="L102" s="161"/>
      <c r="M102" s="162"/>
      <c r="N102" s="161"/>
      <c r="O102" s="162"/>
      <c r="P102" s="161"/>
      <c r="Q102" s="162"/>
      <c r="R102" s="280">
        <v>0</v>
      </c>
      <c r="S102" s="219"/>
      <c r="T102" s="233">
        <v>0</v>
      </c>
      <c r="U102" s="234">
        <v>0</v>
      </c>
      <c r="V102" s="230">
        <v>0</v>
      </c>
      <c r="W102" s="162">
        <v>0</v>
      </c>
      <c r="X102" s="163"/>
      <c r="Y102" s="165"/>
      <c r="Z102" s="251">
        <v>0</v>
      </c>
      <c r="AA102" s="252">
        <v>0</v>
      </c>
      <c r="AB102" s="258" t="s">
        <v>63</v>
      </c>
      <c r="AC102" s="162"/>
      <c r="AD102" s="258">
        <v>0</v>
      </c>
      <c r="AE102" s="162">
        <v>0</v>
      </c>
      <c r="AF102" s="163">
        <v>0</v>
      </c>
      <c r="AG102" s="168">
        <v>0</v>
      </c>
      <c r="AH102" s="161"/>
      <c r="AI102" s="162"/>
      <c r="AJ102" s="161">
        <v>0</v>
      </c>
      <c r="AK102" s="162"/>
      <c r="AL102" s="161"/>
      <c r="AM102" s="162"/>
      <c r="AN102" s="169">
        <v>0</v>
      </c>
      <c r="AO102" s="170">
        <v>0</v>
      </c>
      <c r="AP102" s="166"/>
      <c r="AQ102" s="171"/>
      <c r="AR102" s="161"/>
      <c r="AS102" s="162"/>
      <c r="AT102" s="163"/>
      <c r="AU102" s="165"/>
      <c r="AV102" s="166">
        <v>0</v>
      </c>
      <c r="AW102" s="162">
        <v>0</v>
      </c>
      <c r="AX102" s="163">
        <v>0</v>
      </c>
      <c r="AY102" s="168"/>
      <c r="AZ102" s="161"/>
      <c r="BA102" s="162"/>
      <c r="BB102" s="161"/>
      <c r="BC102" s="162"/>
      <c r="BD102" s="161"/>
      <c r="BE102" s="162"/>
      <c r="BF102" s="161">
        <v>0</v>
      </c>
      <c r="BG102" s="162">
        <v>0</v>
      </c>
      <c r="BH102" s="161"/>
      <c r="BI102" s="162"/>
      <c r="BJ102" s="161"/>
      <c r="BK102" s="162"/>
      <c r="BL102" s="161"/>
      <c r="BM102" s="162"/>
      <c r="BN102" s="161"/>
      <c r="BO102" s="162"/>
      <c r="BP102" s="161"/>
      <c r="BQ102" s="162"/>
      <c r="BR102" s="161"/>
      <c r="BS102" s="162"/>
      <c r="BT102" s="161"/>
      <c r="BU102" s="162"/>
      <c r="BV102" s="161"/>
      <c r="BW102" s="162"/>
      <c r="BX102" s="161"/>
      <c r="BY102" s="162"/>
      <c r="BZ102" s="199">
        <v>0</v>
      </c>
      <c r="CA102" s="200">
        <v>0</v>
      </c>
      <c r="CB102" s="161"/>
      <c r="CC102" s="162"/>
      <c r="CD102" s="161"/>
      <c r="CE102" s="162"/>
      <c r="CF102" s="161"/>
      <c r="CG102" s="162"/>
      <c r="CH102" s="161"/>
      <c r="CI102" s="162"/>
      <c r="CJ102" s="161"/>
      <c r="CK102" s="162"/>
      <c r="CL102" s="161"/>
      <c r="CM102" s="171"/>
      <c r="CN102" s="172"/>
      <c r="CO102" s="173"/>
      <c r="CP102" s="4"/>
      <c r="CQ102" s="41"/>
      <c r="CR102" s="36"/>
      <c r="CS102" s="36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</row>
    <row r="103" spans="1:625" ht="15.75" x14ac:dyDescent="0.25">
      <c r="A103" s="299" t="s">
        <v>148</v>
      </c>
      <c r="B103" s="300"/>
      <c r="C103" s="201" t="s">
        <v>138</v>
      </c>
      <c r="D103" s="161">
        <v>0</v>
      </c>
      <c r="E103" s="162">
        <v>0</v>
      </c>
      <c r="F103" s="161"/>
      <c r="G103" s="162"/>
      <c r="H103" s="161"/>
      <c r="I103" s="162"/>
      <c r="J103" s="161"/>
      <c r="K103" s="162"/>
      <c r="L103" s="161"/>
      <c r="M103" s="162"/>
      <c r="N103" s="161"/>
      <c r="O103" s="162"/>
      <c r="P103" s="161"/>
      <c r="Q103" s="162"/>
      <c r="R103" s="280">
        <v>0</v>
      </c>
      <c r="S103" s="219"/>
      <c r="T103" s="233">
        <v>0</v>
      </c>
      <c r="U103" s="234">
        <v>0</v>
      </c>
      <c r="V103" s="230">
        <v>0</v>
      </c>
      <c r="W103" s="162">
        <v>0</v>
      </c>
      <c r="X103" s="163"/>
      <c r="Y103" s="165"/>
      <c r="Z103" s="251">
        <v>0</v>
      </c>
      <c r="AA103" s="252">
        <v>0</v>
      </c>
      <c r="AB103" s="258" t="s">
        <v>63</v>
      </c>
      <c r="AC103" s="162"/>
      <c r="AD103" s="258">
        <v>0</v>
      </c>
      <c r="AE103" s="162">
        <v>0</v>
      </c>
      <c r="AF103" s="163">
        <v>0</v>
      </c>
      <c r="AG103" s="168">
        <v>0</v>
      </c>
      <c r="AH103" s="161"/>
      <c r="AI103" s="162"/>
      <c r="AJ103" s="161">
        <v>0</v>
      </c>
      <c r="AK103" s="162"/>
      <c r="AL103" s="161"/>
      <c r="AM103" s="162"/>
      <c r="AN103" s="169">
        <v>0</v>
      </c>
      <c r="AO103" s="170">
        <v>0</v>
      </c>
      <c r="AP103" s="166">
        <v>0</v>
      </c>
      <c r="AQ103" s="171"/>
      <c r="AR103" s="161"/>
      <c r="AS103" s="162"/>
      <c r="AT103" s="163"/>
      <c r="AU103" s="165"/>
      <c r="AV103" s="166">
        <v>0</v>
      </c>
      <c r="AW103" s="162">
        <v>0</v>
      </c>
      <c r="AX103" s="163">
        <v>0</v>
      </c>
      <c r="AY103" s="168"/>
      <c r="AZ103" s="161">
        <v>0</v>
      </c>
      <c r="BA103" s="162">
        <v>0</v>
      </c>
      <c r="BB103" s="161"/>
      <c r="BC103" s="162"/>
      <c r="BD103" s="161"/>
      <c r="BE103" s="162"/>
      <c r="BF103" s="161">
        <v>0</v>
      </c>
      <c r="BG103" s="162">
        <v>0</v>
      </c>
      <c r="BH103" s="161"/>
      <c r="BI103" s="162"/>
      <c r="BJ103" s="161"/>
      <c r="BK103" s="162"/>
      <c r="BL103" s="161"/>
      <c r="BM103" s="162"/>
      <c r="BN103" s="161"/>
      <c r="BO103" s="162"/>
      <c r="BP103" s="161"/>
      <c r="BQ103" s="162"/>
      <c r="BR103" s="161"/>
      <c r="BS103" s="162"/>
      <c r="BT103" s="161"/>
      <c r="BU103" s="162"/>
      <c r="BV103" s="161"/>
      <c r="BW103" s="162"/>
      <c r="BX103" s="161"/>
      <c r="BY103" s="162"/>
      <c r="BZ103" s="199">
        <v>0</v>
      </c>
      <c r="CA103" s="200">
        <v>0</v>
      </c>
      <c r="CB103" s="161"/>
      <c r="CC103" s="162"/>
      <c r="CD103" s="161"/>
      <c r="CE103" s="162"/>
      <c r="CF103" s="161"/>
      <c r="CG103" s="162"/>
      <c r="CH103" s="161"/>
      <c r="CI103" s="162"/>
      <c r="CJ103" s="161"/>
      <c r="CK103" s="162"/>
      <c r="CL103" s="161"/>
      <c r="CM103" s="171"/>
      <c r="CN103" s="172"/>
      <c r="CO103" s="173"/>
      <c r="CP103" s="4"/>
      <c r="CQ103" s="41"/>
      <c r="CR103" s="36"/>
      <c r="CS103" s="36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</row>
    <row r="104" spans="1:625" ht="15.75" x14ac:dyDescent="0.25">
      <c r="A104" s="299" t="s">
        <v>150</v>
      </c>
      <c r="B104" s="300"/>
      <c r="C104" s="201" t="s">
        <v>139</v>
      </c>
      <c r="D104" s="161">
        <v>0</v>
      </c>
      <c r="E104" s="162">
        <v>0</v>
      </c>
      <c r="F104" s="161"/>
      <c r="G104" s="162"/>
      <c r="H104" s="161">
        <v>0</v>
      </c>
      <c r="I104" s="162">
        <v>0</v>
      </c>
      <c r="J104" s="161"/>
      <c r="K104" s="162"/>
      <c r="L104" s="161"/>
      <c r="M104" s="162"/>
      <c r="N104" s="161"/>
      <c r="O104" s="162"/>
      <c r="P104" s="161"/>
      <c r="Q104" s="162"/>
      <c r="R104" s="280">
        <v>0</v>
      </c>
      <c r="S104" s="219"/>
      <c r="T104" s="233">
        <v>0</v>
      </c>
      <c r="U104" s="234">
        <v>0</v>
      </c>
      <c r="V104" s="230"/>
      <c r="W104" s="162"/>
      <c r="X104" s="163"/>
      <c r="Y104" s="165"/>
      <c r="Z104" s="251">
        <v>0</v>
      </c>
      <c r="AA104" s="252">
        <v>0</v>
      </c>
      <c r="AB104" s="258" t="s">
        <v>63</v>
      </c>
      <c r="AC104" s="162"/>
      <c r="AD104" s="258">
        <v>0</v>
      </c>
      <c r="AE104" s="162">
        <v>0</v>
      </c>
      <c r="AF104" s="163">
        <v>0</v>
      </c>
      <c r="AG104" s="168">
        <v>0</v>
      </c>
      <c r="AH104" s="161"/>
      <c r="AI104" s="162"/>
      <c r="AJ104" s="161"/>
      <c r="AK104" s="162"/>
      <c r="AL104" s="161"/>
      <c r="AM104" s="162"/>
      <c r="AN104" s="169">
        <v>0</v>
      </c>
      <c r="AO104" s="170">
        <v>0</v>
      </c>
      <c r="AP104" s="166" t="s">
        <v>63</v>
      </c>
      <c r="AQ104" s="171"/>
      <c r="AR104" s="161"/>
      <c r="AS104" s="162"/>
      <c r="AT104" s="163"/>
      <c r="AU104" s="165"/>
      <c r="AV104" s="166">
        <v>0</v>
      </c>
      <c r="AW104" s="162">
        <v>0</v>
      </c>
      <c r="AX104" s="163">
        <v>0</v>
      </c>
      <c r="AY104" s="168"/>
      <c r="AZ104" s="161"/>
      <c r="BA104" s="162"/>
      <c r="BB104" s="161"/>
      <c r="BC104" s="162"/>
      <c r="BD104" s="161"/>
      <c r="BE104" s="162"/>
      <c r="BF104" s="161">
        <v>0</v>
      </c>
      <c r="BG104" s="162">
        <v>0</v>
      </c>
      <c r="BH104" s="161"/>
      <c r="BI104" s="162"/>
      <c r="BJ104" s="161"/>
      <c r="BK104" s="162"/>
      <c r="BL104" s="161"/>
      <c r="BM104" s="162"/>
      <c r="BN104" s="161"/>
      <c r="BO104" s="162"/>
      <c r="BP104" s="161"/>
      <c r="BQ104" s="162"/>
      <c r="BR104" s="161"/>
      <c r="BS104" s="162"/>
      <c r="BT104" s="161"/>
      <c r="BU104" s="162"/>
      <c r="BV104" s="161"/>
      <c r="BW104" s="162"/>
      <c r="BX104" s="161"/>
      <c r="BY104" s="162"/>
      <c r="BZ104" s="199">
        <v>0</v>
      </c>
      <c r="CA104" s="200">
        <v>0</v>
      </c>
      <c r="CB104" s="161"/>
      <c r="CC104" s="162"/>
      <c r="CD104" s="161"/>
      <c r="CE104" s="162"/>
      <c r="CF104" s="161"/>
      <c r="CG104" s="162"/>
      <c r="CH104" s="161"/>
      <c r="CI104" s="162"/>
      <c r="CJ104" s="161"/>
      <c r="CK104" s="162"/>
      <c r="CL104" s="161"/>
      <c r="CM104" s="171"/>
      <c r="CN104" s="172"/>
      <c r="CO104" s="173"/>
      <c r="CP104" s="4"/>
      <c r="CQ104" s="41"/>
      <c r="CR104" s="36"/>
      <c r="CS104" s="36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</row>
    <row r="105" spans="1:625" ht="15.75" x14ac:dyDescent="0.25">
      <c r="A105" s="299" t="s">
        <v>152</v>
      </c>
      <c r="B105" s="300"/>
      <c r="C105" s="201" t="s">
        <v>140</v>
      </c>
      <c r="D105" s="161">
        <v>0</v>
      </c>
      <c r="E105" s="162">
        <v>0</v>
      </c>
      <c r="F105" s="161"/>
      <c r="G105" s="162"/>
      <c r="H105" s="161">
        <v>0</v>
      </c>
      <c r="I105" s="162">
        <v>0</v>
      </c>
      <c r="J105" s="161"/>
      <c r="K105" s="162"/>
      <c r="L105" s="161">
        <v>0</v>
      </c>
      <c r="M105" s="162">
        <v>0</v>
      </c>
      <c r="N105" s="161"/>
      <c r="O105" s="162"/>
      <c r="P105" s="161">
        <v>0</v>
      </c>
      <c r="Q105" s="162">
        <v>0</v>
      </c>
      <c r="R105" s="280">
        <v>0</v>
      </c>
      <c r="S105" s="219"/>
      <c r="T105" s="233">
        <v>0</v>
      </c>
      <c r="U105" s="234">
        <v>0</v>
      </c>
      <c r="V105" s="230">
        <v>0</v>
      </c>
      <c r="W105" s="162">
        <v>0</v>
      </c>
      <c r="X105" s="163"/>
      <c r="Y105" s="165"/>
      <c r="Z105" s="251">
        <v>0</v>
      </c>
      <c r="AA105" s="252">
        <v>0</v>
      </c>
      <c r="AB105" s="258" t="s">
        <v>63</v>
      </c>
      <c r="AC105" s="162"/>
      <c r="AD105" s="258">
        <v>0</v>
      </c>
      <c r="AE105" s="162">
        <v>0</v>
      </c>
      <c r="AF105" s="163">
        <v>0</v>
      </c>
      <c r="AG105" s="168">
        <v>0</v>
      </c>
      <c r="AH105" s="161"/>
      <c r="AI105" s="162"/>
      <c r="AJ105" s="161">
        <v>0</v>
      </c>
      <c r="AK105" s="162">
        <v>0</v>
      </c>
      <c r="AL105" s="161"/>
      <c r="AM105" s="162"/>
      <c r="AN105" s="169"/>
      <c r="AO105" s="170">
        <v>0</v>
      </c>
      <c r="AP105" s="166">
        <v>0</v>
      </c>
      <c r="AQ105" s="171"/>
      <c r="AR105" s="161" t="s">
        <v>63</v>
      </c>
      <c r="AS105" s="162"/>
      <c r="AT105" s="163"/>
      <c r="AU105" s="165"/>
      <c r="AV105" s="166">
        <v>0</v>
      </c>
      <c r="AW105" s="162">
        <v>0</v>
      </c>
      <c r="AX105" s="163">
        <v>0</v>
      </c>
      <c r="AY105" s="168"/>
      <c r="AZ105" s="161">
        <v>0</v>
      </c>
      <c r="BA105" s="162">
        <v>0</v>
      </c>
      <c r="BB105" s="161"/>
      <c r="BC105" s="162"/>
      <c r="BD105" s="161"/>
      <c r="BE105" s="162"/>
      <c r="BF105" s="161">
        <v>0</v>
      </c>
      <c r="BG105" s="162">
        <v>0</v>
      </c>
      <c r="BH105" s="161"/>
      <c r="BI105" s="162"/>
      <c r="BJ105" s="161"/>
      <c r="BK105" s="162"/>
      <c r="BL105" s="161"/>
      <c r="BM105" s="162"/>
      <c r="BN105" s="161"/>
      <c r="BO105" s="162"/>
      <c r="BP105" s="161"/>
      <c r="BQ105" s="162"/>
      <c r="BR105" s="161"/>
      <c r="BS105" s="162"/>
      <c r="BT105" s="161"/>
      <c r="BU105" s="162"/>
      <c r="BV105" s="161"/>
      <c r="BW105" s="162"/>
      <c r="BX105" s="161"/>
      <c r="BY105" s="162"/>
      <c r="BZ105" s="199">
        <v>0</v>
      </c>
      <c r="CA105" s="200">
        <v>0</v>
      </c>
      <c r="CB105" s="161">
        <v>0</v>
      </c>
      <c r="CC105" s="162">
        <v>0</v>
      </c>
      <c r="CD105" s="161"/>
      <c r="CE105" s="162"/>
      <c r="CF105" s="161"/>
      <c r="CG105" s="162"/>
      <c r="CH105" s="161">
        <v>0</v>
      </c>
      <c r="CI105" s="162">
        <v>0</v>
      </c>
      <c r="CJ105" s="161"/>
      <c r="CK105" s="162"/>
      <c r="CL105" s="161">
        <v>0</v>
      </c>
      <c r="CM105" s="171" t="s">
        <v>63</v>
      </c>
      <c r="CN105" s="172"/>
      <c r="CO105" s="173"/>
      <c r="CP105" s="4"/>
      <c r="CQ105" s="41"/>
      <c r="CR105" s="36"/>
      <c r="CS105" s="36"/>
      <c r="CT105" s="3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</row>
    <row r="106" spans="1:625" ht="15.75" x14ac:dyDescent="0.25">
      <c r="A106" s="301">
        <v>48</v>
      </c>
      <c r="B106" s="302"/>
      <c r="C106" s="157" t="s">
        <v>141</v>
      </c>
      <c r="D106" s="145"/>
      <c r="E106" s="146"/>
      <c r="F106" s="145"/>
      <c r="G106" s="146"/>
      <c r="H106" s="145"/>
      <c r="I106" s="146"/>
      <c r="J106" s="145"/>
      <c r="K106" s="146"/>
      <c r="L106" s="145"/>
      <c r="M106" s="146"/>
      <c r="N106" s="145"/>
      <c r="O106" s="146"/>
      <c r="P106" s="145"/>
      <c r="Q106" s="146"/>
      <c r="R106" s="279"/>
      <c r="S106" s="220"/>
      <c r="T106" s="145">
        <v>0</v>
      </c>
      <c r="U106" s="146">
        <v>0</v>
      </c>
      <c r="V106" s="229">
        <f>V107+V108+V109+V110+V111+V112</f>
        <v>0</v>
      </c>
      <c r="W106" s="146"/>
      <c r="X106" s="147"/>
      <c r="Y106" s="149"/>
      <c r="Z106" s="254"/>
      <c r="AA106" s="255"/>
      <c r="AB106" s="145"/>
      <c r="AC106" s="146"/>
      <c r="AD106" s="259"/>
      <c r="AE106" s="146"/>
      <c r="AF106" s="147"/>
      <c r="AG106" s="151"/>
      <c r="AH106" s="145"/>
      <c r="AI106" s="146"/>
      <c r="AJ106" s="145"/>
      <c r="AK106" s="146"/>
      <c r="AL106" s="145"/>
      <c r="AM106" s="154"/>
      <c r="AN106" s="262"/>
      <c r="AO106" s="153">
        <v>0</v>
      </c>
      <c r="AP106" s="150">
        <v>329</v>
      </c>
      <c r="AQ106" s="154">
        <v>110</v>
      </c>
      <c r="AR106" s="145" t="s">
        <v>63</v>
      </c>
      <c r="AS106" s="146"/>
      <c r="AT106" s="147"/>
      <c r="AU106" s="149"/>
      <c r="AV106" s="150"/>
      <c r="AW106" s="146"/>
      <c r="AX106" s="147"/>
      <c r="AY106" s="151"/>
      <c r="AZ106" s="145">
        <v>0</v>
      </c>
      <c r="BA106" s="146">
        <v>0</v>
      </c>
      <c r="BB106" s="145"/>
      <c r="BC106" s="146"/>
      <c r="BD106" s="145"/>
      <c r="BE106" s="146"/>
      <c r="BF106" s="145"/>
      <c r="BG106" s="146"/>
      <c r="BH106" s="145"/>
      <c r="BI106" s="146"/>
      <c r="BJ106" s="145"/>
      <c r="BK106" s="146"/>
      <c r="BL106" s="145"/>
      <c r="BM106" s="146"/>
      <c r="BN106" s="145"/>
      <c r="BO106" s="146"/>
      <c r="BP106" s="145"/>
      <c r="BQ106" s="146"/>
      <c r="BR106" s="145"/>
      <c r="BS106" s="146"/>
      <c r="BT106" s="145"/>
      <c r="BU106" s="146"/>
      <c r="BV106" s="145"/>
      <c r="BW106" s="146"/>
      <c r="BX106" s="145"/>
      <c r="BY106" s="146"/>
      <c r="BZ106" s="145"/>
      <c r="CA106" s="146"/>
      <c r="CB106" s="145"/>
      <c r="CC106" s="146"/>
      <c r="CD106" s="145"/>
      <c r="CE106" s="146"/>
      <c r="CF106" s="145"/>
      <c r="CG106" s="146"/>
      <c r="CH106" s="145"/>
      <c r="CI106" s="146"/>
      <c r="CJ106" s="145"/>
      <c r="CK106" s="146"/>
      <c r="CL106" s="145"/>
      <c r="CM106" s="154"/>
      <c r="CN106" s="155"/>
      <c r="CO106" s="156"/>
      <c r="CP106" s="3"/>
      <c r="CQ106" s="42"/>
      <c r="CR106" s="36"/>
      <c r="CS106" s="36"/>
      <c r="CT106" s="4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</row>
    <row r="107" spans="1:625" ht="15.75" x14ac:dyDescent="0.25">
      <c r="A107" s="303" t="s">
        <v>154</v>
      </c>
      <c r="B107" s="304"/>
      <c r="C107" s="201" t="s">
        <v>143</v>
      </c>
      <c r="D107" s="161">
        <v>0</v>
      </c>
      <c r="E107" s="162">
        <v>0</v>
      </c>
      <c r="F107" s="161">
        <v>115</v>
      </c>
      <c r="G107" s="162">
        <v>20</v>
      </c>
      <c r="H107" s="161">
        <v>0</v>
      </c>
      <c r="I107" s="162">
        <v>0</v>
      </c>
      <c r="J107" s="161"/>
      <c r="K107" s="162"/>
      <c r="L107" s="161">
        <v>0</v>
      </c>
      <c r="M107" s="162">
        <v>0</v>
      </c>
      <c r="N107" s="161"/>
      <c r="O107" s="162"/>
      <c r="P107" s="161"/>
      <c r="Q107" s="162"/>
      <c r="R107" s="280">
        <v>8</v>
      </c>
      <c r="S107" s="219">
        <v>8</v>
      </c>
      <c r="T107" s="233">
        <v>0</v>
      </c>
      <c r="U107" s="234">
        <v>0</v>
      </c>
      <c r="V107" s="230">
        <v>0</v>
      </c>
      <c r="W107" s="162">
        <v>0</v>
      </c>
      <c r="X107" s="163"/>
      <c r="Y107" s="165"/>
      <c r="Z107" s="251">
        <v>0</v>
      </c>
      <c r="AA107" s="252">
        <v>0</v>
      </c>
      <c r="AB107" s="161">
        <v>0</v>
      </c>
      <c r="AC107" s="162">
        <v>0</v>
      </c>
      <c r="AD107" s="258">
        <v>0</v>
      </c>
      <c r="AE107" s="162">
        <v>0</v>
      </c>
      <c r="AF107" s="163">
        <v>0</v>
      </c>
      <c r="AG107" s="168">
        <v>0</v>
      </c>
      <c r="AH107" s="161"/>
      <c r="AI107" s="162"/>
      <c r="AJ107" s="161">
        <v>0</v>
      </c>
      <c r="AK107" s="162"/>
      <c r="AL107" s="161">
        <v>8</v>
      </c>
      <c r="AM107" s="171">
        <v>6</v>
      </c>
      <c r="AN107" s="261"/>
      <c r="AO107" s="170"/>
      <c r="AP107" s="166">
        <v>0</v>
      </c>
      <c r="AQ107" s="171">
        <v>0</v>
      </c>
      <c r="AR107" s="161"/>
      <c r="AS107" s="162"/>
      <c r="AT107" s="163"/>
      <c r="AU107" s="165"/>
      <c r="AV107" s="166" t="s">
        <v>63</v>
      </c>
      <c r="AW107" s="162" t="s">
        <v>63</v>
      </c>
      <c r="AX107" s="163">
        <v>0</v>
      </c>
      <c r="AY107" s="168"/>
      <c r="AZ107" s="161">
        <v>0</v>
      </c>
      <c r="BA107" s="162">
        <v>0</v>
      </c>
      <c r="BB107" s="161"/>
      <c r="BC107" s="162"/>
      <c r="BD107" s="161"/>
      <c r="BE107" s="162"/>
      <c r="BF107" s="161" t="s">
        <v>63</v>
      </c>
      <c r="BG107" s="162"/>
      <c r="BH107" s="161"/>
      <c r="BI107" s="162"/>
      <c r="BJ107" s="161"/>
      <c r="BK107" s="162"/>
      <c r="BL107" s="161"/>
      <c r="BM107" s="162"/>
      <c r="BN107" s="161"/>
      <c r="BO107" s="162"/>
      <c r="BP107" s="161"/>
      <c r="BQ107" s="162"/>
      <c r="BR107" s="161"/>
      <c r="BS107" s="162"/>
      <c r="BT107" s="161"/>
      <c r="BU107" s="162"/>
      <c r="BV107" s="161"/>
      <c r="BW107" s="162"/>
      <c r="BX107" s="161">
        <v>0</v>
      </c>
      <c r="BY107" s="162">
        <v>0</v>
      </c>
      <c r="BZ107" s="161"/>
      <c r="CA107" s="162"/>
      <c r="CB107" s="161"/>
      <c r="CC107" s="162"/>
      <c r="CD107" s="161"/>
      <c r="CE107" s="162"/>
      <c r="CF107" s="161"/>
      <c r="CG107" s="162"/>
      <c r="CH107" s="161"/>
      <c r="CI107" s="162"/>
      <c r="CJ107" s="161"/>
      <c r="CK107" s="162"/>
      <c r="CL107" s="161"/>
      <c r="CM107" s="171"/>
      <c r="CN107" s="172"/>
      <c r="CO107" s="173"/>
      <c r="CP107" s="4"/>
      <c r="CQ107" s="41"/>
      <c r="CR107" s="36"/>
      <c r="CS107" s="36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</row>
    <row r="108" spans="1:625" ht="15.75" x14ac:dyDescent="0.25">
      <c r="A108" s="299" t="s">
        <v>156</v>
      </c>
      <c r="B108" s="300"/>
      <c r="C108" s="201" t="s">
        <v>145</v>
      </c>
      <c r="D108" s="161"/>
      <c r="E108" s="162"/>
      <c r="F108" s="161">
        <v>200</v>
      </c>
      <c r="G108" s="162">
        <v>20</v>
      </c>
      <c r="H108" s="161">
        <v>0</v>
      </c>
      <c r="I108" s="162">
        <v>0</v>
      </c>
      <c r="J108" s="161">
        <v>0</v>
      </c>
      <c r="K108" s="162">
        <v>0</v>
      </c>
      <c r="L108" s="161"/>
      <c r="M108" s="162"/>
      <c r="N108" s="161"/>
      <c r="O108" s="162"/>
      <c r="P108" s="161"/>
      <c r="Q108" s="162"/>
      <c r="R108" s="280">
        <v>6</v>
      </c>
      <c r="S108" s="219">
        <v>8</v>
      </c>
      <c r="T108" s="163"/>
      <c r="U108" s="164"/>
      <c r="V108" s="230"/>
      <c r="W108" s="162"/>
      <c r="X108" s="163"/>
      <c r="Y108" s="165"/>
      <c r="Z108" s="251">
        <v>0</v>
      </c>
      <c r="AA108" s="252">
        <v>0</v>
      </c>
      <c r="AB108" s="161"/>
      <c r="AC108" s="162"/>
      <c r="AD108" s="258">
        <v>0</v>
      </c>
      <c r="AE108" s="162">
        <v>0</v>
      </c>
      <c r="AF108" s="163"/>
      <c r="AG108" s="168"/>
      <c r="AH108" s="161"/>
      <c r="AI108" s="162"/>
      <c r="AJ108" s="161"/>
      <c r="AK108" s="162"/>
      <c r="AL108" s="161">
        <v>5</v>
      </c>
      <c r="AM108" s="171">
        <v>6</v>
      </c>
      <c r="AN108" s="261"/>
      <c r="AO108" s="170"/>
      <c r="AP108" s="166"/>
      <c r="AQ108" s="171"/>
      <c r="AR108" s="161"/>
      <c r="AS108" s="162"/>
      <c r="AT108" s="163"/>
      <c r="AU108" s="165"/>
      <c r="AV108" s="166"/>
      <c r="AW108" s="162"/>
      <c r="AX108" s="163"/>
      <c r="AY108" s="168"/>
      <c r="AZ108" s="161"/>
      <c r="BA108" s="162"/>
      <c r="BB108" s="161"/>
      <c r="BC108" s="162"/>
      <c r="BD108" s="161"/>
      <c r="BE108" s="162"/>
      <c r="BF108" s="161"/>
      <c r="BG108" s="162"/>
      <c r="BH108" s="161"/>
      <c r="BI108" s="162"/>
      <c r="BJ108" s="161"/>
      <c r="BK108" s="162"/>
      <c r="BL108" s="161"/>
      <c r="BM108" s="162"/>
      <c r="BN108" s="161"/>
      <c r="BO108" s="162"/>
      <c r="BP108" s="161"/>
      <c r="BQ108" s="162"/>
      <c r="BR108" s="161"/>
      <c r="BS108" s="162"/>
      <c r="BT108" s="161"/>
      <c r="BU108" s="162"/>
      <c r="BV108" s="161"/>
      <c r="BW108" s="162"/>
      <c r="BX108" s="161"/>
      <c r="BY108" s="162"/>
      <c r="BZ108" s="161"/>
      <c r="CA108" s="162"/>
      <c r="CB108" s="161"/>
      <c r="CC108" s="162"/>
      <c r="CD108" s="161"/>
      <c r="CE108" s="162"/>
      <c r="CF108" s="161"/>
      <c r="CG108" s="162"/>
      <c r="CH108" s="161"/>
      <c r="CI108" s="162"/>
      <c r="CJ108" s="161"/>
      <c r="CK108" s="162"/>
      <c r="CL108" s="161"/>
      <c r="CM108" s="171"/>
      <c r="CN108" s="172"/>
      <c r="CO108" s="173"/>
      <c r="CP108" s="4"/>
      <c r="CQ108" s="41"/>
      <c r="CR108" s="36"/>
      <c r="CS108" s="36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</row>
    <row r="109" spans="1:625" ht="15.75" x14ac:dyDescent="0.25">
      <c r="A109" s="299" t="s">
        <v>158</v>
      </c>
      <c r="B109" s="300"/>
      <c r="C109" s="160" t="s">
        <v>147</v>
      </c>
      <c r="D109" s="161">
        <v>0</v>
      </c>
      <c r="E109" s="162">
        <v>0</v>
      </c>
      <c r="F109" s="161">
        <v>58</v>
      </c>
      <c r="G109" s="162">
        <v>0</v>
      </c>
      <c r="H109" s="161">
        <v>0</v>
      </c>
      <c r="I109" s="162">
        <v>0</v>
      </c>
      <c r="J109" s="161"/>
      <c r="K109" s="162"/>
      <c r="L109" s="161"/>
      <c r="M109" s="162"/>
      <c r="N109" s="161"/>
      <c r="O109" s="162"/>
      <c r="P109" s="161"/>
      <c r="Q109" s="162"/>
      <c r="R109" s="280">
        <v>5</v>
      </c>
      <c r="S109" s="219">
        <v>8</v>
      </c>
      <c r="T109" s="163">
        <v>0</v>
      </c>
      <c r="U109" s="164">
        <v>0</v>
      </c>
      <c r="V109" s="230"/>
      <c r="W109" s="162"/>
      <c r="X109" s="163"/>
      <c r="Y109" s="165"/>
      <c r="Z109" s="251">
        <v>0</v>
      </c>
      <c r="AA109" s="252">
        <v>0</v>
      </c>
      <c r="AB109" s="258" t="s">
        <v>63</v>
      </c>
      <c r="AC109" s="162"/>
      <c r="AD109" s="258">
        <v>0</v>
      </c>
      <c r="AE109" s="162">
        <v>0</v>
      </c>
      <c r="AF109" s="163">
        <v>0</v>
      </c>
      <c r="AG109" s="168">
        <v>0</v>
      </c>
      <c r="AH109" s="161"/>
      <c r="AI109" s="162"/>
      <c r="AJ109" s="161"/>
      <c r="AK109" s="162"/>
      <c r="AL109" s="161"/>
      <c r="AM109" s="171"/>
      <c r="AN109" s="261"/>
      <c r="AO109" s="170"/>
      <c r="AP109" s="166" t="s">
        <v>63</v>
      </c>
      <c r="AQ109" s="171"/>
      <c r="AR109" s="161" t="s">
        <v>63</v>
      </c>
      <c r="AS109" s="162"/>
      <c r="AT109" s="163"/>
      <c r="AU109" s="165"/>
      <c r="AV109" s="166"/>
      <c r="AW109" s="162"/>
      <c r="AX109" s="163">
        <v>0</v>
      </c>
      <c r="AY109" s="168"/>
      <c r="AZ109" s="161"/>
      <c r="BA109" s="162"/>
      <c r="BB109" s="161"/>
      <c r="BC109" s="162"/>
      <c r="BD109" s="161"/>
      <c r="BE109" s="162"/>
      <c r="BF109" s="161"/>
      <c r="BG109" s="162"/>
      <c r="BH109" s="161"/>
      <c r="BI109" s="162"/>
      <c r="BJ109" s="161"/>
      <c r="BK109" s="162"/>
      <c r="BL109" s="161"/>
      <c r="BM109" s="162"/>
      <c r="BN109" s="161"/>
      <c r="BO109" s="162"/>
      <c r="BP109" s="161"/>
      <c r="BQ109" s="162"/>
      <c r="BR109" s="161"/>
      <c r="BS109" s="162"/>
      <c r="BT109" s="161"/>
      <c r="BU109" s="162"/>
      <c r="BV109" s="161"/>
      <c r="BW109" s="162"/>
      <c r="BX109" s="161">
        <v>0</v>
      </c>
      <c r="BY109" s="162">
        <v>0</v>
      </c>
      <c r="BZ109" s="161"/>
      <c r="CA109" s="162"/>
      <c r="CB109" s="161"/>
      <c r="CC109" s="162"/>
      <c r="CD109" s="161"/>
      <c r="CE109" s="162"/>
      <c r="CF109" s="161"/>
      <c r="CG109" s="162"/>
      <c r="CH109" s="161"/>
      <c r="CI109" s="162"/>
      <c r="CJ109" s="161"/>
      <c r="CK109" s="162"/>
      <c r="CL109" s="161"/>
      <c r="CM109" s="171"/>
      <c r="CN109" s="172"/>
      <c r="CO109" s="173"/>
      <c r="CP109" s="4"/>
      <c r="CQ109" s="40"/>
      <c r="CR109" s="36"/>
      <c r="CS109" s="36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</row>
    <row r="110" spans="1:625" ht="15.75" x14ac:dyDescent="0.25">
      <c r="A110" s="299" t="s">
        <v>160</v>
      </c>
      <c r="B110" s="300"/>
      <c r="C110" s="160" t="s">
        <v>149</v>
      </c>
      <c r="D110" s="161">
        <v>0</v>
      </c>
      <c r="E110" s="162">
        <v>0</v>
      </c>
      <c r="F110" s="161"/>
      <c r="G110" s="162"/>
      <c r="H110" s="161">
        <v>0</v>
      </c>
      <c r="I110" s="162">
        <v>0</v>
      </c>
      <c r="J110" s="161"/>
      <c r="K110" s="162"/>
      <c r="L110" s="161"/>
      <c r="M110" s="162"/>
      <c r="N110" s="161"/>
      <c r="O110" s="162"/>
      <c r="P110" s="161"/>
      <c r="Q110" s="162"/>
      <c r="R110" s="280">
        <v>0</v>
      </c>
      <c r="S110" s="219"/>
      <c r="T110" s="163"/>
      <c r="U110" s="164"/>
      <c r="V110" s="230">
        <v>0</v>
      </c>
      <c r="W110" s="162">
        <v>0</v>
      </c>
      <c r="X110" s="163"/>
      <c r="Y110" s="165"/>
      <c r="Z110" s="251">
        <v>0</v>
      </c>
      <c r="AA110" s="252">
        <v>0</v>
      </c>
      <c r="AB110" s="161"/>
      <c r="AC110" s="162"/>
      <c r="AD110" s="258">
        <v>0</v>
      </c>
      <c r="AE110" s="162">
        <v>0</v>
      </c>
      <c r="AF110" s="163">
        <v>0</v>
      </c>
      <c r="AG110" s="168">
        <v>0</v>
      </c>
      <c r="AH110" s="161"/>
      <c r="AI110" s="162"/>
      <c r="AJ110" s="161">
        <v>0</v>
      </c>
      <c r="AK110" s="162"/>
      <c r="AL110" s="161"/>
      <c r="AM110" s="171"/>
      <c r="AN110" s="261"/>
      <c r="AO110" s="170"/>
      <c r="AP110" s="166">
        <v>8</v>
      </c>
      <c r="AQ110" s="171">
        <v>42</v>
      </c>
      <c r="AR110" s="161"/>
      <c r="AS110" s="162"/>
      <c r="AT110" s="163"/>
      <c r="AU110" s="165"/>
      <c r="AV110" s="166"/>
      <c r="AW110" s="162"/>
      <c r="AX110" s="163">
        <v>0</v>
      </c>
      <c r="AY110" s="168"/>
      <c r="AZ110" s="161"/>
      <c r="BA110" s="162"/>
      <c r="BB110" s="161"/>
      <c r="BC110" s="162"/>
      <c r="BD110" s="161"/>
      <c r="BE110" s="162"/>
      <c r="BF110" s="161"/>
      <c r="BG110" s="162"/>
      <c r="BH110" s="161"/>
      <c r="BI110" s="162"/>
      <c r="BJ110" s="161"/>
      <c r="BK110" s="162"/>
      <c r="BL110" s="161"/>
      <c r="BM110" s="162"/>
      <c r="BN110" s="161"/>
      <c r="BO110" s="162"/>
      <c r="BP110" s="161"/>
      <c r="BQ110" s="162"/>
      <c r="BR110" s="161"/>
      <c r="BS110" s="162"/>
      <c r="BT110" s="161"/>
      <c r="BU110" s="162"/>
      <c r="BV110" s="161"/>
      <c r="BW110" s="162"/>
      <c r="BX110" s="161">
        <v>0</v>
      </c>
      <c r="BY110" s="162">
        <v>0</v>
      </c>
      <c r="BZ110" s="161"/>
      <c r="CA110" s="162"/>
      <c r="CB110" s="161"/>
      <c r="CC110" s="162"/>
      <c r="CD110" s="161"/>
      <c r="CE110" s="162"/>
      <c r="CF110" s="161"/>
      <c r="CG110" s="162"/>
      <c r="CH110" s="161"/>
      <c r="CI110" s="162"/>
      <c r="CJ110" s="161"/>
      <c r="CK110" s="162"/>
      <c r="CL110" s="161"/>
      <c r="CM110" s="171"/>
      <c r="CN110" s="172"/>
      <c r="CO110" s="173"/>
      <c r="CP110" s="4"/>
      <c r="CQ110" s="40"/>
      <c r="CR110" s="36"/>
      <c r="CS110" s="36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</row>
    <row r="111" spans="1:625" ht="15.75" x14ac:dyDescent="0.25">
      <c r="A111" s="299" t="s">
        <v>162</v>
      </c>
      <c r="B111" s="300"/>
      <c r="C111" s="187" t="s">
        <v>151</v>
      </c>
      <c r="D111" s="161">
        <v>0</v>
      </c>
      <c r="E111" s="162">
        <v>0</v>
      </c>
      <c r="F111" s="161"/>
      <c r="G111" s="162"/>
      <c r="H111" s="161">
        <v>0</v>
      </c>
      <c r="I111" s="162">
        <v>0</v>
      </c>
      <c r="J111" s="161"/>
      <c r="K111" s="162"/>
      <c r="L111" s="161"/>
      <c r="M111" s="162"/>
      <c r="N111" s="161"/>
      <c r="O111" s="162"/>
      <c r="P111" s="161"/>
      <c r="Q111" s="162"/>
      <c r="R111" s="224"/>
      <c r="S111" s="162"/>
      <c r="T111" s="163"/>
      <c r="U111" s="164"/>
      <c r="V111" s="230"/>
      <c r="W111" s="162"/>
      <c r="X111" s="163"/>
      <c r="Y111" s="165"/>
      <c r="Z111" s="251">
        <v>12</v>
      </c>
      <c r="AA111" s="252">
        <v>8</v>
      </c>
      <c r="AB111" s="161"/>
      <c r="AC111" s="162"/>
      <c r="AD111" s="258">
        <v>0</v>
      </c>
      <c r="AE111" s="162">
        <v>0</v>
      </c>
      <c r="AF111" s="163"/>
      <c r="AG111" s="168"/>
      <c r="AH111" s="161"/>
      <c r="AI111" s="162"/>
      <c r="AJ111" s="161"/>
      <c r="AK111" s="162"/>
      <c r="AL111" s="161"/>
      <c r="AM111" s="171"/>
      <c r="AN111" s="261"/>
      <c r="AO111" s="170"/>
      <c r="AP111" s="166">
        <v>211</v>
      </c>
      <c r="AQ111" s="171">
        <v>32</v>
      </c>
      <c r="AR111" s="161"/>
      <c r="AS111" s="162"/>
      <c r="AT111" s="163"/>
      <c r="AU111" s="165"/>
      <c r="AV111" s="166"/>
      <c r="AW111" s="162"/>
      <c r="AX111" s="163"/>
      <c r="AY111" s="168"/>
      <c r="AZ111" s="161" t="s">
        <v>63</v>
      </c>
      <c r="BA111" s="162" t="s">
        <v>63</v>
      </c>
      <c r="BB111" s="161"/>
      <c r="BC111" s="162"/>
      <c r="BD111" s="161"/>
      <c r="BE111" s="162"/>
      <c r="BF111" s="161"/>
      <c r="BG111" s="162"/>
      <c r="BH111" s="161"/>
      <c r="BI111" s="162"/>
      <c r="BJ111" s="161"/>
      <c r="BK111" s="162"/>
      <c r="BL111" s="161"/>
      <c r="BM111" s="162"/>
      <c r="BN111" s="161"/>
      <c r="BO111" s="162"/>
      <c r="BP111" s="161"/>
      <c r="BQ111" s="162"/>
      <c r="BR111" s="161"/>
      <c r="BS111" s="162"/>
      <c r="BT111" s="161"/>
      <c r="BU111" s="162"/>
      <c r="BV111" s="161"/>
      <c r="BW111" s="162"/>
      <c r="BX111" s="161"/>
      <c r="BY111" s="162"/>
      <c r="BZ111" s="161"/>
      <c r="CA111" s="162"/>
      <c r="CB111" s="161"/>
      <c r="CC111" s="162"/>
      <c r="CD111" s="161"/>
      <c r="CE111" s="162"/>
      <c r="CF111" s="161"/>
      <c r="CG111" s="162"/>
      <c r="CH111" s="161"/>
      <c r="CI111" s="162"/>
      <c r="CJ111" s="161"/>
      <c r="CK111" s="162"/>
      <c r="CL111" s="161"/>
      <c r="CM111" s="171"/>
      <c r="CN111" s="172"/>
      <c r="CO111" s="173"/>
      <c r="CP111" s="4"/>
      <c r="CQ111" s="40"/>
      <c r="CR111" s="36"/>
      <c r="CS111" s="36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</row>
    <row r="112" spans="1:625" ht="15.75" x14ac:dyDescent="0.25">
      <c r="A112" s="299" t="s">
        <v>164</v>
      </c>
      <c r="B112" s="300"/>
      <c r="C112" s="201" t="s">
        <v>140</v>
      </c>
      <c r="D112" s="161">
        <v>0</v>
      </c>
      <c r="E112" s="162">
        <v>0</v>
      </c>
      <c r="F112" s="161"/>
      <c r="G112" s="162"/>
      <c r="H112" s="161">
        <v>0</v>
      </c>
      <c r="I112" s="162">
        <v>0</v>
      </c>
      <c r="J112" s="161">
        <v>0</v>
      </c>
      <c r="K112" s="162">
        <v>0</v>
      </c>
      <c r="L112" s="161">
        <v>0</v>
      </c>
      <c r="M112" s="162">
        <v>0</v>
      </c>
      <c r="N112" s="161"/>
      <c r="O112" s="162"/>
      <c r="P112" s="161"/>
      <c r="Q112" s="162"/>
      <c r="R112" s="161"/>
      <c r="S112" s="162"/>
      <c r="T112" s="163">
        <v>0</v>
      </c>
      <c r="U112" s="164">
        <v>0</v>
      </c>
      <c r="V112" s="230">
        <v>0</v>
      </c>
      <c r="W112" s="162">
        <v>0</v>
      </c>
      <c r="X112" s="163"/>
      <c r="Y112" s="165"/>
      <c r="Z112" s="251">
        <v>0</v>
      </c>
      <c r="AA112" s="252">
        <v>0</v>
      </c>
      <c r="AB112" s="258" t="s">
        <v>63</v>
      </c>
      <c r="AC112" s="162"/>
      <c r="AD112" s="258">
        <v>0</v>
      </c>
      <c r="AE112" s="162">
        <v>0</v>
      </c>
      <c r="AF112" s="163">
        <v>0</v>
      </c>
      <c r="AG112" s="168">
        <v>0</v>
      </c>
      <c r="AH112" s="161"/>
      <c r="AI112" s="162"/>
      <c r="AJ112" s="161">
        <v>0</v>
      </c>
      <c r="AK112" s="162"/>
      <c r="AL112" s="161"/>
      <c r="AM112" s="171"/>
      <c r="AN112" s="261"/>
      <c r="AO112" s="170"/>
      <c r="AP112" s="166">
        <v>110</v>
      </c>
      <c r="AQ112" s="171">
        <v>36</v>
      </c>
      <c r="AR112" s="161" t="s">
        <v>63</v>
      </c>
      <c r="AS112" s="162"/>
      <c r="AT112" s="163"/>
      <c r="AU112" s="165"/>
      <c r="AV112" s="166" t="s">
        <v>63</v>
      </c>
      <c r="AW112" s="162" t="s">
        <v>63</v>
      </c>
      <c r="AX112" s="163">
        <v>0</v>
      </c>
      <c r="AY112" s="168"/>
      <c r="AZ112" s="161">
        <v>0</v>
      </c>
      <c r="BA112" s="162">
        <v>0</v>
      </c>
      <c r="BB112" s="161"/>
      <c r="BC112" s="162"/>
      <c r="BD112" s="161"/>
      <c r="BE112" s="162"/>
      <c r="BF112" s="161" t="s">
        <v>63</v>
      </c>
      <c r="BG112" s="162"/>
      <c r="BH112" s="161"/>
      <c r="BI112" s="162"/>
      <c r="BJ112" s="161"/>
      <c r="BK112" s="162"/>
      <c r="BL112" s="161"/>
      <c r="BM112" s="162"/>
      <c r="BN112" s="161"/>
      <c r="BO112" s="162"/>
      <c r="BP112" s="161"/>
      <c r="BQ112" s="162"/>
      <c r="BR112" s="161"/>
      <c r="BS112" s="162"/>
      <c r="BT112" s="161"/>
      <c r="BU112" s="162"/>
      <c r="BV112" s="161"/>
      <c r="BW112" s="162"/>
      <c r="BX112" s="161"/>
      <c r="BY112" s="162"/>
      <c r="BZ112" s="161"/>
      <c r="CA112" s="162"/>
      <c r="CB112" s="161"/>
      <c r="CC112" s="162"/>
      <c r="CD112" s="161"/>
      <c r="CE112" s="162"/>
      <c r="CF112" s="161"/>
      <c r="CG112" s="162"/>
      <c r="CH112" s="161"/>
      <c r="CI112" s="162"/>
      <c r="CJ112" s="161"/>
      <c r="CK112" s="162"/>
      <c r="CL112" s="161"/>
      <c r="CM112" s="171"/>
      <c r="CN112" s="172"/>
      <c r="CO112" s="173"/>
      <c r="CP112" s="4"/>
      <c r="CQ112" s="41"/>
      <c r="CR112" s="36"/>
      <c r="CS112" s="36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</row>
    <row r="113" spans="1:625" ht="15.75" x14ac:dyDescent="0.25">
      <c r="A113" s="301">
        <v>49</v>
      </c>
      <c r="B113" s="302"/>
      <c r="C113" s="157" t="s">
        <v>153</v>
      </c>
      <c r="D113" s="117"/>
      <c r="E113" s="118"/>
      <c r="F113" s="117"/>
      <c r="G113" s="118"/>
      <c r="H113" s="117"/>
      <c r="I113" s="118"/>
      <c r="J113" s="117"/>
      <c r="K113" s="118"/>
      <c r="L113" s="117"/>
      <c r="M113" s="118"/>
      <c r="N113" s="117"/>
      <c r="O113" s="118"/>
      <c r="P113" s="117"/>
      <c r="Q113" s="118"/>
      <c r="R113" s="225"/>
      <c r="S113" s="118"/>
      <c r="T113" s="119">
        <v>0</v>
      </c>
      <c r="U113" s="120">
        <v>0</v>
      </c>
      <c r="V113" s="229">
        <f>V114+V115+V116+V117+V118+V119+V120+V121</f>
        <v>0</v>
      </c>
      <c r="W113" s="118"/>
      <c r="X113" s="119"/>
      <c r="Y113" s="121"/>
      <c r="Z113" s="254"/>
      <c r="AA113" s="255"/>
      <c r="AB113" s="117"/>
      <c r="AC113" s="118"/>
      <c r="AD113" s="260"/>
      <c r="AE113" s="118"/>
      <c r="AF113" s="119"/>
      <c r="AG113" s="124"/>
      <c r="AH113" s="117"/>
      <c r="AI113" s="118"/>
      <c r="AJ113" s="117">
        <v>0</v>
      </c>
      <c r="AK113" s="118">
        <v>0</v>
      </c>
      <c r="AL113" s="117"/>
      <c r="AM113" s="118"/>
      <c r="AN113" s="125"/>
      <c r="AO113" s="126">
        <v>0</v>
      </c>
      <c r="AP113" s="122">
        <v>123</v>
      </c>
      <c r="AQ113" s="127">
        <v>72</v>
      </c>
      <c r="AR113" s="117">
        <v>0</v>
      </c>
      <c r="AS113" s="118"/>
      <c r="AT113" s="119"/>
      <c r="AU113" s="121"/>
      <c r="AV113" s="122"/>
      <c r="AW113" s="118"/>
      <c r="AX113" s="119"/>
      <c r="AY113" s="124"/>
      <c r="AZ113" s="117">
        <v>0</v>
      </c>
      <c r="BA113" s="118">
        <v>0</v>
      </c>
      <c r="BB113" s="117"/>
      <c r="BC113" s="118"/>
      <c r="BD113" s="117"/>
      <c r="BE113" s="118"/>
      <c r="BF113" s="159"/>
      <c r="BG113" s="124"/>
      <c r="BH113" s="117"/>
      <c r="BI113" s="118"/>
      <c r="BJ113" s="117">
        <v>0</v>
      </c>
      <c r="BK113" s="118"/>
      <c r="BL113" s="117"/>
      <c r="BM113" s="118"/>
      <c r="BN113" s="117"/>
      <c r="BO113" s="118"/>
      <c r="BP113" s="117"/>
      <c r="BQ113" s="118"/>
      <c r="BR113" s="117"/>
      <c r="BS113" s="118"/>
      <c r="BT113" s="117"/>
      <c r="BU113" s="118"/>
      <c r="BV113" s="117"/>
      <c r="BW113" s="118"/>
      <c r="BX113" s="117"/>
      <c r="BY113" s="118"/>
      <c r="BZ113" s="117"/>
      <c r="CA113" s="118"/>
      <c r="CB113" s="117"/>
      <c r="CC113" s="118"/>
      <c r="CD113" s="117"/>
      <c r="CE113" s="118"/>
      <c r="CF113" s="117"/>
      <c r="CG113" s="118"/>
      <c r="CH113" s="117"/>
      <c r="CI113" s="118"/>
      <c r="CJ113" s="117"/>
      <c r="CK113" s="118"/>
      <c r="CL113" s="117"/>
      <c r="CM113" s="127"/>
      <c r="CN113" s="139"/>
      <c r="CO113" s="140"/>
      <c r="CP113" s="4"/>
      <c r="CQ113" s="42"/>
      <c r="CR113" s="36"/>
      <c r="CS113" s="36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4"/>
      <c r="OB113" s="4"/>
      <c r="OC113" s="4"/>
      <c r="OD113" s="4"/>
      <c r="OE113" s="4"/>
      <c r="OF113" s="4"/>
      <c r="OG113" s="4"/>
      <c r="OH113" s="4"/>
      <c r="OI113" s="4"/>
      <c r="OJ113" s="4"/>
      <c r="OK113" s="4"/>
      <c r="OL113" s="4"/>
      <c r="OM113" s="4"/>
      <c r="ON113" s="4"/>
      <c r="OO113" s="4"/>
      <c r="OP113" s="4"/>
      <c r="OQ113" s="4"/>
      <c r="OR113" s="4"/>
      <c r="OS113" s="4"/>
      <c r="OT113" s="4"/>
      <c r="OU113" s="4"/>
      <c r="OV113" s="4"/>
      <c r="OW113" s="4"/>
      <c r="OX113" s="4"/>
      <c r="OY113" s="4"/>
      <c r="OZ113" s="4"/>
      <c r="PA113" s="4"/>
      <c r="PB113" s="4"/>
      <c r="PC113" s="4"/>
      <c r="PD113" s="4"/>
      <c r="PE113" s="4"/>
      <c r="PF113" s="4"/>
      <c r="PG113" s="4"/>
      <c r="PH113" s="4"/>
      <c r="PI113" s="4"/>
      <c r="PJ113" s="4"/>
      <c r="PK113" s="4"/>
      <c r="PL113" s="4"/>
      <c r="PM113" s="4"/>
      <c r="PN113" s="4"/>
      <c r="PO113" s="4"/>
      <c r="PP113" s="4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G113" s="4"/>
      <c r="QH113" s="4"/>
      <c r="QI113" s="4"/>
      <c r="QJ113" s="4"/>
      <c r="QK113" s="4"/>
      <c r="QL113" s="4"/>
      <c r="QM113" s="4"/>
      <c r="QN113" s="4"/>
      <c r="QO113" s="4"/>
      <c r="QP113" s="4"/>
      <c r="QQ113" s="4"/>
      <c r="QR113" s="4"/>
      <c r="QS113" s="4"/>
      <c r="QT113" s="4"/>
      <c r="QU113" s="4"/>
      <c r="QV113" s="4"/>
      <c r="QW113" s="4"/>
      <c r="QX113" s="4"/>
      <c r="QY113" s="4"/>
      <c r="QZ113" s="4"/>
      <c r="RA113" s="4"/>
      <c r="RB113" s="4"/>
      <c r="RC113" s="4"/>
      <c r="RD113" s="4"/>
      <c r="RE113" s="4"/>
      <c r="RF113" s="4"/>
      <c r="RG113" s="4"/>
      <c r="RH113" s="4"/>
      <c r="RI113" s="4"/>
      <c r="RJ113" s="4"/>
      <c r="RK113" s="4"/>
      <c r="RL113" s="4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A113" s="4"/>
      <c r="SB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  <c r="SU113" s="4"/>
      <c r="SV113" s="4"/>
      <c r="SW113" s="4"/>
      <c r="SX113" s="4"/>
      <c r="SY113" s="4"/>
      <c r="SZ113" s="4"/>
      <c r="TA113" s="4"/>
      <c r="TB113" s="4"/>
      <c r="TC113" s="4"/>
      <c r="TD113" s="4"/>
      <c r="TE113" s="4"/>
      <c r="TF113" s="4"/>
      <c r="TG113" s="4"/>
      <c r="TH113" s="4"/>
      <c r="TI113" s="4"/>
      <c r="TJ113" s="4"/>
      <c r="TK113" s="4"/>
      <c r="TL113" s="4"/>
      <c r="TM113" s="4"/>
      <c r="TN113" s="4"/>
      <c r="TO113" s="4"/>
      <c r="TP113" s="4"/>
      <c r="TQ113" s="4"/>
      <c r="TR113" s="4"/>
      <c r="TS113" s="4"/>
      <c r="TT113" s="4"/>
      <c r="TU113" s="4"/>
      <c r="TV113" s="4"/>
      <c r="TW113" s="4"/>
      <c r="TX113" s="4"/>
      <c r="TY113" s="4"/>
      <c r="TZ113" s="4"/>
      <c r="UA113" s="4"/>
      <c r="UB113" s="4"/>
      <c r="UC113" s="4"/>
      <c r="UD113" s="4"/>
      <c r="UE113" s="4"/>
      <c r="UF113" s="4"/>
      <c r="UG113" s="4"/>
      <c r="UH113" s="4"/>
      <c r="UI113" s="4"/>
      <c r="UJ113" s="4"/>
      <c r="UK113" s="4"/>
      <c r="UL113" s="4"/>
      <c r="UM113" s="4"/>
      <c r="UN113" s="4"/>
      <c r="UO113" s="4"/>
      <c r="UP113" s="4"/>
      <c r="UQ113" s="4"/>
      <c r="UR113" s="4"/>
      <c r="US113" s="4"/>
      <c r="UT113" s="4"/>
      <c r="UU113" s="4"/>
      <c r="UV113" s="4"/>
      <c r="UW113" s="4"/>
      <c r="UX113" s="4"/>
      <c r="UY113" s="4"/>
      <c r="UZ113" s="4"/>
      <c r="VA113" s="4"/>
      <c r="VB113" s="4"/>
      <c r="VC113" s="4"/>
      <c r="VD113" s="4"/>
      <c r="VE113" s="4"/>
      <c r="VF113" s="4"/>
      <c r="VG113" s="4"/>
      <c r="VH113" s="4"/>
      <c r="VI113" s="4"/>
      <c r="VJ113" s="4"/>
      <c r="VK113" s="4"/>
      <c r="VL113" s="4"/>
      <c r="VM113" s="4"/>
      <c r="VN113" s="4"/>
      <c r="VO113" s="4"/>
      <c r="VP113" s="4"/>
      <c r="VQ113" s="4"/>
      <c r="VR113" s="4"/>
      <c r="VS113" s="4"/>
      <c r="VT113" s="4"/>
      <c r="VU113" s="4"/>
      <c r="VV113" s="4"/>
      <c r="VW113" s="4"/>
      <c r="VX113" s="4"/>
      <c r="VY113" s="4"/>
      <c r="VZ113" s="4"/>
      <c r="WA113" s="4"/>
      <c r="WB113" s="4"/>
      <c r="WC113" s="4"/>
      <c r="WD113" s="4"/>
      <c r="WE113" s="4"/>
      <c r="WF113" s="4"/>
      <c r="WG113" s="4"/>
      <c r="WH113" s="4"/>
      <c r="WI113" s="4"/>
      <c r="WJ113" s="4"/>
      <c r="WK113" s="4"/>
      <c r="WL113" s="4"/>
      <c r="WM113" s="4"/>
      <c r="WN113" s="4"/>
      <c r="WO113" s="4"/>
      <c r="WP113" s="4"/>
      <c r="WQ113" s="4"/>
      <c r="WR113" s="4"/>
      <c r="WS113" s="4"/>
      <c r="WT113" s="4"/>
      <c r="WU113" s="4"/>
      <c r="WV113" s="4"/>
      <c r="WW113" s="4"/>
      <c r="WX113" s="4"/>
      <c r="WY113" s="4"/>
      <c r="WZ113" s="4"/>
      <c r="XA113" s="4"/>
    </row>
    <row r="114" spans="1:625" ht="15.75" x14ac:dyDescent="0.25">
      <c r="A114" s="299" t="s">
        <v>195</v>
      </c>
      <c r="B114" s="300"/>
      <c r="C114" s="201" t="s">
        <v>155</v>
      </c>
      <c r="D114" s="161">
        <v>0</v>
      </c>
      <c r="E114" s="162">
        <v>0</v>
      </c>
      <c r="F114" s="161"/>
      <c r="G114" s="162"/>
      <c r="H114" s="161">
        <v>0</v>
      </c>
      <c r="I114" s="162">
        <v>0</v>
      </c>
      <c r="J114" s="161">
        <v>0</v>
      </c>
      <c r="K114" s="162">
        <v>0</v>
      </c>
      <c r="L114" s="161"/>
      <c r="M114" s="162"/>
      <c r="N114" s="161"/>
      <c r="O114" s="162"/>
      <c r="P114" s="161"/>
      <c r="Q114" s="162"/>
      <c r="R114" s="280">
        <v>8</v>
      </c>
      <c r="S114" s="219">
        <v>6</v>
      </c>
      <c r="T114" s="163">
        <v>0</v>
      </c>
      <c r="U114" s="164">
        <v>0</v>
      </c>
      <c r="V114" s="237"/>
      <c r="W114" s="162"/>
      <c r="X114" s="251">
        <v>7</v>
      </c>
      <c r="Y114" s="252">
        <v>19</v>
      </c>
      <c r="Z114" s="251">
        <v>0</v>
      </c>
      <c r="AA114" s="252">
        <v>0</v>
      </c>
      <c r="AB114" s="161">
        <v>0</v>
      </c>
      <c r="AC114" s="162">
        <v>0</v>
      </c>
      <c r="AD114" s="258">
        <v>3</v>
      </c>
      <c r="AE114" s="162">
        <v>12</v>
      </c>
      <c r="AF114" s="163">
        <v>0</v>
      </c>
      <c r="AG114" s="168">
        <v>0</v>
      </c>
      <c r="AH114" s="161"/>
      <c r="AI114" s="162"/>
      <c r="AJ114" s="161">
        <v>0</v>
      </c>
      <c r="AK114" s="162"/>
      <c r="AL114" s="161">
        <v>4</v>
      </c>
      <c r="AM114" s="162">
        <v>5</v>
      </c>
      <c r="AN114" s="169"/>
      <c r="AO114" s="170"/>
      <c r="AP114" s="166">
        <v>11</v>
      </c>
      <c r="AQ114" s="171">
        <v>46</v>
      </c>
      <c r="AR114" s="161" t="s">
        <v>63</v>
      </c>
      <c r="AS114" s="162">
        <v>0</v>
      </c>
      <c r="AT114" s="163"/>
      <c r="AU114" s="165"/>
      <c r="AV114" s="166"/>
      <c r="AW114" s="162"/>
      <c r="AX114" s="163">
        <v>0</v>
      </c>
      <c r="AY114" s="168"/>
      <c r="AZ114" s="161">
        <v>0</v>
      </c>
      <c r="BA114" s="162">
        <v>0</v>
      </c>
      <c r="BB114" s="161"/>
      <c r="BC114" s="162"/>
      <c r="BD114" s="161"/>
      <c r="BE114" s="162"/>
      <c r="BF114" s="161"/>
      <c r="BG114" s="162"/>
      <c r="BH114" s="161"/>
      <c r="BI114" s="162"/>
      <c r="BJ114" s="161"/>
      <c r="BK114" s="162"/>
      <c r="BL114" s="161"/>
      <c r="BM114" s="162"/>
      <c r="BN114" s="161"/>
      <c r="BO114" s="162"/>
      <c r="BP114" s="161"/>
      <c r="BQ114" s="162"/>
      <c r="BR114" s="161"/>
      <c r="BS114" s="162"/>
      <c r="BT114" s="161"/>
      <c r="BU114" s="162"/>
      <c r="BV114" s="161"/>
      <c r="BW114" s="162"/>
      <c r="BX114" s="161"/>
      <c r="BY114" s="162"/>
      <c r="BZ114" s="161"/>
      <c r="CA114" s="162"/>
      <c r="CB114" s="161"/>
      <c r="CC114" s="162"/>
      <c r="CD114" s="161"/>
      <c r="CE114" s="162"/>
      <c r="CF114" s="161"/>
      <c r="CG114" s="162"/>
      <c r="CH114" s="161"/>
      <c r="CI114" s="162"/>
      <c r="CJ114" s="161"/>
      <c r="CK114" s="162"/>
      <c r="CL114" s="161"/>
      <c r="CM114" s="171"/>
      <c r="CN114" s="172"/>
      <c r="CO114" s="173"/>
      <c r="CP114" s="4"/>
      <c r="CQ114" s="41"/>
      <c r="CR114" s="36"/>
      <c r="CS114" s="36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  <c r="NB114" s="4"/>
      <c r="NC114" s="4"/>
      <c r="ND114" s="4"/>
      <c r="NE114" s="4"/>
      <c r="NF114" s="4"/>
      <c r="NG114" s="4"/>
      <c r="NH114" s="4"/>
      <c r="NI114" s="4"/>
      <c r="NJ114" s="4"/>
      <c r="NK114" s="4"/>
      <c r="NL114" s="4"/>
      <c r="NM114" s="4"/>
      <c r="NN114" s="4"/>
      <c r="NO114" s="4"/>
      <c r="NP114" s="4"/>
      <c r="NQ114" s="4"/>
      <c r="NR114" s="4"/>
      <c r="NS114" s="4"/>
      <c r="NT114" s="4"/>
      <c r="NU114" s="4"/>
      <c r="NV114" s="4"/>
      <c r="NW114" s="4"/>
      <c r="NX114" s="4"/>
      <c r="NY114" s="4"/>
      <c r="NZ114" s="4"/>
      <c r="OA114" s="4"/>
      <c r="OB114" s="4"/>
      <c r="OC114" s="4"/>
      <c r="OD114" s="4"/>
      <c r="OE114" s="4"/>
      <c r="OF114" s="4"/>
      <c r="OG114" s="4"/>
      <c r="OH114" s="4"/>
      <c r="OI114" s="4"/>
      <c r="OJ114" s="4"/>
      <c r="OK114" s="4"/>
      <c r="OL114" s="4"/>
      <c r="OM114" s="4"/>
      <c r="ON114" s="4"/>
      <c r="OO114" s="4"/>
      <c r="OP114" s="4"/>
      <c r="OQ114" s="4"/>
      <c r="OR114" s="4"/>
      <c r="OS114" s="4"/>
      <c r="OT114" s="4"/>
      <c r="OU114" s="4"/>
      <c r="OV114" s="4"/>
      <c r="OW114" s="4"/>
      <c r="OX114" s="4"/>
      <c r="OY114" s="4"/>
      <c r="OZ114" s="4"/>
      <c r="PA114" s="4"/>
      <c r="PB114" s="4"/>
      <c r="PC114" s="4"/>
      <c r="PD114" s="4"/>
      <c r="PE114" s="4"/>
      <c r="PF114" s="4"/>
      <c r="PG114" s="4"/>
      <c r="PH114" s="4"/>
      <c r="PI114" s="4"/>
      <c r="PJ114" s="4"/>
      <c r="PK114" s="4"/>
      <c r="PL114" s="4"/>
      <c r="PM114" s="4"/>
      <c r="PN114" s="4"/>
      <c r="PO114" s="4"/>
      <c r="PP114" s="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G114" s="4"/>
      <c r="QH114" s="4"/>
      <c r="QI114" s="4"/>
      <c r="QJ114" s="4"/>
      <c r="QK114" s="4"/>
      <c r="QL114" s="4"/>
      <c r="QM114" s="4"/>
      <c r="QN114" s="4"/>
      <c r="QO114" s="4"/>
      <c r="QP114" s="4"/>
      <c r="QQ114" s="4"/>
      <c r="QR114" s="4"/>
      <c r="QS114" s="4"/>
      <c r="QT114" s="4"/>
      <c r="QU114" s="4"/>
      <c r="QV114" s="4"/>
      <c r="QW114" s="4"/>
      <c r="QX114" s="4"/>
      <c r="QY114" s="4"/>
      <c r="QZ114" s="4"/>
      <c r="RA114" s="4"/>
      <c r="RB114" s="4"/>
      <c r="RC114" s="4"/>
      <c r="RD114" s="4"/>
      <c r="RE114" s="4"/>
      <c r="RF114" s="4"/>
      <c r="RG114" s="4"/>
      <c r="RH114" s="4"/>
      <c r="RI114" s="4"/>
      <c r="RJ114" s="4"/>
      <c r="RK114" s="4"/>
      <c r="RL114" s="4"/>
      <c r="RM114" s="4"/>
      <c r="RN114" s="4"/>
      <c r="RO114" s="4"/>
      <c r="RP114" s="4"/>
      <c r="RQ114" s="4"/>
      <c r="RR114" s="4"/>
      <c r="RS114" s="4"/>
      <c r="RT114" s="4"/>
      <c r="RU114" s="4"/>
      <c r="RV114" s="4"/>
      <c r="RW114" s="4"/>
      <c r="RX114" s="4"/>
      <c r="RY114" s="4"/>
      <c r="RZ114" s="4"/>
      <c r="SA114" s="4"/>
      <c r="SB114" s="4"/>
      <c r="SC114" s="4"/>
      <c r="SD114" s="4"/>
      <c r="SE114" s="4"/>
      <c r="SF114" s="4"/>
      <c r="SG114" s="4"/>
      <c r="SH114" s="4"/>
      <c r="SI114" s="4"/>
      <c r="SJ114" s="4"/>
      <c r="SK114" s="4"/>
      <c r="SL114" s="4"/>
      <c r="SM114" s="4"/>
      <c r="SN114" s="4"/>
      <c r="SO114" s="4"/>
      <c r="SP114" s="4"/>
      <c r="SQ114" s="4"/>
      <c r="SR114" s="4"/>
      <c r="SS114" s="4"/>
      <c r="ST114" s="4"/>
      <c r="SU114" s="4"/>
      <c r="SV114" s="4"/>
      <c r="SW114" s="4"/>
      <c r="SX114" s="4"/>
      <c r="SY114" s="4"/>
      <c r="SZ114" s="4"/>
      <c r="TA114" s="4"/>
      <c r="TB114" s="4"/>
      <c r="TC114" s="4"/>
      <c r="TD114" s="4"/>
      <c r="TE114" s="4"/>
      <c r="TF114" s="4"/>
      <c r="TG114" s="4"/>
      <c r="TH114" s="4"/>
      <c r="TI114" s="4"/>
      <c r="TJ114" s="4"/>
      <c r="TK114" s="4"/>
      <c r="TL114" s="4"/>
      <c r="TM114" s="4"/>
      <c r="TN114" s="4"/>
      <c r="TO114" s="4"/>
      <c r="TP114" s="4"/>
      <c r="TQ114" s="4"/>
      <c r="TR114" s="4"/>
      <c r="TS114" s="4"/>
      <c r="TT114" s="4"/>
      <c r="TU114" s="4"/>
      <c r="TV114" s="4"/>
      <c r="TW114" s="4"/>
      <c r="TX114" s="4"/>
      <c r="TY114" s="4"/>
      <c r="TZ114" s="4"/>
      <c r="UA114" s="4"/>
      <c r="UB114" s="4"/>
      <c r="UC114" s="4"/>
      <c r="UD114" s="4"/>
      <c r="UE114" s="4"/>
      <c r="UF114" s="4"/>
      <c r="UG114" s="4"/>
      <c r="UH114" s="4"/>
      <c r="UI114" s="4"/>
      <c r="UJ114" s="4"/>
      <c r="UK114" s="4"/>
      <c r="UL114" s="4"/>
      <c r="UM114" s="4"/>
      <c r="UN114" s="4"/>
      <c r="UO114" s="4"/>
      <c r="UP114" s="4"/>
      <c r="UQ114" s="4"/>
      <c r="UR114" s="4"/>
      <c r="US114" s="4"/>
      <c r="UT114" s="4"/>
      <c r="UU114" s="4"/>
      <c r="UV114" s="4"/>
      <c r="UW114" s="4"/>
      <c r="UX114" s="4"/>
      <c r="UY114" s="4"/>
      <c r="UZ114" s="4"/>
      <c r="VA114" s="4"/>
      <c r="VB114" s="4"/>
      <c r="VC114" s="4"/>
      <c r="VD114" s="4"/>
      <c r="VE114" s="4"/>
      <c r="VF114" s="4"/>
      <c r="VG114" s="4"/>
      <c r="VH114" s="4"/>
      <c r="VI114" s="4"/>
      <c r="VJ114" s="4"/>
      <c r="VK114" s="4"/>
      <c r="VL114" s="4"/>
      <c r="VM114" s="4"/>
      <c r="VN114" s="4"/>
      <c r="VO114" s="4"/>
      <c r="VP114" s="4"/>
      <c r="VQ114" s="4"/>
      <c r="VR114" s="4"/>
      <c r="VS114" s="4"/>
      <c r="VT114" s="4"/>
      <c r="VU114" s="4"/>
      <c r="VV114" s="4"/>
      <c r="VW114" s="4"/>
      <c r="VX114" s="4"/>
      <c r="VY114" s="4"/>
      <c r="VZ114" s="4"/>
      <c r="WA114" s="4"/>
      <c r="WB114" s="4"/>
      <c r="WC114" s="4"/>
      <c r="WD114" s="4"/>
      <c r="WE114" s="4"/>
      <c r="WF114" s="4"/>
      <c r="WG114" s="4"/>
      <c r="WH114" s="4"/>
      <c r="WI114" s="4"/>
      <c r="WJ114" s="4"/>
      <c r="WK114" s="4"/>
      <c r="WL114" s="4"/>
      <c r="WM114" s="4"/>
      <c r="WN114" s="4"/>
      <c r="WO114" s="4"/>
      <c r="WP114" s="4"/>
      <c r="WQ114" s="4"/>
      <c r="WR114" s="4"/>
      <c r="WS114" s="4"/>
      <c r="WT114" s="4"/>
      <c r="WU114" s="4"/>
      <c r="WV114" s="4"/>
      <c r="WW114" s="4"/>
      <c r="WX114" s="4"/>
      <c r="WY114" s="4"/>
      <c r="WZ114" s="4"/>
      <c r="XA114" s="4"/>
    </row>
    <row r="115" spans="1:625" ht="15.75" x14ac:dyDescent="0.25">
      <c r="A115" s="299" t="s">
        <v>196</v>
      </c>
      <c r="B115" s="300"/>
      <c r="C115" s="201" t="s">
        <v>157</v>
      </c>
      <c r="D115" s="161">
        <v>0</v>
      </c>
      <c r="E115" s="162">
        <v>0</v>
      </c>
      <c r="F115" s="161"/>
      <c r="G115" s="162"/>
      <c r="H115" s="161"/>
      <c r="I115" s="162"/>
      <c r="J115" s="161"/>
      <c r="K115" s="162"/>
      <c r="L115" s="161"/>
      <c r="M115" s="162"/>
      <c r="N115" s="161"/>
      <c r="O115" s="162"/>
      <c r="P115" s="161"/>
      <c r="Q115" s="162"/>
      <c r="R115" s="280"/>
      <c r="S115" s="219"/>
      <c r="T115" s="163"/>
      <c r="U115" s="164"/>
      <c r="V115" s="237"/>
      <c r="W115" s="162"/>
      <c r="X115" s="251"/>
      <c r="Y115" s="252"/>
      <c r="Z115" s="251">
        <v>0</v>
      </c>
      <c r="AA115" s="252">
        <v>0</v>
      </c>
      <c r="AB115" s="258" t="s">
        <v>63</v>
      </c>
      <c r="AC115" s="162"/>
      <c r="AD115" s="258">
        <v>0</v>
      </c>
      <c r="AE115" s="162">
        <v>0</v>
      </c>
      <c r="AF115" s="163">
        <v>0</v>
      </c>
      <c r="AG115" s="168">
        <v>0</v>
      </c>
      <c r="AH115" s="161"/>
      <c r="AI115" s="162"/>
      <c r="AJ115" s="161"/>
      <c r="AK115" s="162"/>
      <c r="AL115" s="161"/>
      <c r="AM115" s="162"/>
      <c r="AN115" s="169"/>
      <c r="AO115" s="170"/>
      <c r="AP115" s="166">
        <v>0</v>
      </c>
      <c r="AQ115" s="171">
        <v>0</v>
      </c>
      <c r="AR115" s="161"/>
      <c r="AS115" s="162"/>
      <c r="AT115" s="163"/>
      <c r="AU115" s="165"/>
      <c r="AV115" s="166"/>
      <c r="AW115" s="162"/>
      <c r="AX115" s="163">
        <v>0</v>
      </c>
      <c r="AY115" s="168"/>
      <c r="AZ115" s="161"/>
      <c r="BA115" s="162"/>
      <c r="BB115" s="161"/>
      <c r="BC115" s="162"/>
      <c r="BD115" s="161"/>
      <c r="BE115" s="162"/>
      <c r="BF115" s="161"/>
      <c r="BG115" s="162"/>
      <c r="BH115" s="161"/>
      <c r="BI115" s="162"/>
      <c r="BJ115" s="161"/>
      <c r="BK115" s="162"/>
      <c r="BL115" s="161"/>
      <c r="BM115" s="162"/>
      <c r="BN115" s="161"/>
      <c r="BO115" s="162"/>
      <c r="BP115" s="161"/>
      <c r="BQ115" s="162"/>
      <c r="BR115" s="161"/>
      <c r="BS115" s="162"/>
      <c r="BT115" s="161"/>
      <c r="BU115" s="162"/>
      <c r="BV115" s="161"/>
      <c r="BW115" s="162"/>
      <c r="BX115" s="161"/>
      <c r="BY115" s="162"/>
      <c r="BZ115" s="161"/>
      <c r="CA115" s="162"/>
      <c r="CB115" s="161"/>
      <c r="CC115" s="162"/>
      <c r="CD115" s="161"/>
      <c r="CE115" s="162"/>
      <c r="CF115" s="161"/>
      <c r="CG115" s="162"/>
      <c r="CH115" s="161"/>
      <c r="CI115" s="162"/>
      <c r="CJ115" s="161"/>
      <c r="CK115" s="162"/>
      <c r="CL115" s="161"/>
      <c r="CM115" s="171"/>
      <c r="CN115" s="172"/>
      <c r="CO115" s="173"/>
      <c r="CP115" s="4"/>
      <c r="CQ115" s="41"/>
      <c r="CR115" s="36"/>
      <c r="CS115" s="36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  <c r="NE115" s="4"/>
      <c r="NF115" s="4"/>
      <c r="NG115" s="4"/>
      <c r="NH115" s="4"/>
      <c r="NI115" s="4"/>
      <c r="NJ115" s="4"/>
      <c r="NK115" s="4"/>
      <c r="NL115" s="4"/>
      <c r="NM115" s="4"/>
      <c r="NN115" s="4"/>
      <c r="NO115" s="4"/>
      <c r="NP115" s="4"/>
      <c r="NQ115" s="4"/>
      <c r="NR115" s="4"/>
      <c r="NS115" s="4"/>
      <c r="NT115" s="4"/>
      <c r="NU115" s="4"/>
      <c r="NV115" s="4"/>
      <c r="NW115" s="4"/>
      <c r="NX115" s="4"/>
      <c r="NY115" s="4"/>
      <c r="NZ115" s="4"/>
      <c r="OA115" s="4"/>
      <c r="OB115" s="4"/>
      <c r="OC115" s="4"/>
      <c r="OD115" s="4"/>
      <c r="OE115" s="4"/>
      <c r="OF115" s="4"/>
      <c r="OG115" s="4"/>
      <c r="OH115" s="4"/>
      <c r="OI115" s="4"/>
      <c r="OJ115" s="4"/>
      <c r="OK115" s="4"/>
      <c r="OL115" s="4"/>
      <c r="OM115" s="4"/>
      <c r="ON115" s="4"/>
      <c r="OO115" s="4"/>
      <c r="OP115" s="4"/>
      <c r="OQ115" s="4"/>
      <c r="OR115" s="4"/>
      <c r="OS115" s="4"/>
      <c r="OT115" s="4"/>
      <c r="OU115" s="4"/>
      <c r="OV115" s="4"/>
      <c r="OW115" s="4"/>
      <c r="OX115" s="4"/>
      <c r="OY115" s="4"/>
      <c r="OZ115" s="4"/>
      <c r="PA115" s="4"/>
      <c r="PB115" s="4"/>
      <c r="PC115" s="4"/>
      <c r="PD115" s="4"/>
      <c r="PE115" s="4"/>
      <c r="PF115" s="4"/>
      <c r="PG115" s="4"/>
      <c r="PH115" s="4"/>
      <c r="PI115" s="4"/>
      <c r="PJ115" s="4"/>
      <c r="PK115" s="4"/>
      <c r="PL115" s="4"/>
      <c r="PM115" s="4"/>
      <c r="PN115" s="4"/>
      <c r="PO115" s="4"/>
      <c r="PP115" s="4"/>
      <c r="PQ115" s="4"/>
      <c r="PR115" s="4"/>
      <c r="PS115" s="4"/>
      <c r="PT115" s="4"/>
      <c r="PU115" s="4"/>
      <c r="PV115" s="4"/>
      <c r="PW115" s="4"/>
      <c r="PX115" s="4"/>
      <c r="PY115" s="4"/>
      <c r="PZ115" s="4"/>
      <c r="QA115" s="4"/>
      <c r="QB115" s="4"/>
      <c r="QC115" s="4"/>
      <c r="QD115" s="4"/>
      <c r="QE115" s="4"/>
      <c r="QF115" s="4"/>
      <c r="QG115" s="4"/>
      <c r="QH115" s="4"/>
      <c r="QI115" s="4"/>
      <c r="QJ115" s="4"/>
      <c r="QK115" s="4"/>
      <c r="QL115" s="4"/>
      <c r="QM115" s="4"/>
      <c r="QN115" s="4"/>
      <c r="QO115" s="4"/>
      <c r="QP115" s="4"/>
      <c r="QQ115" s="4"/>
      <c r="QR115" s="4"/>
      <c r="QS115" s="4"/>
      <c r="QT115" s="4"/>
      <c r="QU115" s="4"/>
      <c r="QV115" s="4"/>
      <c r="QW115" s="4"/>
      <c r="QX115" s="4"/>
      <c r="QY115" s="4"/>
      <c r="QZ115" s="4"/>
      <c r="RA115" s="4"/>
      <c r="RB115" s="4"/>
      <c r="RC115" s="4"/>
      <c r="RD115" s="4"/>
      <c r="RE115" s="4"/>
      <c r="RF115" s="4"/>
      <c r="RG115" s="4"/>
      <c r="RH115" s="4"/>
      <c r="RI115" s="4"/>
      <c r="RJ115" s="4"/>
      <c r="RK115" s="4"/>
      <c r="RL115" s="4"/>
      <c r="RM115" s="4"/>
      <c r="RN115" s="4"/>
      <c r="RO115" s="4"/>
      <c r="RP115" s="4"/>
      <c r="RQ115" s="4"/>
      <c r="RR115" s="4"/>
      <c r="RS115" s="4"/>
      <c r="RT115" s="4"/>
      <c r="RU115" s="4"/>
      <c r="RV115" s="4"/>
      <c r="RW115" s="4"/>
      <c r="RX115" s="4"/>
      <c r="RY115" s="4"/>
      <c r="RZ115" s="4"/>
      <c r="SA115" s="4"/>
      <c r="SB115" s="4"/>
      <c r="SC115" s="4"/>
      <c r="SD115" s="4"/>
      <c r="SE115" s="4"/>
      <c r="SF115" s="4"/>
      <c r="SG115" s="4"/>
      <c r="SH115" s="4"/>
      <c r="SI115" s="4"/>
      <c r="SJ115" s="4"/>
      <c r="SK115" s="4"/>
      <c r="SL115" s="4"/>
      <c r="SM115" s="4"/>
      <c r="SN115" s="4"/>
      <c r="SO115" s="4"/>
      <c r="SP115" s="4"/>
      <c r="SQ115" s="4"/>
      <c r="SR115" s="4"/>
      <c r="SS115" s="4"/>
      <c r="ST115" s="4"/>
      <c r="SU115" s="4"/>
      <c r="SV115" s="4"/>
      <c r="SW115" s="4"/>
      <c r="SX115" s="4"/>
      <c r="SY115" s="4"/>
      <c r="SZ115" s="4"/>
      <c r="TA115" s="4"/>
      <c r="TB115" s="4"/>
      <c r="TC115" s="4"/>
      <c r="TD115" s="4"/>
      <c r="TE115" s="4"/>
      <c r="TF115" s="4"/>
      <c r="TG115" s="4"/>
      <c r="TH115" s="4"/>
      <c r="TI115" s="4"/>
      <c r="TJ115" s="4"/>
      <c r="TK115" s="4"/>
      <c r="TL115" s="4"/>
      <c r="TM115" s="4"/>
      <c r="TN115" s="4"/>
      <c r="TO115" s="4"/>
      <c r="TP115" s="4"/>
      <c r="TQ115" s="4"/>
      <c r="TR115" s="4"/>
      <c r="TS115" s="4"/>
      <c r="TT115" s="4"/>
      <c r="TU115" s="4"/>
      <c r="TV115" s="4"/>
      <c r="TW115" s="4"/>
      <c r="TX115" s="4"/>
      <c r="TY115" s="4"/>
      <c r="TZ115" s="4"/>
      <c r="UA115" s="4"/>
      <c r="UB115" s="4"/>
      <c r="UC115" s="4"/>
      <c r="UD115" s="4"/>
      <c r="UE115" s="4"/>
      <c r="UF115" s="4"/>
      <c r="UG115" s="4"/>
      <c r="UH115" s="4"/>
      <c r="UI115" s="4"/>
      <c r="UJ115" s="4"/>
      <c r="UK115" s="4"/>
      <c r="UL115" s="4"/>
      <c r="UM115" s="4"/>
      <c r="UN115" s="4"/>
      <c r="UO115" s="4"/>
      <c r="UP115" s="4"/>
      <c r="UQ115" s="4"/>
      <c r="UR115" s="4"/>
      <c r="US115" s="4"/>
      <c r="UT115" s="4"/>
      <c r="UU115" s="4"/>
      <c r="UV115" s="4"/>
      <c r="UW115" s="4"/>
      <c r="UX115" s="4"/>
      <c r="UY115" s="4"/>
      <c r="UZ115" s="4"/>
      <c r="VA115" s="4"/>
      <c r="VB115" s="4"/>
      <c r="VC115" s="4"/>
      <c r="VD115" s="4"/>
      <c r="VE115" s="4"/>
      <c r="VF115" s="4"/>
      <c r="VG115" s="4"/>
      <c r="VH115" s="4"/>
      <c r="VI115" s="4"/>
      <c r="VJ115" s="4"/>
      <c r="VK115" s="4"/>
      <c r="VL115" s="4"/>
      <c r="VM115" s="4"/>
      <c r="VN115" s="4"/>
      <c r="VO115" s="4"/>
      <c r="VP115" s="4"/>
      <c r="VQ115" s="4"/>
      <c r="VR115" s="4"/>
      <c r="VS115" s="4"/>
      <c r="VT115" s="4"/>
      <c r="VU115" s="4"/>
      <c r="VV115" s="4"/>
      <c r="VW115" s="4"/>
      <c r="VX115" s="4"/>
      <c r="VY115" s="4"/>
      <c r="VZ115" s="4"/>
      <c r="WA115" s="4"/>
      <c r="WB115" s="4"/>
      <c r="WC115" s="4"/>
      <c r="WD115" s="4"/>
      <c r="WE115" s="4"/>
      <c r="WF115" s="4"/>
      <c r="WG115" s="4"/>
      <c r="WH115" s="4"/>
      <c r="WI115" s="4"/>
      <c r="WJ115" s="4"/>
      <c r="WK115" s="4"/>
      <c r="WL115" s="4"/>
      <c r="WM115" s="4"/>
      <c r="WN115" s="4"/>
      <c r="WO115" s="4"/>
      <c r="WP115" s="4"/>
      <c r="WQ115" s="4"/>
      <c r="WR115" s="4"/>
      <c r="WS115" s="4"/>
      <c r="WT115" s="4"/>
      <c r="WU115" s="4"/>
      <c r="WV115" s="4"/>
      <c r="WW115" s="4"/>
      <c r="WX115" s="4"/>
      <c r="WY115" s="4"/>
      <c r="WZ115" s="4"/>
      <c r="XA115" s="4"/>
    </row>
    <row r="116" spans="1:625" ht="15.75" x14ac:dyDescent="0.25">
      <c r="A116" s="299" t="s">
        <v>197</v>
      </c>
      <c r="B116" s="300"/>
      <c r="C116" s="201" t="s">
        <v>159</v>
      </c>
      <c r="D116" s="161">
        <v>0</v>
      </c>
      <c r="E116" s="162">
        <v>0</v>
      </c>
      <c r="F116" s="161">
        <v>55</v>
      </c>
      <c r="G116" s="162">
        <v>8</v>
      </c>
      <c r="H116" s="161">
        <v>0</v>
      </c>
      <c r="I116" s="162">
        <v>0</v>
      </c>
      <c r="J116" s="161"/>
      <c r="K116" s="162"/>
      <c r="L116" s="161"/>
      <c r="M116" s="162"/>
      <c r="N116" s="161"/>
      <c r="O116" s="162"/>
      <c r="P116" s="161"/>
      <c r="Q116" s="162"/>
      <c r="R116" s="280"/>
      <c r="S116" s="219"/>
      <c r="T116" s="163"/>
      <c r="U116" s="164"/>
      <c r="V116" s="237"/>
      <c r="W116" s="162"/>
      <c r="X116" s="251">
        <v>7</v>
      </c>
      <c r="Y116" s="252">
        <v>16</v>
      </c>
      <c r="Z116" s="251"/>
      <c r="AA116" s="252"/>
      <c r="AB116" s="161"/>
      <c r="AC116" s="162"/>
      <c r="AD116" s="258">
        <v>0</v>
      </c>
      <c r="AE116" s="162">
        <v>0</v>
      </c>
      <c r="AF116" s="163"/>
      <c r="AG116" s="168"/>
      <c r="AH116" s="161"/>
      <c r="AI116" s="162"/>
      <c r="AJ116" s="161"/>
      <c r="AK116" s="162"/>
      <c r="AL116" s="161"/>
      <c r="AM116" s="162"/>
      <c r="AN116" s="169"/>
      <c r="AO116" s="170"/>
      <c r="AP116" s="166"/>
      <c r="AQ116" s="171"/>
      <c r="AR116" s="161"/>
      <c r="AS116" s="162"/>
      <c r="AT116" s="163"/>
      <c r="AU116" s="165"/>
      <c r="AV116" s="166"/>
      <c r="AW116" s="162"/>
      <c r="AX116" s="163"/>
      <c r="AY116" s="168"/>
      <c r="AZ116" s="161"/>
      <c r="BA116" s="162"/>
      <c r="BB116" s="161"/>
      <c r="BC116" s="162"/>
      <c r="BD116" s="161"/>
      <c r="BE116" s="162"/>
      <c r="BF116" s="161"/>
      <c r="BG116" s="162"/>
      <c r="BH116" s="161"/>
      <c r="BI116" s="162"/>
      <c r="BJ116" s="161"/>
      <c r="BK116" s="162"/>
      <c r="BL116" s="161"/>
      <c r="BM116" s="162"/>
      <c r="BN116" s="161"/>
      <c r="BO116" s="162"/>
      <c r="BP116" s="161"/>
      <c r="BQ116" s="162"/>
      <c r="BR116" s="161"/>
      <c r="BS116" s="162"/>
      <c r="BT116" s="161"/>
      <c r="BU116" s="162"/>
      <c r="BV116" s="161"/>
      <c r="BW116" s="162"/>
      <c r="BX116" s="161"/>
      <c r="BY116" s="162"/>
      <c r="BZ116" s="161"/>
      <c r="CA116" s="162"/>
      <c r="CB116" s="161"/>
      <c r="CC116" s="162"/>
      <c r="CD116" s="161"/>
      <c r="CE116" s="162"/>
      <c r="CF116" s="161"/>
      <c r="CG116" s="162"/>
      <c r="CH116" s="161"/>
      <c r="CI116" s="162"/>
      <c r="CJ116" s="161"/>
      <c r="CK116" s="162"/>
      <c r="CL116" s="161"/>
      <c r="CM116" s="171"/>
      <c r="CN116" s="172"/>
      <c r="CO116" s="173"/>
      <c r="CP116" s="4"/>
      <c r="CQ116" s="41"/>
      <c r="CR116" s="36"/>
      <c r="CS116" s="36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/>
      <c r="OH116" s="4"/>
      <c r="OI116" s="4"/>
      <c r="OJ116" s="4"/>
      <c r="OK116" s="4"/>
      <c r="OL116" s="4"/>
      <c r="OM116" s="4"/>
      <c r="ON116" s="4"/>
      <c r="OO116" s="4"/>
      <c r="OP116" s="4"/>
      <c r="OQ116" s="4"/>
      <c r="OR116" s="4"/>
      <c r="OS116" s="4"/>
      <c r="OT116" s="4"/>
      <c r="OU116" s="4"/>
      <c r="OV116" s="4"/>
      <c r="OW116" s="4"/>
      <c r="OX116" s="4"/>
      <c r="OY116" s="4"/>
      <c r="OZ116" s="4"/>
      <c r="PA116" s="4"/>
      <c r="PB116" s="4"/>
      <c r="PC116" s="4"/>
      <c r="PD116" s="4"/>
      <c r="PE116" s="4"/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  <c r="RL116" s="4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A116" s="4"/>
      <c r="SB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  <c r="SU116" s="4"/>
      <c r="SV116" s="4"/>
      <c r="SW116" s="4"/>
      <c r="SX116" s="4"/>
      <c r="SY116" s="4"/>
      <c r="SZ116" s="4"/>
      <c r="TA116" s="4"/>
      <c r="TB116" s="4"/>
      <c r="TC116" s="4"/>
      <c r="TD116" s="4"/>
      <c r="TE116" s="4"/>
      <c r="TF116" s="4"/>
      <c r="TG116" s="4"/>
      <c r="TH116" s="4"/>
      <c r="TI116" s="4"/>
      <c r="TJ116" s="4"/>
      <c r="TK116" s="4"/>
      <c r="TL116" s="4"/>
      <c r="TM116" s="4"/>
      <c r="TN116" s="4"/>
      <c r="TO116" s="4"/>
      <c r="TP116" s="4"/>
      <c r="TQ116" s="4"/>
      <c r="TR116" s="4"/>
      <c r="TS116" s="4"/>
      <c r="TT116" s="4"/>
      <c r="TU116" s="4"/>
      <c r="TV116" s="4"/>
      <c r="TW116" s="4"/>
      <c r="TX116" s="4"/>
      <c r="TY116" s="4"/>
      <c r="TZ116" s="4"/>
      <c r="UA116" s="4"/>
      <c r="UB116" s="4"/>
      <c r="UC116" s="4"/>
      <c r="UD116" s="4"/>
      <c r="UE116" s="4"/>
      <c r="UF116" s="4"/>
      <c r="UG116" s="4"/>
      <c r="UH116" s="4"/>
      <c r="UI116" s="4"/>
      <c r="UJ116" s="4"/>
      <c r="UK116" s="4"/>
      <c r="UL116" s="4"/>
      <c r="UM116" s="4"/>
      <c r="UN116" s="4"/>
      <c r="UO116" s="4"/>
      <c r="UP116" s="4"/>
      <c r="UQ116" s="4"/>
      <c r="UR116" s="4"/>
      <c r="US116" s="4"/>
      <c r="UT116" s="4"/>
      <c r="UU116" s="4"/>
      <c r="UV116" s="4"/>
      <c r="UW116" s="4"/>
      <c r="UX116" s="4"/>
      <c r="UY116" s="4"/>
      <c r="UZ116" s="4"/>
      <c r="VA116" s="4"/>
      <c r="VB116" s="4"/>
      <c r="VC116" s="4"/>
      <c r="VD116" s="4"/>
      <c r="VE116" s="4"/>
      <c r="VF116" s="4"/>
      <c r="VG116" s="4"/>
      <c r="VH116" s="4"/>
      <c r="VI116" s="4"/>
      <c r="VJ116" s="4"/>
      <c r="VK116" s="4"/>
      <c r="VL116" s="4"/>
      <c r="VM116" s="4"/>
      <c r="VN116" s="4"/>
      <c r="VO116" s="4"/>
      <c r="VP116" s="4"/>
      <c r="VQ116" s="4"/>
      <c r="VR116" s="4"/>
      <c r="VS116" s="4"/>
      <c r="VT116" s="4"/>
      <c r="VU116" s="4"/>
      <c r="VV116" s="4"/>
      <c r="VW116" s="4"/>
      <c r="VX116" s="4"/>
      <c r="VY116" s="4"/>
      <c r="VZ116" s="4"/>
      <c r="WA116" s="4"/>
      <c r="WB116" s="4"/>
      <c r="WC116" s="4"/>
      <c r="WD116" s="4"/>
      <c r="WE116" s="4"/>
      <c r="WF116" s="4"/>
      <c r="WG116" s="4"/>
      <c r="WH116" s="4"/>
      <c r="WI116" s="4"/>
      <c r="WJ116" s="4"/>
      <c r="WK116" s="4"/>
      <c r="WL116" s="4"/>
      <c r="WM116" s="4"/>
      <c r="WN116" s="4"/>
      <c r="WO116" s="4"/>
      <c r="WP116" s="4"/>
      <c r="WQ116" s="4"/>
      <c r="WR116" s="4"/>
      <c r="WS116" s="4"/>
      <c r="WT116" s="4"/>
      <c r="WU116" s="4"/>
      <c r="WV116" s="4"/>
      <c r="WW116" s="4"/>
      <c r="WX116" s="4"/>
      <c r="WY116" s="4"/>
      <c r="WZ116" s="4"/>
      <c r="XA116" s="4"/>
    </row>
    <row r="117" spans="1:625" ht="15.75" x14ac:dyDescent="0.25">
      <c r="A117" s="299" t="s">
        <v>198</v>
      </c>
      <c r="B117" s="300"/>
      <c r="C117" s="201" t="s">
        <v>161</v>
      </c>
      <c r="D117" s="161">
        <v>217</v>
      </c>
      <c r="E117" s="162">
        <v>28</v>
      </c>
      <c r="F117" s="161">
        <v>175</v>
      </c>
      <c r="G117" s="162">
        <v>24</v>
      </c>
      <c r="H117" s="161">
        <v>0</v>
      </c>
      <c r="I117" s="162">
        <v>0</v>
      </c>
      <c r="J117" s="161">
        <v>0</v>
      </c>
      <c r="K117" s="162">
        <v>0</v>
      </c>
      <c r="L117" s="161"/>
      <c r="M117" s="162"/>
      <c r="N117" s="161"/>
      <c r="O117" s="162"/>
      <c r="P117" s="161"/>
      <c r="Q117" s="162"/>
      <c r="R117" s="280"/>
      <c r="S117" s="219"/>
      <c r="T117" s="163">
        <v>0</v>
      </c>
      <c r="U117" s="164">
        <v>0</v>
      </c>
      <c r="V117" s="237"/>
      <c r="W117" s="162"/>
      <c r="X117" s="251"/>
      <c r="Y117" s="252"/>
      <c r="Z117" s="251"/>
      <c r="AA117" s="252"/>
      <c r="AB117" s="258" t="s">
        <v>63</v>
      </c>
      <c r="AC117" s="162"/>
      <c r="AD117" s="258">
        <v>0</v>
      </c>
      <c r="AE117" s="162">
        <v>0</v>
      </c>
      <c r="AF117" s="163">
        <v>0</v>
      </c>
      <c r="AG117" s="168">
        <v>0</v>
      </c>
      <c r="AH117" s="161"/>
      <c r="AI117" s="162"/>
      <c r="AJ117" s="161"/>
      <c r="AK117" s="162"/>
      <c r="AL117" s="161"/>
      <c r="AM117" s="162"/>
      <c r="AN117" s="169"/>
      <c r="AO117" s="170"/>
      <c r="AP117" s="166"/>
      <c r="AQ117" s="171"/>
      <c r="AR117" s="161"/>
      <c r="AS117" s="162"/>
      <c r="AT117" s="163"/>
      <c r="AU117" s="165"/>
      <c r="AV117" s="166"/>
      <c r="AW117" s="162"/>
      <c r="AX117" s="163"/>
      <c r="AY117" s="168"/>
      <c r="AZ117" s="161"/>
      <c r="BA117" s="162"/>
      <c r="BB117" s="161"/>
      <c r="BC117" s="162"/>
      <c r="BD117" s="161"/>
      <c r="BE117" s="162"/>
      <c r="BF117" s="161"/>
      <c r="BG117" s="162"/>
      <c r="BH117" s="161"/>
      <c r="BI117" s="162"/>
      <c r="BJ117" s="161"/>
      <c r="BK117" s="162"/>
      <c r="BL117" s="161"/>
      <c r="BM117" s="162"/>
      <c r="BN117" s="161"/>
      <c r="BO117" s="162"/>
      <c r="BP117" s="161"/>
      <c r="BQ117" s="162"/>
      <c r="BR117" s="161"/>
      <c r="BS117" s="162"/>
      <c r="BT117" s="161"/>
      <c r="BU117" s="162"/>
      <c r="BV117" s="161"/>
      <c r="BW117" s="162"/>
      <c r="BX117" s="161"/>
      <c r="BY117" s="162"/>
      <c r="BZ117" s="161"/>
      <c r="CA117" s="162"/>
      <c r="CB117" s="161"/>
      <c r="CC117" s="162"/>
      <c r="CD117" s="161"/>
      <c r="CE117" s="162"/>
      <c r="CF117" s="161"/>
      <c r="CG117" s="162"/>
      <c r="CH117" s="161"/>
      <c r="CI117" s="162"/>
      <c r="CJ117" s="161"/>
      <c r="CK117" s="162"/>
      <c r="CL117" s="161"/>
      <c r="CM117" s="171"/>
      <c r="CN117" s="172"/>
      <c r="CO117" s="173"/>
      <c r="CP117" s="4"/>
      <c r="CQ117" s="41"/>
      <c r="CR117" s="36"/>
      <c r="CS117" s="36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</row>
    <row r="118" spans="1:625" ht="15.75" x14ac:dyDescent="0.25">
      <c r="A118" s="299" t="s">
        <v>199</v>
      </c>
      <c r="B118" s="300"/>
      <c r="C118" s="201" t="s">
        <v>163</v>
      </c>
      <c r="D118" s="161">
        <v>0</v>
      </c>
      <c r="E118" s="162">
        <v>0</v>
      </c>
      <c r="F118" s="161"/>
      <c r="G118" s="162"/>
      <c r="H118" s="161"/>
      <c r="I118" s="162"/>
      <c r="J118" s="161"/>
      <c r="K118" s="162"/>
      <c r="L118" s="161">
        <v>0</v>
      </c>
      <c r="M118" s="162">
        <v>0</v>
      </c>
      <c r="N118" s="161"/>
      <c r="O118" s="162"/>
      <c r="P118" s="161"/>
      <c r="Q118" s="162"/>
      <c r="R118" s="280">
        <v>0</v>
      </c>
      <c r="S118" s="219">
        <v>0</v>
      </c>
      <c r="T118" s="163"/>
      <c r="U118" s="164"/>
      <c r="V118" s="237"/>
      <c r="W118" s="162"/>
      <c r="X118" s="251"/>
      <c r="Y118" s="252"/>
      <c r="Z118" s="251"/>
      <c r="AA118" s="252"/>
      <c r="AB118" s="258" t="s">
        <v>63</v>
      </c>
      <c r="AC118" s="162"/>
      <c r="AD118" s="258">
        <v>0</v>
      </c>
      <c r="AE118" s="162">
        <v>0</v>
      </c>
      <c r="AF118" s="163"/>
      <c r="AG118" s="168"/>
      <c r="AH118" s="161"/>
      <c r="AI118" s="162"/>
      <c r="AJ118" s="161"/>
      <c r="AK118" s="162"/>
      <c r="AL118" s="161"/>
      <c r="AM118" s="162"/>
      <c r="AN118" s="169"/>
      <c r="AO118" s="170"/>
      <c r="AP118" s="166"/>
      <c r="AQ118" s="171"/>
      <c r="AR118" s="161"/>
      <c r="AS118" s="162"/>
      <c r="AT118" s="163"/>
      <c r="AU118" s="165"/>
      <c r="AV118" s="166"/>
      <c r="AW118" s="162"/>
      <c r="AX118" s="163"/>
      <c r="AY118" s="168"/>
      <c r="AZ118" s="161"/>
      <c r="BA118" s="162"/>
      <c r="BB118" s="161"/>
      <c r="BC118" s="162"/>
      <c r="BD118" s="161"/>
      <c r="BE118" s="162"/>
      <c r="BF118" s="161"/>
      <c r="BG118" s="162"/>
      <c r="BH118" s="161"/>
      <c r="BI118" s="162"/>
      <c r="BJ118" s="161"/>
      <c r="BK118" s="162"/>
      <c r="BL118" s="161"/>
      <c r="BM118" s="162"/>
      <c r="BN118" s="161"/>
      <c r="BO118" s="162"/>
      <c r="BP118" s="161"/>
      <c r="BQ118" s="162"/>
      <c r="BR118" s="161"/>
      <c r="BS118" s="162"/>
      <c r="BT118" s="161"/>
      <c r="BU118" s="162"/>
      <c r="BV118" s="161"/>
      <c r="BW118" s="162"/>
      <c r="BX118" s="161"/>
      <c r="BY118" s="162"/>
      <c r="BZ118" s="161"/>
      <c r="CA118" s="162"/>
      <c r="CB118" s="161"/>
      <c r="CC118" s="162"/>
      <c r="CD118" s="161"/>
      <c r="CE118" s="162"/>
      <c r="CF118" s="161"/>
      <c r="CG118" s="162"/>
      <c r="CH118" s="161"/>
      <c r="CI118" s="162"/>
      <c r="CJ118" s="161"/>
      <c r="CK118" s="162"/>
      <c r="CL118" s="161"/>
      <c r="CM118" s="171"/>
      <c r="CN118" s="172"/>
      <c r="CO118" s="173"/>
      <c r="CP118" s="4"/>
      <c r="CQ118" s="41"/>
      <c r="CR118" s="36"/>
      <c r="CS118" s="36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</row>
    <row r="119" spans="1:625" ht="15.75" x14ac:dyDescent="0.25">
      <c r="A119" s="299" t="s">
        <v>200</v>
      </c>
      <c r="B119" s="300"/>
      <c r="C119" s="201" t="s">
        <v>165</v>
      </c>
      <c r="D119" s="161">
        <v>0</v>
      </c>
      <c r="E119" s="162">
        <v>0</v>
      </c>
      <c r="F119" s="161">
        <v>210</v>
      </c>
      <c r="G119" s="162">
        <v>12</v>
      </c>
      <c r="H119" s="161">
        <v>0</v>
      </c>
      <c r="I119" s="162">
        <v>0</v>
      </c>
      <c r="J119" s="161">
        <v>0</v>
      </c>
      <c r="K119" s="162">
        <v>0</v>
      </c>
      <c r="L119" s="161"/>
      <c r="M119" s="162"/>
      <c r="N119" s="161"/>
      <c r="O119" s="162"/>
      <c r="P119" s="161"/>
      <c r="Q119" s="162"/>
      <c r="R119" s="280">
        <v>5</v>
      </c>
      <c r="S119" s="219">
        <v>0</v>
      </c>
      <c r="T119" s="163">
        <v>0</v>
      </c>
      <c r="U119" s="164">
        <v>0</v>
      </c>
      <c r="V119" s="237"/>
      <c r="W119" s="162"/>
      <c r="X119" s="251"/>
      <c r="Y119" s="252"/>
      <c r="Z119" s="251">
        <v>0</v>
      </c>
      <c r="AA119" s="252">
        <v>0</v>
      </c>
      <c r="AB119" s="258" t="s">
        <v>63</v>
      </c>
      <c r="AC119" s="162"/>
      <c r="AD119" s="258">
        <v>8</v>
      </c>
      <c r="AE119" s="162">
        <v>12</v>
      </c>
      <c r="AF119" s="163">
        <v>0</v>
      </c>
      <c r="AG119" s="168">
        <v>0</v>
      </c>
      <c r="AH119" s="161"/>
      <c r="AI119" s="162"/>
      <c r="AJ119" s="161"/>
      <c r="AK119" s="162"/>
      <c r="AL119" s="161"/>
      <c r="AM119" s="162"/>
      <c r="AN119" s="169"/>
      <c r="AO119" s="170"/>
      <c r="AP119" s="166">
        <v>0</v>
      </c>
      <c r="AQ119" s="171">
        <v>0</v>
      </c>
      <c r="AR119" s="161" t="s">
        <v>63</v>
      </c>
      <c r="AS119" s="162">
        <v>0</v>
      </c>
      <c r="AT119" s="163"/>
      <c r="AU119" s="165"/>
      <c r="AV119" s="166"/>
      <c r="AW119" s="162"/>
      <c r="AX119" s="163"/>
      <c r="AY119" s="168"/>
      <c r="AZ119" s="161"/>
      <c r="BA119" s="162"/>
      <c r="BB119" s="161"/>
      <c r="BC119" s="162"/>
      <c r="BD119" s="161"/>
      <c r="BE119" s="162"/>
      <c r="BF119" s="161"/>
      <c r="BG119" s="162"/>
      <c r="BH119" s="161"/>
      <c r="BI119" s="162"/>
      <c r="BJ119" s="161"/>
      <c r="BK119" s="162"/>
      <c r="BL119" s="161"/>
      <c r="BM119" s="162"/>
      <c r="BN119" s="161"/>
      <c r="BO119" s="162"/>
      <c r="BP119" s="161"/>
      <c r="BQ119" s="162"/>
      <c r="BR119" s="161"/>
      <c r="BS119" s="162"/>
      <c r="BT119" s="161"/>
      <c r="BU119" s="162"/>
      <c r="BV119" s="161"/>
      <c r="BW119" s="162"/>
      <c r="BX119" s="161"/>
      <c r="BY119" s="162"/>
      <c r="BZ119" s="161"/>
      <c r="CA119" s="162"/>
      <c r="CB119" s="161"/>
      <c r="CC119" s="162"/>
      <c r="CD119" s="161"/>
      <c r="CE119" s="162"/>
      <c r="CF119" s="161"/>
      <c r="CG119" s="162"/>
      <c r="CH119" s="161"/>
      <c r="CI119" s="162"/>
      <c r="CJ119" s="161"/>
      <c r="CK119" s="162"/>
      <c r="CL119" s="161"/>
      <c r="CM119" s="171"/>
      <c r="CN119" s="172"/>
      <c r="CO119" s="173"/>
      <c r="CP119" s="4"/>
      <c r="CQ119" s="41"/>
      <c r="CR119" s="36"/>
      <c r="CS119" s="36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</row>
    <row r="120" spans="1:625" ht="15.75" x14ac:dyDescent="0.25">
      <c r="A120" s="299" t="s">
        <v>201</v>
      </c>
      <c r="B120" s="300"/>
      <c r="C120" s="201" t="s">
        <v>166</v>
      </c>
      <c r="D120" s="161">
        <v>0</v>
      </c>
      <c r="E120" s="162">
        <v>0</v>
      </c>
      <c r="F120" s="161"/>
      <c r="G120" s="162"/>
      <c r="H120" s="161">
        <v>0</v>
      </c>
      <c r="I120" s="162">
        <v>0</v>
      </c>
      <c r="J120" s="161"/>
      <c r="K120" s="162"/>
      <c r="L120" s="161"/>
      <c r="M120" s="162"/>
      <c r="N120" s="161"/>
      <c r="O120" s="162"/>
      <c r="P120" s="161"/>
      <c r="Q120" s="162"/>
      <c r="R120" s="280">
        <v>6</v>
      </c>
      <c r="S120" s="219">
        <v>0</v>
      </c>
      <c r="T120" s="233">
        <v>0</v>
      </c>
      <c r="U120" s="234">
        <v>0</v>
      </c>
      <c r="V120" s="230">
        <v>0</v>
      </c>
      <c r="W120" s="291">
        <v>0</v>
      </c>
      <c r="X120" s="251">
        <v>0</v>
      </c>
      <c r="Y120" s="252">
        <v>0</v>
      </c>
      <c r="Z120" s="251">
        <v>0</v>
      </c>
      <c r="AA120" s="252">
        <v>0</v>
      </c>
      <c r="AB120" s="161"/>
      <c r="AC120" s="162"/>
      <c r="AD120" s="258">
        <v>5</v>
      </c>
      <c r="AE120" s="162">
        <v>12</v>
      </c>
      <c r="AF120" s="163"/>
      <c r="AG120" s="168"/>
      <c r="AH120" s="161"/>
      <c r="AI120" s="162"/>
      <c r="AJ120" s="161">
        <v>0</v>
      </c>
      <c r="AK120" s="162"/>
      <c r="AL120" s="161">
        <v>6</v>
      </c>
      <c r="AM120" s="162">
        <v>8</v>
      </c>
      <c r="AN120" s="169"/>
      <c r="AO120" s="170"/>
      <c r="AP120" s="166">
        <v>114</v>
      </c>
      <c r="AQ120" s="171">
        <v>28</v>
      </c>
      <c r="AR120" s="161" t="s">
        <v>63</v>
      </c>
      <c r="AS120" s="162">
        <v>0</v>
      </c>
      <c r="AT120" s="163"/>
      <c r="AU120" s="165"/>
      <c r="AV120" s="166">
        <v>0</v>
      </c>
      <c r="AW120" s="162">
        <v>0</v>
      </c>
      <c r="AX120" s="163">
        <v>0</v>
      </c>
      <c r="AY120" s="168"/>
      <c r="AZ120" s="161">
        <v>0</v>
      </c>
      <c r="BA120" s="162">
        <v>0</v>
      </c>
      <c r="BB120" s="161"/>
      <c r="BC120" s="162"/>
      <c r="BD120" s="161"/>
      <c r="BE120" s="162"/>
      <c r="BF120" s="193">
        <v>20</v>
      </c>
      <c r="BG120" s="168">
        <v>36</v>
      </c>
      <c r="BH120" s="161"/>
      <c r="BI120" s="162"/>
      <c r="BJ120" s="161">
        <v>0</v>
      </c>
      <c r="BK120" s="162">
        <v>0</v>
      </c>
      <c r="BL120" s="161"/>
      <c r="BM120" s="162"/>
      <c r="BN120" s="161"/>
      <c r="BO120" s="162"/>
      <c r="BP120" s="161"/>
      <c r="BQ120" s="162"/>
      <c r="BR120" s="161"/>
      <c r="BS120" s="162"/>
      <c r="BT120" s="161"/>
      <c r="BU120" s="162"/>
      <c r="BV120" s="161"/>
      <c r="BW120" s="162"/>
      <c r="BX120" s="161"/>
      <c r="BY120" s="162"/>
      <c r="BZ120" s="161"/>
      <c r="CA120" s="162"/>
      <c r="CB120" s="161"/>
      <c r="CC120" s="162"/>
      <c r="CD120" s="161"/>
      <c r="CE120" s="162"/>
      <c r="CF120" s="161"/>
      <c r="CG120" s="162"/>
      <c r="CH120" s="161"/>
      <c r="CI120" s="162"/>
      <c r="CJ120" s="161"/>
      <c r="CK120" s="162"/>
      <c r="CL120" s="161"/>
      <c r="CM120" s="171"/>
      <c r="CN120" s="172"/>
      <c r="CO120" s="173"/>
      <c r="CP120" s="4"/>
      <c r="CQ120" s="41"/>
      <c r="CR120" s="36"/>
      <c r="CS120" s="36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</row>
    <row r="121" spans="1:625" ht="15.75" x14ac:dyDescent="0.25">
      <c r="A121" s="299" t="s">
        <v>202</v>
      </c>
      <c r="B121" s="300"/>
      <c r="C121" s="201" t="s">
        <v>167</v>
      </c>
      <c r="D121" s="161">
        <v>0</v>
      </c>
      <c r="E121" s="162">
        <v>0</v>
      </c>
      <c r="F121" s="161">
        <v>175</v>
      </c>
      <c r="G121" s="162">
        <v>0</v>
      </c>
      <c r="H121" s="161">
        <v>0</v>
      </c>
      <c r="I121" s="162">
        <v>0</v>
      </c>
      <c r="J121" s="161">
        <v>0</v>
      </c>
      <c r="K121" s="162">
        <v>0</v>
      </c>
      <c r="L121" s="161">
        <v>0</v>
      </c>
      <c r="M121" s="162">
        <v>0</v>
      </c>
      <c r="N121" s="161"/>
      <c r="O121" s="162"/>
      <c r="P121" s="161"/>
      <c r="Q121" s="162"/>
      <c r="R121" s="280">
        <v>15</v>
      </c>
      <c r="S121" s="219">
        <v>6</v>
      </c>
      <c r="T121" s="233">
        <v>0</v>
      </c>
      <c r="U121" s="234">
        <v>0</v>
      </c>
      <c r="V121" s="230">
        <v>0</v>
      </c>
      <c r="W121" s="291">
        <v>0</v>
      </c>
      <c r="X121" s="251">
        <v>190</v>
      </c>
      <c r="Y121" s="252">
        <v>42</v>
      </c>
      <c r="Z121" s="251">
        <v>0</v>
      </c>
      <c r="AA121" s="252">
        <v>0</v>
      </c>
      <c r="AB121" s="161">
        <v>0</v>
      </c>
      <c r="AC121" s="162"/>
      <c r="AD121" s="258">
        <v>11</v>
      </c>
      <c r="AE121" s="162">
        <v>12</v>
      </c>
      <c r="AF121" s="163">
        <v>0</v>
      </c>
      <c r="AG121" s="168">
        <v>0</v>
      </c>
      <c r="AH121" s="161">
        <v>0</v>
      </c>
      <c r="AI121" s="162">
        <v>0</v>
      </c>
      <c r="AJ121" s="161">
        <v>0</v>
      </c>
      <c r="AK121" s="162"/>
      <c r="AL121" s="161"/>
      <c r="AM121" s="162"/>
      <c r="AN121" s="169"/>
      <c r="AO121" s="170"/>
      <c r="AP121" s="263">
        <v>0</v>
      </c>
      <c r="AQ121" s="264">
        <v>0</v>
      </c>
      <c r="AR121" s="263" t="s">
        <v>63</v>
      </c>
      <c r="AS121" s="162">
        <v>0</v>
      </c>
      <c r="AT121" s="163"/>
      <c r="AU121" s="165"/>
      <c r="AV121" s="166">
        <v>54</v>
      </c>
      <c r="AW121" s="162">
        <v>8</v>
      </c>
      <c r="AX121" s="163">
        <v>0</v>
      </c>
      <c r="AY121" s="168"/>
      <c r="AZ121" s="161">
        <v>0</v>
      </c>
      <c r="BA121" s="162">
        <v>0</v>
      </c>
      <c r="BB121" s="161"/>
      <c r="BC121" s="162"/>
      <c r="BD121" s="161"/>
      <c r="BE121" s="162"/>
      <c r="BF121" s="161"/>
      <c r="BG121" s="162"/>
      <c r="BH121" s="161"/>
      <c r="BI121" s="162"/>
      <c r="BJ121" s="161"/>
      <c r="BK121" s="162"/>
      <c r="BL121" s="161"/>
      <c r="BM121" s="162"/>
      <c r="BN121" s="161"/>
      <c r="BO121" s="162"/>
      <c r="BP121" s="161"/>
      <c r="BQ121" s="162"/>
      <c r="BR121" s="161"/>
      <c r="BS121" s="162"/>
      <c r="BT121" s="161"/>
      <c r="BU121" s="162"/>
      <c r="BV121" s="161"/>
      <c r="BW121" s="162"/>
      <c r="BX121" s="161"/>
      <c r="BY121" s="162"/>
      <c r="BZ121" s="161"/>
      <c r="CA121" s="162"/>
      <c r="CB121" s="161"/>
      <c r="CC121" s="162"/>
      <c r="CD121" s="161"/>
      <c r="CE121" s="162"/>
      <c r="CF121" s="161"/>
      <c r="CG121" s="162"/>
      <c r="CH121" s="161"/>
      <c r="CI121" s="162"/>
      <c r="CJ121" s="161"/>
      <c r="CK121" s="162"/>
      <c r="CL121" s="161"/>
      <c r="CM121" s="171"/>
      <c r="CN121" s="172"/>
      <c r="CO121" s="173"/>
      <c r="CP121" s="4"/>
      <c r="CQ121" s="41"/>
      <c r="CR121" s="36"/>
      <c r="CS121" s="36"/>
      <c r="CT121" s="3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</row>
    <row r="122" spans="1:625" ht="15.75" x14ac:dyDescent="0.25">
      <c r="A122" s="292">
        <v>50</v>
      </c>
      <c r="B122" s="293"/>
      <c r="C122" s="34" t="s">
        <v>168</v>
      </c>
      <c r="D122" s="6">
        <v>0</v>
      </c>
      <c r="E122" s="7">
        <v>0</v>
      </c>
      <c r="F122" s="6"/>
      <c r="G122" s="7"/>
      <c r="H122" s="6">
        <v>0</v>
      </c>
      <c r="I122" s="7">
        <v>0</v>
      </c>
      <c r="J122" s="6"/>
      <c r="K122" s="7"/>
      <c r="L122" s="6"/>
      <c r="M122" s="7"/>
      <c r="N122" s="6"/>
      <c r="O122" s="7"/>
      <c r="P122" s="6"/>
      <c r="Q122" s="7"/>
      <c r="R122" s="281"/>
      <c r="S122" s="218"/>
      <c r="T122" s="6">
        <v>0</v>
      </c>
      <c r="U122" s="7">
        <v>0</v>
      </c>
      <c r="V122" s="235"/>
      <c r="W122" s="7"/>
      <c r="X122" s="247"/>
      <c r="Y122" s="248"/>
      <c r="Z122" s="202">
        <v>0</v>
      </c>
      <c r="AA122" s="206">
        <v>0</v>
      </c>
      <c r="AB122" s="85">
        <v>0</v>
      </c>
      <c r="AC122" s="7"/>
      <c r="AD122" s="283">
        <v>0</v>
      </c>
      <c r="AE122" s="7">
        <v>0</v>
      </c>
      <c r="AF122" s="23"/>
      <c r="AG122" s="25"/>
      <c r="AH122" s="6"/>
      <c r="AI122" s="7"/>
      <c r="AJ122" s="6"/>
      <c r="AK122" s="7"/>
      <c r="AL122" s="6"/>
      <c r="AM122" s="7"/>
      <c r="AN122" s="12"/>
      <c r="AO122" s="65"/>
      <c r="AP122" s="265">
        <v>55</v>
      </c>
      <c r="AQ122" s="266">
        <v>21</v>
      </c>
      <c r="AR122" s="91" t="s">
        <v>63</v>
      </c>
      <c r="AS122" s="7">
        <v>0</v>
      </c>
      <c r="AT122" s="23"/>
      <c r="AU122" s="24"/>
      <c r="AV122" s="11" t="s">
        <v>63</v>
      </c>
      <c r="AW122" s="7" t="s">
        <v>63</v>
      </c>
      <c r="AX122" s="23"/>
      <c r="AY122" s="25"/>
      <c r="AZ122" s="6"/>
      <c r="BA122" s="7"/>
      <c r="BB122" s="6"/>
      <c r="BC122" s="7"/>
      <c r="BD122" s="6"/>
      <c r="BE122" s="7"/>
      <c r="BF122" s="95" t="s">
        <v>238</v>
      </c>
      <c r="BG122" s="25"/>
      <c r="BH122" s="6"/>
      <c r="BI122" s="7"/>
      <c r="BJ122" s="6">
        <v>0</v>
      </c>
      <c r="BK122" s="7">
        <v>0</v>
      </c>
      <c r="BL122" s="6"/>
      <c r="BM122" s="7"/>
      <c r="BN122" s="6"/>
      <c r="BO122" s="7"/>
      <c r="BP122" s="6"/>
      <c r="BQ122" s="7"/>
      <c r="BR122" s="6"/>
      <c r="BS122" s="7"/>
      <c r="BT122" s="6"/>
      <c r="BU122" s="7"/>
      <c r="BV122" s="6"/>
      <c r="BW122" s="7"/>
      <c r="BX122" s="6">
        <v>0</v>
      </c>
      <c r="BY122" s="7">
        <v>0</v>
      </c>
      <c r="BZ122" s="6"/>
      <c r="CA122" s="7"/>
      <c r="CB122" s="6"/>
      <c r="CC122" s="7"/>
      <c r="CD122" s="6"/>
      <c r="CE122" s="7"/>
      <c r="CF122" s="6"/>
      <c r="CG122" s="7"/>
      <c r="CH122" s="6"/>
      <c r="CI122" s="7"/>
      <c r="CJ122" s="6"/>
      <c r="CK122" s="7"/>
      <c r="CL122" s="6"/>
      <c r="CM122" s="58"/>
      <c r="CN122" s="59"/>
      <c r="CO122" s="60"/>
      <c r="CP122" s="3"/>
      <c r="CQ122" s="43"/>
      <c r="CR122" s="36"/>
      <c r="CS122" s="36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</row>
    <row r="123" spans="1:625" ht="15.75" x14ac:dyDescent="0.25">
      <c r="A123" s="292">
        <v>51</v>
      </c>
      <c r="B123" s="293"/>
      <c r="C123" s="34" t="s">
        <v>169</v>
      </c>
      <c r="D123" s="6">
        <v>0</v>
      </c>
      <c r="E123" s="7">
        <v>0</v>
      </c>
      <c r="F123" s="6"/>
      <c r="G123" s="7"/>
      <c r="H123" s="6">
        <v>0</v>
      </c>
      <c r="I123" s="7">
        <v>0</v>
      </c>
      <c r="J123" s="6"/>
      <c r="K123" s="7"/>
      <c r="L123" s="6"/>
      <c r="M123" s="7"/>
      <c r="N123" s="6"/>
      <c r="O123" s="7"/>
      <c r="P123" s="6"/>
      <c r="Q123" s="7"/>
      <c r="R123" s="281"/>
      <c r="S123" s="218"/>
      <c r="T123" s="6"/>
      <c r="U123" s="7"/>
      <c r="V123" s="235"/>
      <c r="W123" s="7"/>
      <c r="X123" s="247"/>
      <c r="Y123" s="248"/>
      <c r="Z123" s="202"/>
      <c r="AA123" s="206"/>
      <c r="AB123" s="85">
        <v>0</v>
      </c>
      <c r="AC123" s="7"/>
      <c r="AD123" s="283"/>
      <c r="AE123" s="7"/>
      <c r="AF123" s="23"/>
      <c r="AG123" s="25"/>
      <c r="AH123" s="6"/>
      <c r="AI123" s="7"/>
      <c r="AJ123" s="6">
        <v>0</v>
      </c>
      <c r="AK123" s="7"/>
      <c r="AL123" s="6"/>
      <c r="AM123" s="7"/>
      <c r="AN123" s="12"/>
      <c r="AO123" s="65"/>
      <c r="AP123" s="265">
        <v>154</v>
      </c>
      <c r="AQ123" s="266">
        <v>32</v>
      </c>
      <c r="AR123" s="11"/>
      <c r="AS123" s="7"/>
      <c r="AT123" s="23"/>
      <c r="AU123" s="24"/>
      <c r="AV123" s="11"/>
      <c r="AW123" s="7"/>
      <c r="AX123" s="23"/>
      <c r="AY123" s="25"/>
      <c r="AZ123" s="6">
        <v>0</v>
      </c>
      <c r="BA123" s="7">
        <v>0</v>
      </c>
      <c r="BB123" s="6"/>
      <c r="BC123" s="7"/>
      <c r="BD123" s="6"/>
      <c r="BE123" s="7"/>
      <c r="BF123" s="92">
        <v>311</v>
      </c>
      <c r="BG123" s="25">
        <v>78</v>
      </c>
      <c r="BH123" s="6"/>
      <c r="BI123" s="7"/>
      <c r="BJ123" s="6">
        <v>0</v>
      </c>
      <c r="BK123" s="7">
        <v>0</v>
      </c>
      <c r="BL123" s="6"/>
      <c r="BM123" s="7"/>
      <c r="BN123" s="6"/>
      <c r="BO123" s="7"/>
      <c r="BP123" s="6"/>
      <c r="BQ123" s="7"/>
      <c r="BR123" s="6"/>
      <c r="BS123" s="7"/>
      <c r="BT123" s="6"/>
      <c r="BU123" s="7"/>
      <c r="BV123" s="6"/>
      <c r="BW123" s="7"/>
      <c r="BX123" s="6"/>
      <c r="BY123" s="7"/>
      <c r="BZ123" s="6"/>
      <c r="CA123" s="7"/>
      <c r="CB123" s="6"/>
      <c r="CC123" s="7"/>
      <c r="CD123" s="6"/>
      <c r="CE123" s="7"/>
      <c r="CF123" s="6"/>
      <c r="CG123" s="7"/>
      <c r="CH123" s="6"/>
      <c r="CI123" s="7"/>
      <c r="CJ123" s="6"/>
      <c r="CK123" s="7"/>
      <c r="CL123" s="6"/>
      <c r="CM123" s="58"/>
      <c r="CN123" s="59"/>
      <c r="CO123" s="60"/>
      <c r="CP123" s="3"/>
      <c r="CQ123" s="43"/>
      <c r="CR123" s="36"/>
      <c r="CS123" s="36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</row>
    <row r="124" spans="1:625" ht="15.75" x14ac:dyDescent="0.25">
      <c r="A124" s="292">
        <v>52</v>
      </c>
      <c r="B124" s="293"/>
      <c r="C124" s="34" t="s">
        <v>170</v>
      </c>
      <c r="D124" s="6">
        <v>0</v>
      </c>
      <c r="E124" s="7">
        <v>0</v>
      </c>
      <c r="F124" s="6">
        <v>42</v>
      </c>
      <c r="G124" s="7">
        <v>10</v>
      </c>
      <c r="H124" s="6">
        <v>0</v>
      </c>
      <c r="I124" s="7">
        <v>0</v>
      </c>
      <c r="J124" s="6">
        <v>0</v>
      </c>
      <c r="K124" s="7">
        <v>0</v>
      </c>
      <c r="L124" s="6"/>
      <c r="M124" s="7"/>
      <c r="N124" s="6"/>
      <c r="O124" s="7"/>
      <c r="P124" s="6"/>
      <c r="Q124" s="7"/>
      <c r="R124" s="281">
        <v>0</v>
      </c>
      <c r="S124" s="218"/>
      <c r="T124" s="6">
        <v>0</v>
      </c>
      <c r="U124" s="7">
        <v>0</v>
      </c>
      <c r="V124" s="235">
        <v>0</v>
      </c>
      <c r="W124" s="288">
        <v>0</v>
      </c>
      <c r="X124" s="247">
        <v>0</v>
      </c>
      <c r="Y124" s="248">
        <v>0</v>
      </c>
      <c r="Z124" s="202">
        <v>0</v>
      </c>
      <c r="AA124" s="206">
        <v>0</v>
      </c>
      <c r="AB124" s="85" t="s">
        <v>63</v>
      </c>
      <c r="AC124" s="7"/>
      <c r="AD124" s="283">
        <v>0</v>
      </c>
      <c r="AE124" s="7"/>
      <c r="AF124" s="23"/>
      <c r="AG124" s="25"/>
      <c r="AH124" s="6"/>
      <c r="AI124" s="7"/>
      <c r="AJ124" s="6">
        <v>0</v>
      </c>
      <c r="AK124" s="7"/>
      <c r="AL124" s="6"/>
      <c r="AM124" s="7"/>
      <c r="AN124" s="12"/>
      <c r="AO124" s="65"/>
      <c r="AP124" s="265">
        <v>11</v>
      </c>
      <c r="AQ124" s="266">
        <v>44</v>
      </c>
      <c r="AR124" s="11" t="s">
        <v>63</v>
      </c>
      <c r="AS124" s="7">
        <v>0</v>
      </c>
      <c r="AT124" s="23"/>
      <c r="AU124" s="24"/>
      <c r="AV124" s="11"/>
      <c r="AW124" s="7"/>
      <c r="AX124" s="23">
        <v>0</v>
      </c>
      <c r="AY124" s="25">
        <v>0</v>
      </c>
      <c r="AZ124" s="6"/>
      <c r="BA124" s="7"/>
      <c r="BB124" s="6"/>
      <c r="BC124" s="7"/>
      <c r="BD124" s="6">
        <v>0</v>
      </c>
      <c r="BE124" s="7">
        <v>0</v>
      </c>
      <c r="BF124" s="6"/>
      <c r="BG124" s="7"/>
      <c r="BH124" s="6"/>
      <c r="BI124" s="7"/>
      <c r="BJ124" s="6"/>
      <c r="BK124" s="7"/>
      <c r="BL124" s="6"/>
      <c r="BM124" s="7"/>
      <c r="BN124" s="6"/>
      <c r="BO124" s="7"/>
      <c r="BP124" s="6"/>
      <c r="BQ124" s="7"/>
      <c r="BR124" s="6"/>
      <c r="BS124" s="7"/>
      <c r="BT124" s="6"/>
      <c r="BU124" s="7"/>
      <c r="BV124" s="6"/>
      <c r="BW124" s="7"/>
      <c r="BX124" s="6"/>
      <c r="BY124" s="7"/>
      <c r="BZ124" s="6"/>
      <c r="CA124" s="7"/>
      <c r="CB124" s="6"/>
      <c r="CC124" s="7"/>
      <c r="CD124" s="6"/>
      <c r="CE124" s="7"/>
      <c r="CF124" s="6"/>
      <c r="CG124" s="7"/>
      <c r="CH124" s="6"/>
      <c r="CI124" s="7"/>
      <c r="CJ124" s="6"/>
      <c r="CK124" s="7"/>
      <c r="CL124" s="6"/>
      <c r="CM124" s="58"/>
      <c r="CN124" s="59"/>
      <c r="CO124" s="60"/>
      <c r="CP124" s="3"/>
      <c r="CQ124" s="43"/>
      <c r="CR124" s="36"/>
      <c r="CS124" s="36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</row>
    <row r="125" spans="1:625" ht="15.75" x14ac:dyDescent="0.25">
      <c r="A125" s="292">
        <v>53</v>
      </c>
      <c r="B125" s="293"/>
      <c r="C125" s="34" t="s">
        <v>171</v>
      </c>
      <c r="D125" s="6">
        <v>0</v>
      </c>
      <c r="E125" s="7">
        <v>0</v>
      </c>
      <c r="F125" s="6"/>
      <c r="G125" s="7"/>
      <c r="H125" s="6">
        <v>0</v>
      </c>
      <c r="I125" s="7">
        <v>0</v>
      </c>
      <c r="J125" s="6"/>
      <c r="K125" s="7"/>
      <c r="L125" s="6"/>
      <c r="M125" s="7"/>
      <c r="N125" s="6"/>
      <c r="O125" s="7"/>
      <c r="P125" s="6"/>
      <c r="Q125" s="7"/>
      <c r="R125" s="281">
        <v>0</v>
      </c>
      <c r="S125" s="218"/>
      <c r="T125" s="6">
        <v>0</v>
      </c>
      <c r="U125" s="7">
        <v>0</v>
      </c>
      <c r="V125" s="235"/>
      <c r="W125" s="7"/>
      <c r="X125" s="247"/>
      <c r="Y125" s="248"/>
      <c r="Z125" s="202">
        <v>0</v>
      </c>
      <c r="AA125" s="206">
        <v>0</v>
      </c>
      <c r="AB125" s="85">
        <v>0</v>
      </c>
      <c r="AC125" s="7"/>
      <c r="AD125" s="283">
        <v>0</v>
      </c>
      <c r="AE125" s="7">
        <v>0</v>
      </c>
      <c r="AF125" s="23"/>
      <c r="AG125" s="25"/>
      <c r="AH125" s="6"/>
      <c r="AI125" s="7"/>
      <c r="AJ125" s="6">
        <v>0</v>
      </c>
      <c r="AK125" s="7"/>
      <c r="AL125" s="6"/>
      <c r="AM125" s="7"/>
      <c r="AN125" s="12"/>
      <c r="AO125" s="65"/>
      <c r="AP125" s="265">
        <v>0</v>
      </c>
      <c r="AQ125" s="266">
        <v>0</v>
      </c>
      <c r="AR125" s="11" t="s">
        <v>63</v>
      </c>
      <c r="AS125" s="7">
        <v>0</v>
      </c>
      <c r="AT125" s="23"/>
      <c r="AU125" s="24"/>
      <c r="AV125" s="11">
        <v>0</v>
      </c>
      <c r="AW125" s="7">
        <v>0</v>
      </c>
      <c r="AX125" s="23"/>
      <c r="AY125" s="25"/>
      <c r="AZ125" s="6" t="s">
        <v>63</v>
      </c>
      <c r="BA125" s="7" t="s">
        <v>63</v>
      </c>
      <c r="BB125" s="6"/>
      <c r="BC125" s="7"/>
      <c r="BD125" s="6"/>
      <c r="BE125" s="7"/>
      <c r="BF125" s="6"/>
      <c r="BG125" s="7"/>
      <c r="BH125" s="6"/>
      <c r="BI125" s="7"/>
      <c r="BJ125" s="6"/>
      <c r="BK125" s="7"/>
      <c r="BL125" s="6"/>
      <c r="BM125" s="7"/>
      <c r="BN125" s="6"/>
      <c r="BO125" s="7"/>
      <c r="BP125" s="6"/>
      <c r="BQ125" s="7"/>
      <c r="BR125" s="6"/>
      <c r="BS125" s="7"/>
      <c r="BT125" s="6"/>
      <c r="BU125" s="7"/>
      <c r="BV125" s="6"/>
      <c r="BW125" s="7"/>
      <c r="BX125" s="6"/>
      <c r="BY125" s="7"/>
      <c r="BZ125" s="6"/>
      <c r="CA125" s="7"/>
      <c r="CB125" s="6"/>
      <c r="CC125" s="7"/>
      <c r="CD125" s="6"/>
      <c r="CE125" s="7"/>
      <c r="CF125" s="6"/>
      <c r="CG125" s="7"/>
      <c r="CH125" s="6"/>
      <c r="CI125" s="7"/>
      <c r="CJ125" s="6"/>
      <c r="CK125" s="7"/>
      <c r="CL125" s="6"/>
      <c r="CM125" s="58"/>
      <c r="CN125" s="59"/>
      <c r="CO125" s="60"/>
      <c r="CP125" s="3"/>
      <c r="CQ125" s="43"/>
      <c r="CR125" s="36"/>
      <c r="CS125" s="36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</row>
    <row r="126" spans="1:625" ht="15.75" x14ac:dyDescent="0.25">
      <c r="A126" s="292">
        <v>54</v>
      </c>
      <c r="B126" s="293"/>
      <c r="C126" s="34" t="s">
        <v>172</v>
      </c>
      <c r="D126" s="6">
        <v>0</v>
      </c>
      <c r="E126" s="7">
        <v>0</v>
      </c>
      <c r="F126" s="6">
        <v>10</v>
      </c>
      <c r="G126" s="7">
        <v>0</v>
      </c>
      <c r="H126" s="6"/>
      <c r="I126" s="7"/>
      <c r="J126" s="6"/>
      <c r="K126" s="7"/>
      <c r="L126" s="6">
        <v>0</v>
      </c>
      <c r="M126" s="7">
        <v>0</v>
      </c>
      <c r="N126" s="6"/>
      <c r="O126" s="7"/>
      <c r="P126" s="6"/>
      <c r="Q126" s="7"/>
      <c r="R126" s="281">
        <v>0</v>
      </c>
      <c r="S126" s="218"/>
      <c r="T126" s="6"/>
      <c r="U126" s="7"/>
      <c r="V126" s="235"/>
      <c r="W126" s="7"/>
      <c r="X126" s="247"/>
      <c r="Y126" s="248"/>
      <c r="Z126" s="202"/>
      <c r="AA126" s="206"/>
      <c r="AB126" s="85" t="s">
        <v>63</v>
      </c>
      <c r="AC126" s="7"/>
      <c r="AD126" s="283">
        <v>0</v>
      </c>
      <c r="AE126" s="7">
        <v>0</v>
      </c>
      <c r="AF126" s="23"/>
      <c r="AG126" s="25"/>
      <c r="AH126" s="6"/>
      <c r="AI126" s="7"/>
      <c r="AJ126" s="6"/>
      <c r="AK126" s="7"/>
      <c r="AL126" s="6"/>
      <c r="AM126" s="7"/>
      <c r="AN126" s="12"/>
      <c r="AO126" s="65"/>
      <c r="AP126" s="265"/>
      <c r="AQ126" s="266"/>
      <c r="AR126" s="11"/>
      <c r="AS126" s="7"/>
      <c r="AT126" s="23"/>
      <c r="AU126" s="24"/>
      <c r="AV126" s="11"/>
      <c r="AW126" s="7"/>
      <c r="AX126" s="23">
        <v>0</v>
      </c>
      <c r="AY126" s="25">
        <v>0</v>
      </c>
      <c r="AZ126" s="6"/>
      <c r="BA126" s="7"/>
      <c r="BB126" s="6"/>
      <c r="BC126" s="7"/>
      <c r="BD126" s="6"/>
      <c r="BE126" s="7"/>
      <c r="BF126" s="6"/>
      <c r="BG126" s="7"/>
      <c r="BH126" s="6"/>
      <c r="BI126" s="7"/>
      <c r="BJ126" s="6"/>
      <c r="BK126" s="7"/>
      <c r="BL126" s="6"/>
      <c r="BM126" s="7"/>
      <c r="BN126" s="6"/>
      <c r="BO126" s="7"/>
      <c r="BP126" s="6"/>
      <c r="BQ126" s="7"/>
      <c r="BR126" s="6"/>
      <c r="BS126" s="7"/>
      <c r="BT126" s="6"/>
      <c r="BU126" s="7"/>
      <c r="BV126" s="6"/>
      <c r="BW126" s="7"/>
      <c r="BX126" s="6"/>
      <c r="BY126" s="7"/>
      <c r="BZ126" s="6"/>
      <c r="CA126" s="7"/>
      <c r="CB126" s="6"/>
      <c r="CC126" s="7"/>
      <c r="CD126" s="6"/>
      <c r="CE126" s="7"/>
      <c r="CF126" s="6"/>
      <c r="CG126" s="7"/>
      <c r="CH126" s="6"/>
      <c r="CI126" s="7"/>
      <c r="CJ126" s="6"/>
      <c r="CK126" s="7"/>
      <c r="CL126" s="6"/>
      <c r="CM126" s="58"/>
      <c r="CN126" s="59"/>
      <c r="CO126" s="60"/>
      <c r="CP126" s="3"/>
      <c r="CQ126" s="43"/>
      <c r="CR126" s="36"/>
      <c r="CS126" s="36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</row>
    <row r="127" spans="1:625" ht="15.75" x14ac:dyDescent="0.25">
      <c r="A127" s="292">
        <v>55</v>
      </c>
      <c r="B127" s="293"/>
      <c r="C127" s="34" t="s">
        <v>173</v>
      </c>
      <c r="D127" s="6">
        <v>0</v>
      </c>
      <c r="E127" s="7">
        <v>0</v>
      </c>
      <c r="F127" s="6">
        <v>175</v>
      </c>
      <c r="G127" s="7">
        <v>24</v>
      </c>
      <c r="H127" s="6">
        <v>0</v>
      </c>
      <c r="I127" s="7">
        <v>0</v>
      </c>
      <c r="J127" s="6">
        <v>0</v>
      </c>
      <c r="K127" s="7">
        <v>0</v>
      </c>
      <c r="L127" s="6"/>
      <c r="M127" s="7"/>
      <c r="N127" s="6"/>
      <c r="O127" s="7"/>
      <c r="P127" s="6"/>
      <c r="Q127" s="7"/>
      <c r="R127" s="281"/>
      <c r="S127" s="218"/>
      <c r="T127" s="6">
        <v>0</v>
      </c>
      <c r="U127" s="7">
        <v>0</v>
      </c>
      <c r="V127" s="235">
        <v>0</v>
      </c>
      <c r="W127" s="288">
        <v>0</v>
      </c>
      <c r="X127" s="247"/>
      <c r="Y127" s="248"/>
      <c r="Z127" s="202">
        <v>0</v>
      </c>
      <c r="AA127" s="206">
        <v>0</v>
      </c>
      <c r="AB127" s="85"/>
      <c r="AC127" s="7"/>
      <c r="AD127" s="283">
        <v>0</v>
      </c>
      <c r="AE127" s="7">
        <v>0</v>
      </c>
      <c r="AF127" s="23"/>
      <c r="AG127" s="25"/>
      <c r="AH127" s="6"/>
      <c r="AI127" s="7"/>
      <c r="AJ127" s="6"/>
      <c r="AK127" s="7"/>
      <c r="AL127" s="6"/>
      <c r="AM127" s="7"/>
      <c r="AN127" s="12"/>
      <c r="AO127" s="65"/>
      <c r="AP127" s="265"/>
      <c r="AQ127" s="266"/>
      <c r="AR127" s="11"/>
      <c r="AS127" s="7"/>
      <c r="AT127" s="23"/>
      <c r="AU127" s="24"/>
      <c r="AV127" s="11"/>
      <c r="AW127" s="7"/>
      <c r="AX127" s="23"/>
      <c r="AY127" s="25"/>
      <c r="AZ127" s="6"/>
      <c r="BA127" s="7"/>
      <c r="BB127" s="6"/>
      <c r="BC127" s="7"/>
      <c r="BD127" s="6"/>
      <c r="BE127" s="7"/>
      <c r="BF127" s="6"/>
      <c r="BG127" s="7"/>
      <c r="BH127" s="6"/>
      <c r="BI127" s="7"/>
      <c r="BJ127" s="6"/>
      <c r="BK127" s="7"/>
      <c r="BL127" s="6"/>
      <c r="BM127" s="7"/>
      <c r="BN127" s="6"/>
      <c r="BO127" s="7"/>
      <c r="BP127" s="6"/>
      <c r="BQ127" s="7"/>
      <c r="BR127" s="6"/>
      <c r="BS127" s="7"/>
      <c r="BT127" s="6"/>
      <c r="BU127" s="7"/>
      <c r="BV127" s="6"/>
      <c r="BW127" s="7"/>
      <c r="BX127" s="6"/>
      <c r="BY127" s="7"/>
      <c r="BZ127" s="6"/>
      <c r="CA127" s="7"/>
      <c r="CB127" s="6"/>
      <c r="CC127" s="7"/>
      <c r="CD127" s="6"/>
      <c r="CE127" s="7"/>
      <c r="CF127" s="6"/>
      <c r="CG127" s="7"/>
      <c r="CH127" s="6"/>
      <c r="CI127" s="7"/>
      <c r="CJ127" s="6"/>
      <c r="CK127" s="7"/>
      <c r="CL127" s="6"/>
      <c r="CM127" s="58"/>
      <c r="CN127" s="59"/>
      <c r="CO127" s="60"/>
      <c r="CP127" s="3"/>
      <c r="CQ127" s="43"/>
      <c r="CR127" s="36"/>
      <c r="CS127" s="36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</row>
    <row r="128" spans="1:625" ht="15.75" x14ac:dyDescent="0.25">
      <c r="A128" s="292">
        <v>56</v>
      </c>
      <c r="B128" s="293"/>
      <c r="C128" s="34" t="s">
        <v>174</v>
      </c>
      <c r="D128" s="9">
        <v>0</v>
      </c>
      <c r="E128" s="10">
        <v>0</v>
      </c>
      <c r="F128" s="9">
        <v>280</v>
      </c>
      <c r="G128" s="10">
        <v>10</v>
      </c>
      <c r="H128" s="9">
        <v>0</v>
      </c>
      <c r="I128" s="10">
        <v>0</v>
      </c>
      <c r="J128" s="9">
        <v>0</v>
      </c>
      <c r="K128" s="10">
        <v>0</v>
      </c>
      <c r="L128" s="9"/>
      <c r="M128" s="10"/>
      <c r="N128" s="9"/>
      <c r="O128" s="10"/>
      <c r="P128" s="9"/>
      <c r="Q128" s="282"/>
      <c r="R128" s="281">
        <v>0</v>
      </c>
      <c r="S128" s="218"/>
      <c r="T128" s="9">
        <v>0</v>
      </c>
      <c r="U128" s="10">
        <v>0</v>
      </c>
      <c r="V128" s="235"/>
      <c r="W128" s="289"/>
      <c r="X128" s="249">
        <v>51</v>
      </c>
      <c r="Y128" s="250">
        <v>18</v>
      </c>
      <c r="Z128" s="202">
        <v>0</v>
      </c>
      <c r="AA128" s="206">
        <v>0</v>
      </c>
      <c r="AB128" s="85" t="s">
        <v>63</v>
      </c>
      <c r="AC128" s="10"/>
      <c r="AD128" s="283">
        <v>0</v>
      </c>
      <c r="AE128" s="10">
        <v>0</v>
      </c>
      <c r="AF128" s="23"/>
      <c r="AG128" s="25"/>
      <c r="AH128" s="9"/>
      <c r="AI128" s="10"/>
      <c r="AJ128" s="9"/>
      <c r="AK128" s="10"/>
      <c r="AL128" s="9"/>
      <c r="AM128" s="10"/>
      <c r="AN128" s="12"/>
      <c r="AO128" s="65"/>
      <c r="AP128" s="265">
        <v>0</v>
      </c>
      <c r="AQ128" s="266">
        <v>0</v>
      </c>
      <c r="AR128" s="17"/>
      <c r="AS128" s="10"/>
      <c r="AT128" s="23"/>
      <c r="AU128" s="24"/>
      <c r="AV128" s="17"/>
      <c r="AW128" s="10"/>
      <c r="AX128" s="23"/>
      <c r="AY128" s="25"/>
      <c r="AZ128" s="9" t="s">
        <v>63</v>
      </c>
      <c r="BA128" s="10" t="s">
        <v>63</v>
      </c>
      <c r="BB128" s="9"/>
      <c r="BC128" s="10"/>
      <c r="BD128" s="9"/>
      <c r="BE128" s="10"/>
      <c r="BF128" s="9"/>
      <c r="BG128" s="10"/>
      <c r="BH128" s="9"/>
      <c r="BI128" s="10"/>
      <c r="BJ128" s="9"/>
      <c r="BK128" s="10"/>
      <c r="BL128" s="9"/>
      <c r="BM128" s="10"/>
      <c r="BN128" s="9"/>
      <c r="BO128" s="10"/>
      <c r="BP128" s="9"/>
      <c r="BQ128" s="10"/>
      <c r="BR128" s="9"/>
      <c r="BS128" s="10"/>
      <c r="BT128" s="9"/>
      <c r="BU128" s="10"/>
      <c r="BV128" s="9"/>
      <c r="BW128" s="10"/>
      <c r="BX128" s="9"/>
      <c r="BY128" s="10"/>
      <c r="BZ128" s="9"/>
      <c r="CA128" s="10"/>
      <c r="CB128" s="9"/>
      <c r="CC128" s="10"/>
      <c r="CD128" s="9"/>
      <c r="CE128" s="10"/>
      <c r="CF128" s="9"/>
      <c r="CG128" s="10"/>
      <c r="CH128" s="9"/>
      <c r="CI128" s="10"/>
      <c r="CJ128" s="9"/>
      <c r="CK128" s="10"/>
      <c r="CL128" s="9"/>
      <c r="CM128" s="69"/>
      <c r="CN128" s="59"/>
      <c r="CO128" s="60"/>
      <c r="CP128" s="3"/>
      <c r="CQ128" s="43"/>
      <c r="CR128" s="36"/>
      <c r="CS128" s="36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</row>
    <row r="129" spans="1:625" ht="15.75" x14ac:dyDescent="0.25">
      <c r="A129" s="292">
        <v>57</v>
      </c>
      <c r="B129" s="293"/>
      <c r="C129" s="34" t="s">
        <v>175</v>
      </c>
      <c r="D129" s="12">
        <v>0</v>
      </c>
      <c r="E129" s="13">
        <v>0</v>
      </c>
      <c r="F129" s="12"/>
      <c r="G129" s="13"/>
      <c r="H129" s="12"/>
      <c r="I129" s="13"/>
      <c r="J129" s="12"/>
      <c r="K129" s="13"/>
      <c r="L129" s="12">
        <v>0</v>
      </c>
      <c r="M129" s="13">
        <v>0</v>
      </c>
      <c r="N129" s="12"/>
      <c r="O129" s="13"/>
      <c r="P129" s="12"/>
      <c r="Q129" s="13"/>
      <c r="R129" s="12"/>
      <c r="S129" s="13"/>
      <c r="T129" s="12">
        <v>0</v>
      </c>
      <c r="U129" s="13">
        <v>0</v>
      </c>
      <c r="V129" s="235">
        <v>0</v>
      </c>
      <c r="W129" s="290">
        <v>0</v>
      </c>
      <c r="X129" s="23"/>
      <c r="Y129" s="24"/>
      <c r="Z129" s="202">
        <v>0</v>
      </c>
      <c r="AA129" s="206">
        <v>0</v>
      </c>
      <c r="AB129" s="96" t="s">
        <v>63</v>
      </c>
      <c r="AC129" s="13"/>
      <c r="AD129" s="283">
        <v>0</v>
      </c>
      <c r="AE129" s="13">
        <v>0</v>
      </c>
      <c r="AF129" s="23"/>
      <c r="AG129" s="25"/>
      <c r="AH129" s="12"/>
      <c r="AI129" s="13"/>
      <c r="AJ129" s="12">
        <v>0</v>
      </c>
      <c r="AK129" s="13"/>
      <c r="AL129" s="12"/>
      <c r="AM129" s="13"/>
      <c r="AN129" s="12"/>
      <c r="AO129" s="65"/>
      <c r="AP129" s="265" t="s">
        <v>63</v>
      </c>
      <c r="AQ129" s="266"/>
      <c r="AR129" s="14" t="s">
        <v>63</v>
      </c>
      <c r="AS129" s="13"/>
      <c r="AT129" s="23"/>
      <c r="AU129" s="24"/>
      <c r="AV129" s="14">
        <v>0</v>
      </c>
      <c r="AW129" s="13">
        <v>0</v>
      </c>
      <c r="AX129" s="23">
        <v>0</v>
      </c>
      <c r="AY129" s="25">
        <v>0</v>
      </c>
      <c r="AZ129" s="12">
        <v>0</v>
      </c>
      <c r="BA129" s="13">
        <v>0</v>
      </c>
      <c r="BB129" s="12"/>
      <c r="BC129" s="13"/>
      <c r="BD129" s="12"/>
      <c r="BE129" s="13"/>
      <c r="BF129" s="12"/>
      <c r="BG129" s="13"/>
      <c r="BH129" s="12"/>
      <c r="BI129" s="13"/>
      <c r="BJ129" s="12"/>
      <c r="BK129" s="13"/>
      <c r="BL129" s="12"/>
      <c r="BM129" s="13"/>
      <c r="BN129" s="12"/>
      <c r="BO129" s="13"/>
      <c r="BP129" s="12"/>
      <c r="BQ129" s="13"/>
      <c r="BR129" s="12"/>
      <c r="BS129" s="13"/>
      <c r="BT129" s="12"/>
      <c r="BU129" s="13"/>
      <c r="BV129" s="12"/>
      <c r="BW129" s="13"/>
      <c r="BX129" s="12"/>
      <c r="BY129" s="13"/>
      <c r="BZ129" s="12"/>
      <c r="CA129" s="13"/>
      <c r="CB129" s="12"/>
      <c r="CC129" s="13"/>
      <c r="CD129" s="12"/>
      <c r="CE129" s="13"/>
      <c r="CF129" s="12"/>
      <c r="CG129" s="13"/>
      <c r="CH129" s="12"/>
      <c r="CI129" s="13"/>
      <c r="CJ129" s="12"/>
      <c r="CK129" s="13"/>
      <c r="CL129" s="12"/>
      <c r="CM129" s="65"/>
      <c r="CN129" s="59"/>
      <c r="CO129" s="60"/>
      <c r="CP129" s="3"/>
      <c r="CQ129" s="43"/>
      <c r="CR129" s="36"/>
      <c r="CS129" s="36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</row>
    <row r="130" spans="1:625" ht="16.5" thickBot="1" x14ac:dyDescent="0.3">
      <c r="A130" s="294">
        <v>58</v>
      </c>
      <c r="B130" s="295"/>
      <c r="C130" s="35" t="s">
        <v>176</v>
      </c>
      <c r="D130" s="18"/>
      <c r="E130" s="19"/>
      <c r="F130" s="18"/>
      <c r="G130" s="19"/>
      <c r="H130" s="18">
        <v>0</v>
      </c>
      <c r="I130" s="19">
        <v>0</v>
      </c>
      <c r="J130" s="18"/>
      <c r="K130" s="19"/>
      <c r="L130" s="18">
        <v>0</v>
      </c>
      <c r="M130" s="19">
        <v>0</v>
      </c>
      <c r="N130" s="18"/>
      <c r="O130" s="19"/>
      <c r="P130" s="18"/>
      <c r="Q130" s="19"/>
      <c r="R130" s="18"/>
      <c r="S130" s="19"/>
      <c r="T130" s="18">
        <v>0</v>
      </c>
      <c r="U130" s="19">
        <v>0</v>
      </c>
      <c r="V130" s="236"/>
      <c r="W130" s="19"/>
      <c r="X130" s="26"/>
      <c r="Y130" s="97"/>
      <c r="Z130" s="256">
        <v>0</v>
      </c>
      <c r="AA130" s="253">
        <v>0</v>
      </c>
      <c r="AB130" s="98">
        <v>0</v>
      </c>
      <c r="AC130" s="19"/>
      <c r="AD130" s="284">
        <v>5</v>
      </c>
      <c r="AE130" s="19">
        <v>0</v>
      </c>
      <c r="AF130" s="26">
        <v>0</v>
      </c>
      <c r="AG130" s="27">
        <v>0</v>
      </c>
      <c r="AH130" s="18"/>
      <c r="AI130" s="19"/>
      <c r="AJ130" s="18">
        <v>0</v>
      </c>
      <c r="AK130" s="19"/>
      <c r="AL130" s="18"/>
      <c r="AM130" s="19"/>
      <c r="AN130" s="18"/>
      <c r="AO130" s="70"/>
      <c r="AP130" s="267">
        <v>0</v>
      </c>
      <c r="AQ130" s="268">
        <v>0</v>
      </c>
      <c r="AR130" s="20"/>
      <c r="AS130" s="19"/>
      <c r="AT130" s="26"/>
      <c r="AU130" s="97"/>
      <c r="AV130" s="20">
        <v>0</v>
      </c>
      <c r="AW130" s="19">
        <v>0</v>
      </c>
      <c r="AX130" s="26">
        <v>0</v>
      </c>
      <c r="AY130" s="27">
        <v>0</v>
      </c>
      <c r="AZ130" s="18">
        <v>0</v>
      </c>
      <c r="BA130" s="19">
        <v>0</v>
      </c>
      <c r="BB130" s="18"/>
      <c r="BC130" s="19"/>
      <c r="BD130" s="18"/>
      <c r="BE130" s="19"/>
      <c r="BF130" s="18"/>
      <c r="BG130" s="19"/>
      <c r="BH130" s="18"/>
      <c r="BI130" s="19"/>
      <c r="BJ130" s="18">
        <v>0</v>
      </c>
      <c r="BK130" s="19">
        <v>0</v>
      </c>
      <c r="BL130" s="18"/>
      <c r="BM130" s="19"/>
      <c r="BN130" s="18"/>
      <c r="BO130" s="19"/>
      <c r="BP130" s="18"/>
      <c r="BQ130" s="19"/>
      <c r="BR130" s="18"/>
      <c r="BS130" s="19"/>
      <c r="BT130" s="18"/>
      <c r="BU130" s="19"/>
      <c r="BV130" s="18"/>
      <c r="BW130" s="19"/>
      <c r="BX130" s="18">
        <v>0</v>
      </c>
      <c r="BY130" s="19">
        <v>0</v>
      </c>
      <c r="BZ130" s="18"/>
      <c r="CA130" s="19"/>
      <c r="CB130" s="18">
        <v>0</v>
      </c>
      <c r="CC130" s="19">
        <v>0</v>
      </c>
      <c r="CD130" s="18">
        <v>0</v>
      </c>
      <c r="CE130" s="19">
        <v>0</v>
      </c>
      <c r="CF130" s="18"/>
      <c r="CG130" s="19"/>
      <c r="CH130" s="18">
        <v>0</v>
      </c>
      <c r="CI130" s="19">
        <v>0</v>
      </c>
      <c r="CJ130" s="18"/>
      <c r="CK130" s="19"/>
      <c r="CL130" s="18">
        <v>0</v>
      </c>
      <c r="CM130" s="70">
        <v>0</v>
      </c>
      <c r="CN130" s="18">
        <v>0</v>
      </c>
      <c r="CO130" s="19">
        <v>0</v>
      </c>
      <c r="CP130" s="3"/>
      <c r="CQ130" s="43"/>
      <c r="CR130" s="36"/>
      <c r="CS130" s="36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</row>
    <row r="131" spans="1:625" ht="42" customHeight="1" x14ac:dyDescent="0.25">
      <c r="A131" s="21"/>
      <c r="B131" s="21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99"/>
      <c r="AE131" s="99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</row>
    <row r="132" spans="1:625" ht="42" customHeight="1" x14ac:dyDescent="0.25">
      <c r="A132" s="1"/>
      <c r="B132" s="1"/>
      <c r="C132" s="22"/>
      <c r="D132" s="296" t="s">
        <v>177</v>
      </c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6"/>
      <c r="AU132" s="296"/>
      <c r="AV132" s="296"/>
      <c r="AW132" s="296"/>
      <c r="AX132" s="296"/>
      <c r="AY132" s="296"/>
      <c r="AZ132" s="296"/>
      <c r="BA132" s="296"/>
      <c r="BB132" s="296"/>
      <c r="BC132" s="296"/>
      <c r="BD132" s="296"/>
      <c r="BE132" s="296"/>
      <c r="BF132" s="296"/>
      <c r="BG132" s="296"/>
      <c r="BH132" s="296"/>
      <c r="BI132" s="296"/>
      <c r="BJ132" s="296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</row>
    <row r="133" spans="1:625" ht="42" customHeight="1" x14ac:dyDescent="0.25">
      <c r="D133" s="52" t="s">
        <v>178</v>
      </c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296"/>
      <c r="AK133" s="296"/>
      <c r="AL133" s="296"/>
      <c r="AM133" s="296"/>
      <c r="AN133" s="296"/>
      <c r="AO133" s="296"/>
      <c r="AP133" s="296"/>
      <c r="AQ133" s="296"/>
      <c r="AR133" s="296"/>
      <c r="AS133" s="296"/>
      <c r="AT133" s="296"/>
      <c r="AU133" s="296"/>
      <c r="AV133" s="296"/>
      <c r="AW133" s="296"/>
      <c r="AX133" s="296"/>
      <c r="AY133" s="296"/>
      <c r="AZ133" s="296"/>
      <c r="BA133" s="296"/>
      <c r="BB133" s="296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</row>
    <row r="134" spans="1:625" ht="42" customHeight="1" x14ac:dyDescent="0.25"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</row>
    <row r="135" spans="1:625" ht="42" customHeight="1" x14ac:dyDescent="0.25"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</row>
    <row r="136" spans="1:625" ht="42" customHeight="1" x14ac:dyDescent="0.25"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</row>
    <row r="137" spans="1:625" ht="42" customHeight="1" x14ac:dyDescent="0.25"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</row>
    <row r="138" spans="1:625" ht="42" customHeight="1" x14ac:dyDescent="0.25"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</row>
    <row r="139" spans="1:625" ht="42" customHeight="1" x14ac:dyDescent="0.25"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</row>
    <row r="140" spans="1:625" ht="42" customHeight="1" x14ac:dyDescent="0.25"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</row>
    <row r="141" spans="1:625" ht="42" customHeight="1" x14ac:dyDescent="0.25"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</row>
    <row r="142" spans="1:625" ht="42" customHeight="1" x14ac:dyDescent="0.25"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</row>
    <row r="143" spans="1:625" ht="42" customHeight="1" x14ac:dyDescent="0.25"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</row>
    <row r="144" spans="1:625" ht="42" customHeight="1" x14ac:dyDescent="0.25"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</row>
    <row r="145" spans="6:87" ht="42" customHeight="1" x14ac:dyDescent="0.25"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</row>
    <row r="146" spans="6:87" ht="42" customHeight="1" x14ac:dyDescent="0.25"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</row>
    <row r="147" spans="6:87" ht="42" customHeight="1" x14ac:dyDescent="0.25"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</row>
    <row r="148" spans="6:87" ht="42" customHeight="1" x14ac:dyDescent="0.25"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</row>
    <row r="149" spans="6:87" ht="42" customHeight="1" x14ac:dyDescent="0.25"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</row>
    <row r="150" spans="6:87" ht="42" customHeight="1" x14ac:dyDescent="0.25"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</row>
    <row r="151" spans="6:87" ht="42" customHeight="1" x14ac:dyDescent="0.25"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</row>
    <row r="152" spans="6:87" ht="42" customHeight="1" x14ac:dyDescent="0.25"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</row>
    <row r="153" spans="6:87" ht="42" customHeight="1" x14ac:dyDescent="0.25"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</row>
    <row r="154" spans="6:87" ht="42" customHeight="1" x14ac:dyDescent="0.25"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</row>
    <row r="155" spans="6:87" ht="42" customHeight="1" x14ac:dyDescent="0.25"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</row>
    <row r="156" spans="6:87" ht="42" customHeight="1" x14ac:dyDescent="0.25"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</row>
    <row r="157" spans="6:87" ht="42" customHeight="1" x14ac:dyDescent="0.25"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</row>
    <row r="158" spans="6:87" ht="42" customHeight="1" x14ac:dyDescent="0.25"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</row>
    <row r="159" spans="6:87" ht="42" customHeight="1" x14ac:dyDescent="0.25"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</row>
    <row r="160" spans="6:87" ht="42" customHeight="1" x14ac:dyDescent="0.25"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</row>
    <row r="161" spans="6:87" ht="42" customHeight="1" x14ac:dyDescent="0.25"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</row>
    <row r="162" spans="6:87" ht="42" customHeight="1" x14ac:dyDescent="0.25"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</row>
    <row r="163" spans="6:87" ht="42" customHeight="1" x14ac:dyDescent="0.25"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</row>
    <row r="164" spans="6:87" ht="42" customHeight="1" x14ac:dyDescent="0.25"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</row>
    <row r="165" spans="6:87" ht="42" customHeight="1" x14ac:dyDescent="0.25"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</row>
    <row r="166" spans="6:87" ht="42" customHeight="1" x14ac:dyDescent="0.25"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</row>
    <row r="167" spans="6:87" ht="42" customHeight="1" x14ac:dyDescent="0.25"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</row>
    <row r="168" spans="6:87" ht="42" customHeight="1" x14ac:dyDescent="0.25"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</row>
    <row r="169" spans="6:87" ht="42" customHeight="1" x14ac:dyDescent="0.25"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</row>
    <row r="170" spans="6:87" ht="42" customHeight="1" x14ac:dyDescent="0.25"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</row>
    <row r="171" spans="6:87" ht="42" customHeight="1" x14ac:dyDescent="0.25"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</row>
    <row r="172" spans="6:87" ht="42" customHeight="1" x14ac:dyDescent="0.25"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</row>
    <row r="173" spans="6:87" ht="42" customHeight="1" x14ac:dyDescent="0.25"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</row>
    <row r="174" spans="6:87" ht="42" customHeight="1" x14ac:dyDescent="0.25"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</row>
    <row r="175" spans="6:87" ht="42" customHeight="1" x14ac:dyDescent="0.25"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</row>
    <row r="176" spans="6:87" ht="42" customHeight="1" x14ac:dyDescent="0.25"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</row>
    <row r="177" spans="6:87" ht="42" customHeight="1" x14ac:dyDescent="0.25"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</row>
    <row r="178" spans="6:87" ht="42" customHeight="1" x14ac:dyDescent="0.25"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</row>
    <row r="179" spans="6:87" ht="42" customHeight="1" x14ac:dyDescent="0.25"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</row>
    <row r="180" spans="6:87" ht="42" customHeight="1" x14ac:dyDescent="0.25"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</row>
    <row r="181" spans="6:87" ht="42" customHeight="1" x14ac:dyDescent="0.25"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</row>
    <row r="182" spans="6:87" ht="42" customHeight="1" x14ac:dyDescent="0.25"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</row>
    <row r="183" spans="6:87" ht="42" customHeight="1" x14ac:dyDescent="0.25"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</row>
    <row r="184" spans="6:87" ht="42" customHeight="1" x14ac:dyDescent="0.25"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</row>
    <row r="185" spans="6:87" ht="42" customHeight="1" x14ac:dyDescent="0.25"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</row>
    <row r="186" spans="6:87" ht="42" customHeight="1" x14ac:dyDescent="0.25"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</row>
    <row r="187" spans="6:87" ht="42" customHeight="1" x14ac:dyDescent="0.25"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</row>
    <row r="188" spans="6:87" ht="42" customHeight="1" x14ac:dyDescent="0.25"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</row>
    <row r="189" spans="6:87" ht="42" customHeight="1" x14ac:dyDescent="0.25"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</row>
    <row r="190" spans="6:87" ht="42" customHeight="1" x14ac:dyDescent="0.25"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</row>
    <row r="191" spans="6:87" ht="42" customHeight="1" x14ac:dyDescent="0.25"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</row>
    <row r="192" spans="6:87" ht="42" customHeight="1" x14ac:dyDescent="0.25"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</row>
    <row r="193" spans="6:87" ht="42" customHeight="1" x14ac:dyDescent="0.25"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</row>
    <row r="194" spans="6:87" ht="42" customHeight="1" x14ac:dyDescent="0.25"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</row>
    <row r="195" spans="6:87" ht="42" customHeight="1" x14ac:dyDescent="0.25"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</row>
    <row r="196" spans="6:87" ht="42" customHeight="1" x14ac:dyDescent="0.25"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</row>
    <row r="197" spans="6:87" ht="42" customHeight="1" x14ac:dyDescent="0.25"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</row>
    <row r="198" spans="6:87" ht="42" customHeight="1" x14ac:dyDescent="0.25"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</row>
    <row r="199" spans="6:87" ht="42" customHeight="1" x14ac:dyDescent="0.25"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</row>
    <row r="200" spans="6:87" ht="42" customHeight="1" x14ac:dyDescent="0.25"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</row>
    <row r="201" spans="6:87" ht="42" customHeight="1" x14ac:dyDescent="0.25"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</row>
    <row r="202" spans="6:87" ht="42" customHeight="1" x14ac:dyDescent="0.25"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</row>
    <row r="203" spans="6:87" ht="42" customHeight="1" x14ac:dyDescent="0.25"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</row>
    <row r="204" spans="6:87" ht="42" customHeight="1" x14ac:dyDescent="0.25"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</row>
    <row r="205" spans="6:87" ht="42" customHeight="1" x14ac:dyDescent="0.25"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</row>
    <row r="206" spans="6:87" ht="42" customHeight="1" x14ac:dyDescent="0.25"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</row>
    <row r="207" spans="6:87" ht="42" customHeight="1" x14ac:dyDescent="0.25"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</row>
    <row r="208" spans="6:87" ht="42" customHeight="1" x14ac:dyDescent="0.25"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</row>
    <row r="209" spans="6:87" ht="42" customHeight="1" x14ac:dyDescent="0.25"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</row>
    <row r="210" spans="6:87" ht="42" customHeight="1" x14ac:dyDescent="0.25"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</row>
    <row r="211" spans="6:87" ht="42" customHeight="1" x14ac:dyDescent="0.25"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</row>
    <row r="212" spans="6:87" ht="42" customHeight="1" x14ac:dyDescent="0.25"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</row>
    <row r="213" spans="6:87" ht="42" customHeight="1" x14ac:dyDescent="0.25"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</row>
    <row r="214" spans="6:87" ht="42" customHeight="1" x14ac:dyDescent="0.25"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</row>
    <row r="215" spans="6:87" ht="42" customHeight="1" x14ac:dyDescent="0.25"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</row>
    <row r="216" spans="6:87" ht="42" customHeight="1" x14ac:dyDescent="0.25"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</row>
    <row r="217" spans="6:87" ht="42" customHeight="1" x14ac:dyDescent="0.25"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</row>
    <row r="218" spans="6:87" ht="42" customHeight="1" x14ac:dyDescent="0.25"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</row>
    <row r="219" spans="6:87" ht="42" customHeight="1" x14ac:dyDescent="0.25"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</row>
    <row r="220" spans="6:87" ht="42" customHeight="1" x14ac:dyDescent="0.25"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</row>
    <row r="221" spans="6:87" ht="42" customHeight="1" x14ac:dyDescent="0.25"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</row>
    <row r="222" spans="6:87" ht="42" customHeight="1" x14ac:dyDescent="0.25"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</row>
    <row r="223" spans="6:87" ht="42" customHeight="1" x14ac:dyDescent="0.25"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</row>
    <row r="224" spans="6:87" ht="42" customHeight="1" x14ac:dyDescent="0.25"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</row>
    <row r="225" spans="6:87" ht="42" customHeight="1" x14ac:dyDescent="0.25"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</row>
    <row r="226" spans="6:87" ht="42" customHeight="1" x14ac:dyDescent="0.25"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</row>
    <row r="227" spans="6:87" ht="42" customHeight="1" x14ac:dyDescent="0.25"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</row>
    <row r="228" spans="6:87" ht="42" customHeight="1" x14ac:dyDescent="0.25"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</row>
    <row r="229" spans="6:87" ht="42" customHeight="1" x14ac:dyDescent="0.25"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</row>
    <row r="230" spans="6:87" ht="42" customHeight="1" x14ac:dyDescent="0.25"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</row>
    <row r="231" spans="6:87" ht="42" customHeight="1" x14ac:dyDescent="0.25"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</row>
    <row r="232" spans="6:87" ht="42" customHeight="1" x14ac:dyDescent="0.25"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</row>
    <row r="233" spans="6:87" ht="42" customHeight="1" x14ac:dyDescent="0.25"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</row>
    <row r="234" spans="6:87" ht="42" customHeight="1" x14ac:dyDescent="0.25"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</row>
    <row r="235" spans="6:87" ht="42" customHeight="1" x14ac:dyDescent="0.25"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</row>
    <row r="236" spans="6:87" ht="42" customHeight="1" x14ac:dyDescent="0.25"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</row>
    <row r="237" spans="6:87" ht="42" customHeight="1" x14ac:dyDescent="0.25"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</row>
    <row r="238" spans="6:87" ht="42" customHeight="1" x14ac:dyDescent="0.25"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</row>
    <row r="239" spans="6:87" ht="42" customHeight="1" x14ac:dyDescent="0.25"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</row>
    <row r="240" spans="6:87" ht="42" customHeight="1" x14ac:dyDescent="0.25"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</row>
    <row r="241" spans="6:87" ht="42" customHeight="1" x14ac:dyDescent="0.25"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</row>
    <row r="242" spans="6:87" ht="42" customHeight="1" x14ac:dyDescent="0.25"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</row>
    <row r="243" spans="6:87" ht="42" customHeight="1" x14ac:dyDescent="0.25"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</row>
    <row r="244" spans="6:87" ht="42" customHeight="1" x14ac:dyDescent="0.25"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</row>
    <row r="245" spans="6:87" ht="42" customHeight="1" x14ac:dyDescent="0.25"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</row>
    <row r="246" spans="6:87" ht="42" customHeight="1" x14ac:dyDescent="0.25"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</row>
    <row r="247" spans="6:87" ht="42" customHeight="1" x14ac:dyDescent="0.25"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</row>
    <row r="248" spans="6:87" ht="42" customHeight="1" x14ac:dyDescent="0.25"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</row>
    <row r="249" spans="6:87" ht="42" customHeight="1" x14ac:dyDescent="0.25"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</row>
    <row r="250" spans="6:87" ht="42" customHeight="1" x14ac:dyDescent="0.25"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</row>
    <row r="251" spans="6:87" ht="42" customHeight="1" x14ac:dyDescent="0.25"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</row>
    <row r="252" spans="6:87" ht="42" customHeight="1" x14ac:dyDescent="0.25"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</row>
    <row r="253" spans="6:87" ht="42" customHeight="1" x14ac:dyDescent="0.25"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</row>
    <row r="254" spans="6:87" ht="42" customHeight="1" x14ac:dyDescent="0.25"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</row>
    <row r="255" spans="6:87" ht="42" customHeight="1" x14ac:dyDescent="0.25"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</row>
    <row r="256" spans="6:87" ht="42" customHeight="1" x14ac:dyDescent="0.25"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</row>
    <row r="257" spans="6:87" ht="42" customHeight="1" x14ac:dyDescent="0.25"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</row>
    <row r="258" spans="6:87" ht="42" customHeight="1" x14ac:dyDescent="0.25"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</row>
    <row r="259" spans="6:87" ht="42" customHeight="1" x14ac:dyDescent="0.25"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</row>
    <row r="260" spans="6:87" ht="42" customHeight="1" x14ac:dyDescent="0.25"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</row>
    <row r="261" spans="6:87" ht="42" customHeight="1" x14ac:dyDescent="0.25"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</row>
    <row r="262" spans="6:87" ht="42" customHeight="1" x14ac:dyDescent="0.25"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</row>
    <row r="263" spans="6:87" ht="42" customHeight="1" x14ac:dyDescent="0.25"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</row>
    <row r="264" spans="6:87" ht="42" customHeight="1" x14ac:dyDescent="0.25"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</row>
    <row r="265" spans="6:87" ht="42" customHeight="1" x14ac:dyDescent="0.25"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</row>
    <row r="266" spans="6:87" ht="42" customHeight="1" x14ac:dyDescent="0.25"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</row>
    <row r="267" spans="6:87" ht="42" customHeight="1" x14ac:dyDescent="0.25"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</row>
    <row r="268" spans="6:87" ht="42" customHeight="1" x14ac:dyDescent="0.25"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</row>
    <row r="269" spans="6:87" ht="42" customHeight="1" x14ac:dyDescent="0.25"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</row>
    <row r="270" spans="6:87" ht="42" customHeight="1" x14ac:dyDescent="0.25"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</row>
    <row r="271" spans="6:87" ht="42" customHeight="1" x14ac:dyDescent="0.25"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</row>
    <row r="272" spans="6:87" ht="42" customHeight="1" x14ac:dyDescent="0.25"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</row>
    <row r="273" spans="6:87" ht="42" customHeight="1" x14ac:dyDescent="0.25"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</row>
    <row r="274" spans="6:87" ht="42" customHeight="1" x14ac:dyDescent="0.25"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</row>
    <row r="275" spans="6:87" ht="42" customHeight="1" x14ac:dyDescent="0.25"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</row>
    <row r="276" spans="6:87" ht="42" customHeight="1" x14ac:dyDescent="0.25"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</row>
    <row r="277" spans="6:87" ht="42" customHeight="1" x14ac:dyDescent="0.25"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</row>
    <row r="278" spans="6:87" ht="42" customHeight="1" x14ac:dyDescent="0.25"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</row>
    <row r="279" spans="6:87" ht="42" customHeight="1" x14ac:dyDescent="0.25"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</row>
    <row r="280" spans="6:87" ht="42" customHeight="1" x14ac:dyDescent="0.25"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</row>
    <row r="281" spans="6:87" ht="42" customHeight="1" x14ac:dyDescent="0.25"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</row>
    <row r="282" spans="6:87" ht="42" customHeight="1" x14ac:dyDescent="0.25"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</row>
    <row r="283" spans="6:87" ht="42" customHeight="1" x14ac:dyDescent="0.25"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</row>
    <row r="284" spans="6:87" ht="42" customHeight="1" x14ac:dyDescent="0.25"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</row>
    <row r="285" spans="6:87" ht="42" customHeight="1" x14ac:dyDescent="0.25"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</row>
    <row r="286" spans="6:87" ht="42" customHeight="1" x14ac:dyDescent="0.25"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</row>
    <row r="287" spans="6:87" ht="42" customHeight="1" x14ac:dyDescent="0.25"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</row>
    <row r="288" spans="6:87" ht="42" customHeight="1" x14ac:dyDescent="0.25"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  <c r="CC288" s="52"/>
      <c r="CD288" s="52"/>
      <c r="CE288" s="52"/>
      <c r="CF288" s="52"/>
      <c r="CG288" s="52"/>
      <c r="CH288" s="52"/>
      <c r="CI288" s="52"/>
    </row>
    <row r="289" spans="6:87" ht="42" customHeight="1" x14ac:dyDescent="0.25"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</row>
    <row r="290" spans="6:87" ht="42" customHeight="1" x14ac:dyDescent="0.25"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</row>
    <row r="291" spans="6:87" ht="42" customHeight="1" x14ac:dyDescent="0.25"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</row>
    <row r="292" spans="6:87" ht="42" customHeight="1" x14ac:dyDescent="0.25"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</row>
    <row r="293" spans="6:87" ht="42" customHeight="1" x14ac:dyDescent="0.25"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</row>
    <row r="294" spans="6:87" ht="42" customHeight="1" x14ac:dyDescent="0.25"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</row>
    <row r="295" spans="6:87" ht="42" customHeight="1" x14ac:dyDescent="0.25"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</row>
    <row r="296" spans="6:87" ht="42" customHeight="1" x14ac:dyDescent="0.25"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</row>
    <row r="297" spans="6:87" ht="42" customHeight="1" x14ac:dyDescent="0.25"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</row>
    <row r="298" spans="6:87" ht="42" customHeight="1" x14ac:dyDescent="0.25"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</row>
    <row r="299" spans="6:87" ht="42" customHeight="1" x14ac:dyDescent="0.25"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</row>
    <row r="300" spans="6:87" ht="42" customHeight="1" x14ac:dyDescent="0.25"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</row>
    <row r="301" spans="6:87" ht="42" customHeight="1" x14ac:dyDescent="0.25"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</row>
    <row r="302" spans="6:87" ht="42" customHeight="1" x14ac:dyDescent="0.25"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</row>
    <row r="303" spans="6:87" ht="42" customHeight="1" x14ac:dyDescent="0.25"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  <c r="CA303" s="52"/>
      <c r="CB303" s="52"/>
      <c r="CC303" s="52"/>
      <c r="CD303" s="52"/>
      <c r="CE303" s="52"/>
      <c r="CF303" s="52"/>
      <c r="CG303" s="52"/>
      <c r="CH303" s="52"/>
      <c r="CI303" s="52"/>
    </row>
    <row r="304" spans="6:87" ht="42" customHeight="1" x14ac:dyDescent="0.25"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  <c r="BT304" s="52"/>
      <c r="BU304" s="52"/>
      <c r="BV304" s="52"/>
      <c r="BW304" s="52"/>
      <c r="BX304" s="52"/>
      <c r="BY304" s="52"/>
      <c r="BZ304" s="52"/>
      <c r="CA304" s="52"/>
      <c r="CB304" s="52"/>
      <c r="CC304" s="52"/>
      <c r="CD304" s="52"/>
      <c r="CE304" s="52"/>
      <c r="CF304" s="52"/>
      <c r="CG304" s="52"/>
      <c r="CH304" s="52"/>
      <c r="CI304" s="52"/>
    </row>
    <row r="305" spans="6:87" ht="42" customHeight="1" x14ac:dyDescent="0.25"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  <c r="CA305" s="52"/>
      <c r="CB305" s="52"/>
      <c r="CC305" s="52"/>
      <c r="CD305" s="52"/>
      <c r="CE305" s="52"/>
      <c r="CF305" s="52"/>
      <c r="CG305" s="52"/>
      <c r="CH305" s="52"/>
      <c r="CI305" s="52"/>
    </row>
    <row r="306" spans="6:87" ht="42" customHeight="1" x14ac:dyDescent="0.25"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  <c r="CA306" s="52"/>
      <c r="CB306" s="52"/>
      <c r="CC306" s="52"/>
      <c r="CD306" s="52"/>
      <c r="CE306" s="52"/>
      <c r="CF306" s="52"/>
      <c r="CG306" s="52"/>
      <c r="CH306" s="52"/>
      <c r="CI306" s="52"/>
    </row>
    <row r="307" spans="6:87" ht="42" customHeight="1" x14ac:dyDescent="0.25"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  <c r="CA307" s="52"/>
      <c r="CB307" s="52"/>
      <c r="CC307" s="52"/>
      <c r="CD307" s="52"/>
      <c r="CE307" s="52"/>
      <c r="CF307" s="52"/>
      <c r="CG307" s="52"/>
      <c r="CH307" s="52"/>
      <c r="CI307" s="52"/>
    </row>
    <row r="308" spans="6:87" ht="42" customHeight="1" x14ac:dyDescent="0.25"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  <c r="BT308" s="52"/>
      <c r="BU308" s="52"/>
      <c r="BV308" s="52"/>
      <c r="BW308" s="52"/>
      <c r="BX308" s="52"/>
      <c r="BY308" s="52"/>
      <c r="BZ308" s="52"/>
      <c r="CA308" s="52"/>
      <c r="CB308" s="52"/>
      <c r="CC308" s="52"/>
      <c r="CD308" s="52"/>
      <c r="CE308" s="52"/>
      <c r="CF308" s="52"/>
      <c r="CG308" s="52"/>
      <c r="CH308" s="52"/>
      <c r="CI308" s="52"/>
    </row>
    <row r="309" spans="6:87" ht="42" customHeight="1" x14ac:dyDescent="0.25"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  <c r="CA309" s="52"/>
      <c r="CB309" s="52"/>
      <c r="CC309" s="52"/>
      <c r="CD309" s="52"/>
      <c r="CE309" s="52"/>
      <c r="CF309" s="52"/>
      <c r="CG309" s="52"/>
      <c r="CH309" s="52"/>
      <c r="CI309" s="52"/>
    </row>
    <row r="310" spans="6:87" ht="42" customHeight="1" x14ac:dyDescent="0.25"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  <c r="BT310" s="52"/>
      <c r="BU310" s="52"/>
      <c r="BV310" s="52"/>
      <c r="BW310" s="52"/>
      <c r="BX310" s="52"/>
      <c r="BY310" s="52"/>
      <c r="BZ310" s="52"/>
      <c r="CA310" s="52"/>
      <c r="CB310" s="52"/>
      <c r="CC310" s="52"/>
      <c r="CD310" s="52"/>
      <c r="CE310" s="52"/>
      <c r="CF310" s="52"/>
      <c r="CG310" s="52"/>
      <c r="CH310" s="52"/>
      <c r="CI310" s="52"/>
    </row>
    <row r="311" spans="6:87" ht="42" customHeight="1" x14ac:dyDescent="0.25"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/>
      <c r="CD311" s="52"/>
      <c r="CE311" s="52"/>
      <c r="CF311" s="52"/>
      <c r="CG311" s="52"/>
      <c r="CH311" s="52"/>
      <c r="CI311" s="52"/>
    </row>
    <row r="312" spans="6:87" ht="42" customHeight="1" x14ac:dyDescent="0.25"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  <c r="CA312" s="52"/>
      <c r="CB312" s="52"/>
      <c r="CC312" s="52"/>
      <c r="CD312" s="52"/>
      <c r="CE312" s="52"/>
      <c r="CF312" s="52"/>
      <c r="CG312" s="52"/>
      <c r="CH312" s="52"/>
      <c r="CI312" s="52"/>
    </row>
    <row r="313" spans="6:87" ht="42" customHeight="1" x14ac:dyDescent="0.25"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  <c r="CA313" s="52"/>
      <c r="CB313" s="52"/>
      <c r="CC313" s="52"/>
      <c r="CD313" s="52"/>
      <c r="CE313" s="52"/>
      <c r="CF313" s="52"/>
      <c r="CG313" s="52"/>
      <c r="CH313" s="52"/>
      <c r="CI313" s="52"/>
    </row>
    <row r="314" spans="6:87" ht="42" customHeight="1" x14ac:dyDescent="0.25"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  <c r="CA314" s="52"/>
      <c r="CB314" s="52"/>
      <c r="CC314" s="52"/>
      <c r="CD314" s="52"/>
      <c r="CE314" s="52"/>
      <c r="CF314" s="52"/>
      <c r="CG314" s="52"/>
      <c r="CH314" s="52"/>
      <c r="CI314" s="52"/>
    </row>
    <row r="315" spans="6:87" ht="42" customHeight="1" x14ac:dyDescent="0.25"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  <c r="CC315" s="52"/>
      <c r="CD315" s="52"/>
      <c r="CE315" s="52"/>
      <c r="CF315" s="52"/>
      <c r="CG315" s="52"/>
      <c r="CH315" s="52"/>
      <c r="CI315" s="52"/>
    </row>
    <row r="316" spans="6:87" ht="42" customHeight="1" x14ac:dyDescent="0.25"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  <c r="BP316" s="52"/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  <c r="CA316" s="52"/>
      <c r="CB316" s="52"/>
      <c r="CC316" s="52"/>
      <c r="CD316" s="52"/>
      <c r="CE316" s="52"/>
      <c r="CF316" s="52"/>
      <c r="CG316" s="52"/>
      <c r="CH316" s="52"/>
      <c r="CI316" s="52"/>
    </row>
    <row r="317" spans="6:87" ht="42" customHeight="1" x14ac:dyDescent="0.25"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  <c r="CC317" s="52"/>
      <c r="CD317" s="52"/>
      <c r="CE317" s="52"/>
      <c r="CF317" s="52"/>
      <c r="CG317" s="52"/>
      <c r="CH317" s="52"/>
      <c r="CI317" s="52"/>
    </row>
    <row r="318" spans="6:87" ht="42" customHeight="1" x14ac:dyDescent="0.25"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2"/>
      <c r="BQ318" s="52"/>
      <c r="BR318" s="52"/>
      <c r="BS318" s="52"/>
      <c r="BT318" s="52"/>
      <c r="BU318" s="52"/>
      <c r="BV318" s="52"/>
      <c r="BW318" s="52"/>
      <c r="BX318" s="52"/>
      <c r="BY318" s="52"/>
      <c r="BZ318" s="52"/>
      <c r="CA318" s="52"/>
      <c r="CB318" s="52"/>
      <c r="CC318" s="52"/>
      <c r="CD318" s="52"/>
      <c r="CE318" s="52"/>
      <c r="CF318" s="52"/>
      <c r="CG318" s="52"/>
      <c r="CH318" s="52"/>
      <c r="CI318" s="52"/>
    </row>
    <row r="319" spans="6:87" ht="42" customHeight="1" x14ac:dyDescent="0.25"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  <c r="CA319" s="52"/>
      <c r="CB319" s="52"/>
      <c r="CC319" s="52"/>
      <c r="CD319" s="52"/>
      <c r="CE319" s="52"/>
      <c r="CF319" s="52"/>
      <c r="CG319" s="52"/>
      <c r="CH319" s="52"/>
      <c r="CI319" s="52"/>
    </row>
    <row r="320" spans="6:87" ht="42" customHeight="1" x14ac:dyDescent="0.25"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  <c r="CA320" s="52"/>
      <c r="CB320" s="52"/>
      <c r="CC320" s="52"/>
      <c r="CD320" s="52"/>
      <c r="CE320" s="52"/>
      <c r="CF320" s="52"/>
      <c r="CG320" s="52"/>
      <c r="CH320" s="52"/>
      <c r="CI320" s="52"/>
    </row>
    <row r="321" spans="6:87" ht="42" customHeight="1" x14ac:dyDescent="0.25"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/>
      <c r="CD321" s="52"/>
      <c r="CE321" s="52"/>
      <c r="CF321" s="52"/>
      <c r="CG321" s="52"/>
      <c r="CH321" s="52"/>
      <c r="CI321" s="52"/>
    </row>
    <row r="322" spans="6:87" ht="42" customHeight="1" x14ac:dyDescent="0.25"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  <c r="CA322" s="52"/>
      <c r="CB322" s="52"/>
      <c r="CC322" s="52"/>
      <c r="CD322" s="52"/>
      <c r="CE322" s="52"/>
      <c r="CF322" s="52"/>
      <c r="CG322" s="52"/>
      <c r="CH322" s="52"/>
      <c r="CI322" s="52"/>
    </row>
    <row r="323" spans="6:87" ht="42" customHeight="1" x14ac:dyDescent="0.25"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/>
      <c r="CD323" s="52"/>
      <c r="CE323" s="52"/>
      <c r="CF323" s="52"/>
      <c r="CG323" s="52"/>
      <c r="CH323" s="52"/>
      <c r="CI323" s="52"/>
    </row>
    <row r="324" spans="6:87" ht="42" customHeight="1" x14ac:dyDescent="0.25"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  <c r="CA324" s="52"/>
      <c r="CB324" s="52"/>
      <c r="CC324" s="52"/>
      <c r="CD324" s="52"/>
      <c r="CE324" s="52"/>
      <c r="CF324" s="52"/>
      <c r="CG324" s="52"/>
      <c r="CH324" s="52"/>
      <c r="CI324" s="52"/>
    </row>
    <row r="325" spans="6:87" ht="42" customHeight="1" x14ac:dyDescent="0.25"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/>
      <c r="CD325" s="52"/>
      <c r="CE325" s="52"/>
      <c r="CF325" s="52"/>
      <c r="CG325" s="52"/>
      <c r="CH325" s="52"/>
      <c r="CI325" s="52"/>
    </row>
    <row r="326" spans="6:87" ht="42" customHeight="1" x14ac:dyDescent="0.25"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  <c r="CA326" s="52"/>
      <c r="CB326" s="52"/>
      <c r="CC326" s="52"/>
      <c r="CD326" s="52"/>
      <c r="CE326" s="52"/>
      <c r="CF326" s="52"/>
      <c r="CG326" s="52"/>
      <c r="CH326" s="52"/>
      <c r="CI326" s="52"/>
    </row>
    <row r="327" spans="6:87" ht="42" customHeight="1" x14ac:dyDescent="0.25"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  <c r="CC327" s="52"/>
      <c r="CD327" s="52"/>
      <c r="CE327" s="52"/>
      <c r="CF327" s="52"/>
      <c r="CG327" s="52"/>
      <c r="CH327" s="52"/>
      <c r="CI327" s="52"/>
    </row>
    <row r="328" spans="6:87" ht="42" customHeight="1" x14ac:dyDescent="0.25"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  <c r="BP328" s="52"/>
      <c r="BQ328" s="52"/>
      <c r="BR328" s="52"/>
      <c r="BS328" s="52"/>
      <c r="BT328" s="52"/>
      <c r="BU328" s="52"/>
      <c r="BV328" s="52"/>
      <c r="BW328" s="52"/>
      <c r="BX328" s="52"/>
      <c r="BY328" s="52"/>
      <c r="BZ328" s="52"/>
      <c r="CA328" s="52"/>
      <c r="CB328" s="52"/>
      <c r="CC328" s="52"/>
      <c r="CD328" s="52"/>
      <c r="CE328" s="52"/>
      <c r="CF328" s="52"/>
      <c r="CG328" s="52"/>
      <c r="CH328" s="52"/>
      <c r="CI328" s="52"/>
    </row>
    <row r="329" spans="6:87" ht="42" customHeight="1" x14ac:dyDescent="0.25"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  <c r="CA329" s="52"/>
      <c r="CB329" s="52"/>
      <c r="CC329" s="52"/>
      <c r="CD329" s="52"/>
      <c r="CE329" s="52"/>
      <c r="CF329" s="52"/>
      <c r="CG329" s="52"/>
      <c r="CH329" s="52"/>
      <c r="CI329" s="52"/>
    </row>
    <row r="330" spans="6:87" ht="42" customHeight="1" x14ac:dyDescent="0.25"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  <c r="CA330" s="52"/>
      <c r="CB330" s="52"/>
      <c r="CC330" s="52"/>
      <c r="CD330" s="52"/>
      <c r="CE330" s="52"/>
      <c r="CF330" s="52"/>
      <c r="CG330" s="52"/>
      <c r="CH330" s="52"/>
      <c r="CI330" s="52"/>
    </row>
    <row r="331" spans="6:87" ht="42" customHeight="1" x14ac:dyDescent="0.25"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  <c r="CA331" s="52"/>
      <c r="CB331" s="52"/>
      <c r="CC331" s="52"/>
      <c r="CD331" s="52"/>
      <c r="CE331" s="52"/>
      <c r="CF331" s="52"/>
      <c r="CG331" s="52"/>
      <c r="CH331" s="52"/>
      <c r="CI331" s="52"/>
    </row>
    <row r="332" spans="6:87" ht="42" customHeight="1" x14ac:dyDescent="0.25"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2"/>
      <c r="BK332" s="52"/>
      <c r="BL332" s="52"/>
      <c r="BM332" s="52"/>
      <c r="BN332" s="52"/>
      <c r="BO332" s="52"/>
      <c r="BP332" s="52"/>
      <c r="BQ332" s="52"/>
      <c r="BR332" s="52"/>
      <c r="BS332" s="52"/>
      <c r="BT332" s="52"/>
      <c r="BU332" s="52"/>
      <c r="BV332" s="52"/>
      <c r="BW332" s="52"/>
      <c r="BX332" s="52"/>
      <c r="BY332" s="52"/>
      <c r="BZ332" s="52"/>
      <c r="CA332" s="52"/>
      <c r="CB332" s="52"/>
      <c r="CC332" s="52"/>
      <c r="CD332" s="52"/>
      <c r="CE332" s="52"/>
      <c r="CF332" s="52"/>
      <c r="CG332" s="52"/>
      <c r="CH332" s="52"/>
      <c r="CI332" s="52"/>
    </row>
    <row r="333" spans="6:87" ht="42" customHeight="1" x14ac:dyDescent="0.25"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  <c r="CA333" s="52"/>
      <c r="CB333" s="52"/>
      <c r="CC333" s="52"/>
      <c r="CD333" s="52"/>
      <c r="CE333" s="52"/>
      <c r="CF333" s="52"/>
      <c r="CG333" s="52"/>
      <c r="CH333" s="52"/>
      <c r="CI333" s="52"/>
    </row>
    <row r="334" spans="6:87" ht="42" customHeight="1" x14ac:dyDescent="0.25"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  <c r="BP334" s="52"/>
      <c r="BQ334" s="52"/>
      <c r="BR334" s="52"/>
      <c r="BS334" s="52"/>
      <c r="BT334" s="52"/>
      <c r="BU334" s="52"/>
      <c r="BV334" s="52"/>
      <c r="BW334" s="52"/>
      <c r="BX334" s="52"/>
      <c r="BY334" s="52"/>
      <c r="BZ334" s="52"/>
      <c r="CA334" s="52"/>
      <c r="CB334" s="52"/>
      <c r="CC334" s="52"/>
      <c r="CD334" s="52"/>
      <c r="CE334" s="52"/>
      <c r="CF334" s="52"/>
      <c r="CG334" s="52"/>
      <c r="CH334" s="52"/>
      <c r="CI334" s="52"/>
    </row>
    <row r="335" spans="6:87" ht="42" customHeight="1" x14ac:dyDescent="0.25"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  <c r="CC335" s="52"/>
      <c r="CD335" s="52"/>
      <c r="CE335" s="52"/>
      <c r="CF335" s="52"/>
      <c r="CG335" s="52"/>
      <c r="CH335" s="52"/>
      <c r="CI335" s="52"/>
    </row>
    <row r="336" spans="6:87" ht="42" customHeight="1" x14ac:dyDescent="0.25"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  <c r="CA336" s="52"/>
      <c r="CB336" s="52"/>
      <c r="CC336" s="52"/>
      <c r="CD336" s="52"/>
      <c r="CE336" s="52"/>
      <c r="CF336" s="52"/>
      <c r="CG336" s="52"/>
      <c r="CH336" s="52"/>
      <c r="CI336" s="52"/>
    </row>
    <row r="337" spans="6:87" ht="42" customHeight="1" x14ac:dyDescent="0.25"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  <c r="CC337" s="52"/>
      <c r="CD337" s="52"/>
      <c r="CE337" s="52"/>
      <c r="CF337" s="52"/>
      <c r="CG337" s="52"/>
      <c r="CH337" s="52"/>
      <c r="CI337" s="52"/>
    </row>
    <row r="338" spans="6:87" ht="42" customHeight="1" x14ac:dyDescent="0.25"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2"/>
      <c r="BQ338" s="52"/>
      <c r="BR338" s="52"/>
      <c r="BS338" s="52"/>
      <c r="BT338" s="52"/>
      <c r="BU338" s="52"/>
      <c r="BV338" s="52"/>
      <c r="BW338" s="52"/>
      <c r="BX338" s="52"/>
      <c r="BY338" s="52"/>
      <c r="BZ338" s="52"/>
      <c r="CA338" s="52"/>
      <c r="CB338" s="52"/>
      <c r="CC338" s="52"/>
      <c r="CD338" s="52"/>
      <c r="CE338" s="52"/>
      <c r="CF338" s="52"/>
      <c r="CG338" s="52"/>
      <c r="CH338" s="52"/>
      <c r="CI338" s="52"/>
    </row>
    <row r="339" spans="6:87" ht="42" customHeight="1" x14ac:dyDescent="0.25"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2"/>
      <c r="BQ339" s="52"/>
      <c r="BR339" s="52"/>
      <c r="BS339" s="52"/>
      <c r="BT339" s="52"/>
      <c r="BU339" s="52"/>
      <c r="BV339" s="52"/>
      <c r="BW339" s="52"/>
      <c r="BX339" s="52"/>
      <c r="BY339" s="52"/>
      <c r="BZ339" s="52"/>
      <c r="CA339" s="52"/>
      <c r="CB339" s="52"/>
      <c r="CC339" s="52"/>
      <c r="CD339" s="52"/>
      <c r="CE339" s="52"/>
      <c r="CF339" s="52"/>
      <c r="CG339" s="52"/>
      <c r="CH339" s="52"/>
      <c r="CI339" s="52"/>
    </row>
    <row r="340" spans="6:87" ht="42" customHeight="1" x14ac:dyDescent="0.25"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  <c r="BP340" s="52"/>
      <c r="BQ340" s="52"/>
      <c r="BR340" s="52"/>
      <c r="BS340" s="52"/>
      <c r="BT340" s="52"/>
      <c r="BU340" s="52"/>
      <c r="BV340" s="52"/>
      <c r="BW340" s="52"/>
      <c r="BX340" s="52"/>
      <c r="BY340" s="52"/>
      <c r="BZ340" s="52"/>
      <c r="CA340" s="52"/>
      <c r="CB340" s="52"/>
      <c r="CC340" s="52"/>
      <c r="CD340" s="52"/>
      <c r="CE340" s="52"/>
      <c r="CF340" s="52"/>
      <c r="CG340" s="52"/>
      <c r="CH340" s="52"/>
      <c r="CI340" s="52"/>
    </row>
    <row r="341" spans="6:87" ht="42" customHeight="1" x14ac:dyDescent="0.25"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  <c r="CC341" s="52"/>
      <c r="CD341" s="52"/>
      <c r="CE341" s="52"/>
      <c r="CF341" s="52"/>
      <c r="CG341" s="52"/>
      <c r="CH341" s="52"/>
      <c r="CI341" s="52"/>
    </row>
    <row r="342" spans="6:87" ht="42" customHeight="1" x14ac:dyDescent="0.25"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2"/>
      <c r="BQ342" s="52"/>
      <c r="BR342" s="52"/>
      <c r="BS342" s="52"/>
      <c r="BT342" s="52"/>
      <c r="BU342" s="52"/>
      <c r="BV342" s="52"/>
      <c r="BW342" s="52"/>
      <c r="BX342" s="52"/>
      <c r="BY342" s="52"/>
      <c r="BZ342" s="52"/>
      <c r="CA342" s="52"/>
      <c r="CB342" s="52"/>
      <c r="CC342" s="52"/>
      <c r="CD342" s="52"/>
      <c r="CE342" s="52"/>
      <c r="CF342" s="52"/>
      <c r="CG342" s="52"/>
      <c r="CH342" s="52"/>
      <c r="CI342" s="52"/>
    </row>
    <row r="343" spans="6:87" ht="42" customHeight="1" x14ac:dyDescent="0.25"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2"/>
      <c r="BQ343" s="52"/>
      <c r="BR343" s="52"/>
      <c r="BS343" s="52"/>
      <c r="BT343" s="52"/>
      <c r="BU343" s="52"/>
      <c r="BV343" s="52"/>
      <c r="BW343" s="52"/>
      <c r="BX343" s="52"/>
      <c r="BY343" s="52"/>
      <c r="BZ343" s="52"/>
      <c r="CA343" s="52"/>
      <c r="CB343" s="52"/>
      <c r="CC343" s="52"/>
      <c r="CD343" s="52"/>
      <c r="CE343" s="52"/>
      <c r="CF343" s="52"/>
      <c r="CG343" s="52"/>
      <c r="CH343" s="52"/>
      <c r="CI343" s="52"/>
    </row>
    <row r="344" spans="6:87" ht="42" customHeight="1" x14ac:dyDescent="0.25"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  <c r="BP344" s="52"/>
      <c r="BQ344" s="52"/>
      <c r="BR344" s="52"/>
      <c r="BS344" s="52"/>
      <c r="BT344" s="52"/>
      <c r="BU344" s="52"/>
      <c r="BV344" s="52"/>
      <c r="BW344" s="52"/>
      <c r="BX344" s="52"/>
      <c r="BY344" s="52"/>
      <c r="BZ344" s="52"/>
      <c r="CA344" s="52"/>
      <c r="CB344" s="52"/>
      <c r="CC344" s="52"/>
      <c r="CD344" s="52"/>
      <c r="CE344" s="52"/>
      <c r="CF344" s="52"/>
      <c r="CG344" s="52"/>
      <c r="CH344" s="52"/>
      <c r="CI344" s="52"/>
    </row>
    <row r="345" spans="6:87" ht="42" customHeight="1" x14ac:dyDescent="0.25"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  <c r="CC345" s="52"/>
      <c r="CD345" s="52"/>
      <c r="CE345" s="52"/>
      <c r="CF345" s="52"/>
      <c r="CG345" s="52"/>
      <c r="CH345" s="52"/>
      <c r="CI345" s="52"/>
    </row>
    <row r="346" spans="6:87" ht="42" customHeight="1" x14ac:dyDescent="0.25"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  <c r="CC346" s="52"/>
      <c r="CD346" s="52"/>
      <c r="CE346" s="52"/>
      <c r="CF346" s="52"/>
      <c r="CG346" s="52"/>
      <c r="CH346" s="52"/>
      <c r="CI346" s="52"/>
    </row>
    <row r="347" spans="6:87" ht="42" customHeight="1" x14ac:dyDescent="0.25"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2"/>
      <c r="BQ347" s="52"/>
      <c r="BR347" s="52"/>
      <c r="BS347" s="52"/>
      <c r="BT347" s="52"/>
      <c r="BU347" s="52"/>
      <c r="BV347" s="52"/>
      <c r="BW347" s="52"/>
      <c r="BX347" s="52"/>
      <c r="BY347" s="52"/>
      <c r="BZ347" s="52"/>
      <c r="CA347" s="52"/>
      <c r="CB347" s="52"/>
      <c r="CC347" s="52"/>
      <c r="CD347" s="52"/>
      <c r="CE347" s="52"/>
      <c r="CF347" s="52"/>
      <c r="CG347" s="52"/>
      <c r="CH347" s="52"/>
      <c r="CI347" s="52"/>
    </row>
    <row r="348" spans="6:87" ht="42" customHeight="1" x14ac:dyDescent="0.25"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/>
      <c r="CD348" s="52"/>
      <c r="CE348" s="52"/>
      <c r="CF348" s="52"/>
      <c r="CG348" s="52"/>
      <c r="CH348" s="52"/>
      <c r="CI348" s="52"/>
    </row>
    <row r="349" spans="6:87" ht="42" customHeight="1" x14ac:dyDescent="0.25"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  <c r="CA349" s="52"/>
      <c r="CB349" s="52"/>
      <c r="CC349" s="52"/>
      <c r="CD349" s="52"/>
      <c r="CE349" s="52"/>
      <c r="CF349" s="52"/>
      <c r="CG349" s="52"/>
      <c r="CH349" s="52"/>
      <c r="CI349" s="52"/>
    </row>
    <row r="350" spans="6:87" ht="42" customHeight="1" x14ac:dyDescent="0.25"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  <c r="CC350" s="52"/>
      <c r="CD350" s="52"/>
      <c r="CE350" s="52"/>
      <c r="CF350" s="52"/>
      <c r="CG350" s="52"/>
      <c r="CH350" s="52"/>
      <c r="CI350" s="52"/>
    </row>
    <row r="351" spans="6:87" ht="42" customHeight="1" x14ac:dyDescent="0.25"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  <c r="CC351" s="52"/>
      <c r="CD351" s="52"/>
      <c r="CE351" s="52"/>
      <c r="CF351" s="52"/>
      <c r="CG351" s="52"/>
      <c r="CH351" s="52"/>
      <c r="CI351" s="52"/>
    </row>
    <row r="352" spans="6:87" ht="42" customHeight="1" x14ac:dyDescent="0.25"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  <c r="CC352" s="52"/>
      <c r="CD352" s="52"/>
      <c r="CE352" s="52"/>
      <c r="CF352" s="52"/>
      <c r="CG352" s="52"/>
      <c r="CH352" s="52"/>
      <c r="CI352" s="52"/>
    </row>
    <row r="353" spans="6:87" ht="42" customHeight="1" x14ac:dyDescent="0.25"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2"/>
      <c r="BQ353" s="52"/>
      <c r="BR353" s="52"/>
      <c r="BS353" s="52"/>
      <c r="BT353" s="52"/>
      <c r="BU353" s="52"/>
      <c r="BV353" s="52"/>
      <c r="BW353" s="52"/>
      <c r="BX353" s="52"/>
      <c r="BY353" s="52"/>
      <c r="BZ353" s="52"/>
      <c r="CA353" s="52"/>
      <c r="CB353" s="52"/>
      <c r="CC353" s="52"/>
      <c r="CD353" s="52"/>
      <c r="CE353" s="52"/>
      <c r="CF353" s="52"/>
      <c r="CG353" s="52"/>
      <c r="CH353" s="52"/>
      <c r="CI353" s="52"/>
    </row>
    <row r="354" spans="6:87" ht="42" customHeight="1" x14ac:dyDescent="0.25"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  <c r="CA354" s="52"/>
      <c r="CB354" s="52"/>
      <c r="CC354" s="52"/>
      <c r="CD354" s="52"/>
      <c r="CE354" s="52"/>
      <c r="CF354" s="52"/>
      <c r="CG354" s="52"/>
      <c r="CH354" s="52"/>
      <c r="CI354" s="52"/>
    </row>
    <row r="355" spans="6:87" ht="42" customHeight="1" x14ac:dyDescent="0.25"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2"/>
      <c r="BQ355" s="52"/>
      <c r="BR355" s="52"/>
      <c r="BS355" s="52"/>
      <c r="BT355" s="52"/>
      <c r="BU355" s="52"/>
      <c r="BV355" s="52"/>
      <c r="BW355" s="52"/>
      <c r="BX355" s="52"/>
      <c r="BY355" s="52"/>
      <c r="BZ355" s="52"/>
      <c r="CA355" s="52"/>
      <c r="CB355" s="52"/>
      <c r="CC355" s="52"/>
      <c r="CD355" s="52"/>
      <c r="CE355" s="52"/>
      <c r="CF355" s="52"/>
      <c r="CG355" s="52"/>
      <c r="CH355" s="52"/>
      <c r="CI355" s="52"/>
    </row>
    <row r="356" spans="6:87" ht="42" customHeight="1" x14ac:dyDescent="0.25"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  <c r="CA356" s="52"/>
      <c r="CB356" s="52"/>
      <c r="CC356" s="52"/>
      <c r="CD356" s="52"/>
      <c r="CE356" s="52"/>
      <c r="CF356" s="52"/>
      <c r="CG356" s="52"/>
      <c r="CH356" s="52"/>
      <c r="CI356" s="52"/>
    </row>
    <row r="357" spans="6:87" ht="42" customHeight="1" x14ac:dyDescent="0.25"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2"/>
      <c r="BQ357" s="52"/>
      <c r="BR357" s="52"/>
      <c r="BS357" s="52"/>
      <c r="BT357" s="52"/>
      <c r="BU357" s="52"/>
      <c r="BV357" s="52"/>
      <c r="BW357" s="52"/>
      <c r="BX357" s="52"/>
      <c r="BY357" s="52"/>
      <c r="BZ357" s="52"/>
      <c r="CA357" s="52"/>
      <c r="CB357" s="52"/>
      <c r="CC357" s="52"/>
      <c r="CD357" s="52"/>
      <c r="CE357" s="52"/>
      <c r="CF357" s="52"/>
      <c r="CG357" s="52"/>
      <c r="CH357" s="52"/>
      <c r="CI357" s="52"/>
    </row>
    <row r="358" spans="6:87" ht="42" customHeight="1" x14ac:dyDescent="0.25"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  <c r="CA358" s="52"/>
      <c r="CB358" s="52"/>
      <c r="CC358" s="52"/>
      <c r="CD358" s="52"/>
      <c r="CE358" s="52"/>
      <c r="CF358" s="52"/>
      <c r="CG358" s="52"/>
      <c r="CH358" s="52"/>
      <c r="CI358" s="52"/>
    </row>
    <row r="359" spans="6:87" ht="42" customHeight="1" x14ac:dyDescent="0.25"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2"/>
      <c r="BQ359" s="52"/>
      <c r="BR359" s="52"/>
      <c r="BS359" s="52"/>
      <c r="BT359" s="52"/>
      <c r="BU359" s="52"/>
      <c r="BV359" s="52"/>
      <c r="BW359" s="52"/>
      <c r="BX359" s="52"/>
      <c r="BY359" s="52"/>
      <c r="BZ359" s="52"/>
      <c r="CA359" s="52"/>
      <c r="CB359" s="52"/>
      <c r="CC359" s="52"/>
      <c r="CD359" s="52"/>
      <c r="CE359" s="52"/>
      <c r="CF359" s="52"/>
      <c r="CG359" s="52"/>
      <c r="CH359" s="52"/>
      <c r="CI359" s="52"/>
    </row>
    <row r="360" spans="6:87" ht="42" customHeight="1" x14ac:dyDescent="0.25"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  <c r="CA360" s="52"/>
      <c r="CB360" s="52"/>
      <c r="CC360" s="52"/>
      <c r="CD360" s="52"/>
      <c r="CE360" s="52"/>
      <c r="CF360" s="52"/>
      <c r="CG360" s="52"/>
      <c r="CH360" s="52"/>
      <c r="CI360" s="52"/>
    </row>
    <row r="361" spans="6:87" ht="42" customHeight="1" x14ac:dyDescent="0.25"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2"/>
      <c r="BQ361" s="52"/>
      <c r="BR361" s="52"/>
      <c r="BS361" s="52"/>
      <c r="BT361" s="52"/>
      <c r="BU361" s="52"/>
      <c r="BV361" s="52"/>
      <c r="BW361" s="52"/>
      <c r="BX361" s="52"/>
      <c r="BY361" s="52"/>
      <c r="BZ361" s="52"/>
      <c r="CA361" s="52"/>
      <c r="CB361" s="52"/>
      <c r="CC361" s="52"/>
      <c r="CD361" s="52"/>
      <c r="CE361" s="52"/>
      <c r="CF361" s="52"/>
      <c r="CG361" s="52"/>
      <c r="CH361" s="52"/>
      <c r="CI361" s="52"/>
    </row>
    <row r="362" spans="6:87" ht="42" customHeight="1" x14ac:dyDescent="0.25"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  <c r="CC362" s="52"/>
      <c r="CD362" s="52"/>
      <c r="CE362" s="52"/>
      <c r="CF362" s="52"/>
      <c r="CG362" s="52"/>
      <c r="CH362" s="52"/>
      <c r="CI362" s="52"/>
    </row>
    <row r="363" spans="6:87" ht="42" customHeight="1" x14ac:dyDescent="0.25"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  <c r="CC363" s="52"/>
      <c r="CD363" s="52"/>
      <c r="CE363" s="52"/>
      <c r="CF363" s="52"/>
      <c r="CG363" s="52"/>
      <c r="CH363" s="52"/>
      <c r="CI363" s="52"/>
    </row>
    <row r="364" spans="6:87" ht="42" customHeight="1" x14ac:dyDescent="0.25"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  <c r="CC364" s="52"/>
      <c r="CD364" s="52"/>
      <c r="CE364" s="52"/>
      <c r="CF364" s="52"/>
      <c r="CG364" s="52"/>
      <c r="CH364" s="52"/>
      <c r="CI364" s="52"/>
    </row>
    <row r="365" spans="6:87" ht="42" customHeight="1" x14ac:dyDescent="0.25"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  <c r="CA365" s="52"/>
      <c r="CB365" s="52"/>
      <c r="CC365" s="52"/>
      <c r="CD365" s="52"/>
      <c r="CE365" s="52"/>
      <c r="CF365" s="52"/>
      <c r="CG365" s="52"/>
      <c r="CH365" s="52"/>
      <c r="CI365" s="52"/>
    </row>
    <row r="366" spans="6:87" ht="42" customHeight="1" x14ac:dyDescent="0.25"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  <c r="BT366" s="52"/>
      <c r="BU366" s="52"/>
      <c r="BV366" s="52"/>
      <c r="BW366" s="52"/>
      <c r="BX366" s="52"/>
      <c r="BY366" s="52"/>
      <c r="BZ366" s="52"/>
      <c r="CA366" s="52"/>
      <c r="CB366" s="52"/>
      <c r="CC366" s="52"/>
      <c r="CD366" s="52"/>
      <c r="CE366" s="52"/>
      <c r="CF366" s="52"/>
      <c r="CG366" s="52"/>
      <c r="CH366" s="52"/>
      <c r="CI366" s="52"/>
    </row>
    <row r="367" spans="6:87" ht="42" customHeight="1" x14ac:dyDescent="0.25"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  <c r="BS367" s="52"/>
      <c r="BT367" s="52"/>
      <c r="BU367" s="52"/>
      <c r="BV367" s="52"/>
      <c r="BW367" s="52"/>
      <c r="BX367" s="52"/>
      <c r="BY367" s="52"/>
      <c r="BZ367" s="52"/>
      <c r="CA367" s="52"/>
      <c r="CB367" s="52"/>
      <c r="CC367" s="52"/>
      <c r="CD367" s="52"/>
      <c r="CE367" s="52"/>
      <c r="CF367" s="52"/>
      <c r="CG367" s="52"/>
      <c r="CH367" s="52"/>
      <c r="CI367" s="52"/>
    </row>
    <row r="368" spans="6:87" ht="42" customHeight="1" x14ac:dyDescent="0.25"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  <c r="BT368" s="52"/>
      <c r="BU368" s="52"/>
      <c r="BV368" s="52"/>
      <c r="BW368" s="52"/>
      <c r="BX368" s="52"/>
      <c r="BY368" s="52"/>
      <c r="BZ368" s="52"/>
      <c r="CA368" s="52"/>
      <c r="CB368" s="52"/>
      <c r="CC368" s="52"/>
      <c r="CD368" s="52"/>
      <c r="CE368" s="52"/>
      <c r="CF368" s="52"/>
      <c r="CG368" s="52"/>
      <c r="CH368" s="52"/>
      <c r="CI368" s="52"/>
    </row>
    <row r="369" spans="6:87" ht="42" customHeight="1" x14ac:dyDescent="0.25"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  <c r="BS369" s="52"/>
      <c r="BT369" s="52"/>
      <c r="BU369" s="52"/>
      <c r="BV369" s="52"/>
      <c r="BW369" s="52"/>
      <c r="BX369" s="52"/>
      <c r="BY369" s="52"/>
      <c r="BZ369" s="52"/>
      <c r="CA369" s="52"/>
      <c r="CB369" s="52"/>
      <c r="CC369" s="52"/>
      <c r="CD369" s="52"/>
      <c r="CE369" s="52"/>
      <c r="CF369" s="52"/>
      <c r="CG369" s="52"/>
      <c r="CH369" s="52"/>
      <c r="CI369" s="52"/>
    </row>
    <row r="370" spans="6:87" ht="42" customHeight="1" x14ac:dyDescent="0.25"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  <c r="CC370" s="52"/>
      <c r="CD370" s="52"/>
      <c r="CE370" s="52"/>
      <c r="CF370" s="52"/>
      <c r="CG370" s="52"/>
      <c r="CH370" s="52"/>
      <c r="CI370" s="52"/>
    </row>
    <row r="371" spans="6:87" ht="42" customHeight="1" x14ac:dyDescent="0.25"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  <c r="CC371" s="52"/>
      <c r="CD371" s="52"/>
      <c r="CE371" s="52"/>
      <c r="CF371" s="52"/>
      <c r="CG371" s="52"/>
      <c r="CH371" s="52"/>
      <c r="CI371" s="52"/>
    </row>
    <row r="372" spans="6:87" ht="42" customHeight="1" x14ac:dyDescent="0.25"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  <c r="CC372" s="52"/>
      <c r="CD372" s="52"/>
      <c r="CE372" s="52"/>
      <c r="CF372" s="52"/>
      <c r="CG372" s="52"/>
      <c r="CH372" s="52"/>
      <c r="CI372" s="52"/>
    </row>
    <row r="373" spans="6:87" ht="42" customHeight="1" x14ac:dyDescent="0.25"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  <c r="CA373" s="52"/>
      <c r="CB373" s="52"/>
      <c r="CC373" s="52"/>
      <c r="CD373" s="52"/>
      <c r="CE373" s="52"/>
      <c r="CF373" s="52"/>
      <c r="CG373" s="52"/>
      <c r="CH373" s="52"/>
      <c r="CI373" s="52"/>
    </row>
    <row r="374" spans="6:87" ht="42" customHeight="1" x14ac:dyDescent="0.25"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  <c r="BT374" s="52"/>
      <c r="BU374" s="52"/>
      <c r="BV374" s="52"/>
      <c r="BW374" s="52"/>
      <c r="BX374" s="52"/>
      <c r="BY374" s="52"/>
      <c r="BZ374" s="52"/>
      <c r="CA374" s="52"/>
      <c r="CB374" s="52"/>
      <c r="CC374" s="52"/>
      <c r="CD374" s="52"/>
      <c r="CE374" s="52"/>
      <c r="CF374" s="52"/>
      <c r="CG374" s="52"/>
      <c r="CH374" s="52"/>
      <c r="CI374" s="52"/>
    </row>
    <row r="375" spans="6:87" ht="42" customHeight="1" x14ac:dyDescent="0.25"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  <c r="BT375" s="52"/>
      <c r="BU375" s="52"/>
      <c r="BV375" s="52"/>
      <c r="BW375" s="52"/>
      <c r="BX375" s="52"/>
      <c r="BY375" s="52"/>
      <c r="BZ375" s="52"/>
      <c r="CA375" s="52"/>
      <c r="CB375" s="52"/>
      <c r="CC375" s="52"/>
      <c r="CD375" s="52"/>
      <c r="CE375" s="52"/>
      <c r="CF375" s="52"/>
      <c r="CG375" s="52"/>
      <c r="CH375" s="52"/>
      <c r="CI375" s="52"/>
    </row>
    <row r="376" spans="6:87" ht="42" customHeight="1" x14ac:dyDescent="0.25"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  <c r="CA376" s="52"/>
      <c r="CB376" s="52"/>
      <c r="CC376" s="52"/>
      <c r="CD376" s="52"/>
      <c r="CE376" s="52"/>
      <c r="CF376" s="52"/>
      <c r="CG376" s="52"/>
      <c r="CH376" s="52"/>
      <c r="CI376" s="52"/>
    </row>
    <row r="377" spans="6:87" ht="42" customHeight="1" x14ac:dyDescent="0.25"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  <c r="CA377" s="52"/>
      <c r="CB377" s="52"/>
      <c r="CC377" s="52"/>
      <c r="CD377" s="52"/>
      <c r="CE377" s="52"/>
      <c r="CF377" s="52"/>
      <c r="CG377" s="52"/>
      <c r="CH377" s="52"/>
      <c r="CI377" s="52"/>
    </row>
    <row r="378" spans="6:87" ht="42" customHeight="1" x14ac:dyDescent="0.25"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2"/>
      <c r="CB378" s="52"/>
      <c r="CC378" s="52"/>
      <c r="CD378" s="52"/>
      <c r="CE378" s="52"/>
      <c r="CF378" s="52"/>
      <c r="CG378" s="52"/>
      <c r="CH378" s="52"/>
      <c r="CI378" s="52"/>
    </row>
    <row r="379" spans="6:87" ht="42" customHeight="1" x14ac:dyDescent="0.25"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  <c r="BP379" s="52"/>
      <c r="BQ379" s="52"/>
      <c r="BR379" s="52"/>
      <c r="BS379" s="52"/>
      <c r="BT379" s="52"/>
      <c r="BU379" s="52"/>
      <c r="BV379" s="52"/>
      <c r="BW379" s="52"/>
      <c r="BX379" s="52"/>
      <c r="BY379" s="52"/>
      <c r="BZ379" s="52"/>
      <c r="CA379" s="52"/>
      <c r="CB379" s="52"/>
      <c r="CC379" s="52"/>
      <c r="CD379" s="52"/>
      <c r="CE379" s="52"/>
      <c r="CF379" s="52"/>
      <c r="CG379" s="52"/>
      <c r="CH379" s="52"/>
      <c r="CI379" s="52"/>
    </row>
    <row r="380" spans="6:87" ht="42" customHeight="1" x14ac:dyDescent="0.25"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  <c r="CA380" s="52"/>
      <c r="CB380" s="52"/>
      <c r="CC380" s="52"/>
      <c r="CD380" s="52"/>
      <c r="CE380" s="52"/>
      <c r="CF380" s="52"/>
      <c r="CG380" s="52"/>
      <c r="CH380" s="52"/>
      <c r="CI380" s="52"/>
    </row>
    <row r="381" spans="6:87" ht="42" customHeight="1" x14ac:dyDescent="0.25"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2"/>
      <c r="BQ381" s="52"/>
      <c r="BR381" s="52"/>
      <c r="BS381" s="52"/>
      <c r="BT381" s="52"/>
      <c r="BU381" s="52"/>
      <c r="BV381" s="52"/>
      <c r="BW381" s="52"/>
      <c r="BX381" s="52"/>
      <c r="BY381" s="52"/>
      <c r="BZ381" s="52"/>
      <c r="CA381" s="52"/>
      <c r="CB381" s="52"/>
      <c r="CC381" s="52"/>
      <c r="CD381" s="52"/>
      <c r="CE381" s="52"/>
      <c r="CF381" s="52"/>
      <c r="CG381" s="52"/>
      <c r="CH381" s="52"/>
      <c r="CI381" s="52"/>
    </row>
    <row r="382" spans="6:87" ht="42" customHeight="1" x14ac:dyDescent="0.25"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/>
      <c r="CD382" s="52"/>
      <c r="CE382" s="52"/>
      <c r="CF382" s="52"/>
      <c r="CG382" s="52"/>
      <c r="CH382" s="52"/>
      <c r="CI382" s="52"/>
    </row>
    <row r="383" spans="6:87" ht="42" customHeight="1" x14ac:dyDescent="0.25"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2"/>
      <c r="BQ383" s="52"/>
      <c r="BR383" s="52"/>
      <c r="BS383" s="52"/>
      <c r="BT383" s="52"/>
      <c r="BU383" s="52"/>
      <c r="BV383" s="52"/>
      <c r="BW383" s="52"/>
      <c r="BX383" s="52"/>
      <c r="BY383" s="52"/>
      <c r="BZ383" s="52"/>
      <c r="CA383" s="52"/>
      <c r="CB383" s="52"/>
      <c r="CC383" s="52"/>
      <c r="CD383" s="52"/>
      <c r="CE383" s="52"/>
      <c r="CF383" s="52"/>
      <c r="CG383" s="52"/>
      <c r="CH383" s="52"/>
      <c r="CI383" s="52"/>
    </row>
    <row r="384" spans="6:87" ht="42" customHeight="1" x14ac:dyDescent="0.25"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  <c r="CC384" s="52"/>
      <c r="CD384" s="52"/>
      <c r="CE384" s="52"/>
      <c r="CF384" s="52"/>
      <c r="CG384" s="52"/>
      <c r="CH384" s="52"/>
      <c r="CI384" s="52"/>
    </row>
    <row r="385" spans="6:87" ht="42" customHeight="1" x14ac:dyDescent="0.25"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</row>
    <row r="386" spans="6:87" ht="42" customHeight="1" x14ac:dyDescent="0.25"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/>
      <c r="CD386" s="52"/>
      <c r="CE386" s="52"/>
      <c r="CF386" s="52"/>
      <c r="CG386" s="52"/>
      <c r="CH386" s="52"/>
      <c r="CI386" s="52"/>
    </row>
    <row r="387" spans="6:87" ht="42" customHeight="1" x14ac:dyDescent="0.25"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2"/>
      <c r="BQ387" s="52"/>
      <c r="BR387" s="52"/>
      <c r="BS387" s="52"/>
      <c r="BT387" s="52"/>
      <c r="BU387" s="52"/>
      <c r="BV387" s="52"/>
      <c r="BW387" s="52"/>
      <c r="BX387" s="52"/>
      <c r="BY387" s="52"/>
      <c r="BZ387" s="52"/>
      <c r="CA387" s="52"/>
      <c r="CB387" s="52"/>
      <c r="CC387" s="52"/>
      <c r="CD387" s="52"/>
      <c r="CE387" s="52"/>
      <c r="CF387" s="52"/>
      <c r="CG387" s="52"/>
      <c r="CH387" s="52"/>
      <c r="CI387" s="52"/>
    </row>
    <row r="388" spans="6:87" ht="42" customHeight="1" x14ac:dyDescent="0.25"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  <c r="CA388" s="52"/>
      <c r="CB388" s="52"/>
      <c r="CC388" s="52"/>
      <c r="CD388" s="52"/>
      <c r="CE388" s="52"/>
      <c r="CF388" s="52"/>
      <c r="CG388" s="52"/>
      <c r="CH388" s="52"/>
      <c r="CI388" s="52"/>
    </row>
    <row r="389" spans="6:87" ht="42" customHeight="1" x14ac:dyDescent="0.25"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2"/>
      <c r="BQ389" s="52"/>
      <c r="BR389" s="52"/>
      <c r="BS389" s="52"/>
      <c r="BT389" s="52"/>
      <c r="BU389" s="52"/>
      <c r="BV389" s="52"/>
      <c r="BW389" s="52"/>
      <c r="BX389" s="52"/>
      <c r="BY389" s="52"/>
      <c r="BZ389" s="52"/>
      <c r="CA389" s="52"/>
      <c r="CB389" s="52"/>
      <c r="CC389" s="52"/>
      <c r="CD389" s="52"/>
      <c r="CE389" s="52"/>
      <c r="CF389" s="52"/>
      <c r="CG389" s="52"/>
      <c r="CH389" s="52"/>
      <c r="CI389" s="52"/>
    </row>
    <row r="390" spans="6:87" ht="42" customHeight="1" x14ac:dyDescent="0.25"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/>
      <c r="CD390" s="52"/>
      <c r="CE390" s="52"/>
      <c r="CF390" s="52"/>
      <c r="CG390" s="52"/>
      <c r="CH390" s="52"/>
      <c r="CI390" s="52"/>
    </row>
    <row r="391" spans="6:87" ht="42" customHeight="1" x14ac:dyDescent="0.25"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  <c r="CA391" s="52"/>
      <c r="CB391" s="52"/>
      <c r="CC391" s="52"/>
      <c r="CD391" s="52"/>
      <c r="CE391" s="52"/>
      <c r="CF391" s="52"/>
      <c r="CG391" s="52"/>
      <c r="CH391" s="52"/>
      <c r="CI391" s="52"/>
    </row>
    <row r="392" spans="6:87" ht="42" customHeight="1" x14ac:dyDescent="0.25"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  <c r="CC392" s="52"/>
      <c r="CD392" s="52"/>
      <c r="CE392" s="52"/>
      <c r="CF392" s="52"/>
      <c r="CG392" s="52"/>
      <c r="CH392" s="52"/>
      <c r="CI392" s="52"/>
    </row>
    <row r="393" spans="6:87" ht="42" customHeight="1" x14ac:dyDescent="0.25"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/>
      <c r="CD393" s="52"/>
      <c r="CE393" s="52"/>
      <c r="CF393" s="52"/>
      <c r="CG393" s="52"/>
      <c r="CH393" s="52"/>
      <c r="CI393" s="52"/>
    </row>
    <row r="394" spans="6:87" ht="42" customHeight="1" x14ac:dyDescent="0.25"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</row>
    <row r="395" spans="6:87" ht="42" customHeight="1" x14ac:dyDescent="0.25"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  <c r="CA395" s="52"/>
      <c r="CB395" s="52"/>
      <c r="CC395" s="52"/>
      <c r="CD395" s="52"/>
      <c r="CE395" s="52"/>
      <c r="CF395" s="52"/>
      <c r="CG395" s="52"/>
      <c r="CH395" s="52"/>
      <c r="CI395" s="52"/>
    </row>
    <row r="396" spans="6:87" ht="42" customHeight="1" x14ac:dyDescent="0.25"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2"/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  <c r="CA396" s="52"/>
      <c r="CB396" s="52"/>
      <c r="CC396" s="52"/>
      <c r="CD396" s="52"/>
      <c r="CE396" s="52"/>
      <c r="CF396" s="52"/>
      <c r="CG396" s="52"/>
      <c r="CH396" s="52"/>
      <c r="CI396" s="52"/>
    </row>
    <row r="397" spans="6:87" ht="42" customHeight="1" x14ac:dyDescent="0.25"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  <c r="CA397" s="52"/>
      <c r="CB397" s="52"/>
      <c r="CC397" s="52"/>
      <c r="CD397" s="52"/>
      <c r="CE397" s="52"/>
      <c r="CF397" s="52"/>
      <c r="CG397" s="52"/>
      <c r="CH397" s="52"/>
      <c r="CI397" s="52"/>
    </row>
    <row r="398" spans="6:87" ht="42" customHeight="1" x14ac:dyDescent="0.25"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  <c r="CC398" s="52"/>
      <c r="CD398" s="52"/>
      <c r="CE398" s="52"/>
      <c r="CF398" s="52"/>
      <c r="CG398" s="52"/>
      <c r="CH398" s="52"/>
      <c r="CI398" s="52"/>
    </row>
    <row r="399" spans="6:87" ht="42" customHeight="1" x14ac:dyDescent="0.25"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/>
      <c r="CD399" s="52"/>
      <c r="CE399" s="52"/>
      <c r="CF399" s="52"/>
      <c r="CG399" s="52"/>
      <c r="CH399" s="52"/>
      <c r="CI399" s="52"/>
    </row>
    <row r="400" spans="6:87" ht="42" customHeight="1" x14ac:dyDescent="0.25"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  <c r="CC400" s="52"/>
      <c r="CD400" s="52"/>
      <c r="CE400" s="52"/>
      <c r="CF400" s="52"/>
      <c r="CG400" s="52"/>
      <c r="CH400" s="52"/>
      <c r="CI400" s="52"/>
    </row>
    <row r="401" spans="6:87" ht="42" customHeight="1" x14ac:dyDescent="0.25"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/>
      <c r="CD401" s="52"/>
      <c r="CE401" s="52"/>
      <c r="CF401" s="52"/>
      <c r="CG401" s="52"/>
      <c r="CH401" s="52"/>
      <c r="CI401" s="52"/>
    </row>
    <row r="402" spans="6:87" ht="42" customHeight="1" x14ac:dyDescent="0.25"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/>
      <c r="CD402" s="52"/>
      <c r="CE402" s="52"/>
      <c r="CF402" s="52"/>
      <c r="CG402" s="52"/>
      <c r="CH402" s="52"/>
      <c r="CI402" s="52"/>
    </row>
    <row r="403" spans="6:87" ht="42" customHeight="1" x14ac:dyDescent="0.25"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/>
      <c r="CD403" s="52"/>
      <c r="CE403" s="52"/>
      <c r="CF403" s="52"/>
      <c r="CG403" s="52"/>
      <c r="CH403" s="52"/>
      <c r="CI403" s="52"/>
    </row>
    <row r="404" spans="6:87" ht="42" customHeight="1" x14ac:dyDescent="0.25"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/>
      <c r="CD404" s="52"/>
      <c r="CE404" s="52"/>
      <c r="CF404" s="52"/>
      <c r="CG404" s="52"/>
      <c r="CH404" s="52"/>
      <c r="CI404" s="52"/>
    </row>
    <row r="405" spans="6:87" ht="42" customHeight="1" x14ac:dyDescent="0.25"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/>
      <c r="CD405" s="52"/>
      <c r="CE405" s="52"/>
      <c r="CF405" s="52"/>
      <c r="CG405" s="52"/>
      <c r="CH405" s="52"/>
      <c r="CI405" s="52"/>
    </row>
    <row r="406" spans="6:87" ht="42" customHeight="1" x14ac:dyDescent="0.25"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/>
      <c r="CG406" s="52"/>
      <c r="CH406" s="52"/>
      <c r="CI406" s="52"/>
    </row>
    <row r="407" spans="6:87" ht="42" customHeight="1" x14ac:dyDescent="0.25"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  <c r="CA407" s="52"/>
      <c r="CB407" s="52"/>
      <c r="CC407" s="52"/>
      <c r="CD407" s="52"/>
      <c r="CE407" s="52"/>
      <c r="CF407" s="52"/>
      <c r="CG407" s="52"/>
      <c r="CH407" s="52"/>
      <c r="CI407" s="52"/>
    </row>
    <row r="408" spans="6:87" ht="42" customHeight="1" x14ac:dyDescent="0.25"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52"/>
      <c r="BI408" s="52"/>
      <c r="BJ408" s="52"/>
      <c r="BK408" s="52"/>
      <c r="BL408" s="52"/>
      <c r="BM408" s="52"/>
      <c r="BN408" s="52"/>
      <c r="BO408" s="52"/>
      <c r="BP408" s="52"/>
      <c r="BQ408" s="52"/>
      <c r="BR408" s="52"/>
      <c r="BS408" s="52"/>
      <c r="BT408" s="52"/>
      <c r="BU408" s="52"/>
      <c r="BV408" s="52"/>
      <c r="BW408" s="52"/>
      <c r="BX408" s="52"/>
      <c r="BY408" s="52"/>
      <c r="BZ408" s="52"/>
      <c r="CA408" s="52"/>
      <c r="CB408" s="52"/>
      <c r="CC408" s="52"/>
      <c r="CD408" s="52"/>
      <c r="CE408" s="52"/>
      <c r="CF408" s="52"/>
      <c r="CG408" s="52"/>
      <c r="CH408" s="52"/>
      <c r="CI408" s="52"/>
    </row>
    <row r="409" spans="6:87" ht="42" customHeight="1" x14ac:dyDescent="0.25"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2"/>
      <c r="BQ409" s="52"/>
      <c r="BR409" s="52"/>
      <c r="BS409" s="52"/>
      <c r="BT409" s="52"/>
      <c r="BU409" s="52"/>
      <c r="BV409" s="52"/>
      <c r="BW409" s="52"/>
      <c r="BX409" s="52"/>
      <c r="BY409" s="52"/>
      <c r="BZ409" s="52"/>
      <c r="CA409" s="52"/>
      <c r="CB409" s="52"/>
      <c r="CC409" s="52"/>
      <c r="CD409" s="52"/>
      <c r="CE409" s="52"/>
      <c r="CF409" s="52"/>
      <c r="CG409" s="52"/>
      <c r="CH409" s="52"/>
      <c r="CI409" s="52"/>
    </row>
    <row r="410" spans="6:87" ht="42" customHeight="1" x14ac:dyDescent="0.25"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  <c r="BT410" s="52"/>
      <c r="BU410" s="52"/>
      <c r="BV410" s="52"/>
      <c r="BW410" s="52"/>
      <c r="BX410" s="52"/>
      <c r="BY410" s="52"/>
      <c r="BZ410" s="52"/>
      <c r="CA410" s="52"/>
      <c r="CB410" s="52"/>
      <c r="CC410" s="52"/>
      <c r="CD410" s="52"/>
      <c r="CE410" s="52"/>
      <c r="CF410" s="52"/>
      <c r="CG410" s="52"/>
      <c r="CH410" s="52"/>
      <c r="CI410" s="52"/>
    </row>
    <row r="411" spans="6:87" ht="42" customHeight="1" x14ac:dyDescent="0.25"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2"/>
      <c r="BQ411" s="52"/>
      <c r="BR411" s="52"/>
      <c r="BS411" s="52"/>
      <c r="BT411" s="52"/>
      <c r="BU411" s="52"/>
      <c r="BV411" s="52"/>
      <c r="BW411" s="52"/>
      <c r="BX411" s="52"/>
      <c r="BY411" s="52"/>
      <c r="BZ411" s="52"/>
      <c r="CA411" s="52"/>
      <c r="CB411" s="52"/>
      <c r="CC411" s="52"/>
      <c r="CD411" s="52"/>
      <c r="CE411" s="52"/>
      <c r="CF411" s="52"/>
      <c r="CG411" s="52"/>
      <c r="CH411" s="52"/>
      <c r="CI411" s="52"/>
    </row>
    <row r="412" spans="6:87" ht="42" customHeight="1" x14ac:dyDescent="0.25"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2"/>
      <c r="BQ412" s="52"/>
      <c r="BR412" s="52"/>
      <c r="BS412" s="52"/>
      <c r="BT412" s="52"/>
      <c r="BU412" s="52"/>
      <c r="BV412" s="52"/>
      <c r="BW412" s="52"/>
      <c r="BX412" s="52"/>
      <c r="BY412" s="52"/>
      <c r="BZ412" s="52"/>
      <c r="CA412" s="52"/>
      <c r="CB412" s="52"/>
      <c r="CC412" s="52"/>
      <c r="CD412" s="52"/>
      <c r="CE412" s="52"/>
      <c r="CF412" s="52"/>
      <c r="CG412" s="52"/>
      <c r="CH412" s="52"/>
      <c r="CI412" s="52"/>
    </row>
    <row r="413" spans="6:87" ht="42" customHeight="1" x14ac:dyDescent="0.25"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  <c r="CA413" s="52"/>
      <c r="CB413" s="52"/>
      <c r="CC413" s="52"/>
      <c r="CD413" s="52"/>
      <c r="CE413" s="52"/>
      <c r="CF413" s="52"/>
      <c r="CG413" s="52"/>
      <c r="CH413" s="52"/>
      <c r="CI413" s="52"/>
    </row>
    <row r="414" spans="6:87" ht="42" customHeight="1" x14ac:dyDescent="0.25"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  <c r="BP414" s="52"/>
      <c r="BQ414" s="52"/>
      <c r="BR414" s="52"/>
      <c r="BS414" s="52"/>
      <c r="BT414" s="52"/>
      <c r="BU414" s="52"/>
      <c r="BV414" s="52"/>
      <c r="BW414" s="52"/>
      <c r="BX414" s="52"/>
      <c r="BY414" s="52"/>
      <c r="BZ414" s="52"/>
      <c r="CA414" s="52"/>
      <c r="CB414" s="52"/>
      <c r="CC414" s="52"/>
      <c r="CD414" s="52"/>
      <c r="CE414" s="52"/>
      <c r="CF414" s="52"/>
      <c r="CG414" s="52"/>
      <c r="CH414" s="52"/>
      <c r="CI414" s="52"/>
    </row>
    <row r="415" spans="6:87" ht="42" customHeight="1" x14ac:dyDescent="0.25"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  <c r="CA415" s="52"/>
      <c r="CB415" s="52"/>
      <c r="CC415" s="52"/>
      <c r="CD415" s="52"/>
      <c r="CE415" s="52"/>
      <c r="CF415" s="52"/>
      <c r="CG415" s="52"/>
      <c r="CH415" s="52"/>
      <c r="CI415" s="52"/>
    </row>
    <row r="416" spans="6:87" ht="42" customHeight="1" x14ac:dyDescent="0.25"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2"/>
      <c r="BQ416" s="52"/>
      <c r="BR416" s="52"/>
      <c r="BS416" s="52"/>
      <c r="BT416" s="52"/>
      <c r="BU416" s="52"/>
      <c r="BV416" s="52"/>
      <c r="BW416" s="52"/>
      <c r="BX416" s="52"/>
      <c r="BY416" s="52"/>
      <c r="BZ416" s="52"/>
      <c r="CA416" s="52"/>
      <c r="CB416" s="52"/>
      <c r="CC416" s="52"/>
      <c r="CD416" s="52"/>
      <c r="CE416" s="52"/>
      <c r="CF416" s="52"/>
      <c r="CG416" s="52"/>
      <c r="CH416" s="52"/>
      <c r="CI416" s="52"/>
    </row>
    <row r="417" spans="6:87" ht="42" customHeight="1" x14ac:dyDescent="0.25"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  <c r="BP417" s="52"/>
      <c r="BQ417" s="52"/>
      <c r="BR417" s="52"/>
      <c r="BS417" s="52"/>
      <c r="BT417" s="52"/>
      <c r="BU417" s="52"/>
      <c r="BV417" s="52"/>
      <c r="BW417" s="52"/>
      <c r="BX417" s="52"/>
      <c r="BY417" s="52"/>
      <c r="BZ417" s="52"/>
      <c r="CA417" s="52"/>
      <c r="CB417" s="52"/>
      <c r="CC417" s="52"/>
      <c r="CD417" s="52"/>
      <c r="CE417" s="52"/>
      <c r="CF417" s="52"/>
      <c r="CG417" s="52"/>
      <c r="CH417" s="52"/>
      <c r="CI417" s="52"/>
    </row>
    <row r="418" spans="6:87" ht="42" customHeight="1" x14ac:dyDescent="0.25"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2"/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  <c r="CA418" s="52"/>
      <c r="CB418" s="52"/>
      <c r="CC418" s="52"/>
      <c r="CD418" s="52"/>
      <c r="CE418" s="52"/>
      <c r="CF418" s="52"/>
      <c r="CG418" s="52"/>
      <c r="CH418" s="52"/>
      <c r="CI418" s="52"/>
    </row>
    <row r="419" spans="6:87" ht="42" customHeight="1" x14ac:dyDescent="0.25"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  <c r="BO419" s="52"/>
      <c r="BP419" s="52"/>
      <c r="BQ419" s="52"/>
      <c r="BR419" s="52"/>
      <c r="BS419" s="52"/>
      <c r="BT419" s="52"/>
      <c r="BU419" s="52"/>
      <c r="BV419" s="52"/>
      <c r="BW419" s="52"/>
      <c r="BX419" s="52"/>
      <c r="BY419" s="52"/>
      <c r="BZ419" s="52"/>
      <c r="CA419" s="52"/>
      <c r="CB419" s="52"/>
      <c r="CC419" s="52"/>
      <c r="CD419" s="52"/>
      <c r="CE419" s="52"/>
      <c r="CF419" s="52"/>
      <c r="CG419" s="52"/>
      <c r="CH419" s="52"/>
      <c r="CI419" s="52"/>
    </row>
    <row r="420" spans="6:87" ht="42" customHeight="1" x14ac:dyDescent="0.25"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  <c r="BP420" s="52"/>
      <c r="BQ420" s="52"/>
      <c r="BR420" s="52"/>
      <c r="BS420" s="52"/>
      <c r="BT420" s="52"/>
      <c r="BU420" s="52"/>
      <c r="BV420" s="52"/>
      <c r="BW420" s="52"/>
      <c r="BX420" s="52"/>
      <c r="BY420" s="52"/>
      <c r="BZ420" s="52"/>
      <c r="CA420" s="52"/>
      <c r="CB420" s="52"/>
      <c r="CC420" s="52"/>
      <c r="CD420" s="52"/>
      <c r="CE420" s="52"/>
      <c r="CF420" s="52"/>
      <c r="CG420" s="52"/>
      <c r="CH420" s="52"/>
      <c r="CI420" s="52"/>
    </row>
    <row r="421" spans="6:87" ht="42" customHeight="1" x14ac:dyDescent="0.25"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2"/>
      <c r="BQ421" s="52"/>
      <c r="BR421" s="52"/>
      <c r="BS421" s="52"/>
      <c r="BT421" s="52"/>
      <c r="BU421" s="52"/>
      <c r="BV421" s="52"/>
      <c r="BW421" s="52"/>
      <c r="BX421" s="52"/>
      <c r="BY421" s="52"/>
      <c r="BZ421" s="52"/>
      <c r="CA421" s="52"/>
      <c r="CB421" s="52"/>
      <c r="CC421" s="52"/>
      <c r="CD421" s="52"/>
      <c r="CE421" s="52"/>
      <c r="CF421" s="52"/>
      <c r="CG421" s="52"/>
      <c r="CH421" s="52"/>
      <c r="CI421" s="52"/>
    </row>
    <row r="422" spans="6:87" ht="42" customHeight="1" x14ac:dyDescent="0.25"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  <c r="CA422" s="52"/>
      <c r="CB422" s="52"/>
      <c r="CC422" s="52"/>
      <c r="CD422" s="52"/>
      <c r="CE422" s="52"/>
      <c r="CF422" s="52"/>
      <c r="CG422" s="52"/>
      <c r="CH422" s="52"/>
      <c r="CI422" s="52"/>
    </row>
    <row r="423" spans="6:87" ht="42" customHeight="1" x14ac:dyDescent="0.25"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2"/>
      <c r="BQ423" s="52"/>
      <c r="BR423" s="52"/>
      <c r="BS423" s="52"/>
      <c r="BT423" s="52"/>
      <c r="BU423" s="52"/>
      <c r="BV423" s="52"/>
      <c r="BW423" s="52"/>
      <c r="BX423" s="52"/>
      <c r="BY423" s="52"/>
      <c r="BZ423" s="52"/>
      <c r="CA423" s="52"/>
      <c r="CB423" s="52"/>
      <c r="CC423" s="52"/>
      <c r="CD423" s="52"/>
      <c r="CE423" s="52"/>
      <c r="CF423" s="52"/>
      <c r="CG423" s="52"/>
      <c r="CH423" s="52"/>
      <c r="CI423" s="52"/>
    </row>
    <row r="424" spans="6:87" ht="42" customHeight="1" x14ac:dyDescent="0.25"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  <c r="BO424" s="52"/>
      <c r="BP424" s="52"/>
      <c r="BQ424" s="52"/>
      <c r="BR424" s="52"/>
      <c r="BS424" s="52"/>
      <c r="BT424" s="52"/>
      <c r="BU424" s="52"/>
      <c r="BV424" s="52"/>
      <c r="BW424" s="52"/>
      <c r="BX424" s="52"/>
      <c r="BY424" s="52"/>
      <c r="BZ424" s="52"/>
      <c r="CA424" s="52"/>
      <c r="CB424" s="52"/>
      <c r="CC424" s="52"/>
      <c r="CD424" s="52"/>
      <c r="CE424" s="52"/>
      <c r="CF424" s="52"/>
      <c r="CG424" s="52"/>
      <c r="CH424" s="52"/>
      <c r="CI424" s="52"/>
    </row>
    <row r="425" spans="6:87" ht="42" customHeight="1" x14ac:dyDescent="0.25"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  <c r="BO425" s="52"/>
      <c r="BP425" s="52"/>
      <c r="BQ425" s="52"/>
      <c r="BR425" s="52"/>
      <c r="BS425" s="52"/>
      <c r="BT425" s="52"/>
      <c r="BU425" s="52"/>
      <c r="BV425" s="52"/>
      <c r="BW425" s="52"/>
      <c r="BX425" s="52"/>
      <c r="BY425" s="52"/>
      <c r="BZ425" s="52"/>
      <c r="CA425" s="52"/>
      <c r="CB425" s="52"/>
      <c r="CC425" s="52"/>
      <c r="CD425" s="52"/>
      <c r="CE425" s="52"/>
      <c r="CF425" s="52"/>
      <c r="CG425" s="52"/>
      <c r="CH425" s="52"/>
      <c r="CI425" s="52"/>
    </row>
    <row r="426" spans="6:87" ht="42" customHeight="1" x14ac:dyDescent="0.25"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2"/>
      <c r="BQ426" s="52"/>
      <c r="BR426" s="52"/>
      <c r="BS426" s="52"/>
      <c r="BT426" s="52"/>
      <c r="BU426" s="52"/>
      <c r="BV426" s="52"/>
      <c r="BW426" s="52"/>
      <c r="BX426" s="52"/>
      <c r="BY426" s="52"/>
      <c r="BZ426" s="52"/>
      <c r="CA426" s="52"/>
      <c r="CB426" s="52"/>
      <c r="CC426" s="52"/>
      <c r="CD426" s="52"/>
      <c r="CE426" s="52"/>
      <c r="CF426" s="52"/>
      <c r="CG426" s="52"/>
      <c r="CH426" s="52"/>
      <c r="CI426" s="52"/>
    </row>
    <row r="427" spans="6:87" ht="42" customHeight="1" x14ac:dyDescent="0.25"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2"/>
      <c r="BQ427" s="52"/>
      <c r="BR427" s="52"/>
      <c r="BS427" s="52"/>
      <c r="BT427" s="52"/>
      <c r="BU427" s="52"/>
      <c r="BV427" s="52"/>
      <c r="BW427" s="52"/>
      <c r="BX427" s="52"/>
      <c r="BY427" s="52"/>
      <c r="BZ427" s="52"/>
      <c r="CA427" s="52"/>
      <c r="CB427" s="52"/>
      <c r="CC427" s="52"/>
      <c r="CD427" s="52"/>
      <c r="CE427" s="52"/>
      <c r="CF427" s="52"/>
      <c r="CG427" s="52"/>
      <c r="CH427" s="52"/>
      <c r="CI427" s="52"/>
    </row>
    <row r="428" spans="6:87" ht="42" customHeight="1" x14ac:dyDescent="0.25"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2"/>
      <c r="BQ428" s="52"/>
      <c r="BR428" s="52"/>
      <c r="BS428" s="52"/>
      <c r="BT428" s="52"/>
      <c r="BU428" s="52"/>
      <c r="BV428" s="52"/>
      <c r="BW428" s="52"/>
      <c r="BX428" s="52"/>
      <c r="BY428" s="52"/>
      <c r="BZ428" s="52"/>
      <c r="CA428" s="52"/>
      <c r="CB428" s="52"/>
      <c r="CC428" s="52"/>
      <c r="CD428" s="52"/>
      <c r="CE428" s="52"/>
      <c r="CF428" s="52"/>
      <c r="CG428" s="52"/>
      <c r="CH428" s="52"/>
      <c r="CI428" s="52"/>
    </row>
    <row r="429" spans="6:87" ht="42" customHeight="1" x14ac:dyDescent="0.25"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2"/>
      <c r="BQ429" s="52"/>
      <c r="BR429" s="52"/>
      <c r="BS429" s="52"/>
      <c r="BT429" s="52"/>
      <c r="BU429" s="52"/>
      <c r="BV429" s="52"/>
      <c r="BW429" s="52"/>
      <c r="BX429" s="52"/>
      <c r="BY429" s="52"/>
      <c r="BZ429" s="52"/>
      <c r="CA429" s="52"/>
      <c r="CB429" s="52"/>
      <c r="CC429" s="52"/>
      <c r="CD429" s="52"/>
      <c r="CE429" s="52"/>
      <c r="CF429" s="52"/>
      <c r="CG429" s="52"/>
      <c r="CH429" s="52"/>
      <c r="CI429" s="52"/>
    </row>
    <row r="430" spans="6:87" ht="42" customHeight="1" x14ac:dyDescent="0.25"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2"/>
      <c r="BQ430" s="52"/>
      <c r="BR430" s="52"/>
      <c r="BS430" s="52"/>
      <c r="BT430" s="52"/>
      <c r="BU430" s="52"/>
      <c r="BV430" s="52"/>
      <c r="BW430" s="52"/>
      <c r="BX430" s="52"/>
      <c r="BY430" s="52"/>
      <c r="BZ430" s="52"/>
      <c r="CA430" s="52"/>
      <c r="CB430" s="52"/>
      <c r="CC430" s="52"/>
      <c r="CD430" s="52"/>
      <c r="CE430" s="52"/>
      <c r="CF430" s="52"/>
      <c r="CG430" s="52"/>
      <c r="CH430" s="52"/>
      <c r="CI430" s="52"/>
    </row>
    <row r="431" spans="6:87" ht="42" customHeight="1" x14ac:dyDescent="0.25"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2"/>
      <c r="BQ431" s="52"/>
      <c r="BR431" s="52"/>
      <c r="BS431" s="52"/>
      <c r="BT431" s="52"/>
      <c r="BU431" s="52"/>
      <c r="BV431" s="52"/>
      <c r="BW431" s="52"/>
      <c r="BX431" s="52"/>
      <c r="BY431" s="52"/>
      <c r="BZ431" s="52"/>
      <c r="CA431" s="52"/>
      <c r="CB431" s="52"/>
      <c r="CC431" s="52"/>
      <c r="CD431" s="52"/>
      <c r="CE431" s="52"/>
      <c r="CF431" s="52"/>
      <c r="CG431" s="52"/>
      <c r="CH431" s="52"/>
      <c r="CI431" s="52"/>
    </row>
    <row r="432" spans="6:87" ht="42" customHeight="1" x14ac:dyDescent="0.25"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  <c r="CA432" s="52"/>
      <c r="CB432" s="52"/>
      <c r="CC432" s="52"/>
      <c r="CD432" s="52"/>
      <c r="CE432" s="52"/>
      <c r="CF432" s="52"/>
      <c r="CG432" s="52"/>
      <c r="CH432" s="52"/>
      <c r="CI432" s="52"/>
    </row>
    <row r="433" spans="6:87" ht="42" customHeight="1" x14ac:dyDescent="0.25"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  <c r="CA433" s="52"/>
      <c r="CB433" s="52"/>
      <c r="CC433" s="52"/>
      <c r="CD433" s="52"/>
      <c r="CE433" s="52"/>
      <c r="CF433" s="52"/>
      <c r="CG433" s="52"/>
      <c r="CH433" s="52"/>
      <c r="CI433" s="52"/>
    </row>
    <row r="434" spans="6:87" ht="42" customHeight="1" x14ac:dyDescent="0.25"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2"/>
      <c r="BQ434" s="52"/>
      <c r="BR434" s="52"/>
      <c r="BS434" s="52"/>
      <c r="BT434" s="52"/>
      <c r="BU434" s="52"/>
      <c r="BV434" s="52"/>
      <c r="BW434" s="52"/>
      <c r="BX434" s="52"/>
      <c r="BY434" s="52"/>
      <c r="BZ434" s="52"/>
      <c r="CA434" s="52"/>
      <c r="CB434" s="52"/>
      <c r="CC434" s="52"/>
      <c r="CD434" s="52"/>
      <c r="CE434" s="52"/>
      <c r="CF434" s="52"/>
      <c r="CG434" s="52"/>
      <c r="CH434" s="52"/>
      <c r="CI434" s="52"/>
    </row>
    <row r="435" spans="6:87" ht="42" customHeight="1" x14ac:dyDescent="0.25"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  <c r="CA435" s="52"/>
      <c r="CB435" s="52"/>
      <c r="CC435" s="52"/>
      <c r="CD435" s="52"/>
      <c r="CE435" s="52"/>
      <c r="CF435" s="52"/>
      <c r="CG435" s="52"/>
      <c r="CH435" s="52"/>
      <c r="CI435" s="52"/>
    </row>
    <row r="436" spans="6:87" ht="42" customHeight="1" x14ac:dyDescent="0.25"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  <c r="BP436" s="52"/>
      <c r="BQ436" s="52"/>
      <c r="BR436" s="52"/>
      <c r="BS436" s="52"/>
      <c r="BT436" s="52"/>
      <c r="BU436" s="52"/>
      <c r="BV436" s="52"/>
      <c r="BW436" s="52"/>
      <c r="BX436" s="52"/>
      <c r="BY436" s="52"/>
      <c r="BZ436" s="52"/>
      <c r="CA436" s="52"/>
      <c r="CB436" s="52"/>
      <c r="CC436" s="52"/>
      <c r="CD436" s="52"/>
      <c r="CE436" s="52"/>
      <c r="CF436" s="52"/>
      <c r="CG436" s="52"/>
      <c r="CH436" s="52"/>
      <c r="CI436" s="52"/>
    </row>
    <row r="437" spans="6:87" ht="42" customHeight="1" x14ac:dyDescent="0.25"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  <c r="BP437" s="52"/>
      <c r="BQ437" s="52"/>
      <c r="BR437" s="52"/>
      <c r="BS437" s="52"/>
      <c r="BT437" s="52"/>
      <c r="BU437" s="52"/>
      <c r="BV437" s="52"/>
      <c r="BW437" s="52"/>
      <c r="BX437" s="52"/>
      <c r="BY437" s="52"/>
      <c r="BZ437" s="52"/>
      <c r="CA437" s="52"/>
      <c r="CB437" s="52"/>
      <c r="CC437" s="52"/>
      <c r="CD437" s="52"/>
      <c r="CE437" s="52"/>
      <c r="CF437" s="52"/>
      <c r="CG437" s="52"/>
      <c r="CH437" s="52"/>
      <c r="CI437" s="52"/>
    </row>
    <row r="438" spans="6:87" ht="42" customHeight="1" x14ac:dyDescent="0.25"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  <c r="BO438" s="52"/>
      <c r="BP438" s="52"/>
      <c r="BQ438" s="52"/>
      <c r="BR438" s="52"/>
      <c r="BS438" s="52"/>
      <c r="BT438" s="52"/>
      <c r="BU438" s="52"/>
      <c r="BV438" s="52"/>
      <c r="BW438" s="52"/>
      <c r="BX438" s="52"/>
      <c r="BY438" s="52"/>
      <c r="BZ438" s="52"/>
      <c r="CA438" s="52"/>
      <c r="CB438" s="52"/>
      <c r="CC438" s="52"/>
      <c r="CD438" s="52"/>
      <c r="CE438" s="52"/>
      <c r="CF438" s="52"/>
      <c r="CG438" s="52"/>
      <c r="CH438" s="52"/>
      <c r="CI438" s="52"/>
    </row>
    <row r="439" spans="6:87" ht="42" customHeight="1" x14ac:dyDescent="0.25"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  <c r="BP439" s="52"/>
      <c r="BQ439" s="52"/>
      <c r="BR439" s="52"/>
      <c r="BS439" s="52"/>
      <c r="BT439" s="52"/>
      <c r="BU439" s="52"/>
      <c r="BV439" s="52"/>
      <c r="BW439" s="52"/>
      <c r="BX439" s="52"/>
      <c r="BY439" s="52"/>
      <c r="BZ439" s="52"/>
      <c r="CA439" s="52"/>
      <c r="CB439" s="52"/>
      <c r="CC439" s="52"/>
      <c r="CD439" s="52"/>
      <c r="CE439" s="52"/>
      <c r="CF439" s="52"/>
      <c r="CG439" s="52"/>
      <c r="CH439" s="52"/>
      <c r="CI439" s="52"/>
    </row>
    <row r="440" spans="6:87" ht="42" customHeight="1" x14ac:dyDescent="0.25"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  <c r="BK440" s="52"/>
      <c r="BL440" s="52"/>
      <c r="BM440" s="52"/>
      <c r="BN440" s="52"/>
      <c r="BO440" s="52"/>
      <c r="BP440" s="52"/>
      <c r="BQ440" s="52"/>
      <c r="BR440" s="52"/>
      <c r="BS440" s="52"/>
      <c r="BT440" s="52"/>
      <c r="BU440" s="52"/>
      <c r="BV440" s="52"/>
      <c r="BW440" s="52"/>
      <c r="BX440" s="52"/>
      <c r="BY440" s="52"/>
      <c r="BZ440" s="52"/>
      <c r="CA440" s="52"/>
      <c r="CB440" s="52"/>
      <c r="CC440" s="52"/>
      <c r="CD440" s="52"/>
      <c r="CE440" s="52"/>
      <c r="CF440" s="52"/>
      <c r="CG440" s="52"/>
      <c r="CH440" s="52"/>
      <c r="CI440" s="52"/>
    </row>
    <row r="441" spans="6:87" ht="42" customHeight="1" x14ac:dyDescent="0.25"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2"/>
      <c r="BQ441" s="52"/>
      <c r="BR441" s="52"/>
      <c r="BS441" s="52"/>
      <c r="BT441" s="52"/>
      <c r="BU441" s="52"/>
      <c r="BV441" s="52"/>
      <c r="BW441" s="52"/>
      <c r="BX441" s="52"/>
      <c r="BY441" s="52"/>
      <c r="BZ441" s="52"/>
      <c r="CA441" s="52"/>
      <c r="CB441" s="52"/>
      <c r="CC441" s="52"/>
      <c r="CD441" s="52"/>
      <c r="CE441" s="52"/>
      <c r="CF441" s="52"/>
      <c r="CG441" s="52"/>
      <c r="CH441" s="52"/>
      <c r="CI441" s="52"/>
    </row>
    <row r="442" spans="6:87" ht="42" customHeight="1" x14ac:dyDescent="0.25"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  <c r="BP442" s="52"/>
      <c r="BQ442" s="52"/>
      <c r="BR442" s="52"/>
      <c r="BS442" s="52"/>
      <c r="BT442" s="52"/>
      <c r="BU442" s="52"/>
      <c r="BV442" s="52"/>
      <c r="BW442" s="52"/>
      <c r="BX442" s="52"/>
      <c r="BY442" s="52"/>
      <c r="BZ442" s="52"/>
      <c r="CA442" s="52"/>
      <c r="CB442" s="52"/>
      <c r="CC442" s="52"/>
      <c r="CD442" s="52"/>
      <c r="CE442" s="52"/>
      <c r="CF442" s="52"/>
      <c r="CG442" s="52"/>
      <c r="CH442" s="52"/>
      <c r="CI442" s="52"/>
    </row>
    <row r="443" spans="6:87" ht="42" customHeight="1" x14ac:dyDescent="0.25"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2"/>
      <c r="BQ443" s="52"/>
      <c r="BR443" s="52"/>
      <c r="BS443" s="52"/>
      <c r="BT443" s="52"/>
      <c r="BU443" s="52"/>
      <c r="BV443" s="52"/>
      <c r="BW443" s="52"/>
      <c r="BX443" s="52"/>
      <c r="BY443" s="52"/>
      <c r="BZ443" s="52"/>
      <c r="CA443" s="52"/>
      <c r="CB443" s="52"/>
      <c r="CC443" s="52"/>
      <c r="CD443" s="52"/>
      <c r="CE443" s="52"/>
      <c r="CF443" s="52"/>
      <c r="CG443" s="52"/>
      <c r="CH443" s="52"/>
      <c r="CI443" s="52"/>
    </row>
    <row r="444" spans="6:87" ht="42" customHeight="1" x14ac:dyDescent="0.25"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  <c r="BO444" s="52"/>
      <c r="BP444" s="52"/>
      <c r="BQ444" s="52"/>
      <c r="BR444" s="52"/>
      <c r="BS444" s="52"/>
      <c r="BT444" s="52"/>
      <c r="BU444" s="52"/>
      <c r="BV444" s="52"/>
      <c r="BW444" s="52"/>
      <c r="BX444" s="52"/>
      <c r="BY444" s="52"/>
      <c r="BZ444" s="52"/>
      <c r="CA444" s="52"/>
      <c r="CB444" s="52"/>
      <c r="CC444" s="52"/>
      <c r="CD444" s="52"/>
      <c r="CE444" s="52"/>
      <c r="CF444" s="52"/>
      <c r="CG444" s="52"/>
      <c r="CH444" s="52"/>
      <c r="CI444" s="52"/>
    </row>
    <row r="445" spans="6:87" ht="42" customHeight="1" x14ac:dyDescent="0.25"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  <c r="CA445" s="52"/>
      <c r="CB445" s="52"/>
      <c r="CC445" s="52"/>
      <c r="CD445" s="52"/>
      <c r="CE445" s="52"/>
      <c r="CF445" s="52"/>
      <c r="CG445" s="52"/>
      <c r="CH445" s="52"/>
      <c r="CI445" s="52"/>
    </row>
    <row r="446" spans="6:87" ht="42" customHeight="1" x14ac:dyDescent="0.25"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  <c r="BO446" s="52"/>
      <c r="BP446" s="52"/>
      <c r="BQ446" s="52"/>
      <c r="BR446" s="52"/>
      <c r="BS446" s="52"/>
      <c r="BT446" s="52"/>
      <c r="BU446" s="52"/>
      <c r="BV446" s="52"/>
      <c r="BW446" s="52"/>
      <c r="BX446" s="52"/>
      <c r="BY446" s="52"/>
      <c r="BZ446" s="52"/>
      <c r="CA446" s="52"/>
      <c r="CB446" s="52"/>
      <c r="CC446" s="52"/>
      <c r="CD446" s="52"/>
      <c r="CE446" s="52"/>
      <c r="CF446" s="52"/>
      <c r="CG446" s="52"/>
      <c r="CH446" s="52"/>
      <c r="CI446" s="52"/>
    </row>
    <row r="447" spans="6:87" ht="42" customHeight="1" x14ac:dyDescent="0.25"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  <c r="CA447" s="52"/>
      <c r="CB447" s="52"/>
      <c r="CC447" s="52"/>
      <c r="CD447" s="52"/>
      <c r="CE447" s="52"/>
      <c r="CF447" s="52"/>
      <c r="CG447" s="52"/>
      <c r="CH447" s="52"/>
      <c r="CI447" s="52"/>
    </row>
    <row r="448" spans="6:87" ht="42" customHeight="1" x14ac:dyDescent="0.25"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  <c r="BP448" s="52"/>
      <c r="BQ448" s="52"/>
      <c r="BR448" s="52"/>
      <c r="BS448" s="52"/>
      <c r="BT448" s="52"/>
      <c r="BU448" s="52"/>
      <c r="BV448" s="52"/>
      <c r="BW448" s="52"/>
      <c r="BX448" s="52"/>
      <c r="BY448" s="52"/>
      <c r="BZ448" s="52"/>
      <c r="CA448" s="52"/>
      <c r="CB448" s="52"/>
      <c r="CC448" s="52"/>
      <c r="CD448" s="52"/>
      <c r="CE448" s="52"/>
      <c r="CF448" s="52"/>
      <c r="CG448" s="52"/>
      <c r="CH448" s="52"/>
      <c r="CI448" s="52"/>
    </row>
    <row r="449" spans="6:87" ht="42" customHeight="1" x14ac:dyDescent="0.25"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  <c r="CA449" s="52"/>
      <c r="CB449" s="52"/>
      <c r="CC449" s="52"/>
      <c r="CD449" s="52"/>
      <c r="CE449" s="52"/>
      <c r="CF449" s="52"/>
      <c r="CG449" s="52"/>
      <c r="CH449" s="52"/>
      <c r="CI449" s="52"/>
    </row>
    <row r="450" spans="6:87" ht="42" customHeight="1" x14ac:dyDescent="0.25"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  <c r="BP450" s="52"/>
      <c r="BQ450" s="52"/>
      <c r="BR450" s="52"/>
      <c r="BS450" s="52"/>
      <c r="BT450" s="52"/>
      <c r="BU450" s="52"/>
      <c r="BV450" s="52"/>
      <c r="BW450" s="52"/>
      <c r="BX450" s="52"/>
      <c r="BY450" s="52"/>
      <c r="BZ450" s="52"/>
      <c r="CA450" s="52"/>
      <c r="CB450" s="52"/>
      <c r="CC450" s="52"/>
      <c r="CD450" s="52"/>
      <c r="CE450" s="52"/>
      <c r="CF450" s="52"/>
      <c r="CG450" s="52"/>
      <c r="CH450" s="52"/>
      <c r="CI450" s="52"/>
    </row>
    <row r="451" spans="6:87" ht="42" customHeight="1" x14ac:dyDescent="0.25"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  <c r="CA451" s="52"/>
      <c r="CB451" s="52"/>
      <c r="CC451" s="52"/>
      <c r="CD451" s="52"/>
      <c r="CE451" s="52"/>
      <c r="CF451" s="52"/>
      <c r="CG451" s="52"/>
      <c r="CH451" s="52"/>
      <c r="CI451" s="52"/>
    </row>
    <row r="452" spans="6:87" ht="42" customHeight="1" x14ac:dyDescent="0.25"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  <c r="BP452" s="52"/>
      <c r="BQ452" s="52"/>
      <c r="BR452" s="52"/>
      <c r="BS452" s="52"/>
      <c r="BT452" s="52"/>
      <c r="BU452" s="52"/>
      <c r="BV452" s="52"/>
      <c r="BW452" s="52"/>
      <c r="BX452" s="52"/>
      <c r="BY452" s="52"/>
      <c r="BZ452" s="52"/>
      <c r="CA452" s="52"/>
      <c r="CB452" s="52"/>
      <c r="CC452" s="52"/>
      <c r="CD452" s="52"/>
      <c r="CE452" s="52"/>
      <c r="CF452" s="52"/>
      <c r="CG452" s="52"/>
      <c r="CH452" s="52"/>
      <c r="CI452" s="52"/>
    </row>
    <row r="453" spans="6:87" ht="42" customHeight="1" x14ac:dyDescent="0.25"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  <c r="CA453" s="52"/>
      <c r="CB453" s="52"/>
      <c r="CC453" s="52"/>
      <c r="CD453" s="52"/>
      <c r="CE453" s="52"/>
      <c r="CF453" s="52"/>
      <c r="CG453" s="52"/>
      <c r="CH453" s="52"/>
      <c r="CI453" s="52"/>
    </row>
    <row r="454" spans="6:87" ht="42" customHeight="1" x14ac:dyDescent="0.25"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  <c r="BP454" s="52"/>
      <c r="BQ454" s="52"/>
      <c r="BR454" s="52"/>
      <c r="BS454" s="52"/>
      <c r="BT454" s="52"/>
      <c r="BU454" s="52"/>
      <c r="BV454" s="52"/>
      <c r="BW454" s="52"/>
      <c r="BX454" s="52"/>
      <c r="BY454" s="52"/>
      <c r="BZ454" s="52"/>
      <c r="CA454" s="52"/>
      <c r="CB454" s="52"/>
      <c r="CC454" s="52"/>
      <c r="CD454" s="52"/>
      <c r="CE454" s="52"/>
      <c r="CF454" s="52"/>
      <c r="CG454" s="52"/>
      <c r="CH454" s="52"/>
      <c r="CI454" s="52"/>
    </row>
    <row r="455" spans="6:87" ht="42" customHeight="1" x14ac:dyDescent="0.25"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2"/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  <c r="CA455" s="52"/>
      <c r="CB455" s="52"/>
      <c r="CC455" s="52"/>
      <c r="CD455" s="52"/>
      <c r="CE455" s="52"/>
      <c r="CF455" s="52"/>
      <c r="CG455" s="52"/>
      <c r="CH455" s="52"/>
      <c r="CI455" s="52"/>
    </row>
    <row r="456" spans="6:87" ht="42" customHeight="1" x14ac:dyDescent="0.25"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  <c r="BO456" s="52"/>
      <c r="BP456" s="52"/>
      <c r="BQ456" s="52"/>
      <c r="BR456" s="52"/>
      <c r="BS456" s="52"/>
      <c r="BT456" s="52"/>
      <c r="BU456" s="52"/>
      <c r="BV456" s="52"/>
      <c r="BW456" s="52"/>
      <c r="BX456" s="52"/>
      <c r="BY456" s="52"/>
      <c r="BZ456" s="52"/>
      <c r="CA456" s="52"/>
      <c r="CB456" s="52"/>
      <c r="CC456" s="52"/>
      <c r="CD456" s="52"/>
      <c r="CE456" s="52"/>
      <c r="CF456" s="52"/>
      <c r="CG456" s="52"/>
      <c r="CH456" s="52"/>
      <c r="CI456" s="52"/>
    </row>
    <row r="457" spans="6:87" ht="42" customHeight="1" x14ac:dyDescent="0.25"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  <c r="CA457" s="52"/>
      <c r="CB457" s="52"/>
      <c r="CC457" s="52"/>
      <c r="CD457" s="52"/>
      <c r="CE457" s="52"/>
      <c r="CF457" s="52"/>
      <c r="CG457" s="52"/>
      <c r="CH457" s="52"/>
      <c r="CI457" s="52"/>
    </row>
    <row r="458" spans="6:87" ht="42" customHeight="1" x14ac:dyDescent="0.25"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  <c r="BP458" s="52"/>
      <c r="BQ458" s="52"/>
      <c r="BR458" s="52"/>
      <c r="BS458" s="52"/>
      <c r="BT458" s="52"/>
      <c r="BU458" s="52"/>
      <c r="BV458" s="52"/>
      <c r="BW458" s="52"/>
      <c r="BX458" s="52"/>
      <c r="BY458" s="52"/>
      <c r="BZ458" s="52"/>
      <c r="CA458" s="52"/>
      <c r="CB458" s="52"/>
      <c r="CC458" s="52"/>
      <c r="CD458" s="52"/>
      <c r="CE458" s="52"/>
      <c r="CF458" s="52"/>
      <c r="CG458" s="52"/>
      <c r="CH458" s="52"/>
      <c r="CI458" s="52"/>
    </row>
    <row r="459" spans="6:87" ht="42" customHeight="1" x14ac:dyDescent="0.25"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  <c r="CC459" s="52"/>
      <c r="CD459" s="52"/>
      <c r="CE459" s="52"/>
      <c r="CF459" s="52"/>
      <c r="CG459" s="52"/>
      <c r="CH459" s="52"/>
      <c r="CI459" s="52"/>
    </row>
    <row r="460" spans="6:87" ht="42" customHeight="1" x14ac:dyDescent="0.25"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2"/>
      <c r="BQ460" s="52"/>
      <c r="BR460" s="52"/>
      <c r="BS460" s="52"/>
      <c r="BT460" s="52"/>
      <c r="BU460" s="52"/>
      <c r="BV460" s="52"/>
      <c r="BW460" s="52"/>
      <c r="BX460" s="52"/>
      <c r="BY460" s="52"/>
      <c r="BZ460" s="52"/>
      <c r="CA460" s="52"/>
      <c r="CB460" s="52"/>
      <c r="CC460" s="52"/>
      <c r="CD460" s="52"/>
      <c r="CE460" s="52"/>
      <c r="CF460" s="52"/>
      <c r="CG460" s="52"/>
      <c r="CH460" s="52"/>
      <c r="CI460" s="52"/>
    </row>
    <row r="461" spans="6:87" ht="42" customHeight="1" x14ac:dyDescent="0.25"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  <c r="CA461" s="52"/>
      <c r="CB461" s="52"/>
      <c r="CC461" s="52"/>
      <c r="CD461" s="52"/>
      <c r="CE461" s="52"/>
      <c r="CF461" s="52"/>
      <c r="CG461" s="52"/>
      <c r="CH461" s="52"/>
      <c r="CI461" s="52"/>
    </row>
    <row r="462" spans="6:87" ht="42" customHeight="1" x14ac:dyDescent="0.25"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2"/>
      <c r="BQ462" s="52"/>
      <c r="BR462" s="52"/>
      <c r="BS462" s="52"/>
      <c r="BT462" s="52"/>
      <c r="BU462" s="52"/>
      <c r="BV462" s="52"/>
      <c r="BW462" s="52"/>
      <c r="BX462" s="52"/>
      <c r="BY462" s="52"/>
      <c r="BZ462" s="52"/>
      <c r="CA462" s="52"/>
      <c r="CB462" s="52"/>
      <c r="CC462" s="52"/>
      <c r="CD462" s="52"/>
      <c r="CE462" s="52"/>
      <c r="CF462" s="52"/>
      <c r="CG462" s="52"/>
      <c r="CH462" s="52"/>
      <c r="CI462" s="52"/>
    </row>
    <row r="463" spans="6:87" ht="42" customHeight="1" x14ac:dyDescent="0.25"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  <c r="BP463" s="52"/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  <c r="CA463" s="52"/>
      <c r="CB463" s="52"/>
      <c r="CC463" s="52"/>
      <c r="CD463" s="52"/>
      <c r="CE463" s="52"/>
      <c r="CF463" s="52"/>
      <c r="CG463" s="52"/>
      <c r="CH463" s="52"/>
      <c r="CI463" s="52"/>
    </row>
    <row r="464" spans="6:87" ht="42" customHeight="1" x14ac:dyDescent="0.25"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  <c r="BP464" s="52"/>
      <c r="BQ464" s="52"/>
      <c r="BR464" s="52"/>
      <c r="BS464" s="52"/>
      <c r="BT464" s="52"/>
      <c r="BU464" s="52"/>
      <c r="BV464" s="52"/>
      <c r="BW464" s="52"/>
      <c r="BX464" s="52"/>
      <c r="BY464" s="52"/>
      <c r="BZ464" s="52"/>
      <c r="CA464" s="52"/>
      <c r="CB464" s="52"/>
      <c r="CC464" s="52"/>
      <c r="CD464" s="52"/>
      <c r="CE464" s="52"/>
      <c r="CF464" s="52"/>
      <c r="CG464" s="52"/>
      <c r="CH464" s="52"/>
      <c r="CI464" s="52"/>
    </row>
    <row r="465" spans="6:87" ht="42" customHeight="1" x14ac:dyDescent="0.25"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2"/>
      <c r="BQ465" s="52"/>
      <c r="BR465" s="52"/>
      <c r="BS465" s="52"/>
      <c r="BT465" s="52"/>
      <c r="BU465" s="52"/>
      <c r="BV465" s="52"/>
      <c r="BW465" s="52"/>
      <c r="BX465" s="52"/>
      <c r="BY465" s="52"/>
      <c r="BZ465" s="52"/>
      <c r="CA465" s="52"/>
      <c r="CB465" s="52"/>
      <c r="CC465" s="52"/>
      <c r="CD465" s="52"/>
      <c r="CE465" s="52"/>
      <c r="CF465" s="52"/>
      <c r="CG465" s="52"/>
      <c r="CH465" s="52"/>
      <c r="CI465" s="52"/>
    </row>
    <row r="466" spans="6:87" ht="42" customHeight="1" x14ac:dyDescent="0.25"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  <c r="BP466" s="52"/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  <c r="CA466" s="52"/>
      <c r="CB466" s="52"/>
      <c r="CC466" s="52"/>
      <c r="CD466" s="52"/>
      <c r="CE466" s="52"/>
      <c r="CF466" s="52"/>
      <c r="CG466" s="52"/>
      <c r="CH466" s="52"/>
      <c r="CI466" s="52"/>
    </row>
    <row r="467" spans="6:87" ht="42" customHeight="1" x14ac:dyDescent="0.25"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  <c r="BO467" s="52"/>
      <c r="BP467" s="52"/>
      <c r="BQ467" s="52"/>
      <c r="BR467" s="52"/>
      <c r="BS467" s="52"/>
      <c r="BT467" s="52"/>
      <c r="BU467" s="52"/>
      <c r="BV467" s="52"/>
      <c r="BW467" s="52"/>
      <c r="BX467" s="52"/>
      <c r="BY467" s="52"/>
      <c r="BZ467" s="52"/>
      <c r="CA467" s="52"/>
      <c r="CB467" s="52"/>
      <c r="CC467" s="52"/>
      <c r="CD467" s="52"/>
      <c r="CE467" s="52"/>
      <c r="CF467" s="52"/>
      <c r="CG467" s="52"/>
      <c r="CH467" s="52"/>
      <c r="CI467" s="52"/>
    </row>
    <row r="468" spans="6:87" ht="42" customHeight="1" x14ac:dyDescent="0.25"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2"/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  <c r="CA468" s="52"/>
      <c r="CB468" s="52"/>
      <c r="CC468" s="52"/>
      <c r="CD468" s="52"/>
      <c r="CE468" s="52"/>
      <c r="CF468" s="52"/>
      <c r="CG468" s="52"/>
      <c r="CH468" s="52"/>
      <c r="CI468" s="52"/>
    </row>
    <row r="469" spans="6:87" ht="42" customHeight="1" x14ac:dyDescent="0.25"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2"/>
      <c r="BQ469" s="52"/>
      <c r="BR469" s="52"/>
      <c r="BS469" s="52"/>
      <c r="BT469" s="52"/>
      <c r="BU469" s="52"/>
      <c r="BV469" s="52"/>
      <c r="BW469" s="52"/>
      <c r="BX469" s="52"/>
      <c r="BY469" s="52"/>
      <c r="BZ469" s="52"/>
      <c r="CA469" s="52"/>
      <c r="CB469" s="52"/>
      <c r="CC469" s="52"/>
      <c r="CD469" s="52"/>
      <c r="CE469" s="52"/>
      <c r="CF469" s="52"/>
      <c r="CG469" s="52"/>
      <c r="CH469" s="52"/>
      <c r="CI469" s="52"/>
    </row>
    <row r="470" spans="6:87" ht="42" customHeight="1" x14ac:dyDescent="0.25"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  <c r="BT470" s="52"/>
      <c r="BU470" s="52"/>
      <c r="BV470" s="52"/>
      <c r="BW470" s="52"/>
      <c r="BX470" s="52"/>
      <c r="BY470" s="52"/>
      <c r="BZ470" s="52"/>
      <c r="CA470" s="52"/>
      <c r="CB470" s="52"/>
      <c r="CC470" s="52"/>
      <c r="CD470" s="52"/>
      <c r="CE470" s="52"/>
      <c r="CF470" s="52"/>
      <c r="CG470" s="52"/>
      <c r="CH470" s="52"/>
      <c r="CI470" s="52"/>
    </row>
    <row r="471" spans="6:87" ht="42" customHeight="1" x14ac:dyDescent="0.25"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  <c r="BS471" s="52"/>
      <c r="BT471" s="52"/>
      <c r="BU471" s="52"/>
      <c r="BV471" s="52"/>
      <c r="BW471" s="52"/>
      <c r="BX471" s="52"/>
      <c r="BY471" s="52"/>
      <c r="BZ471" s="52"/>
      <c r="CA471" s="52"/>
      <c r="CB471" s="52"/>
      <c r="CC471" s="52"/>
      <c r="CD471" s="52"/>
      <c r="CE471" s="52"/>
      <c r="CF471" s="52"/>
      <c r="CG471" s="52"/>
      <c r="CH471" s="52"/>
      <c r="CI471" s="52"/>
    </row>
    <row r="472" spans="6:87" ht="42" customHeight="1" x14ac:dyDescent="0.25"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  <c r="CA472" s="52"/>
      <c r="CB472" s="52"/>
      <c r="CC472" s="52"/>
      <c r="CD472" s="52"/>
      <c r="CE472" s="52"/>
      <c r="CF472" s="52"/>
      <c r="CG472" s="52"/>
      <c r="CH472" s="52"/>
      <c r="CI472" s="52"/>
    </row>
    <row r="473" spans="6:87" ht="42" customHeight="1" x14ac:dyDescent="0.25"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  <c r="BS473" s="52"/>
      <c r="BT473" s="52"/>
      <c r="BU473" s="52"/>
      <c r="BV473" s="52"/>
      <c r="BW473" s="52"/>
      <c r="BX473" s="52"/>
      <c r="BY473" s="52"/>
      <c r="BZ473" s="52"/>
      <c r="CA473" s="52"/>
      <c r="CB473" s="52"/>
      <c r="CC473" s="52"/>
      <c r="CD473" s="52"/>
      <c r="CE473" s="52"/>
      <c r="CF473" s="52"/>
      <c r="CG473" s="52"/>
      <c r="CH473" s="52"/>
      <c r="CI473" s="52"/>
    </row>
    <row r="474" spans="6:87" ht="42" customHeight="1" x14ac:dyDescent="0.25"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  <c r="CA474" s="52"/>
      <c r="CB474" s="52"/>
      <c r="CC474" s="52"/>
      <c r="CD474" s="52"/>
      <c r="CE474" s="52"/>
      <c r="CF474" s="52"/>
      <c r="CG474" s="52"/>
      <c r="CH474" s="52"/>
      <c r="CI474" s="52"/>
    </row>
    <row r="475" spans="6:87" ht="42" customHeight="1" x14ac:dyDescent="0.25"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  <c r="BS475" s="52"/>
      <c r="BT475" s="52"/>
      <c r="BU475" s="52"/>
      <c r="BV475" s="52"/>
      <c r="BW475" s="52"/>
      <c r="BX475" s="52"/>
      <c r="BY475" s="52"/>
      <c r="BZ475" s="52"/>
      <c r="CA475" s="52"/>
      <c r="CB475" s="52"/>
      <c r="CC475" s="52"/>
      <c r="CD475" s="52"/>
      <c r="CE475" s="52"/>
      <c r="CF475" s="52"/>
      <c r="CG475" s="52"/>
      <c r="CH475" s="52"/>
      <c r="CI475" s="52"/>
    </row>
    <row r="476" spans="6:87" ht="42" customHeight="1" x14ac:dyDescent="0.25"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  <c r="BS476" s="52"/>
      <c r="BT476" s="52"/>
      <c r="BU476" s="52"/>
      <c r="BV476" s="52"/>
      <c r="BW476" s="52"/>
      <c r="BX476" s="52"/>
      <c r="BY476" s="52"/>
      <c r="BZ476" s="52"/>
      <c r="CA476" s="52"/>
      <c r="CB476" s="52"/>
      <c r="CC476" s="52"/>
      <c r="CD476" s="52"/>
      <c r="CE476" s="52"/>
      <c r="CF476" s="52"/>
      <c r="CG476" s="52"/>
      <c r="CH476" s="52"/>
      <c r="CI476" s="52"/>
    </row>
    <row r="477" spans="6:87" ht="42" customHeight="1" x14ac:dyDescent="0.25"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  <c r="BO477" s="52"/>
      <c r="BP477" s="52"/>
      <c r="BQ477" s="52"/>
      <c r="BR477" s="52"/>
      <c r="BS477" s="52"/>
      <c r="BT477" s="52"/>
      <c r="BU477" s="52"/>
      <c r="BV477" s="52"/>
      <c r="BW477" s="52"/>
      <c r="BX477" s="52"/>
      <c r="BY477" s="52"/>
      <c r="BZ477" s="52"/>
      <c r="CA477" s="52"/>
      <c r="CB477" s="52"/>
      <c r="CC477" s="52"/>
      <c r="CD477" s="52"/>
      <c r="CE477" s="52"/>
      <c r="CF477" s="52"/>
      <c r="CG477" s="52"/>
      <c r="CH477" s="52"/>
      <c r="CI477" s="52"/>
    </row>
    <row r="478" spans="6:87" ht="42" customHeight="1" x14ac:dyDescent="0.25"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  <c r="BT478" s="52"/>
      <c r="BU478" s="52"/>
      <c r="BV478" s="52"/>
      <c r="BW478" s="52"/>
      <c r="BX478" s="52"/>
      <c r="BY478" s="52"/>
      <c r="BZ478" s="52"/>
      <c r="CA478" s="52"/>
      <c r="CB478" s="52"/>
      <c r="CC478" s="52"/>
      <c r="CD478" s="52"/>
      <c r="CE478" s="52"/>
      <c r="CF478" s="52"/>
      <c r="CG478" s="52"/>
      <c r="CH478" s="52"/>
      <c r="CI478" s="52"/>
    </row>
    <row r="479" spans="6:87" ht="42" customHeight="1" x14ac:dyDescent="0.25"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2"/>
      <c r="BQ479" s="52"/>
      <c r="BR479" s="52"/>
      <c r="BS479" s="52"/>
      <c r="BT479" s="52"/>
      <c r="BU479" s="52"/>
      <c r="BV479" s="52"/>
      <c r="BW479" s="52"/>
      <c r="BX479" s="52"/>
      <c r="BY479" s="52"/>
      <c r="BZ479" s="52"/>
      <c r="CA479" s="52"/>
      <c r="CB479" s="52"/>
      <c r="CC479" s="52"/>
      <c r="CD479" s="52"/>
      <c r="CE479" s="52"/>
      <c r="CF479" s="52"/>
      <c r="CG479" s="52"/>
      <c r="CH479" s="52"/>
      <c r="CI479" s="52"/>
    </row>
    <row r="480" spans="6:87" ht="42" customHeight="1" x14ac:dyDescent="0.25"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  <c r="CA480" s="52"/>
      <c r="CB480" s="52"/>
      <c r="CC480" s="52"/>
      <c r="CD480" s="52"/>
      <c r="CE480" s="52"/>
      <c r="CF480" s="52"/>
      <c r="CG480" s="52"/>
      <c r="CH480" s="52"/>
      <c r="CI480" s="52"/>
    </row>
    <row r="481" spans="6:87" ht="42" customHeight="1" x14ac:dyDescent="0.25"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2"/>
      <c r="BQ481" s="52"/>
      <c r="BR481" s="52"/>
      <c r="BS481" s="52"/>
      <c r="BT481" s="52"/>
      <c r="BU481" s="52"/>
      <c r="BV481" s="52"/>
      <c r="BW481" s="52"/>
      <c r="BX481" s="52"/>
      <c r="BY481" s="52"/>
      <c r="BZ481" s="52"/>
      <c r="CA481" s="52"/>
      <c r="CB481" s="52"/>
      <c r="CC481" s="52"/>
      <c r="CD481" s="52"/>
      <c r="CE481" s="52"/>
      <c r="CF481" s="52"/>
      <c r="CG481" s="52"/>
      <c r="CH481" s="52"/>
      <c r="CI481" s="52"/>
    </row>
    <row r="482" spans="6:87" ht="42" customHeight="1" x14ac:dyDescent="0.25"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  <c r="BS482" s="52"/>
      <c r="BT482" s="52"/>
      <c r="BU482" s="52"/>
      <c r="BV482" s="52"/>
      <c r="BW482" s="52"/>
      <c r="BX482" s="52"/>
      <c r="BY482" s="52"/>
      <c r="BZ482" s="52"/>
      <c r="CA482" s="52"/>
      <c r="CB482" s="52"/>
      <c r="CC482" s="52"/>
      <c r="CD482" s="52"/>
      <c r="CE482" s="52"/>
      <c r="CF482" s="52"/>
      <c r="CG482" s="52"/>
      <c r="CH482" s="52"/>
      <c r="CI482" s="52"/>
    </row>
    <row r="483" spans="6:87" ht="42" customHeight="1" x14ac:dyDescent="0.25"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2"/>
      <c r="BQ483" s="52"/>
      <c r="BR483" s="52"/>
      <c r="BS483" s="52"/>
      <c r="BT483" s="52"/>
      <c r="BU483" s="52"/>
      <c r="BV483" s="52"/>
      <c r="BW483" s="52"/>
      <c r="BX483" s="52"/>
      <c r="BY483" s="52"/>
      <c r="BZ483" s="52"/>
      <c r="CA483" s="52"/>
      <c r="CB483" s="52"/>
      <c r="CC483" s="52"/>
      <c r="CD483" s="52"/>
      <c r="CE483" s="52"/>
      <c r="CF483" s="52"/>
      <c r="CG483" s="52"/>
      <c r="CH483" s="52"/>
      <c r="CI483" s="52"/>
    </row>
    <row r="484" spans="6:87" ht="42" customHeight="1" x14ac:dyDescent="0.25"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  <c r="BS484" s="52"/>
      <c r="BT484" s="52"/>
      <c r="BU484" s="52"/>
      <c r="BV484" s="52"/>
      <c r="BW484" s="52"/>
      <c r="BX484" s="52"/>
      <c r="BY484" s="52"/>
      <c r="BZ484" s="52"/>
      <c r="CA484" s="52"/>
      <c r="CB484" s="52"/>
      <c r="CC484" s="52"/>
      <c r="CD484" s="52"/>
      <c r="CE484" s="52"/>
      <c r="CF484" s="52"/>
      <c r="CG484" s="52"/>
      <c r="CH484" s="52"/>
      <c r="CI484" s="52"/>
    </row>
    <row r="485" spans="6:87" ht="42" customHeight="1" x14ac:dyDescent="0.25"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2"/>
      <c r="BQ485" s="52"/>
      <c r="BR485" s="52"/>
      <c r="BS485" s="52"/>
      <c r="BT485" s="52"/>
      <c r="BU485" s="52"/>
      <c r="BV485" s="52"/>
      <c r="BW485" s="52"/>
      <c r="BX485" s="52"/>
      <c r="BY485" s="52"/>
      <c r="BZ485" s="52"/>
      <c r="CA485" s="52"/>
      <c r="CB485" s="52"/>
      <c r="CC485" s="52"/>
      <c r="CD485" s="52"/>
      <c r="CE485" s="52"/>
      <c r="CF485" s="52"/>
      <c r="CG485" s="52"/>
      <c r="CH485" s="52"/>
      <c r="CI485" s="52"/>
    </row>
    <row r="486" spans="6:87" ht="42" customHeight="1" x14ac:dyDescent="0.25"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  <c r="CC486" s="52"/>
      <c r="CD486" s="52"/>
      <c r="CE486" s="52"/>
      <c r="CF486" s="52"/>
      <c r="CG486" s="52"/>
      <c r="CH486" s="52"/>
      <c r="CI486" s="52"/>
    </row>
    <row r="487" spans="6:87" ht="42" customHeight="1" x14ac:dyDescent="0.25"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  <c r="CA487" s="52"/>
      <c r="CB487" s="52"/>
      <c r="CC487" s="52"/>
      <c r="CD487" s="52"/>
      <c r="CE487" s="52"/>
      <c r="CF487" s="52"/>
      <c r="CG487" s="52"/>
      <c r="CH487" s="52"/>
      <c r="CI487" s="52"/>
    </row>
    <row r="488" spans="6:87" ht="42" customHeight="1" x14ac:dyDescent="0.25"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  <c r="CA488" s="52"/>
      <c r="CB488" s="52"/>
      <c r="CC488" s="52"/>
      <c r="CD488" s="52"/>
      <c r="CE488" s="52"/>
      <c r="CF488" s="52"/>
      <c r="CG488" s="52"/>
      <c r="CH488" s="52"/>
      <c r="CI488" s="52"/>
    </row>
    <row r="489" spans="6:87" ht="42" customHeight="1" x14ac:dyDescent="0.25"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2"/>
      <c r="BQ489" s="52"/>
      <c r="BR489" s="52"/>
      <c r="BS489" s="52"/>
      <c r="BT489" s="52"/>
      <c r="BU489" s="52"/>
      <c r="BV489" s="52"/>
      <c r="BW489" s="52"/>
      <c r="BX489" s="52"/>
      <c r="BY489" s="52"/>
      <c r="BZ489" s="52"/>
      <c r="CA489" s="52"/>
      <c r="CB489" s="52"/>
      <c r="CC489" s="52"/>
      <c r="CD489" s="52"/>
      <c r="CE489" s="52"/>
      <c r="CF489" s="52"/>
      <c r="CG489" s="52"/>
      <c r="CH489" s="52"/>
      <c r="CI489" s="52"/>
    </row>
    <row r="490" spans="6:87" ht="42" customHeight="1" x14ac:dyDescent="0.25"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  <c r="CA490" s="52"/>
      <c r="CB490" s="52"/>
      <c r="CC490" s="52"/>
      <c r="CD490" s="52"/>
      <c r="CE490" s="52"/>
      <c r="CF490" s="52"/>
      <c r="CG490" s="52"/>
      <c r="CH490" s="52"/>
      <c r="CI490" s="52"/>
    </row>
    <row r="491" spans="6:87" ht="42" customHeight="1" x14ac:dyDescent="0.25"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  <c r="CC491" s="52"/>
      <c r="CD491" s="52"/>
      <c r="CE491" s="52"/>
      <c r="CF491" s="52"/>
      <c r="CG491" s="52"/>
      <c r="CH491" s="52"/>
      <c r="CI491" s="52"/>
    </row>
    <row r="492" spans="6:87" ht="42" customHeight="1" x14ac:dyDescent="0.25"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/>
      <c r="CD492" s="52"/>
      <c r="CE492" s="52"/>
      <c r="CF492" s="52"/>
      <c r="CG492" s="52"/>
      <c r="CH492" s="52"/>
      <c r="CI492" s="52"/>
    </row>
    <row r="493" spans="6:87" ht="42" customHeight="1" x14ac:dyDescent="0.25"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2"/>
      <c r="BQ493" s="52"/>
      <c r="BR493" s="52"/>
      <c r="BS493" s="52"/>
      <c r="BT493" s="52"/>
      <c r="BU493" s="52"/>
      <c r="BV493" s="52"/>
      <c r="BW493" s="52"/>
      <c r="BX493" s="52"/>
      <c r="BY493" s="52"/>
      <c r="BZ493" s="52"/>
      <c r="CA493" s="52"/>
      <c r="CB493" s="52"/>
      <c r="CC493" s="52"/>
      <c r="CD493" s="52"/>
      <c r="CE493" s="52"/>
      <c r="CF493" s="52"/>
      <c r="CG493" s="52"/>
      <c r="CH493" s="52"/>
      <c r="CI493" s="52"/>
    </row>
    <row r="494" spans="6:87" ht="42" customHeight="1" x14ac:dyDescent="0.25"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  <c r="CA494" s="52"/>
      <c r="CB494" s="52"/>
      <c r="CC494" s="52"/>
      <c r="CD494" s="52"/>
      <c r="CE494" s="52"/>
      <c r="CF494" s="52"/>
      <c r="CG494" s="52"/>
      <c r="CH494" s="52"/>
      <c r="CI494" s="52"/>
    </row>
    <row r="495" spans="6:87" ht="42" customHeight="1" x14ac:dyDescent="0.25"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  <c r="BP495" s="52"/>
      <c r="BQ495" s="52"/>
      <c r="BR495" s="52"/>
      <c r="BS495" s="52"/>
      <c r="BT495" s="52"/>
      <c r="BU495" s="52"/>
      <c r="BV495" s="52"/>
      <c r="BW495" s="52"/>
      <c r="BX495" s="52"/>
      <c r="BY495" s="52"/>
      <c r="BZ495" s="52"/>
      <c r="CA495" s="52"/>
      <c r="CB495" s="52"/>
      <c r="CC495" s="52"/>
      <c r="CD495" s="52"/>
      <c r="CE495" s="52"/>
      <c r="CF495" s="52"/>
      <c r="CG495" s="52"/>
      <c r="CH495" s="52"/>
      <c r="CI495" s="52"/>
    </row>
    <row r="496" spans="6:87" ht="42" customHeight="1" x14ac:dyDescent="0.25"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  <c r="CA496" s="52"/>
      <c r="CB496" s="52"/>
      <c r="CC496" s="52"/>
      <c r="CD496" s="52"/>
      <c r="CE496" s="52"/>
      <c r="CF496" s="52"/>
      <c r="CG496" s="52"/>
      <c r="CH496" s="52"/>
      <c r="CI496" s="52"/>
    </row>
    <row r="497" spans="6:87" ht="42" customHeight="1" x14ac:dyDescent="0.25"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2"/>
      <c r="BQ497" s="52"/>
      <c r="BR497" s="52"/>
      <c r="BS497" s="52"/>
      <c r="BT497" s="52"/>
      <c r="BU497" s="52"/>
      <c r="BV497" s="52"/>
      <c r="BW497" s="52"/>
      <c r="BX497" s="52"/>
      <c r="BY497" s="52"/>
      <c r="BZ497" s="52"/>
      <c r="CA497" s="52"/>
      <c r="CB497" s="52"/>
      <c r="CC497" s="52"/>
      <c r="CD497" s="52"/>
      <c r="CE497" s="52"/>
      <c r="CF497" s="52"/>
      <c r="CG497" s="52"/>
      <c r="CH497" s="52"/>
      <c r="CI497" s="52"/>
    </row>
    <row r="498" spans="6:87" ht="42" customHeight="1" x14ac:dyDescent="0.25"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2"/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  <c r="CA498" s="52"/>
      <c r="CB498" s="52"/>
      <c r="CC498" s="52"/>
      <c r="CD498" s="52"/>
      <c r="CE498" s="52"/>
      <c r="CF498" s="52"/>
      <c r="CG498" s="52"/>
      <c r="CH498" s="52"/>
      <c r="CI498" s="52"/>
    </row>
    <row r="499" spans="6:87" ht="42" customHeight="1" x14ac:dyDescent="0.25"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  <c r="BK499" s="52"/>
      <c r="BL499" s="52"/>
      <c r="BM499" s="52"/>
      <c r="BN499" s="52"/>
      <c r="BO499" s="52"/>
      <c r="BP499" s="52"/>
      <c r="BQ499" s="52"/>
      <c r="BR499" s="52"/>
      <c r="BS499" s="52"/>
      <c r="BT499" s="52"/>
      <c r="BU499" s="52"/>
      <c r="BV499" s="52"/>
      <c r="BW499" s="52"/>
      <c r="BX499" s="52"/>
      <c r="BY499" s="52"/>
      <c r="BZ499" s="52"/>
      <c r="CA499" s="52"/>
      <c r="CB499" s="52"/>
      <c r="CC499" s="52"/>
      <c r="CD499" s="52"/>
      <c r="CE499" s="52"/>
      <c r="CF499" s="52"/>
      <c r="CG499" s="52"/>
      <c r="CH499" s="52"/>
      <c r="CI499" s="52"/>
    </row>
    <row r="500" spans="6:87" ht="42" customHeight="1" x14ac:dyDescent="0.25"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2"/>
      <c r="BQ500" s="52"/>
      <c r="BR500" s="52"/>
      <c r="BS500" s="52"/>
      <c r="BT500" s="52"/>
      <c r="BU500" s="52"/>
      <c r="BV500" s="52"/>
      <c r="BW500" s="52"/>
      <c r="BX500" s="52"/>
      <c r="BY500" s="52"/>
      <c r="BZ500" s="52"/>
      <c r="CA500" s="52"/>
      <c r="CB500" s="52"/>
      <c r="CC500" s="52"/>
      <c r="CD500" s="52"/>
      <c r="CE500" s="52"/>
      <c r="CF500" s="52"/>
      <c r="CG500" s="52"/>
      <c r="CH500" s="52"/>
      <c r="CI500" s="52"/>
    </row>
    <row r="501" spans="6:87" ht="42" customHeight="1" x14ac:dyDescent="0.25"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  <c r="BK501" s="52"/>
      <c r="BL501" s="52"/>
      <c r="BM501" s="52"/>
      <c r="BN501" s="52"/>
      <c r="BO501" s="52"/>
      <c r="BP501" s="52"/>
      <c r="BQ501" s="52"/>
      <c r="BR501" s="52"/>
      <c r="BS501" s="52"/>
      <c r="BT501" s="52"/>
      <c r="BU501" s="52"/>
      <c r="BV501" s="52"/>
      <c r="BW501" s="52"/>
      <c r="BX501" s="52"/>
      <c r="BY501" s="52"/>
      <c r="BZ501" s="52"/>
      <c r="CA501" s="52"/>
      <c r="CB501" s="52"/>
      <c r="CC501" s="52"/>
      <c r="CD501" s="52"/>
      <c r="CE501" s="52"/>
      <c r="CF501" s="52"/>
      <c r="CG501" s="52"/>
      <c r="CH501" s="52"/>
      <c r="CI501" s="52"/>
    </row>
    <row r="502" spans="6:87" ht="42" customHeight="1" x14ac:dyDescent="0.25"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  <c r="CA502" s="52"/>
      <c r="CB502" s="52"/>
      <c r="CC502" s="52"/>
      <c r="CD502" s="52"/>
      <c r="CE502" s="52"/>
      <c r="CF502" s="52"/>
      <c r="CG502" s="52"/>
      <c r="CH502" s="52"/>
      <c r="CI502" s="52"/>
    </row>
    <row r="503" spans="6:87" ht="42" customHeight="1" x14ac:dyDescent="0.25"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  <c r="BK503" s="52"/>
      <c r="BL503" s="52"/>
      <c r="BM503" s="52"/>
      <c r="BN503" s="52"/>
      <c r="BO503" s="52"/>
      <c r="BP503" s="52"/>
      <c r="BQ503" s="52"/>
      <c r="BR503" s="52"/>
      <c r="BS503" s="52"/>
      <c r="BT503" s="52"/>
      <c r="BU503" s="52"/>
      <c r="BV503" s="52"/>
      <c r="BW503" s="52"/>
      <c r="BX503" s="52"/>
      <c r="BY503" s="52"/>
      <c r="BZ503" s="52"/>
      <c r="CA503" s="52"/>
      <c r="CB503" s="52"/>
      <c r="CC503" s="52"/>
      <c r="CD503" s="52"/>
      <c r="CE503" s="52"/>
      <c r="CF503" s="52"/>
      <c r="CG503" s="52"/>
      <c r="CH503" s="52"/>
      <c r="CI503" s="52"/>
    </row>
    <row r="504" spans="6:87" ht="42" customHeight="1" x14ac:dyDescent="0.25"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  <c r="BO504" s="52"/>
      <c r="BP504" s="52"/>
      <c r="BQ504" s="52"/>
      <c r="BR504" s="52"/>
      <c r="BS504" s="52"/>
      <c r="BT504" s="52"/>
      <c r="BU504" s="52"/>
      <c r="BV504" s="52"/>
      <c r="BW504" s="52"/>
      <c r="BX504" s="52"/>
      <c r="BY504" s="52"/>
      <c r="BZ504" s="52"/>
      <c r="CA504" s="52"/>
      <c r="CB504" s="52"/>
      <c r="CC504" s="52"/>
      <c r="CD504" s="52"/>
      <c r="CE504" s="52"/>
      <c r="CF504" s="52"/>
      <c r="CG504" s="52"/>
      <c r="CH504" s="52"/>
      <c r="CI504" s="52"/>
    </row>
    <row r="505" spans="6:87" ht="42" customHeight="1" x14ac:dyDescent="0.25"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  <c r="BO505" s="52"/>
      <c r="BP505" s="52"/>
      <c r="BQ505" s="52"/>
      <c r="BR505" s="52"/>
      <c r="BS505" s="52"/>
      <c r="BT505" s="52"/>
      <c r="BU505" s="52"/>
      <c r="BV505" s="52"/>
      <c r="BW505" s="52"/>
      <c r="BX505" s="52"/>
      <c r="BY505" s="52"/>
      <c r="BZ505" s="52"/>
      <c r="CA505" s="52"/>
      <c r="CB505" s="52"/>
      <c r="CC505" s="52"/>
      <c r="CD505" s="52"/>
      <c r="CE505" s="52"/>
      <c r="CF505" s="52"/>
      <c r="CG505" s="52"/>
      <c r="CH505" s="52"/>
      <c r="CI505" s="52"/>
    </row>
    <row r="506" spans="6:87" ht="42" customHeight="1" x14ac:dyDescent="0.25"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  <c r="BO506" s="52"/>
      <c r="BP506" s="52"/>
      <c r="BQ506" s="52"/>
      <c r="BR506" s="52"/>
      <c r="BS506" s="52"/>
      <c r="BT506" s="52"/>
      <c r="BU506" s="52"/>
      <c r="BV506" s="52"/>
      <c r="BW506" s="52"/>
      <c r="BX506" s="52"/>
      <c r="BY506" s="52"/>
      <c r="BZ506" s="52"/>
      <c r="CA506" s="52"/>
      <c r="CB506" s="52"/>
      <c r="CC506" s="52"/>
      <c r="CD506" s="52"/>
      <c r="CE506" s="52"/>
      <c r="CF506" s="52"/>
      <c r="CG506" s="52"/>
      <c r="CH506" s="52"/>
      <c r="CI506" s="52"/>
    </row>
    <row r="507" spans="6:87" ht="42" customHeight="1" x14ac:dyDescent="0.25"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  <c r="BO507" s="52"/>
      <c r="BP507" s="52"/>
      <c r="BQ507" s="52"/>
      <c r="BR507" s="52"/>
      <c r="BS507" s="52"/>
      <c r="BT507" s="52"/>
      <c r="BU507" s="52"/>
      <c r="BV507" s="52"/>
      <c r="BW507" s="52"/>
      <c r="BX507" s="52"/>
      <c r="BY507" s="52"/>
      <c r="BZ507" s="52"/>
      <c r="CA507" s="52"/>
      <c r="CB507" s="52"/>
      <c r="CC507" s="52"/>
      <c r="CD507" s="52"/>
      <c r="CE507" s="52"/>
      <c r="CF507" s="52"/>
      <c r="CG507" s="52"/>
      <c r="CH507" s="52"/>
      <c r="CI507" s="52"/>
    </row>
    <row r="508" spans="6:87" ht="42" customHeight="1" x14ac:dyDescent="0.25"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  <c r="BP508" s="52"/>
      <c r="BQ508" s="52"/>
      <c r="BR508" s="52"/>
      <c r="BS508" s="52"/>
      <c r="BT508" s="52"/>
      <c r="BU508" s="52"/>
      <c r="BV508" s="52"/>
      <c r="BW508" s="52"/>
      <c r="BX508" s="52"/>
      <c r="BY508" s="52"/>
      <c r="BZ508" s="52"/>
      <c r="CA508" s="52"/>
      <c r="CB508" s="52"/>
      <c r="CC508" s="52"/>
      <c r="CD508" s="52"/>
      <c r="CE508" s="52"/>
      <c r="CF508" s="52"/>
      <c r="CG508" s="52"/>
      <c r="CH508" s="52"/>
      <c r="CI508" s="52"/>
    </row>
    <row r="509" spans="6:87" ht="42" customHeight="1" x14ac:dyDescent="0.25"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  <c r="BO509" s="52"/>
      <c r="BP509" s="52"/>
      <c r="BQ509" s="52"/>
      <c r="BR509" s="52"/>
      <c r="BS509" s="52"/>
      <c r="BT509" s="52"/>
      <c r="BU509" s="52"/>
      <c r="BV509" s="52"/>
      <c r="BW509" s="52"/>
      <c r="BX509" s="52"/>
      <c r="BY509" s="52"/>
      <c r="BZ509" s="52"/>
      <c r="CA509" s="52"/>
      <c r="CB509" s="52"/>
      <c r="CC509" s="52"/>
      <c r="CD509" s="52"/>
      <c r="CE509" s="52"/>
      <c r="CF509" s="52"/>
      <c r="CG509" s="52"/>
      <c r="CH509" s="52"/>
      <c r="CI509" s="52"/>
    </row>
    <row r="510" spans="6:87" ht="42" customHeight="1" x14ac:dyDescent="0.25"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  <c r="BK510" s="52"/>
      <c r="BL510" s="52"/>
      <c r="BM510" s="52"/>
      <c r="BN510" s="52"/>
      <c r="BO510" s="52"/>
      <c r="BP510" s="52"/>
      <c r="BQ510" s="52"/>
      <c r="BR510" s="52"/>
      <c r="BS510" s="52"/>
      <c r="BT510" s="52"/>
      <c r="BU510" s="52"/>
      <c r="BV510" s="52"/>
      <c r="BW510" s="52"/>
      <c r="BX510" s="52"/>
      <c r="BY510" s="52"/>
      <c r="BZ510" s="52"/>
      <c r="CA510" s="52"/>
      <c r="CB510" s="52"/>
      <c r="CC510" s="52"/>
      <c r="CD510" s="52"/>
      <c r="CE510" s="52"/>
      <c r="CF510" s="52"/>
      <c r="CG510" s="52"/>
      <c r="CH510" s="52"/>
      <c r="CI510" s="52"/>
    </row>
    <row r="511" spans="6:87" ht="42" customHeight="1" x14ac:dyDescent="0.25"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2"/>
      <c r="BQ511" s="52"/>
      <c r="BR511" s="52"/>
      <c r="BS511" s="52"/>
      <c r="BT511" s="52"/>
      <c r="BU511" s="52"/>
      <c r="BV511" s="52"/>
      <c r="BW511" s="52"/>
      <c r="BX511" s="52"/>
      <c r="BY511" s="52"/>
      <c r="BZ511" s="52"/>
      <c r="CA511" s="52"/>
      <c r="CB511" s="52"/>
      <c r="CC511" s="52"/>
      <c r="CD511" s="52"/>
      <c r="CE511" s="52"/>
      <c r="CF511" s="52"/>
      <c r="CG511" s="52"/>
      <c r="CH511" s="52"/>
      <c r="CI511" s="52"/>
    </row>
    <row r="512" spans="6:87" ht="42" customHeight="1" x14ac:dyDescent="0.25"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  <c r="BK512" s="52"/>
      <c r="BL512" s="52"/>
      <c r="BM512" s="52"/>
      <c r="BN512" s="52"/>
      <c r="BO512" s="52"/>
      <c r="BP512" s="52"/>
      <c r="BQ512" s="52"/>
      <c r="BR512" s="52"/>
      <c r="BS512" s="52"/>
      <c r="BT512" s="52"/>
      <c r="BU512" s="52"/>
      <c r="BV512" s="52"/>
      <c r="BW512" s="52"/>
      <c r="BX512" s="52"/>
      <c r="BY512" s="52"/>
      <c r="BZ512" s="52"/>
      <c r="CA512" s="52"/>
      <c r="CB512" s="52"/>
      <c r="CC512" s="52"/>
      <c r="CD512" s="52"/>
      <c r="CE512" s="52"/>
      <c r="CF512" s="52"/>
      <c r="CG512" s="52"/>
      <c r="CH512" s="52"/>
      <c r="CI512" s="52"/>
    </row>
    <row r="513" spans="6:87" ht="42" customHeight="1" x14ac:dyDescent="0.25"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  <c r="BO513" s="52"/>
      <c r="BP513" s="52"/>
      <c r="BQ513" s="52"/>
      <c r="BR513" s="52"/>
      <c r="BS513" s="52"/>
      <c r="BT513" s="52"/>
      <c r="BU513" s="52"/>
      <c r="BV513" s="52"/>
      <c r="BW513" s="52"/>
      <c r="BX513" s="52"/>
      <c r="BY513" s="52"/>
      <c r="BZ513" s="52"/>
      <c r="CA513" s="52"/>
      <c r="CB513" s="52"/>
      <c r="CC513" s="52"/>
      <c r="CD513" s="52"/>
      <c r="CE513" s="52"/>
      <c r="CF513" s="52"/>
      <c r="CG513" s="52"/>
      <c r="CH513" s="52"/>
      <c r="CI513" s="52"/>
    </row>
    <row r="514" spans="6:87" ht="42" customHeight="1" x14ac:dyDescent="0.25"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  <c r="BK514" s="52"/>
      <c r="BL514" s="52"/>
      <c r="BM514" s="52"/>
      <c r="BN514" s="52"/>
      <c r="BO514" s="52"/>
      <c r="BP514" s="52"/>
      <c r="BQ514" s="52"/>
      <c r="BR514" s="52"/>
      <c r="BS514" s="52"/>
      <c r="BT514" s="52"/>
      <c r="BU514" s="52"/>
      <c r="BV514" s="52"/>
      <c r="BW514" s="52"/>
      <c r="BX514" s="52"/>
      <c r="BY514" s="52"/>
      <c r="BZ514" s="52"/>
      <c r="CA514" s="52"/>
      <c r="CB514" s="52"/>
      <c r="CC514" s="52"/>
      <c r="CD514" s="52"/>
      <c r="CE514" s="52"/>
      <c r="CF514" s="52"/>
      <c r="CG514" s="52"/>
      <c r="CH514" s="52"/>
      <c r="CI514" s="52"/>
    </row>
    <row r="515" spans="6:87" ht="42" customHeight="1" x14ac:dyDescent="0.25"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  <c r="BP515" s="52"/>
      <c r="BQ515" s="52"/>
      <c r="BR515" s="52"/>
      <c r="BS515" s="52"/>
      <c r="BT515" s="52"/>
      <c r="BU515" s="52"/>
      <c r="BV515" s="52"/>
      <c r="BW515" s="52"/>
      <c r="BX515" s="52"/>
      <c r="BY515" s="52"/>
      <c r="BZ515" s="52"/>
      <c r="CA515" s="52"/>
      <c r="CB515" s="52"/>
      <c r="CC515" s="52"/>
      <c r="CD515" s="52"/>
      <c r="CE515" s="52"/>
      <c r="CF515" s="52"/>
      <c r="CG515" s="52"/>
      <c r="CH515" s="52"/>
      <c r="CI515" s="52"/>
    </row>
    <row r="516" spans="6:87" ht="42" customHeight="1" x14ac:dyDescent="0.25"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  <c r="BO516" s="52"/>
      <c r="BP516" s="52"/>
      <c r="BQ516" s="52"/>
      <c r="BR516" s="52"/>
      <c r="BS516" s="52"/>
      <c r="BT516" s="52"/>
      <c r="BU516" s="52"/>
      <c r="BV516" s="52"/>
      <c r="BW516" s="52"/>
      <c r="BX516" s="52"/>
      <c r="BY516" s="52"/>
      <c r="BZ516" s="52"/>
      <c r="CA516" s="52"/>
      <c r="CB516" s="52"/>
      <c r="CC516" s="52"/>
      <c r="CD516" s="52"/>
      <c r="CE516" s="52"/>
      <c r="CF516" s="52"/>
      <c r="CG516" s="52"/>
      <c r="CH516" s="52"/>
      <c r="CI516" s="52"/>
    </row>
    <row r="517" spans="6:87" ht="42" customHeight="1" x14ac:dyDescent="0.25"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  <c r="BK517" s="52"/>
      <c r="BL517" s="52"/>
      <c r="BM517" s="52"/>
      <c r="BN517" s="52"/>
      <c r="BO517" s="52"/>
      <c r="BP517" s="52"/>
      <c r="BQ517" s="52"/>
      <c r="BR517" s="52"/>
      <c r="BS517" s="52"/>
      <c r="BT517" s="52"/>
      <c r="BU517" s="52"/>
      <c r="BV517" s="52"/>
      <c r="BW517" s="52"/>
      <c r="BX517" s="52"/>
      <c r="BY517" s="52"/>
      <c r="BZ517" s="52"/>
      <c r="CA517" s="52"/>
      <c r="CB517" s="52"/>
      <c r="CC517" s="52"/>
      <c r="CD517" s="52"/>
      <c r="CE517" s="52"/>
      <c r="CF517" s="52"/>
      <c r="CG517" s="52"/>
      <c r="CH517" s="52"/>
      <c r="CI517" s="52"/>
    </row>
    <row r="518" spans="6:87" ht="42" customHeight="1" x14ac:dyDescent="0.25"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  <c r="BK518" s="52"/>
      <c r="BL518" s="52"/>
      <c r="BM518" s="52"/>
      <c r="BN518" s="52"/>
      <c r="BO518" s="52"/>
      <c r="BP518" s="52"/>
      <c r="BQ518" s="52"/>
      <c r="BR518" s="52"/>
      <c r="BS518" s="52"/>
      <c r="BT518" s="52"/>
      <c r="BU518" s="52"/>
      <c r="BV518" s="52"/>
      <c r="BW518" s="52"/>
      <c r="BX518" s="52"/>
      <c r="BY518" s="52"/>
      <c r="BZ518" s="52"/>
      <c r="CA518" s="52"/>
      <c r="CB518" s="52"/>
      <c r="CC518" s="52"/>
      <c r="CD518" s="52"/>
      <c r="CE518" s="52"/>
      <c r="CF518" s="52"/>
      <c r="CG518" s="52"/>
      <c r="CH518" s="52"/>
      <c r="CI518" s="52"/>
    </row>
    <row r="519" spans="6:87" ht="42" customHeight="1" x14ac:dyDescent="0.25"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  <c r="BK519" s="52"/>
      <c r="BL519" s="52"/>
      <c r="BM519" s="52"/>
      <c r="BN519" s="52"/>
      <c r="BO519" s="52"/>
      <c r="BP519" s="52"/>
      <c r="BQ519" s="52"/>
      <c r="BR519" s="52"/>
      <c r="BS519" s="52"/>
      <c r="BT519" s="52"/>
      <c r="BU519" s="52"/>
      <c r="BV519" s="52"/>
      <c r="BW519" s="52"/>
      <c r="BX519" s="52"/>
      <c r="BY519" s="52"/>
      <c r="BZ519" s="52"/>
      <c r="CA519" s="52"/>
      <c r="CB519" s="52"/>
      <c r="CC519" s="52"/>
      <c r="CD519" s="52"/>
      <c r="CE519" s="52"/>
      <c r="CF519" s="52"/>
      <c r="CG519" s="52"/>
      <c r="CH519" s="52"/>
      <c r="CI519" s="52"/>
    </row>
    <row r="520" spans="6:87" ht="42" customHeight="1" x14ac:dyDescent="0.25"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  <c r="BK520" s="52"/>
      <c r="BL520" s="52"/>
      <c r="BM520" s="52"/>
      <c r="BN520" s="52"/>
      <c r="BO520" s="52"/>
      <c r="BP520" s="52"/>
      <c r="BQ520" s="52"/>
      <c r="BR520" s="52"/>
      <c r="BS520" s="52"/>
      <c r="BT520" s="52"/>
      <c r="BU520" s="52"/>
      <c r="BV520" s="52"/>
      <c r="BW520" s="52"/>
      <c r="BX520" s="52"/>
      <c r="BY520" s="52"/>
      <c r="BZ520" s="52"/>
      <c r="CA520" s="52"/>
      <c r="CB520" s="52"/>
      <c r="CC520" s="52"/>
      <c r="CD520" s="52"/>
      <c r="CE520" s="52"/>
      <c r="CF520" s="52"/>
      <c r="CG520" s="52"/>
      <c r="CH520" s="52"/>
      <c r="CI520" s="52"/>
    </row>
    <row r="521" spans="6:87" ht="42" customHeight="1" x14ac:dyDescent="0.25"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  <c r="BP521" s="52"/>
      <c r="BQ521" s="52"/>
      <c r="BR521" s="52"/>
      <c r="BS521" s="52"/>
      <c r="BT521" s="52"/>
      <c r="BU521" s="52"/>
      <c r="BV521" s="52"/>
      <c r="BW521" s="52"/>
      <c r="BX521" s="52"/>
      <c r="BY521" s="52"/>
      <c r="BZ521" s="52"/>
      <c r="CA521" s="52"/>
      <c r="CB521" s="52"/>
      <c r="CC521" s="52"/>
      <c r="CD521" s="52"/>
      <c r="CE521" s="52"/>
      <c r="CF521" s="52"/>
      <c r="CG521" s="52"/>
      <c r="CH521" s="52"/>
      <c r="CI521" s="52"/>
    </row>
    <row r="522" spans="6:87" ht="42" customHeight="1" x14ac:dyDescent="0.25"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  <c r="BO522" s="52"/>
      <c r="BP522" s="52"/>
      <c r="BQ522" s="52"/>
      <c r="BR522" s="52"/>
      <c r="BS522" s="52"/>
      <c r="BT522" s="52"/>
      <c r="BU522" s="52"/>
      <c r="BV522" s="52"/>
      <c r="BW522" s="52"/>
      <c r="BX522" s="52"/>
      <c r="BY522" s="52"/>
      <c r="BZ522" s="52"/>
      <c r="CA522" s="52"/>
      <c r="CB522" s="52"/>
      <c r="CC522" s="52"/>
      <c r="CD522" s="52"/>
      <c r="CE522" s="52"/>
      <c r="CF522" s="52"/>
      <c r="CG522" s="52"/>
      <c r="CH522" s="52"/>
      <c r="CI522" s="52"/>
    </row>
    <row r="523" spans="6:87" ht="42" customHeight="1" x14ac:dyDescent="0.25"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  <c r="BP523" s="52"/>
      <c r="BQ523" s="52"/>
      <c r="BR523" s="52"/>
      <c r="BS523" s="52"/>
      <c r="BT523" s="52"/>
      <c r="BU523" s="52"/>
      <c r="BV523" s="52"/>
      <c r="BW523" s="52"/>
      <c r="BX523" s="52"/>
      <c r="BY523" s="52"/>
      <c r="BZ523" s="52"/>
      <c r="CA523" s="52"/>
      <c r="CB523" s="52"/>
      <c r="CC523" s="52"/>
      <c r="CD523" s="52"/>
      <c r="CE523" s="52"/>
      <c r="CF523" s="52"/>
      <c r="CG523" s="52"/>
      <c r="CH523" s="52"/>
      <c r="CI523" s="52"/>
    </row>
    <row r="524" spans="6:87" ht="42" customHeight="1" x14ac:dyDescent="0.25"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  <c r="BK524" s="52"/>
      <c r="BL524" s="52"/>
      <c r="BM524" s="52"/>
      <c r="BN524" s="52"/>
      <c r="BO524" s="52"/>
      <c r="BP524" s="52"/>
      <c r="BQ524" s="52"/>
      <c r="BR524" s="52"/>
      <c r="BS524" s="52"/>
      <c r="BT524" s="52"/>
      <c r="BU524" s="52"/>
      <c r="BV524" s="52"/>
      <c r="BW524" s="52"/>
      <c r="BX524" s="52"/>
      <c r="BY524" s="52"/>
      <c r="BZ524" s="52"/>
      <c r="CA524" s="52"/>
      <c r="CB524" s="52"/>
      <c r="CC524" s="52"/>
      <c r="CD524" s="52"/>
      <c r="CE524" s="52"/>
      <c r="CF524" s="52"/>
      <c r="CG524" s="52"/>
      <c r="CH524" s="52"/>
      <c r="CI524" s="52"/>
    </row>
    <row r="525" spans="6:87" ht="42" customHeight="1" x14ac:dyDescent="0.25"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  <c r="BO525" s="52"/>
      <c r="BP525" s="52"/>
      <c r="BQ525" s="52"/>
      <c r="BR525" s="52"/>
      <c r="BS525" s="52"/>
      <c r="BT525" s="52"/>
      <c r="BU525" s="52"/>
      <c r="BV525" s="52"/>
      <c r="BW525" s="52"/>
      <c r="BX525" s="52"/>
      <c r="BY525" s="52"/>
      <c r="BZ525" s="52"/>
      <c r="CA525" s="52"/>
      <c r="CB525" s="52"/>
      <c r="CC525" s="52"/>
      <c r="CD525" s="52"/>
      <c r="CE525" s="52"/>
      <c r="CF525" s="52"/>
      <c r="CG525" s="52"/>
      <c r="CH525" s="52"/>
      <c r="CI525" s="52"/>
    </row>
    <row r="526" spans="6:87" ht="42" customHeight="1" x14ac:dyDescent="0.25"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2"/>
      <c r="BM526" s="52"/>
      <c r="BN526" s="52"/>
      <c r="BO526" s="52"/>
      <c r="BP526" s="52"/>
      <c r="BQ526" s="52"/>
      <c r="BR526" s="52"/>
      <c r="BS526" s="52"/>
      <c r="BT526" s="52"/>
      <c r="BU526" s="52"/>
      <c r="BV526" s="52"/>
      <c r="BW526" s="52"/>
      <c r="BX526" s="52"/>
      <c r="BY526" s="52"/>
      <c r="BZ526" s="52"/>
      <c r="CA526" s="52"/>
      <c r="CB526" s="52"/>
      <c r="CC526" s="52"/>
      <c r="CD526" s="52"/>
      <c r="CE526" s="52"/>
      <c r="CF526" s="52"/>
      <c r="CG526" s="52"/>
      <c r="CH526" s="52"/>
      <c r="CI526" s="52"/>
    </row>
    <row r="527" spans="6:87" ht="42" customHeight="1" x14ac:dyDescent="0.25"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  <c r="BO527" s="52"/>
      <c r="BP527" s="52"/>
      <c r="BQ527" s="52"/>
      <c r="BR527" s="52"/>
      <c r="BS527" s="52"/>
      <c r="BT527" s="52"/>
      <c r="BU527" s="52"/>
      <c r="BV527" s="52"/>
      <c r="BW527" s="52"/>
      <c r="BX527" s="52"/>
      <c r="BY527" s="52"/>
      <c r="BZ527" s="52"/>
      <c r="CA527" s="52"/>
      <c r="CB527" s="52"/>
      <c r="CC527" s="52"/>
      <c r="CD527" s="52"/>
      <c r="CE527" s="52"/>
      <c r="CF527" s="52"/>
      <c r="CG527" s="52"/>
      <c r="CH527" s="52"/>
      <c r="CI527" s="52"/>
    </row>
    <row r="528" spans="6:87" ht="42" customHeight="1" x14ac:dyDescent="0.25"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  <c r="BK528" s="52"/>
      <c r="BL528" s="52"/>
      <c r="BM528" s="52"/>
      <c r="BN528" s="52"/>
      <c r="BO528" s="52"/>
      <c r="BP528" s="52"/>
      <c r="BQ528" s="52"/>
      <c r="BR528" s="52"/>
      <c r="BS528" s="52"/>
      <c r="BT528" s="52"/>
      <c r="BU528" s="52"/>
      <c r="BV528" s="52"/>
      <c r="BW528" s="52"/>
      <c r="BX528" s="52"/>
      <c r="BY528" s="52"/>
      <c r="BZ528" s="52"/>
      <c r="CA528" s="52"/>
      <c r="CB528" s="52"/>
      <c r="CC528" s="52"/>
      <c r="CD528" s="52"/>
      <c r="CE528" s="52"/>
      <c r="CF528" s="52"/>
      <c r="CG528" s="52"/>
      <c r="CH528" s="52"/>
      <c r="CI528" s="52"/>
    </row>
    <row r="529" spans="6:87" ht="42" customHeight="1" x14ac:dyDescent="0.25"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  <c r="BK529" s="52"/>
      <c r="BL529" s="52"/>
      <c r="BM529" s="52"/>
      <c r="BN529" s="52"/>
      <c r="BO529" s="52"/>
      <c r="BP529" s="52"/>
      <c r="BQ529" s="52"/>
      <c r="BR529" s="52"/>
      <c r="BS529" s="52"/>
      <c r="BT529" s="52"/>
      <c r="BU529" s="52"/>
      <c r="BV529" s="52"/>
      <c r="BW529" s="52"/>
      <c r="BX529" s="52"/>
      <c r="BY529" s="52"/>
      <c r="BZ529" s="52"/>
      <c r="CA529" s="52"/>
      <c r="CB529" s="52"/>
      <c r="CC529" s="52"/>
      <c r="CD529" s="52"/>
      <c r="CE529" s="52"/>
      <c r="CF529" s="52"/>
      <c r="CG529" s="52"/>
      <c r="CH529" s="52"/>
      <c r="CI529" s="52"/>
    </row>
    <row r="530" spans="6:87" ht="42" customHeight="1" x14ac:dyDescent="0.25"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  <c r="BK530" s="52"/>
      <c r="BL530" s="52"/>
      <c r="BM530" s="52"/>
      <c r="BN530" s="52"/>
      <c r="BO530" s="52"/>
      <c r="BP530" s="52"/>
      <c r="BQ530" s="52"/>
      <c r="BR530" s="52"/>
      <c r="BS530" s="52"/>
      <c r="BT530" s="52"/>
      <c r="BU530" s="52"/>
      <c r="BV530" s="52"/>
      <c r="BW530" s="52"/>
      <c r="BX530" s="52"/>
      <c r="BY530" s="52"/>
      <c r="BZ530" s="52"/>
      <c r="CA530" s="52"/>
      <c r="CB530" s="52"/>
      <c r="CC530" s="52"/>
      <c r="CD530" s="52"/>
      <c r="CE530" s="52"/>
      <c r="CF530" s="52"/>
      <c r="CG530" s="52"/>
      <c r="CH530" s="52"/>
      <c r="CI530" s="52"/>
    </row>
    <row r="531" spans="6:87" ht="42" customHeight="1" x14ac:dyDescent="0.25"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  <c r="BO531" s="52"/>
      <c r="BP531" s="52"/>
      <c r="BQ531" s="52"/>
      <c r="BR531" s="52"/>
      <c r="BS531" s="52"/>
      <c r="BT531" s="52"/>
      <c r="BU531" s="52"/>
      <c r="BV531" s="52"/>
      <c r="BW531" s="52"/>
      <c r="BX531" s="52"/>
      <c r="BY531" s="52"/>
      <c r="BZ531" s="52"/>
      <c r="CA531" s="52"/>
      <c r="CB531" s="52"/>
      <c r="CC531" s="52"/>
      <c r="CD531" s="52"/>
      <c r="CE531" s="52"/>
      <c r="CF531" s="52"/>
      <c r="CG531" s="52"/>
      <c r="CH531" s="52"/>
      <c r="CI531" s="52"/>
    </row>
    <row r="532" spans="6:87" ht="42" customHeight="1" x14ac:dyDescent="0.25"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  <c r="BK532" s="52"/>
      <c r="BL532" s="52"/>
      <c r="BM532" s="52"/>
      <c r="BN532" s="52"/>
      <c r="BO532" s="52"/>
      <c r="BP532" s="52"/>
      <c r="BQ532" s="52"/>
      <c r="BR532" s="52"/>
      <c r="BS532" s="52"/>
      <c r="BT532" s="52"/>
      <c r="BU532" s="52"/>
      <c r="BV532" s="52"/>
      <c r="BW532" s="52"/>
      <c r="BX532" s="52"/>
      <c r="BY532" s="52"/>
      <c r="BZ532" s="52"/>
      <c r="CA532" s="52"/>
      <c r="CB532" s="52"/>
      <c r="CC532" s="52"/>
      <c r="CD532" s="52"/>
      <c r="CE532" s="52"/>
      <c r="CF532" s="52"/>
      <c r="CG532" s="52"/>
      <c r="CH532" s="52"/>
      <c r="CI532" s="52"/>
    </row>
    <row r="533" spans="6:87" ht="42" customHeight="1" x14ac:dyDescent="0.25"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  <c r="BK533" s="52"/>
      <c r="BL533" s="52"/>
      <c r="BM533" s="52"/>
      <c r="BN533" s="52"/>
      <c r="BO533" s="52"/>
      <c r="BP533" s="52"/>
      <c r="BQ533" s="52"/>
      <c r="BR533" s="52"/>
      <c r="BS533" s="52"/>
      <c r="BT533" s="52"/>
      <c r="BU533" s="52"/>
      <c r="BV533" s="52"/>
      <c r="BW533" s="52"/>
      <c r="BX533" s="52"/>
      <c r="BY533" s="52"/>
      <c r="BZ533" s="52"/>
      <c r="CA533" s="52"/>
      <c r="CB533" s="52"/>
      <c r="CC533" s="52"/>
      <c r="CD533" s="52"/>
      <c r="CE533" s="52"/>
      <c r="CF533" s="52"/>
      <c r="CG533" s="52"/>
      <c r="CH533" s="52"/>
      <c r="CI533" s="52"/>
    </row>
    <row r="534" spans="6:87" ht="42" customHeight="1" x14ac:dyDescent="0.25"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52"/>
      <c r="BI534" s="52"/>
      <c r="BJ534" s="52"/>
      <c r="BK534" s="52"/>
      <c r="BL534" s="52"/>
      <c r="BM534" s="52"/>
      <c r="BN534" s="52"/>
      <c r="BO534" s="52"/>
      <c r="BP534" s="52"/>
      <c r="BQ534" s="52"/>
      <c r="BR534" s="52"/>
      <c r="BS534" s="52"/>
      <c r="BT534" s="52"/>
      <c r="BU534" s="52"/>
      <c r="BV534" s="52"/>
      <c r="BW534" s="52"/>
      <c r="BX534" s="52"/>
      <c r="BY534" s="52"/>
      <c r="BZ534" s="52"/>
      <c r="CA534" s="52"/>
      <c r="CB534" s="52"/>
      <c r="CC534" s="52"/>
      <c r="CD534" s="52"/>
      <c r="CE534" s="52"/>
      <c r="CF534" s="52"/>
      <c r="CG534" s="52"/>
      <c r="CH534" s="52"/>
      <c r="CI534" s="52"/>
    </row>
    <row r="535" spans="6:87" ht="42" customHeight="1" x14ac:dyDescent="0.25"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  <c r="BK535" s="52"/>
      <c r="BL535" s="52"/>
      <c r="BM535" s="52"/>
      <c r="BN535" s="52"/>
      <c r="BO535" s="52"/>
      <c r="BP535" s="52"/>
      <c r="BQ535" s="52"/>
      <c r="BR535" s="52"/>
      <c r="BS535" s="52"/>
      <c r="BT535" s="52"/>
      <c r="BU535" s="52"/>
      <c r="BV535" s="52"/>
      <c r="BW535" s="52"/>
      <c r="BX535" s="52"/>
      <c r="BY535" s="52"/>
      <c r="BZ535" s="52"/>
      <c r="CA535" s="52"/>
      <c r="CB535" s="52"/>
      <c r="CC535" s="52"/>
      <c r="CD535" s="52"/>
      <c r="CE535" s="52"/>
      <c r="CF535" s="52"/>
      <c r="CG535" s="52"/>
      <c r="CH535" s="52"/>
      <c r="CI535" s="52"/>
    </row>
    <row r="536" spans="6:87" ht="42" customHeight="1" x14ac:dyDescent="0.25"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52"/>
      <c r="BI536" s="52"/>
      <c r="BJ536" s="52"/>
      <c r="BK536" s="52"/>
      <c r="BL536" s="52"/>
      <c r="BM536" s="52"/>
      <c r="BN536" s="52"/>
      <c r="BO536" s="52"/>
      <c r="BP536" s="52"/>
      <c r="BQ536" s="52"/>
      <c r="BR536" s="52"/>
      <c r="BS536" s="52"/>
      <c r="BT536" s="52"/>
      <c r="BU536" s="52"/>
      <c r="BV536" s="52"/>
      <c r="BW536" s="52"/>
      <c r="BX536" s="52"/>
      <c r="BY536" s="52"/>
      <c r="BZ536" s="52"/>
      <c r="CA536" s="52"/>
      <c r="CB536" s="52"/>
      <c r="CC536" s="52"/>
      <c r="CD536" s="52"/>
      <c r="CE536" s="52"/>
      <c r="CF536" s="52"/>
      <c r="CG536" s="52"/>
      <c r="CH536" s="52"/>
      <c r="CI536" s="52"/>
    </row>
    <row r="537" spans="6:87" ht="42" customHeight="1" x14ac:dyDescent="0.25"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  <c r="BK537" s="52"/>
      <c r="BL537" s="52"/>
      <c r="BM537" s="52"/>
      <c r="BN537" s="52"/>
      <c r="BO537" s="52"/>
      <c r="BP537" s="52"/>
      <c r="BQ537" s="52"/>
      <c r="BR537" s="52"/>
      <c r="BS537" s="52"/>
      <c r="BT537" s="52"/>
      <c r="BU537" s="52"/>
      <c r="BV537" s="52"/>
      <c r="BW537" s="52"/>
      <c r="BX537" s="52"/>
      <c r="BY537" s="52"/>
      <c r="BZ537" s="52"/>
      <c r="CA537" s="52"/>
      <c r="CB537" s="52"/>
      <c r="CC537" s="52"/>
      <c r="CD537" s="52"/>
      <c r="CE537" s="52"/>
      <c r="CF537" s="52"/>
      <c r="CG537" s="52"/>
      <c r="CH537" s="52"/>
      <c r="CI537" s="52"/>
    </row>
    <row r="538" spans="6:87" ht="42" customHeight="1" x14ac:dyDescent="0.25"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  <c r="BK538" s="52"/>
      <c r="BL538" s="52"/>
      <c r="BM538" s="52"/>
      <c r="BN538" s="52"/>
      <c r="BO538" s="52"/>
      <c r="BP538" s="52"/>
      <c r="BQ538" s="52"/>
      <c r="BR538" s="52"/>
      <c r="BS538" s="52"/>
      <c r="BT538" s="52"/>
      <c r="BU538" s="52"/>
      <c r="BV538" s="52"/>
      <c r="BW538" s="52"/>
      <c r="BX538" s="52"/>
      <c r="BY538" s="52"/>
      <c r="BZ538" s="52"/>
      <c r="CA538" s="52"/>
      <c r="CB538" s="52"/>
      <c r="CC538" s="52"/>
      <c r="CD538" s="52"/>
      <c r="CE538" s="52"/>
      <c r="CF538" s="52"/>
      <c r="CG538" s="52"/>
      <c r="CH538" s="52"/>
      <c r="CI538" s="52"/>
    </row>
    <row r="539" spans="6:87" ht="42" customHeight="1" x14ac:dyDescent="0.25"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  <c r="BO539" s="52"/>
      <c r="BP539" s="52"/>
      <c r="BQ539" s="52"/>
      <c r="BR539" s="52"/>
      <c r="BS539" s="52"/>
      <c r="BT539" s="52"/>
      <c r="BU539" s="52"/>
      <c r="BV539" s="52"/>
      <c r="BW539" s="52"/>
      <c r="BX539" s="52"/>
      <c r="BY539" s="52"/>
      <c r="BZ539" s="52"/>
      <c r="CA539" s="52"/>
      <c r="CB539" s="52"/>
      <c r="CC539" s="52"/>
      <c r="CD539" s="52"/>
      <c r="CE539" s="52"/>
      <c r="CF539" s="52"/>
      <c r="CG539" s="52"/>
      <c r="CH539" s="52"/>
      <c r="CI539" s="52"/>
    </row>
    <row r="540" spans="6:87" ht="42" customHeight="1" x14ac:dyDescent="0.25"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  <c r="BG540" s="52"/>
      <c r="BH540" s="52"/>
      <c r="BI540" s="52"/>
      <c r="BJ540" s="52"/>
      <c r="BK540" s="52"/>
      <c r="BL540" s="52"/>
      <c r="BM540" s="52"/>
      <c r="BN540" s="52"/>
      <c r="BO540" s="52"/>
      <c r="BP540" s="52"/>
      <c r="BQ540" s="52"/>
      <c r="BR540" s="52"/>
      <c r="BS540" s="52"/>
      <c r="BT540" s="52"/>
      <c r="BU540" s="52"/>
      <c r="BV540" s="52"/>
      <c r="BW540" s="52"/>
      <c r="BX540" s="52"/>
      <c r="BY540" s="52"/>
      <c r="BZ540" s="52"/>
      <c r="CA540" s="52"/>
      <c r="CB540" s="52"/>
      <c r="CC540" s="52"/>
      <c r="CD540" s="52"/>
      <c r="CE540" s="52"/>
      <c r="CF540" s="52"/>
      <c r="CG540" s="52"/>
      <c r="CH540" s="52"/>
      <c r="CI540" s="52"/>
    </row>
    <row r="541" spans="6:87" ht="42" customHeight="1" x14ac:dyDescent="0.25"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  <c r="BK541" s="52"/>
      <c r="BL541" s="52"/>
      <c r="BM541" s="52"/>
      <c r="BN541" s="52"/>
      <c r="BO541" s="52"/>
      <c r="BP541" s="52"/>
      <c r="BQ541" s="52"/>
      <c r="BR541" s="52"/>
      <c r="BS541" s="52"/>
      <c r="BT541" s="52"/>
      <c r="BU541" s="52"/>
      <c r="BV541" s="52"/>
      <c r="BW541" s="52"/>
      <c r="BX541" s="52"/>
      <c r="BY541" s="52"/>
      <c r="BZ541" s="52"/>
      <c r="CA541" s="52"/>
      <c r="CB541" s="52"/>
      <c r="CC541" s="52"/>
      <c r="CD541" s="52"/>
      <c r="CE541" s="52"/>
      <c r="CF541" s="52"/>
      <c r="CG541" s="52"/>
      <c r="CH541" s="52"/>
      <c r="CI541" s="52"/>
    </row>
    <row r="542" spans="6:87" ht="42" customHeight="1" x14ac:dyDescent="0.25"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  <c r="BK542" s="52"/>
      <c r="BL542" s="52"/>
      <c r="BM542" s="52"/>
      <c r="BN542" s="52"/>
      <c r="BO542" s="52"/>
      <c r="BP542" s="52"/>
      <c r="BQ542" s="52"/>
      <c r="BR542" s="52"/>
      <c r="BS542" s="52"/>
      <c r="BT542" s="52"/>
      <c r="BU542" s="52"/>
      <c r="BV542" s="52"/>
      <c r="BW542" s="52"/>
      <c r="BX542" s="52"/>
      <c r="BY542" s="52"/>
      <c r="BZ542" s="52"/>
      <c r="CA542" s="52"/>
      <c r="CB542" s="52"/>
      <c r="CC542" s="52"/>
      <c r="CD542" s="52"/>
      <c r="CE542" s="52"/>
      <c r="CF542" s="52"/>
      <c r="CG542" s="52"/>
      <c r="CH542" s="52"/>
      <c r="CI542" s="52"/>
    </row>
    <row r="543" spans="6:87" ht="42" customHeight="1" x14ac:dyDescent="0.25"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  <c r="BO543" s="52"/>
      <c r="BP543" s="52"/>
      <c r="BQ543" s="52"/>
      <c r="BR543" s="52"/>
      <c r="BS543" s="52"/>
      <c r="BT543" s="52"/>
      <c r="BU543" s="52"/>
      <c r="BV543" s="52"/>
      <c r="BW543" s="52"/>
      <c r="BX543" s="52"/>
      <c r="BY543" s="52"/>
      <c r="BZ543" s="52"/>
      <c r="CA543" s="52"/>
      <c r="CB543" s="52"/>
      <c r="CC543" s="52"/>
      <c r="CD543" s="52"/>
      <c r="CE543" s="52"/>
      <c r="CF543" s="52"/>
      <c r="CG543" s="52"/>
      <c r="CH543" s="52"/>
      <c r="CI543" s="52"/>
    </row>
    <row r="544" spans="6:87" ht="42" customHeight="1" x14ac:dyDescent="0.25"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52"/>
      <c r="BI544" s="52"/>
      <c r="BJ544" s="52"/>
      <c r="BK544" s="52"/>
      <c r="BL544" s="52"/>
      <c r="BM544" s="52"/>
      <c r="BN544" s="52"/>
      <c r="BO544" s="52"/>
      <c r="BP544" s="52"/>
      <c r="BQ544" s="52"/>
      <c r="BR544" s="52"/>
      <c r="BS544" s="52"/>
      <c r="BT544" s="52"/>
      <c r="BU544" s="52"/>
      <c r="BV544" s="52"/>
      <c r="BW544" s="52"/>
      <c r="BX544" s="52"/>
      <c r="BY544" s="52"/>
      <c r="BZ544" s="52"/>
      <c r="CA544" s="52"/>
      <c r="CB544" s="52"/>
      <c r="CC544" s="52"/>
      <c r="CD544" s="52"/>
      <c r="CE544" s="52"/>
      <c r="CF544" s="52"/>
      <c r="CG544" s="52"/>
      <c r="CH544" s="52"/>
      <c r="CI544" s="52"/>
    </row>
    <row r="545" spans="6:87" ht="42" customHeight="1" x14ac:dyDescent="0.25"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  <c r="BK545" s="52"/>
      <c r="BL545" s="52"/>
      <c r="BM545" s="52"/>
      <c r="BN545" s="52"/>
      <c r="BO545" s="52"/>
      <c r="BP545" s="52"/>
      <c r="BQ545" s="52"/>
      <c r="BR545" s="52"/>
      <c r="BS545" s="52"/>
      <c r="BT545" s="52"/>
      <c r="BU545" s="52"/>
      <c r="BV545" s="52"/>
      <c r="BW545" s="52"/>
      <c r="BX545" s="52"/>
      <c r="BY545" s="52"/>
      <c r="BZ545" s="52"/>
      <c r="CA545" s="52"/>
      <c r="CB545" s="52"/>
      <c r="CC545" s="52"/>
      <c r="CD545" s="52"/>
      <c r="CE545" s="52"/>
      <c r="CF545" s="52"/>
      <c r="CG545" s="52"/>
      <c r="CH545" s="52"/>
      <c r="CI545" s="52"/>
    </row>
    <row r="546" spans="6:87" ht="42" customHeight="1" x14ac:dyDescent="0.25"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52"/>
      <c r="BI546" s="52"/>
      <c r="BJ546" s="52"/>
      <c r="BK546" s="52"/>
      <c r="BL546" s="52"/>
      <c r="BM546" s="52"/>
      <c r="BN546" s="52"/>
      <c r="BO546" s="52"/>
      <c r="BP546" s="52"/>
      <c r="BQ546" s="52"/>
      <c r="BR546" s="52"/>
      <c r="BS546" s="52"/>
      <c r="BT546" s="52"/>
      <c r="BU546" s="52"/>
      <c r="BV546" s="52"/>
      <c r="BW546" s="52"/>
      <c r="BX546" s="52"/>
      <c r="BY546" s="52"/>
      <c r="BZ546" s="52"/>
      <c r="CA546" s="52"/>
      <c r="CB546" s="52"/>
      <c r="CC546" s="52"/>
      <c r="CD546" s="52"/>
      <c r="CE546" s="52"/>
      <c r="CF546" s="52"/>
      <c r="CG546" s="52"/>
      <c r="CH546" s="52"/>
      <c r="CI546" s="52"/>
    </row>
    <row r="547" spans="6:87" ht="42" customHeight="1" x14ac:dyDescent="0.25"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  <c r="BO547" s="52"/>
      <c r="BP547" s="52"/>
      <c r="BQ547" s="52"/>
      <c r="BR547" s="52"/>
      <c r="BS547" s="52"/>
      <c r="BT547" s="52"/>
      <c r="BU547" s="52"/>
      <c r="BV547" s="52"/>
      <c r="BW547" s="52"/>
      <c r="BX547" s="52"/>
      <c r="BY547" s="52"/>
      <c r="BZ547" s="52"/>
      <c r="CA547" s="52"/>
      <c r="CB547" s="52"/>
      <c r="CC547" s="52"/>
      <c r="CD547" s="52"/>
      <c r="CE547" s="52"/>
      <c r="CF547" s="52"/>
      <c r="CG547" s="52"/>
      <c r="CH547" s="52"/>
      <c r="CI547" s="52"/>
    </row>
    <row r="548" spans="6:87" ht="42" customHeight="1" x14ac:dyDescent="0.25"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52"/>
      <c r="BI548" s="52"/>
      <c r="BJ548" s="52"/>
      <c r="BK548" s="52"/>
      <c r="BL548" s="52"/>
      <c r="BM548" s="52"/>
      <c r="BN548" s="52"/>
      <c r="BO548" s="52"/>
      <c r="BP548" s="52"/>
      <c r="BQ548" s="52"/>
      <c r="BR548" s="52"/>
      <c r="BS548" s="52"/>
      <c r="BT548" s="52"/>
      <c r="BU548" s="52"/>
      <c r="BV548" s="52"/>
      <c r="BW548" s="52"/>
      <c r="BX548" s="52"/>
      <c r="BY548" s="52"/>
      <c r="BZ548" s="52"/>
      <c r="CA548" s="52"/>
      <c r="CB548" s="52"/>
      <c r="CC548" s="52"/>
      <c r="CD548" s="52"/>
      <c r="CE548" s="52"/>
      <c r="CF548" s="52"/>
      <c r="CG548" s="52"/>
      <c r="CH548" s="52"/>
      <c r="CI548" s="52"/>
    </row>
    <row r="549" spans="6:87" ht="42" customHeight="1" x14ac:dyDescent="0.25"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  <c r="BO549" s="52"/>
      <c r="BP549" s="52"/>
      <c r="BQ549" s="52"/>
      <c r="BR549" s="52"/>
      <c r="BS549" s="52"/>
      <c r="BT549" s="52"/>
      <c r="BU549" s="52"/>
      <c r="BV549" s="52"/>
      <c r="BW549" s="52"/>
      <c r="BX549" s="52"/>
      <c r="BY549" s="52"/>
      <c r="BZ549" s="52"/>
      <c r="CA549" s="52"/>
      <c r="CB549" s="52"/>
      <c r="CC549" s="52"/>
      <c r="CD549" s="52"/>
      <c r="CE549" s="52"/>
      <c r="CF549" s="52"/>
      <c r="CG549" s="52"/>
      <c r="CH549" s="52"/>
      <c r="CI549" s="52"/>
    </row>
    <row r="550" spans="6:87" ht="42" customHeight="1" x14ac:dyDescent="0.25"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  <c r="BG550" s="52"/>
      <c r="BH550" s="52"/>
      <c r="BI550" s="52"/>
      <c r="BJ550" s="52"/>
      <c r="BK550" s="52"/>
      <c r="BL550" s="52"/>
      <c r="BM550" s="52"/>
      <c r="BN550" s="52"/>
      <c r="BO550" s="52"/>
      <c r="BP550" s="52"/>
      <c r="BQ550" s="52"/>
      <c r="BR550" s="52"/>
      <c r="BS550" s="52"/>
      <c r="BT550" s="52"/>
      <c r="BU550" s="52"/>
      <c r="BV550" s="52"/>
      <c r="BW550" s="52"/>
      <c r="BX550" s="52"/>
      <c r="BY550" s="52"/>
      <c r="BZ550" s="52"/>
      <c r="CA550" s="52"/>
      <c r="CB550" s="52"/>
      <c r="CC550" s="52"/>
      <c r="CD550" s="52"/>
      <c r="CE550" s="52"/>
      <c r="CF550" s="52"/>
      <c r="CG550" s="52"/>
      <c r="CH550" s="52"/>
      <c r="CI550" s="52"/>
    </row>
    <row r="551" spans="6:87" ht="42" customHeight="1" x14ac:dyDescent="0.25"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  <c r="BK551" s="52"/>
      <c r="BL551" s="52"/>
      <c r="BM551" s="52"/>
      <c r="BN551" s="52"/>
      <c r="BO551" s="52"/>
      <c r="BP551" s="52"/>
      <c r="BQ551" s="52"/>
      <c r="BR551" s="52"/>
      <c r="BS551" s="52"/>
      <c r="BT551" s="52"/>
      <c r="BU551" s="52"/>
      <c r="BV551" s="52"/>
      <c r="BW551" s="52"/>
      <c r="BX551" s="52"/>
      <c r="BY551" s="52"/>
      <c r="BZ551" s="52"/>
      <c r="CA551" s="52"/>
      <c r="CB551" s="52"/>
      <c r="CC551" s="52"/>
      <c r="CD551" s="52"/>
      <c r="CE551" s="52"/>
      <c r="CF551" s="52"/>
      <c r="CG551" s="52"/>
      <c r="CH551" s="52"/>
      <c r="CI551" s="52"/>
    </row>
    <row r="552" spans="6:87" ht="42" customHeight="1" x14ac:dyDescent="0.25"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  <c r="BK552" s="52"/>
      <c r="BL552" s="52"/>
      <c r="BM552" s="52"/>
      <c r="BN552" s="52"/>
      <c r="BO552" s="52"/>
      <c r="BP552" s="52"/>
      <c r="BQ552" s="52"/>
      <c r="BR552" s="52"/>
      <c r="BS552" s="52"/>
      <c r="BT552" s="52"/>
      <c r="BU552" s="52"/>
      <c r="BV552" s="52"/>
      <c r="BW552" s="52"/>
      <c r="BX552" s="52"/>
      <c r="BY552" s="52"/>
      <c r="BZ552" s="52"/>
      <c r="CA552" s="52"/>
      <c r="CB552" s="52"/>
      <c r="CC552" s="52"/>
      <c r="CD552" s="52"/>
      <c r="CE552" s="52"/>
      <c r="CF552" s="52"/>
      <c r="CG552" s="52"/>
      <c r="CH552" s="52"/>
      <c r="CI552" s="52"/>
    </row>
    <row r="553" spans="6:87" ht="42" customHeight="1" x14ac:dyDescent="0.25"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  <c r="BK553" s="52"/>
      <c r="BL553" s="52"/>
      <c r="BM553" s="52"/>
      <c r="BN553" s="52"/>
      <c r="BO553" s="52"/>
      <c r="BP553" s="52"/>
      <c r="BQ553" s="52"/>
      <c r="BR553" s="52"/>
      <c r="BS553" s="52"/>
      <c r="BT553" s="52"/>
      <c r="BU553" s="52"/>
      <c r="BV553" s="52"/>
      <c r="BW553" s="52"/>
      <c r="BX553" s="52"/>
      <c r="BY553" s="52"/>
      <c r="BZ553" s="52"/>
      <c r="CA553" s="52"/>
      <c r="CB553" s="52"/>
      <c r="CC553" s="52"/>
      <c r="CD553" s="52"/>
      <c r="CE553" s="52"/>
      <c r="CF553" s="52"/>
      <c r="CG553" s="52"/>
      <c r="CH553" s="52"/>
      <c r="CI553" s="52"/>
    </row>
    <row r="554" spans="6:87" ht="42" customHeight="1" x14ac:dyDescent="0.25"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  <c r="BG554" s="52"/>
      <c r="BH554" s="52"/>
      <c r="BI554" s="52"/>
      <c r="BJ554" s="52"/>
      <c r="BK554" s="52"/>
      <c r="BL554" s="52"/>
      <c r="BM554" s="52"/>
      <c r="BN554" s="52"/>
      <c r="BO554" s="52"/>
      <c r="BP554" s="52"/>
      <c r="BQ554" s="52"/>
      <c r="BR554" s="52"/>
      <c r="BS554" s="52"/>
      <c r="BT554" s="52"/>
      <c r="BU554" s="52"/>
      <c r="BV554" s="52"/>
      <c r="BW554" s="52"/>
      <c r="BX554" s="52"/>
      <c r="BY554" s="52"/>
      <c r="BZ554" s="52"/>
      <c r="CA554" s="52"/>
      <c r="CB554" s="52"/>
      <c r="CC554" s="52"/>
      <c r="CD554" s="52"/>
      <c r="CE554" s="52"/>
      <c r="CF554" s="52"/>
      <c r="CG554" s="52"/>
      <c r="CH554" s="52"/>
      <c r="CI554" s="52"/>
    </row>
    <row r="555" spans="6:87" ht="42" customHeight="1" x14ac:dyDescent="0.25"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  <c r="BK555" s="52"/>
      <c r="BL555" s="52"/>
      <c r="BM555" s="52"/>
      <c r="BN555" s="52"/>
      <c r="BO555" s="52"/>
      <c r="BP555" s="52"/>
      <c r="BQ555" s="52"/>
      <c r="BR555" s="52"/>
      <c r="BS555" s="52"/>
      <c r="BT555" s="52"/>
      <c r="BU555" s="52"/>
      <c r="BV555" s="52"/>
      <c r="BW555" s="52"/>
      <c r="BX555" s="52"/>
      <c r="BY555" s="52"/>
      <c r="BZ555" s="52"/>
      <c r="CA555" s="52"/>
      <c r="CB555" s="52"/>
      <c r="CC555" s="52"/>
      <c r="CD555" s="52"/>
      <c r="CE555" s="52"/>
      <c r="CF555" s="52"/>
      <c r="CG555" s="52"/>
      <c r="CH555" s="52"/>
      <c r="CI555" s="52"/>
    </row>
    <row r="556" spans="6:87" ht="42" customHeight="1" x14ac:dyDescent="0.25"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  <c r="BC556" s="52"/>
      <c r="BD556" s="52"/>
      <c r="BE556" s="52"/>
      <c r="BF556" s="52"/>
      <c r="BG556" s="52"/>
      <c r="BH556" s="52"/>
      <c r="BI556" s="52"/>
      <c r="BJ556" s="52"/>
      <c r="BK556" s="52"/>
      <c r="BL556" s="52"/>
      <c r="BM556" s="52"/>
      <c r="BN556" s="52"/>
      <c r="BO556" s="52"/>
      <c r="BP556" s="52"/>
      <c r="BQ556" s="52"/>
      <c r="BR556" s="52"/>
      <c r="BS556" s="52"/>
      <c r="BT556" s="52"/>
      <c r="BU556" s="52"/>
      <c r="BV556" s="52"/>
      <c r="BW556" s="52"/>
      <c r="BX556" s="52"/>
      <c r="BY556" s="52"/>
      <c r="BZ556" s="52"/>
      <c r="CA556" s="52"/>
      <c r="CB556" s="52"/>
      <c r="CC556" s="52"/>
      <c r="CD556" s="52"/>
      <c r="CE556" s="52"/>
      <c r="CF556" s="52"/>
      <c r="CG556" s="52"/>
      <c r="CH556" s="52"/>
      <c r="CI556" s="52"/>
    </row>
    <row r="557" spans="6:87" ht="42" customHeight="1" x14ac:dyDescent="0.25"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  <c r="BK557" s="52"/>
      <c r="BL557" s="52"/>
      <c r="BM557" s="52"/>
      <c r="BN557" s="52"/>
      <c r="BO557" s="52"/>
      <c r="BP557" s="52"/>
      <c r="BQ557" s="52"/>
      <c r="BR557" s="52"/>
      <c r="BS557" s="52"/>
      <c r="BT557" s="52"/>
      <c r="BU557" s="52"/>
      <c r="BV557" s="52"/>
      <c r="BW557" s="52"/>
      <c r="BX557" s="52"/>
      <c r="BY557" s="52"/>
      <c r="BZ557" s="52"/>
      <c r="CA557" s="52"/>
      <c r="CB557" s="52"/>
      <c r="CC557" s="52"/>
      <c r="CD557" s="52"/>
      <c r="CE557" s="52"/>
      <c r="CF557" s="52"/>
      <c r="CG557" s="52"/>
      <c r="CH557" s="52"/>
      <c r="CI557" s="52"/>
    </row>
    <row r="558" spans="6:87" ht="42" customHeight="1" x14ac:dyDescent="0.25"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  <c r="BC558" s="52"/>
      <c r="BD558" s="52"/>
      <c r="BE558" s="52"/>
      <c r="BF558" s="52"/>
      <c r="BG558" s="52"/>
      <c r="BH558" s="52"/>
      <c r="BI558" s="52"/>
      <c r="BJ558" s="52"/>
      <c r="BK558" s="52"/>
      <c r="BL558" s="52"/>
      <c r="BM558" s="52"/>
      <c r="BN558" s="52"/>
      <c r="BO558" s="52"/>
      <c r="BP558" s="52"/>
      <c r="BQ558" s="52"/>
      <c r="BR558" s="52"/>
      <c r="BS558" s="52"/>
      <c r="BT558" s="52"/>
      <c r="BU558" s="52"/>
      <c r="BV558" s="52"/>
      <c r="BW558" s="52"/>
      <c r="BX558" s="52"/>
      <c r="BY558" s="52"/>
      <c r="BZ558" s="52"/>
      <c r="CA558" s="52"/>
      <c r="CB558" s="52"/>
      <c r="CC558" s="52"/>
      <c r="CD558" s="52"/>
      <c r="CE558" s="52"/>
      <c r="CF558" s="52"/>
      <c r="CG558" s="52"/>
      <c r="CH558" s="52"/>
      <c r="CI558" s="52"/>
    </row>
    <row r="559" spans="6:87" ht="42" customHeight="1" x14ac:dyDescent="0.25"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  <c r="BG559" s="52"/>
      <c r="BH559" s="52"/>
      <c r="BI559" s="52"/>
      <c r="BJ559" s="52"/>
      <c r="BK559" s="52"/>
      <c r="BL559" s="52"/>
      <c r="BM559" s="52"/>
      <c r="BN559" s="52"/>
      <c r="BO559" s="52"/>
      <c r="BP559" s="52"/>
      <c r="BQ559" s="52"/>
      <c r="BR559" s="52"/>
      <c r="BS559" s="52"/>
      <c r="BT559" s="52"/>
      <c r="BU559" s="52"/>
      <c r="BV559" s="52"/>
      <c r="BW559" s="52"/>
      <c r="BX559" s="52"/>
      <c r="BY559" s="52"/>
      <c r="BZ559" s="52"/>
      <c r="CA559" s="52"/>
      <c r="CB559" s="52"/>
      <c r="CC559" s="52"/>
      <c r="CD559" s="52"/>
      <c r="CE559" s="52"/>
      <c r="CF559" s="52"/>
      <c r="CG559" s="52"/>
      <c r="CH559" s="52"/>
      <c r="CI559" s="52"/>
    </row>
    <row r="560" spans="6:87" ht="42" customHeight="1" x14ac:dyDescent="0.25"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  <c r="BG560" s="52"/>
      <c r="BH560" s="52"/>
      <c r="BI560" s="52"/>
      <c r="BJ560" s="52"/>
      <c r="BK560" s="52"/>
      <c r="BL560" s="52"/>
      <c r="BM560" s="52"/>
      <c r="BN560" s="52"/>
      <c r="BO560" s="52"/>
      <c r="BP560" s="52"/>
      <c r="BQ560" s="52"/>
      <c r="BR560" s="52"/>
      <c r="BS560" s="52"/>
      <c r="BT560" s="52"/>
      <c r="BU560" s="52"/>
      <c r="BV560" s="52"/>
      <c r="BW560" s="52"/>
      <c r="BX560" s="52"/>
      <c r="BY560" s="52"/>
      <c r="BZ560" s="52"/>
      <c r="CA560" s="52"/>
      <c r="CB560" s="52"/>
      <c r="CC560" s="52"/>
      <c r="CD560" s="52"/>
      <c r="CE560" s="52"/>
      <c r="CF560" s="52"/>
      <c r="CG560" s="52"/>
      <c r="CH560" s="52"/>
      <c r="CI560" s="52"/>
    </row>
    <row r="561" spans="6:87" ht="42" customHeight="1" x14ac:dyDescent="0.25"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  <c r="BO561" s="52"/>
      <c r="BP561" s="52"/>
      <c r="BQ561" s="52"/>
      <c r="BR561" s="52"/>
      <c r="BS561" s="52"/>
      <c r="BT561" s="52"/>
      <c r="BU561" s="52"/>
      <c r="BV561" s="52"/>
      <c r="BW561" s="52"/>
      <c r="BX561" s="52"/>
      <c r="BY561" s="52"/>
      <c r="BZ561" s="52"/>
      <c r="CA561" s="52"/>
      <c r="CB561" s="52"/>
      <c r="CC561" s="52"/>
      <c r="CD561" s="52"/>
      <c r="CE561" s="52"/>
      <c r="CF561" s="52"/>
      <c r="CG561" s="52"/>
      <c r="CH561" s="52"/>
      <c r="CI561" s="52"/>
    </row>
    <row r="562" spans="6:87" ht="42" customHeight="1" x14ac:dyDescent="0.25"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/>
      <c r="BO562" s="52"/>
      <c r="BP562" s="52"/>
      <c r="BQ562" s="52"/>
      <c r="BR562" s="52"/>
      <c r="BS562" s="52"/>
      <c r="BT562" s="52"/>
      <c r="BU562" s="52"/>
      <c r="BV562" s="52"/>
      <c r="BW562" s="52"/>
      <c r="BX562" s="52"/>
      <c r="BY562" s="52"/>
      <c r="BZ562" s="52"/>
      <c r="CA562" s="52"/>
      <c r="CB562" s="52"/>
      <c r="CC562" s="52"/>
      <c r="CD562" s="52"/>
      <c r="CE562" s="52"/>
      <c r="CF562" s="52"/>
      <c r="CG562" s="52"/>
      <c r="CH562" s="52"/>
      <c r="CI562" s="52"/>
    </row>
    <row r="563" spans="6:87" ht="42" customHeight="1" x14ac:dyDescent="0.25"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  <c r="BO563" s="52"/>
      <c r="BP563" s="52"/>
      <c r="BQ563" s="52"/>
      <c r="BR563" s="52"/>
      <c r="BS563" s="52"/>
      <c r="BT563" s="52"/>
      <c r="BU563" s="52"/>
      <c r="BV563" s="52"/>
      <c r="BW563" s="52"/>
      <c r="BX563" s="52"/>
      <c r="BY563" s="52"/>
      <c r="BZ563" s="52"/>
      <c r="CA563" s="52"/>
      <c r="CB563" s="52"/>
      <c r="CC563" s="52"/>
      <c r="CD563" s="52"/>
      <c r="CE563" s="52"/>
      <c r="CF563" s="52"/>
      <c r="CG563" s="52"/>
      <c r="CH563" s="52"/>
      <c r="CI563" s="52"/>
    </row>
    <row r="564" spans="6:87" ht="42" customHeight="1" x14ac:dyDescent="0.25"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  <c r="BK564" s="52"/>
      <c r="BL564" s="52"/>
      <c r="BM564" s="52"/>
      <c r="BN564" s="52"/>
      <c r="BO564" s="52"/>
      <c r="BP564" s="52"/>
      <c r="BQ564" s="52"/>
      <c r="BR564" s="52"/>
      <c r="BS564" s="52"/>
      <c r="BT564" s="52"/>
      <c r="BU564" s="52"/>
      <c r="BV564" s="52"/>
      <c r="BW564" s="52"/>
      <c r="BX564" s="52"/>
      <c r="BY564" s="52"/>
      <c r="BZ564" s="52"/>
      <c r="CA564" s="52"/>
      <c r="CB564" s="52"/>
      <c r="CC564" s="52"/>
      <c r="CD564" s="52"/>
      <c r="CE564" s="52"/>
      <c r="CF564" s="52"/>
      <c r="CG564" s="52"/>
      <c r="CH564" s="52"/>
      <c r="CI564" s="52"/>
    </row>
    <row r="565" spans="6:87" ht="42" customHeight="1" x14ac:dyDescent="0.25"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  <c r="BK565" s="52"/>
      <c r="BL565" s="52"/>
      <c r="BM565" s="52"/>
      <c r="BN565" s="52"/>
      <c r="BO565" s="52"/>
      <c r="BP565" s="52"/>
      <c r="BQ565" s="52"/>
      <c r="BR565" s="52"/>
      <c r="BS565" s="52"/>
      <c r="BT565" s="52"/>
      <c r="BU565" s="52"/>
      <c r="BV565" s="52"/>
      <c r="BW565" s="52"/>
      <c r="BX565" s="52"/>
      <c r="BY565" s="52"/>
      <c r="BZ565" s="52"/>
      <c r="CA565" s="52"/>
      <c r="CB565" s="52"/>
      <c r="CC565" s="52"/>
      <c r="CD565" s="52"/>
      <c r="CE565" s="52"/>
      <c r="CF565" s="52"/>
      <c r="CG565" s="52"/>
      <c r="CH565" s="52"/>
      <c r="CI565" s="52"/>
    </row>
    <row r="566" spans="6:87" ht="42" customHeight="1" x14ac:dyDescent="0.25"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  <c r="BO566" s="52"/>
      <c r="BP566" s="52"/>
      <c r="BQ566" s="52"/>
      <c r="BR566" s="52"/>
      <c r="BS566" s="52"/>
      <c r="BT566" s="52"/>
      <c r="BU566" s="52"/>
      <c r="BV566" s="52"/>
      <c r="BW566" s="52"/>
      <c r="BX566" s="52"/>
      <c r="BY566" s="52"/>
      <c r="BZ566" s="52"/>
      <c r="CA566" s="52"/>
      <c r="CB566" s="52"/>
      <c r="CC566" s="52"/>
      <c r="CD566" s="52"/>
      <c r="CE566" s="52"/>
      <c r="CF566" s="52"/>
      <c r="CG566" s="52"/>
      <c r="CH566" s="52"/>
      <c r="CI566" s="52"/>
    </row>
    <row r="567" spans="6:87" ht="42" customHeight="1" x14ac:dyDescent="0.25"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  <c r="BK567" s="52"/>
      <c r="BL567" s="52"/>
      <c r="BM567" s="52"/>
      <c r="BN567" s="52"/>
      <c r="BO567" s="52"/>
      <c r="BP567" s="52"/>
      <c r="BQ567" s="52"/>
      <c r="BR567" s="52"/>
      <c r="BS567" s="52"/>
      <c r="BT567" s="52"/>
      <c r="BU567" s="52"/>
      <c r="BV567" s="52"/>
      <c r="BW567" s="52"/>
      <c r="BX567" s="52"/>
      <c r="BY567" s="52"/>
      <c r="BZ567" s="52"/>
      <c r="CA567" s="52"/>
      <c r="CB567" s="52"/>
      <c r="CC567" s="52"/>
      <c r="CD567" s="52"/>
      <c r="CE567" s="52"/>
      <c r="CF567" s="52"/>
      <c r="CG567" s="52"/>
      <c r="CH567" s="52"/>
      <c r="CI567" s="52"/>
    </row>
    <row r="568" spans="6:87" ht="42" customHeight="1" x14ac:dyDescent="0.25"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  <c r="BP568" s="52"/>
      <c r="BQ568" s="52"/>
      <c r="BR568" s="52"/>
      <c r="BS568" s="52"/>
      <c r="BT568" s="52"/>
      <c r="BU568" s="52"/>
      <c r="BV568" s="52"/>
      <c r="BW568" s="52"/>
      <c r="BX568" s="52"/>
      <c r="BY568" s="52"/>
      <c r="BZ568" s="52"/>
      <c r="CA568" s="52"/>
      <c r="CB568" s="52"/>
      <c r="CC568" s="52"/>
      <c r="CD568" s="52"/>
      <c r="CE568" s="52"/>
      <c r="CF568" s="52"/>
      <c r="CG568" s="52"/>
      <c r="CH568" s="52"/>
      <c r="CI568" s="52"/>
    </row>
    <row r="569" spans="6:87" ht="42" customHeight="1" x14ac:dyDescent="0.25"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  <c r="BK569" s="52"/>
      <c r="BL569" s="52"/>
      <c r="BM569" s="52"/>
      <c r="BN569" s="52"/>
      <c r="BO569" s="52"/>
      <c r="BP569" s="52"/>
      <c r="BQ569" s="52"/>
      <c r="BR569" s="52"/>
      <c r="BS569" s="52"/>
      <c r="BT569" s="52"/>
      <c r="BU569" s="52"/>
      <c r="BV569" s="52"/>
      <c r="BW569" s="52"/>
      <c r="BX569" s="52"/>
      <c r="BY569" s="52"/>
      <c r="BZ569" s="52"/>
      <c r="CA569" s="52"/>
      <c r="CB569" s="52"/>
      <c r="CC569" s="52"/>
      <c r="CD569" s="52"/>
      <c r="CE569" s="52"/>
      <c r="CF569" s="52"/>
      <c r="CG569" s="52"/>
      <c r="CH569" s="52"/>
      <c r="CI569" s="52"/>
    </row>
    <row r="570" spans="6:87" ht="42" customHeight="1" x14ac:dyDescent="0.25"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  <c r="BK570" s="52"/>
      <c r="BL570" s="52"/>
      <c r="BM570" s="52"/>
      <c r="BN570" s="52"/>
      <c r="BO570" s="52"/>
      <c r="BP570" s="52"/>
      <c r="BQ570" s="52"/>
      <c r="BR570" s="52"/>
      <c r="BS570" s="52"/>
      <c r="BT570" s="52"/>
      <c r="BU570" s="52"/>
      <c r="BV570" s="52"/>
      <c r="BW570" s="52"/>
      <c r="BX570" s="52"/>
      <c r="BY570" s="52"/>
      <c r="BZ570" s="52"/>
      <c r="CA570" s="52"/>
      <c r="CB570" s="52"/>
      <c r="CC570" s="52"/>
      <c r="CD570" s="52"/>
      <c r="CE570" s="52"/>
      <c r="CF570" s="52"/>
      <c r="CG570" s="52"/>
      <c r="CH570" s="52"/>
      <c r="CI570" s="52"/>
    </row>
    <row r="571" spans="6:87" ht="42" customHeight="1" x14ac:dyDescent="0.25"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  <c r="BC571" s="52"/>
      <c r="BD571" s="52"/>
      <c r="BE571" s="52"/>
      <c r="BF571" s="52"/>
      <c r="BG571" s="52"/>
      <c r="BH571" s="52"/>
      <c r="BI571" s="52"/>
      <c r="BJ571" s="52"/>
      <c r="BK571" s="52"/>
      <c r="BL571" s="52"/>
      <c r="BM571" s="52"/>
      <c r="BN571" s="52"/>
      <c r="BO571" s="52"/>
      <c r="BP571" s="52"/>
      <c r="BQ571" s="52"/>
      <c r="BR571" s="52"/>
      <c r="BS571" s="52"/>
      <c r="BT571" s="52"/>
      <c r="BU571" s="52"/>
      <c r="BV571" s="52"/>
      <c r="BW571" s="52"/>
      <c r="BX571" s="52"/>
      <c r="BY571" s="52"/>
      <c r="BZ571" s="52"/>
      <c r="CA571" s="52"/>
      <c r="CB571" s="52"/>
      <c r="CC571" s="52"/>
      <c r="CD571" s="52"/>
      <c r="CE571" s="52"/>
      <c r="CF571" s="52"/>
      <c r="CG571" s="52"/>
      <c r="CH571" s="52"/>
      <c r="CI571" s="52"/>
    </row>
    <row r="572" spans="6:87" ht="42" customHeight="1" x14ac:dyDescent="0.25"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  <c r="BI572" s="52"/>
      <c r="BJ572" s="52"/>
      <c r="BK572" s="52"/>
      <c r="BL572" s="52"/>
      <c r="BM572" s="52"/>
      <c r="BN572" s="52"/>
      <c r="BO572" s="52"/>
      <c r="BP572" s="52"/>
      <c r="BQ572" s="52"/>
      <c r="BR572" s="52"/>
      <c r="BS572" s="52"/>
      <c r="BT572" s="52"/>
      <c r="BU572" s="52"/>
      <c r="BV572" s="52"/>
      <c r="BW572" s="52"/>
      <c r="BX572" s="52"/>
      <c r="BY572" s="52"/>
      <c r="BZ572" s="52"/>
      <c r="CA572" s="52"/>
      <c r="CB572" s="52"/>
      <c r="CC572" s="52"/>
      <c r="CD572" s="52"/>
      <c r="CE572" s="52"/>
      <c r="CF572" s="52"/>
      <c r="CG572" s="52"/>
      <c r="CH572" s="52"/>
      <c r="CI572" s="52"/>
    </row>
    <row r="573" spans="6:87" ht="42" customHeight="1" x14ac:dyDescent="0.25"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52"/>
      <c r="BC573" s="52"/>
      <c r="BD573" s="52"/>
      <c r="BE573" s="52"/>
      <c r="BF573" s="52"/>
      <c r="BG573" s="52"/>
      <c r="BH573" s="52"/>
      <c r="BI573" s="52"/>
      <c r="BJ573" s="52"/>
      <c r="BK573" s="52"/>
      <c r="BL573" s="52"/>
      <c r="BM573" s="52"/>
      <c r="BN573" s="52"/>
      <c r="BO573" s="52"/>
      <c r="BP573" s="52"/>
      <c r="BQ573" s="52"/>
      <c r="BR573" s="52"/>
      <c r="BS573" s="52"/>
      <c r="BT573" s="52"/>
      <c r="BU573" s="52"/>
      <c r="BV573" s="52"/>
      <c r="BW573" s="52"/>
      <c r="BX573" s="52"/>
      <c r="BY573" s="52"/>
      <c r="BZ573" s="52"/>
      <c r="CA573" s="52"/>
      <c r="CB573" s="52"/>
      <c r="CC573" s="52"/>
      <c r="CD573" s="52"/>
      <c r="CE573" s="52"/>
      <c r="CF573" s="52"/>
      <c r="CG573" s="52"/>
      <c r="CH573" s="52"/>
      <c r="CI573" s="52"/>
    </row>
    <row r="574" spans="6:87" ht="42" customHeight="1" x14ac:dyDescent="0.25"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  <c r="BK574" s="52"/>
      <c r="BL574" s="52"/>
      <c r="BM574" s="52"/>
      <c r="BN574" s="52"/>
      <c r="BO574" s="52"/>
      <c r="BP574" s="52"/>
      <c r="BQ574" s="52"/>
      <c r="BR574" s="52"/>
      <c r="BS574" s="52"/>
      <c r="BT574" s="52"/>
      <c r="BU574" s="52"/>
      <c r="BV574" s="52"/>
      <c r="BW574" s="52"/>
      <c r="BX574" s="52"/>
      <c r="BY574" s="52"/>
      <c r="BZ574" s="52"/>
      <c r="CA574" s="52"/>
      <c r="CB574" s="52"/>
      <c r="CC574" s="52"/>
      <c r="CD574" s="52"/>
      <c r="CE574" s="52"/>
      <c r="CF574" s="52"/>
      <c r="CG574" s="52"/>
      <c r="CH574" s="52"/>
      <c r="CI574" s="52"/>
    </row>
    <row r="575" spans="6:87" ht="42" customHeight="1" x14ac:dyDescent="0.25"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  <c r="BG575" s="52"/>
      <c r="BH575" s="52"/>
      <c r="BI575" s="52"/>
      <c r="BJ575" s="52"/>
      <c r="BK575" s="52"/>
      <c r="BL575" s="52"/>
      <c r="BM575" s="52"/>
      <c r="BN575" s="52"/>
      <c r="BO575" s="52"/>
      <c r="BP575" s="52"/>
      <c r="BQ575" s="52"/>
      <c r="BR575" s="52"/>
      <c r="BS575" s="52"/>
      <c r="BT575" s="52"/>
      <c r="BU575" s="52"/>
      <c r="BV575" s="52"/>
      <c r="BW575" s="52"/>
      <c r="BX575" s="52"/>
      <c r="BY575" s="52"/>
      <c r="BZ575" s="52"/>
      <c r="CA575" s="52"/>
      <c r="CB575" s="52"/>
      <c r="CC575" s="52"/>
      <c r="CD575" s="52"/>
      <c r="CE575" s="52"/>
      <c r="CF575" s="52"/>
      <c r="CG575" s="52"/>
      <c r="CH575" s="52"/>
      <c r="CI575" s="52"/>
    </row>
    <row r="576" spans="6:87" ht="42" customHeight="1" x14ac:dyDescent="0.25"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  <c r="BG576" s="52"/>
      <c r="BH576" s="52"/>
      <c r="BI576" s="52"/>
      <c r="BJ576" s="52"/>
      <c r="BK576" s="52"/>
      <c r="BL576" s="52"/>
      <c r="BM576" s="52"/>
      <c r="BN576" s="52"/>
      <c r="BO576" s="52"/>
      <c r="BP576" s="52"/>
      <c r="BQ576" s="52"/>
      <c r="BR576" s="52"/>
      <c r="BS576" s="52"/>
      <c r="BT576" s="52"/>
      <c r="BU576" s="52"/>
      <c r="BV576" s="52"/>
      <c r="BW576" s="52"/>
      <c r="BX576" s="52"/>
      <c r="BY576" s="52"/>
      <c r="BZ576" s="52"/>
      <c r="CA576" s="52"/>
      <c r="CB576" s="52"/>
      <c r="CC576" s="52"/>
      <c r="CD576" s="52"/>
      <c r="CE576" s="52"/>
      <c r="CF576" s="52"/>
      <c r="CG576" s="52"/>
      <c r="CH576" s="52"/>
      <c r="CI576" s="52"/>
    </row>
    <row r="577" spans="6:87" ht="42" customHeight="1" x14ac:dyDescent="0.25"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  <c r="BC577" s="52"/>
      <c r="BD577" s="52"/>
      <c r="BE577" s="52"/>
      <c r="BF577" s="52"/>
      <c r="BG577" s="52"/>
      <c r="BH577" s="52"/>
      <c r="BI577" s="52"/>
      <c r="BJ577" s="52"/>
      <c r="BK577" s="52"/>
      <c r="BL577" s="52"/>
      <c r="BM577" s="52"/>
      <c r="BN577" s="52"/>
      <c r="BO577" s="52"/>
      <c r="BP577" s="52"/>
      <c r="BQ577" s="52"/>
      <c r="BR577" s="52"/>
      <c r="BS577" s="52"/>
      <c r="BT577" s="52"/>
      <c r="BU577" s="52"/>
      <c r="BV577" s="52"/>
      <c r="BW577" s="52"/>
      <c r="BX577" s="52"/>
      <c r="BY577" s="52"/>
      <c r="BZ577" s="52"/>
      <c r="CA577" s="52"/>
      <c r="CB577" s="52"/>
      <c r="CC577" s="52"/>
      <c r="CD577" s="52"/>
      <c r="CE577" s="52"/>
      <c r="CF577" s="52"/>
      <c r="CG577" s="52"/>
      <c r="CH577" s="52"/>
      <c r="CI577" s="52"/>
    </row>
    <row r="578" spans="6:87" ht="42" customHeight="1" x14ac:dyDescent="0.25"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  <c r="BG578" s="52"/>
      <c r="BH578" s="52"/>
      <c r="BI578" s="52"/>
      <c r="BJ578" s="52"/>
      <c r="BK578" s="52"/>
      <c r="BL578" s="52"/>
      <c r="BM578" s="52"/>
      <c r="BN578" s="52"/>
      <c r="BO578" s="52"/>
      <c r="BP578" s="52"/>
      <c r="BQ578" s="52"/>
      <c r="BR578" s="52"/>
      <c r="BS578" s="52"/>
      <c r="BT578" s="52"/>
      <c r="BU578" s="52"/>
      <c r="BV578" s="52"/>
      <c r="BW578" s="52"/>
      <c r="BX578" s="52"/>
      <c r="BY578" s="52"/>
      <c r="BZ578" s="52"/>
      <c r="CA578" s="52"/>
      <c r="CB578" s="52"/>
      <c r="CC578" s="52"/>
      <c r="CD578" s="52"/>
      <c r="CE578" s="52"/>
      <c r="CF578" s="52"/>
      <c r="CG578" s="52"/>
      <c r="CH578" s="52"/>
      <c r="CI578" s="52"/>
    </row>
    <row r="579" spans="6:87" ht="42" customHeight="1" x14ac:dyDescent="0.25"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52"/>
      <c r="BC579" s="52"/>
      <c r="BD579" s="52"/>
      <c r="BE579" s="52"/>
      <c r="BF579" s="52"/>
      <c r="BG579" s="52"/>
      <c r="BH579" s="52"/>
      <c r="BI579" s="52"/>
      <c r="BJ579" s="52"/>
      <c r="BK579" s="52"/>
      <c r="BL579" s="52"/>
      <c r="BM579" s="52"/>
      <c r="BN579" s="52"/>
      <c r="BO579" s="52"/>
      <c r="BP579" s="52"/>
      <c r="BQ579" s="52"/>
      <c r="BR579" s="52"/>
      <c r="BS579" s="52"/>
      <c r="BT579" s="52"/>
      <c r="BU579" s="52"/>
      <c r="BV579" s="52"/>
      <c r="BW579" s="52"/>
      <c r="BX579" s="52"/>
      <c r="BY579" s="52"/>
      <c r="BZ579" s="52"/>
      <c r="CA579" s="52"/>
      <c r="CB579" s="52"/>
      <c r="CC579" s="52"/>
      <c r="CD579" s="52"/>
      <c r="CE579" s="52"/>
      <c r="CF579" s="52"/>
      <c r="CG579" s="52"/>
      <c r="CH579" s="52"/>
      <c r="CI579" s="52"/>
    </row>
    <row r="580" spans="6:87" ht="42" customHeight="1" x14ac:dyDescent="0.25"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  <c r="BK580" s="52"/>
      <c r="BL580" s="52"/>
      <c r="BM580" s="52"/>
      <c r="BN580" s="52"/>
      <c r="BO580" s="52"/>
      <c r="BP580" s="52"/>
      <c r="BQ580" s="52"/>
      <c r="BR580" s="52"/>
      <c r="BS580" s="52"/>
      <c r="BT580" s="52"/>
      <c r="BU580" s="52"/>
      <c r="BV580" s="52"/>
      <c r="BW580" s="52"/>
      <c r="BX580" s="52"/>
      <c r="BY580" s="52"/>
      <c r="BZ580" s="52"/>
      <c r="CA580" s="52"/>
      <c r="CB580" s="52"/>
      <c r="CC580" s="52"/>
      <c r="CD580" s="52"/>
      <c r="CE580" s="52"/>
      <c r="CF580" s="52"/>
      <c r="CG580" s="52"/>
      <c r="CH580" s="52"/>
      <c r="CI580" s="52"/>
    </row>
    <row r="581" spans="6:87" ht="42" customHeight="1" x14ac:dyDescent="0.25"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  <c r="BC581" s="52"/>
      <c r="BD581" s="52"/>
      <c r="BE581" s="52"/>
      <c r="BF581" s="52"/>
      <c r="BG581" s="52"/>
      <c r="BH581" s="52"/>
      <c r="BI581" s="52"/>
      <c r="BJ581" s="52"/>
      <c r="BK581" s="52"/>
      <c r="BL581" s="52"/>
      <c r="BM581" s="52"/>
      <c r="BN581" s="52"/>
      <c r="BO581" s="52"/>
      <c r="BP581" s="52"/>
      <c r="BQ581" s="52"/>
      <c r="BR581" s="52"/>
      <c r="BS581" s="52"/>
      <c r="BT581" s="52"/>
      <c r="BU581" s="52"/>
      <c r="BV581" s="52"/>
      <c r="BW581" s="52"/>
      <c r="BX581" s="52"/>
      <c r="BY581" s="52"/>
      <c r="BZ581" s="52"/>
      <c r="CA581" s="52"/>
      <c r="CB581" s="52"/>
      <c r="CC581" s="52"/>
      <c r="CD581" s="52"/>
      <c r="CE581" s="52"/>
      <c r="CF581" s="52"/>
      <c r="CG581" s="52"/>
      <c r="CH581" s="52"/>
      <c r="CI581" s="52"/>
    </row>
    <row r="582" spans="6:87" ht="42" customHeight="1" x14ac:dyDescent="0.25"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  <c r="BK582" s="52"/>
      <c r="BL582" s="52"/>
      <c r="BM582" s="52"/>
      <c r="BN582" s="52"/>
      <c r="BO582" s="52"/>
      <c r="BP582" s="52"/>
      <c r="BQ582" s="52"/>
      <c r="BR582" s="52"/>
      <c r="BS582" s="52"/>
      <c r="BT582" s="52"/>
      <c r="BU582" s="52"/>
      <c r="BV582" s="52"/>
      <c r="BW582" s="52"/>
      <c r="BX582" s="52"/>
      <c r="BY582" s="52"/>
      <c r="BZ582" s="52"/>
      <c r="CA582" s="52"/>
      <c r="CB582" s="52"/>
      <c r="CC582" s="52"/>
      <c r="CD582" s="52"/>
      <c r="CE582" s="52"/>
      <c r="CF582" s="52"/>
      <c r="CG582" s="52"/>
      <c r="CH582" s="52"/>
      <c r="CI582" s="52"/>
    </row>
    <row r="583" spans="6:87" ht="42" customHeight="1" x14ac:dyDescent="0.25"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  <c r="BC583" s="52"/>
      <c r="BD583" s="52"/>
      <c r="BE583" s="52"/>
      <c r="BF583" s="52"/>
      <c r="BG583" s="52"/>
      <c r="BH583" s="52"/>
      <c r="BI583" s="52"/>
      <c r="BJ583" s="52"/>
      <c r="BK583" s="52"/>
      <c r="BL583" s="52"/>
      <c r="BM583" s="52"/>
      <c r="BN583" s="52"/>
      <c r="BO583" s="52"/>
      <c r="BP583" s="52"/>
      <c r="BQ583" s="52"/>
      <c r="BR583" s="52"/>
      <c r="BS583" s="52"/>
      <c r="BT583" s="52"/>
      <c r="BU583" s="52"/>
      <c r="BV583" s="52"/>
      <c r="BW583" s="52"/>
      <c r="BX583" s="52"/>
      <c r="BY583" s="52"/>
      <c r="BZ583" s="52"/>
      <c r="CA583" s="52"/>
      <c r="CB583" s="52"/>
      <c r="CC583" s="52"/>
      <c r="CD583" s="52"/>
      <c r="CE583" s="52"/>
      <c r="CF583" s="52"/>
      <c r="CG583" s="52"/>
      <c r="CH583" s="52"/>
      <c r="CI583" s="52"/>
    </row>
    <row r="584" spans="6:87" ht="42" customHeight="1" x14ac:dyDescent="0.25"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  <c r="BK584" s="52"/>
      <c r="BL584" s="52"/>
      <c r="BM584" s="52"/>
      <c r="BN584" s="52"/>
      <c r="BO584" s="52"/>
      <c r="BP584" s="52"/>
      <c r="BQ584" s="52"/>
      <c r="BR584" s="52"/>
      <c r="BS584" s="52"/>
      <c r="BT584" s="52"/>
      <c r="BU584" s="52"/>
      <c r="BV584" s="52"/>
      <c r="BW584" s="52"/>
      <c r="BX584" s="52"/>
      <c r="BY584" s="52"/>
      <c r="BZ584" s="52"/>
      <c r="CA584" s="52"/>
      <c r="CB584" s="52"/>
      <c r="CC584" s="52"/>
      <c r="CD584" s="52"/>
      <c r="CE584" s="52"/>
      <c r="CF584" s="52"/>
      <c r="CG584" s="52"/>
      <c r="CH584" s="52"/>
      <c r="CI584" s="52"/>
    </row>
    <row r="585" spans="6:87" ht="42" customHeight="1" x14ac:dyDescent="0.25"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  <c r="BG585" s="52"/>
      <c r="BH585" s="52"/>
      <c r="BI585" s="52"/>
      <c r="BJ585" s="52"/>
      <c r="BK585" s="52"/>
      <c r="BL585" s="52"/>
      <c r="BM585" s="52"/>
      <c r="BN585" s="52"/>
      <c r="BO585" s="52"/>
      <c r="BP585" s="52"/>
      <c r="BQ585" s="52"/>
      <c r="BR585" s="52"/>
      <c r="BS585" s="52"/>
      <c r="BT585" s="52"/>
      <c r="BU585" s="52"/>
      <c r="BV585" s="52"/>
      <c r="BW585" s="52"/>
      <c r="BX585" s="52"/>
      <c r="BY585" s="52"/>
      <c r="BZ585" s="52"/>
      <c r="CA585" s="52"/>
      <c r="CB585" s="52"/>
      <c r="CC585" s="52"/>
      <c r="CD585" s="52"/>
      <c r="CE585" s="52"/>
      <c r="CF585" s="52"/>
      <c r="CG585" s="52"/>
      <c r="CH585" s="52"/>
      <c r="CI585" s="52"/>
    </row>
    <row r="586" spans="6:87" ht="42" customHeight="1" x14ac:dyDescent="0.25"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  <c r="BC586" s="52"/>
      <c r="BD586" s="52"/>
      <c r="BE586" s="52"/>
      <c r="BF586" s="52"/>
      <c r="BG586" s="52"/>
      <c r="BH586" s="52"/>
      <c r="BI586" s="52"/>
      <c r="BJ586" s="52"/>
      <c r="BK586" s="52"/>
      <c r="BL586" s="52"/>
      <c r="BM586" s="52"/>
      <c r="BN586" s="52"/>
      <c r="BO586" s="52"/>
      <c r="BP586" s="52"/>
      <c r="BQ586" s="52"/>
      <c r="BR586" s="52"/>
      <c r="BS586" s="52"/>
      <c r="BT586" s="52"/>
      <c r="BU586" s="52"/>
      <c r="BV586" s="52"/>
      <c r="BW586" s="52"/>
      <c r="BX586" s="52"/>
      <c r="BY586" s="52"/>
      <c r="BZ586" s="52"/>
      <c r="CA586" s="52"/>
      <c r="CB586" s="52"/>
      <c r="CC586" s="52"/>
      <c r="CD586" s="52"/>
      <c r="CE586" s="52"/>
      <c r="CF586" s="52"/>
      <c r="CG586" s="52"/>
      <c r="CH586" s="52"/>
      <c r="CI586" s="52"/>
    </row>
    <row r="587" spans="6:87" ht="42" customHeight="1" x14ac:dyDescent="0.25"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  <c r="BC587" s="52"/>
      <c r="BD587" s="52"/>
      <c r="BE587" s="52"/>
      <c r="BF587" s="52"/>
      <c r="BG587" s="52"/>
      <c r="BH587" s="52"/>
      <c r="BI587" s="52"/>
      <c r="BJ587" s="52"/>
      <c r="BK587" s="52"/>
      <c r="BL587" s="52"/>
      <c r="BM587" s="52"/>
      <c r="BN587" s="52"/>
      <c r="BO587" s="52"/>
      <c r="BP587" s="52"/>
      <c r="BQ587" s="52"/>
      <c r="BR587" s="52"/>
      <c r="BS587" s="52"/>
      <c r="BT587" s="52"/>
      <c r="BU587" s="52"/>
      <c r="BV587" s="52"/>
      <c r="BW587" s="52"/>
      <c r="BX587" s="52"/>
      <c r="BY587" s="52"/>
      <c r="BZ587" s="52"/>
      <c r="CA587" s="52"/>
      <c r="CB587" s="52"/>
      <c r="CC587" s="52"/>
      <c r="CD587" s="52"/>
      <c r="CE587" s="52"/>
      <c r="CF587" s="52"/>
      <c r="CG587" s="52"/>
      <c r="CH587" s="52"/>
      <c r="CI587" s="52"/>
    </row>
    <row r="588" spans="6:87" ht="42" customHeight="1" x14ac:dyDescent="0.25"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  <c r="BK588" s="52"/>
      <c r="BL588" s="52"/>
      <c r="BM588" s="52"/>
      <c r="BN588" s="52"/>
      <c r="BO588" s="52"/>
      <c r="BP588" s="52"/>
      <c r="BQ588" s="52"/>
      <c r="BR588" s="52"/>
      <c r="BS588" s="52"/>
      <c r="BT588" s="52"/>
      <c r="BU588" s="52"/>
      <c r="BV588" s="52"/>
      <c r="BW588" s="52"/>
      <c r="BX588" s="52"/>
      <c r="BY588" s="52"/>
      <c r="BZ588" s="52"/>
      <c r="CA588" s="52"/>
      <c r="CB588" s="52"/>
      <c r="CC588" s="52"/>
      <c r="CD588" s="52"/>
      <c r="CE588" s="52"/>
      <c r="CF588" s="52"/>
      <c r="CG588" s="52"/>
      <c r="CH588" s="52"/>
      <c r="CI588" s="52"/>
    </row>
    <row r="589" spans="6:87" ht="42" customHeight="1" x14ac:dyDescent="0.25"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52"/>
      <c r="BC589" s="52"/>
      <c r="BD589" s="52"/>
      <c r="BE589" s="52"/>
      <c r="BF589" s="52"/>
      <c r="BG589" s="52"/>
      <c r="BH589" s="52"/>
      <c r="BI589" s="52"/>
      <c r="BJ589" s="52"/>
      <c r="BK589" s="52"/>
      <c r="BL589" s="52"/>
      <c r="BM589" s="52"/>
      <c r="BN589" s="52"/>
      <c r="BO589" s="52"/>
      <c r="BP589" s="52"/>
      <c r="BQ589" s="52"/>
      <c r="BR589" s="52"/>
      <c r="BS589" s="52"/>
      <c r="BT589" s="52"/>
      <c r="BU589" s="52"/>
      <c r="BV589" s="52"/>
      <c r="BW589" s="52"/>
      <c r="BX589" s="52"/>
      <c r="BY589" s="52"/>
      <c r="BZ589" s="52"/>
      <c r="CA589" s="52"/>
      <c r="CB589" s="52"/>
      <c r="CC589" s="52"/>
      <c r="CD589" s="52"/>
      <c r="CE589" s="52"/>
      <c r="CF589" s="52"/>
      <c r="CG589" s="52"/>
      <c r="CH589" s="52"/>
      <c r="CI589" s="52"/>
    </row>
    <row r="590" spans="6:87" ht="42" customHeight="1" x14ac:dyDescent="0.25"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  <c r="BI590" s="52"/>
      <c r="BJ590" s="52"/>
      <c r="BK590" s="52"/>
      <c r="BL590" s="52"/>
      <c r="BM590" s="52"/>
      <c r="BN590" s="52"/>
      <c r="BO590" s="52"/>
      <c r="BP590" s="52"/>
      <c r="BQ590" s="52"/>
      <c r="BR590" s="52"/>
      <c r="BS590" s="52"/>
      <c r="BT590" s="52"/>
      <c r="BU590" s="52"/>
      <c r="BV590" s="52"/>
      <c r="BW590" s="52"/>
      <c r="BX590" s="52"/>
      <c r="BY590" s="52"/>
      <c r="BZ590" s="52"/>
      <c r="CA590" s="52"/>
      <c r="CB590" s="52"/>
      <c r="CC590" s="52"/>
      <c r="CD590" s="52"/>
      <c r="CE590" s="52"/>
      <c r="CF590" s="52"/>
      <c r="CG590" s="52"/>
      <c r="CH590" s="52"/>
      <c r="CI590" s="52"/>
    </row>
    <row r="591" spans="6:87" ht="42" customHeight="1" x14ac:dyDescent="0.25"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52"/>
      <c r="BC591" s="52"/>
      <c r="BD591" s="52"/>
      <c r="BE591" s="52"/>
      <c r="BF591" s="52"/>
      <c r="BG591" s="52"/>
      <c r="BH591" s="52"/>
      <c r="BI591" s="52"/>
      <c r="BJ591" s="52"/>
      <c r="BK591" s="52"/>
      <c r="BL591" s="52"/>
      <c r="BM591" s="52"/>
      <c r="BN591" s="52"/>
      <c r="BO591" s="52"/>
      <c r="BP591" s="52"/>
      <c r="BQ591" s="52"/>
      <c r="BR591" s="52"/>
      <c r="BS591" s="52"/>
      <c r="BT591" s="52"/>
      <c r="BU591" s="52"/>
      <c r="BV591" s="52"/>
      <c r="BW591" s="52"/>
      <c r="BX591" s="52"/>
      <c r="BY591" s="52"/>
      <c r="BZ591" s="52"/>
      <c r="CA591" s="52"/>
      <c r="CB591" s="52"/>
      <c r="CC591" s="52"/>
      <c r="CD591" s="52"/>
      <c r="CE591" s="52"/>
      <c r="CF591" s="52"/>
      <c r="CG591" s="52"/>
      <c r="CH591" s="52"/>
      <c r="CI591" s="52"/>
    </row>
    <row r="592" spans="6:87" ht="42" customHeight="1" x14ac:dyDescent="0.25"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  <c r="BG592" s="52"/>
      <c r="BH592" s="52"/>
      <c r="BI592" s="52"/>
      <c r="BJ592" s="52"/>
      <c r="BK592" s="52"/>
      <c r="BL592" s="52"/>
      <c r="BM592" s="52"/>
      <c r="BN592" s="52"/>
      <c r="BO592" s="52"/>
      <c r="BP592" s="52"/>
      <c r="BQ592" s="52"/>
      <c r="BR592" s="52"/>
      <c r="BS592" s="52"/>
      <c r="BT592" s="52"/>
      <c r="BU592" s="52"/>
      <c r="BV592" s="52"/>
      <c r="BW592" s="52"/>
      <c r="BX592" s="52"/>
      <c r="BY592" s="52"/>
      <c r="BZ592" s="52"/>
      <c r="CA592" s="52"/>
      <c r="CB592" s="52"/>
      <c r="CC592" s="52"/>
      <c r="CD592" s="52"/>
      <c r="CE592" s="52"/>
      <c r="CF592" s="52"/>
      <c r="CG592" s="52"/>
      <c r="CH592" s="52"/>
      <c r="CI592" s="52"/>
    </row>
    <row r="593" spans="6:87" ht="42" customHeight="1" x14ac:dyDescent="0.25"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  <c r="BC593" s="52"/>
      <c r="BD593" s="52"/>
      <c r="BE593" s="52"/>
      <c r="BF593" s="52"/>
      <c r="BG593" s="52"/>
      <c r="BH593" s="52"/>
      <c r="BI593" s="52"/>
      <c r="BJ593" s="52"/>
      <c r="BK593" s="52"/>
      <c r="BL593" s="52"/>
      <c r="BM593" s="52"/>
      <c r="BN593" s="52"/>
      <c r="BO593" s="52"/>
      <c r="BP593" s="52"/>
      <c r="BQ593" s="52"/>
      <c r="BR593" s="52"/>
      <c r="BS593" s="52"/>
      <c r="BT593" s="52"/>
      <c r="BU593" s="52"/>
      <c r="BV593" s="52"/>
      <c r="BW593" s="52"/>
      <c r="BX593" s="52"/>
      <c r="BY593" s="52"/>
      <c r="BZ593" s="52"/>
      <c r="CA593" s="52"/>
      <c r="CB593" s="52"/>
      <c r="CC593" s="52"/>
      <c r="CD593" s="52"/>
      <c r="CE593" s="52"/>
      <c r="CF593" s="52"/>
      <c r="CG593" s="52"/>
      <c r="CH593" s="52"/>
      <c r="CI593" s="52"/>
    </row>
    <row r="594" spans="6:87" ht="42" customHeight="1" x14ac:dyDescent="0.25"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  <c r="BK594" s="52"/>
      <c r="BL594" s="52"/>
      <c r="BM594" s="52"/>
      <c r="BN594" s="52"/>
      <c r="BO594" s="52"/>
      <c r="BP594" s="52"/>
      <c r="BQ594" s="52"/>
      <c r="BR594" s="52"/>
      <c r="BS594" s="52"/>
      <c r="BT594" s="52"/>
      <c r="BU594" s="52"/>
      <c r="BV594" s="52"/>
      <c r="BW594" s="52"/>
      <c r="BX594" s="52"/>
      <c r="BY594" s="52"/>
      <c r="BZ594" s="52"/>
      <c r="CA594" s="52"/>
      <c r="CB594" s="52"/>
      <c r="CC594" s="52"/>
      <c r="CD594" s="52"/>
      <c r="CE594" s="52"/>
      <c r="CF594" s="52"/>
      <c r="CG594" s="52"/>
      <c r="CH594" s="52"/>
      <c r="CI594" s="52"/>
    </row>
    <row r="595" spans="6:87" ht="42" customHeight="1" x14ac:dyDescent="0.25"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  <c r="BC595" s="52"/>
      <c r="BD595" s="52"/>
      <c r="BE595" s="52"/>
      <c r="BF595" s="52"/>
      <c r="BG595" s="52"/>
      <c r="BH595" s="52"/>
      <c r="BI595" s="52"/>
      <c r="BJ595" s="52"/>
      <c r="BK595" s="52"/>
      <c r="BL595" s="52"/>
      <c r="BM595" s="52"/>
      <c r="BN595" s="52"/>
      <c r="BO595" s="52"/>
      <c r="BP595" s="52"/>
      <c r="BQ595" s="52"/>
      <c r="BR595" s="52"/>
      <c r="BS595" s="52"/>
      <c r="BT595" s="52"/>
      <c r="BU595" s="52"/>
      <c r="BV595" s="52"/>
      <c r="BW595" s="52"/>
      <c r="BX595" s="52"/>
      <c r="BY595" s="52"/>
      <c r="BZ595" s="52"/>
      <c r="CA595" s="52"/>
      <c r="CB595" s="52"/>
      <c r="CC595" s="52"/>
      <c r="CD595" s="52"/>
      <c r="CE595" s="52"/>
      <c r="CF595" s="52"/>
      <c r="CG595" s="52"/>
      <c r="CH595" s="52"/>
      <c r="CI595" s="52"/>
    </row>
    <row r="596" spans="6:87" ht="42" customHeight="1" x14ac:dyDescent="0.25"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  <c r="BC596" s="52"/>
      <c r="BD596" s="52"/>
      <c r="BE596" s="52"/>
      <c r="BF596" s="52"/>
      <c r="BG596" s="52"/>
      <c r="BH596" s="52"/>
      <c r="BI596" s="52"/>
      <c r="BJ596" s="52"/>
      <c r="BK596" s="52"/>
      <c r="BL596" s="52"/>
      <c r="BM596" s="52"/>
      <c r="BN596" s="52"/>
      <c r="BO596" s="52"/>
      <c r="BP596" s="52"/>
      <c r="BQ596" s="52"/>
      <c r="BR596" s="52"/>
      <c r="BS596" s="52"/>
      <c r="BT596" s="52"/>
      <c r="BU596" s="52"/>
      <c r="BV596" s="52"/>
      <c r="BW596" s="52"/>
      <c r="BX596" s="52"/>
      <c r="BY596" s="52"/>
      <c r="BZ596" s="52"/>
      <c r="CA596" s="52"/>
      <c r="CB596" s="52"/>
      <c r="CC596" s="52"/>
      <c r="CD596" s="52"/>
      <c r="CE596" s="52"/>
      <c r="CF596" s="52"/>
      <c r="CG596" s="52"/>
      <c r="CH596" s="52"/>
      <c r="CI596" s="52"/>
    </row>
    <row r="597" spans="6:87" ht="42" customHeight="1" x14ac:dyDescent="0.25"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  <c r="BG597" s="52"/>
      <c r="BH597" s="52"/>
      <c r="BI597" s="52"/>
      <c r="BJ597" s="52"/>
      <c r="BK597" s="52"/>
      <c r="BL597" s="52"/>
      <c r="BM597" s="52"/>
      <c r="BN597" s="52"/>
      <c r="BO597" s="52"/>
      <c r="BP597" s="52"/>
      <c r="BQ597" s="52"/>
      <c r="BR597" s="52"/>
      <c r="BS597" s="52"/>
      <c r="BT597" s="52"/>
      <c r="BU597" s="52"/>
      <c r="BV597" s="52"/>
      <c r="BW597" s="52"/>
      <c r="BX597" s="52"/>
      <c r="BY597" s="52"/>
      <c r="BZ597" s="52"/>
      <c r="CA597" s="52"/>
      <c r="CB597" s="52"/>
      <c r="CC597" s="52"/>
      <c r="CD597" s="52"/>
      <c r="CE597" s="52"/>
      <c r="CF597" s="52"/>
      <c r="CG597" s="52"/>
      <c r="CH597" s="52"/>
      <c r="CI597" s="52"/>
    </row>
    <row r="598" spans="6:87" ht="42" customHeight="1" x14ac:dyDescent="0.25"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  <c r="BG598" s="52"/>
      <c r="BH598" s="52"/>
      <c r="BI598" s="52"/>
      <c r="BJ598" s="52"/>
      <c r="BK598" s="52"/>
      <c r="BL598" s="52"/>
      <c r="BM598" s="52"/>
      <c r="BN598" s="52"/>
      <c r="BO598" s="52"/>
      <c r="BP598" s="52"/>
      <c r="BQ598" s="52"/>
      <c r="BR598" s="52"/>
      <c r="BS598" s="52"/>
      <c r="BT598" s="52"/>
      <c r="BU598" s="52"/>
      <c r="BV598" s="52"/>
      <c r="BW598" s="52"/>
      <c r="BX598" s="52"/>
      <c r="BY598" s="52"/>
      <c r="BZ598" s="52"/>
      <c r="CA598" s="52"/>
      <c r="CB598" s="52"/>
      <c r="CC598" s="52"/>
      <c r="CD598" s="52"/>
      <c r="CE598" s="52"/>
      <c r="CF598" s="52"/>
      <c r="CG598" s="52"/>
      <c r="CH598" s="52"/>
      <c r="CI598" s="52"/>
    </row>
    <row r="599" spans="6:87" ht="42" customHeight="1" x14ac:dyDescent="0.25"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  <c r="BC599" s="52"/>
      <c r="BD599" s="52"/>
      <c r="BE599" s="52"/>
      <c r="BF599" s="52"/>
      <c r="BG599" s="52"/>
      <c r="BH599" s="52"/>
      <c r="BI599" s="52"/>
      <c r="BJ599" s="52"/>
      <c r="BK599" s="52"/>
      <c r="BL599" s="52"/>
      <c r="BM599" s="52"/>
      <c r="BN599" s="52"/>
      <c r="BO599" s="52"/>
      <c r="BP599" s="52"/>
      <c r="BQ599" s="52"/>
      <c r="BR599" s="52"/>
      <c r="BS599" s="52"/>
      <c r="BT599" s="52"/>
      <c r="BU599" s="52"/>
      <c r="BV599" s="52"/>
      <c r="BW599" s="52"/>
      <c r="BX599" s="52"/>
      <c r="BY599" s="52"/>
      <c r="BZ599" s="52"/>
      <c r="CA599" s="52"/>
      <c r="CB599" s="52"/>
      <c r="CC599" s="52"/>
      <c r="CD599" s="52"/>
      <c r="CE599" s="52"/>
      <c r="CF599" s="52"/>
      <c r="CG599" s="52"/>
      <c r="CH599" s="52"/>
      <c r="CI599" s="52"/>
    </row>
    <row r="600" spans="6:87" ht="42" customHeight="1" x14ac:dyDescent="0.25"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  <c r="BC600" s="52"/>
      <c r="BD600" s="52"/>
      <c r="BE600" s="52"/>
      <c r="BF600" s="52"/>
      <c r="BG600" s="52"/>
      <c r="BH600" s="52"/>
      <c r="BI600" s="52"/>
      <c r="BJ600" s="52"/>
      <c r="BK600" s="52"/>
      <c r="BL600" s="52"/>
      <c r="BM600" s="52"/>
      <c r="BN600" s="52"/>
      <c r="BO600" s="52"/>
      <c r="BP600" s="52"/>
      <c r="BQ600" s="52"/>
      <c r="BR600" s="52"/>
      <c r="BS600" s="52"/>
      <c r="BT600" s="52"/>
      <c r="BU600" s="52"/>
      <c r="BV600" s="52"/>
      <c r="BW600" s="52"/>
      <c r="BX600" s="52"/>
      <c r="BY600" s="52"/>
      <c r="BZ600" s="52"/>
      <c r="CA600" s="52"/>
      <c r="CB600" s="52"/>
      <c r="CC600" s="52"/>
      <c r="CD600" s="52"/>
      <c r="CE600" s="52"/>
      <c r="CF600" s="52"/>
      <c r="CG600" s="52"/>
      <c r="CH600" s="52"/>
      <c r="CI600" s="52"/>
    </row>
    <row r="601" spans="6:87" ht="42" customHeight="1" x14ac:dyDescent="0.25"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52"/>
      <c r="BC601" s="52"/>
      <c r="BD601" s="52"/>
      <c r="BE601" s="52"/>
      <c r="BF601" s="52"/>
      <c r="BG601" s="52"/>
      <c r="BH601" s="52"/>
      <c r="BI601" s="52"/>
      <c r="BJ601" s="52"/>
      <c r="BK601" s="52"/>
      <c r="BL601" s="52"/>
      <c r="BM601" s="52"/>
      <c r="BN601" s="52"/>
      <c r="BO601" s="52"/>
      <c r="BP601" s="52"/>
      <c r="BQ601" s="52"/>
      <c r="BR601" s="52"/>
      <c r="BS601" s="52"/>
      <c r="BT601" s="52"/>
      <c r="BU601" s="52"/>
      <c r="BV601" s="52"/>
      <c r="BW601" s="52"/>
      <c r="BX601" s="52"/>
      <c r="BY601" s="52"/>
      <c r="BZ601" s="52"/>
      <c r="CA601" s="52"/>
      <c r="CB601" s="52"/>
      <c r="CC601" s="52"/>
      <c r="CD601" s="52"/>
      <c r="CE601" s="52"/>
      <c r="CF601" s="52"/>
      <c r="CG601" s="52"/>
      <c r="CH601" s="52"/>
      <c r="CI601" s="52"/>
    </row>
    <row r="602" spans="6:87" ht="42" customHeight="1" x14ac:dyDescent="0.25"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  <c r="BG602" s="52"/>
      <c r="BH602" s="52"/>
      <c r="BI602" s="52"/>
      <c r="BJ602" s="52"/>
      <c r="BK602" s="52"/>
      <c r="BL602" s="52"/>
      <c r="BM602" s="52"/>
      <c r="BN602" s="52"/>
      <c r="BO602" s="52"/>
      <c r="BP602" s="52"/>
      <c r="BQ602" s="52"/>
      <c r="BR602" s="52"/>
      <c r="BS602" s="52"/>
      <c r="BT602" s="52"/>
      <c r="BU602" s="52"/>
      <c r="BV602" s="52"/>
      <c r="BW602" s="52"/>
      <c r="BX602" s="52"/>
      <c r="BY602" s="52"/>
      <c r="BZ602" s="52"/>
      <c r="CA602" s="52"/>
      <c r="CB602" s="52"/>
      <c r="CC602" s="52"/>
      <c r="CD602" s="52"/>
      <c r="CE602" s="52"/>
      <c r="CF602" s="52"/>
      <c r="CG602" s="52"/>
      <c r="CH602" s="52"/>
      <c r="CI602" s="52"/>
    </row>
    <row r="603" spans="6:87" ht="42" customHeight="1" x14ac:dyDescent="0.25"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  <c r="BG603" s="52"/>
      <c r="BH603" s="52"/>
      <c r="BI603" s="52"/>
      <c r="BJ603" s="52"/>
      <c r="BK603" s="52"/>
      <c r="BL603" s="52"/>
      <c r="BM603" s="52"/>
      <c r="BN603" s="52"/>
      <c r="BO603" s="52"/>
      <c r="BP603" s="52"/>
      <c r="BQ603" s="52"/>
      <c r="BR603" s="52"/>
      <c r="BS603" s="52"/>
      <c r="BT603" s="52"/>
      <c r="BU603" s="52"/>
      <c r="BV603" s="52"/>
      <c r="BW603" s="52"/>
      <c r="BX603" s="52"/>
      <c r="BY603" s="52"/>
      <c r="BZ603" s="52"/>
      <c r="CA603" s="52"/>
      <c r="CB603" s="52"/>
      <c r="CC603" s="52"/>
      <c r="CD603" s="52"/>
      <c r="CE603" s="52"/>
      <c r="CF603" s="52"/>
      <c r="CG603" s="52"/>
      <c r="CH603" s="52"/>
      <c r="CI603" s="52"/>
    </row>
    <row r="604" spans="6:87" ht="42" customHeight="1" x14ac:dyDescent="0.25"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  <c r="BG604" s="52"/>
      <c r="BH604" s="52"/>
      <c r="BI604" s="52"/>
      <c r="BJ604" s="52"/>
      <c r="BK604" s="52"/>
      <c r="BL604" s="52"/>
      <c r="BM604" s="52"/>
      <c r="BN604" s="52"/>
      <c r="BO604" s="52"/>
      <c r="BP604" s="52"/>
      <c r="BQ604" s="52"/>
      <c r="BR604" s="52"/>
      <c r="BS604" s="52"/>
      <c r="BT604" s="52"/>
      <c r="BU604" s="52"/>
      <c r="BV604" s="52"/>
      <c r="BW604" s="52"/>
      <c r="BX604" s="52"/>
      <c r="BY604" s="52"/>
      <c r="BZ604" s="52"/>
      <c r="CA604" s="52"/>
      <c r="CB604" s="52"/>
      <c r="CC604" s="52"/>
      <c r="CD604" s="52"/>
      <c r="CE604" s="52"/>
      <c r="CF604" s="52"/>
      <c r="CG604" s="52"/>
      <c r="CH604" s="52"/>
      <c r="CI604" s="52"/>
    </row>
    <row r="605" spans="6:87" ht="42" customHeight="1" x14ac:dyDescent="0.25"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  <c r="BG605" s="52"/>
      <c r="BH605" s="52"/>
      <c r="BI605" s="52"/>
      <c r="BJ605" s="52"/>
      <c r="BK605" s="52"/>
      <c r="BL605" s="52"/>
      <c r="BM605" s="52"/>
      <c r="BN605" s="52"/>
      <c r="BO605" s="52"/>
      <c r="BP605" s="52"/>
      <c r="BQ605" s="52"/>
      <c r="BR605" s="52"/>
      <c r="BS605" s="52"/>
      <c r="BT605" s="52"/>
      <c r="BU605" s="52"/>
      <c r="BV605" s="52"/>
      <c r="BW605" s="52"/>
      <c r="BX605" s="52"/>
      <c r="BY605" s="52"/>
      <c r="BZ605" s="52"/>
      <c r="CA605" s="52"/>
      <c r="CB605" s="52"/>
      <c r="CC605" s="52"/>
      <c r="CD605" s="52"/>
      <c r="CE605" s="52"/>
      <c r="CF605" s="52"/>
      <c r="CG605" s="52"/>
      <c r="CH605" s="52"/>
      <c r="CI605" s="52"/>
    </row>
    <row r="606" spans="6:87" ht="42" customHeight="1" x14ac:dyDescent="0.25"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52"/>
      <c r="BC606" s="52"/>
      <c r="BD606" s="52"/>
      <c r="BE606" s="52"/>
      <c r="BF606" s="52"/>
      <c r="BG606" s="52"/>
      <c r="BH606" s="52"/>
      <c r="BI606" s="52"/>
      <c r="BJ606" s="52"/>
      <c r="BK606" s="52"/>
      <c r="BL606" s="52"/>
      <c r="BM606" s="52"/>
      <c r="BN606" s="52"/>
      <c r="BO606" s="52"/>
      <c r="BP606" s="52"/>
      <c r="BQ606" s="52"/>
      <c r="BR606" s="52"/>
      <c r="BS606" s="52"/>
      <c r="BT606" s="52"/>
      <c r="BU606" s="52"/>
      <c r="BV606" s="52"/>
      <c r="BW606" s="52"/>
      <c r="BX606" s="52"/>
      <c r="BY606" s="52"/>
      <c r="BZ606" s="52"/>
      <c r="CA606" s="52"/>
      <c r="CB606" s="52"/>
      <c r="CC606" s="52"/>
      <c r="CD606" s="52"/>
      <c r="CE606" s="52"/>
      <c r="CF606" s="52"/>
      <c r="CG606" s="52"/>
      <c r="CH606" s="52"/>
      <c r="CI606" s="52"/>
    </row>
    <row r="607" spans="6:87" ht="42" customHeight="1" x14ac:dyDescent="0.25"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  <c r="BC607" s="52"/>
      <c r="BD607" s="52"/>
      <c r="BE607" s="52"/>
      <c r="BF607" s="52"/>
      <c r="BG607" s="52"/>
      <c r="BH607" s="52"/>
      <c r="BI607" s="52"/>
      <c r="BJ607" s="52"/>
      <c r="BK607" s="52"/>
      <c r="BL607" s="52"/>
      <c r="BM607" s="52"/>
      <c r="BN607" s="52"/>
      <c r="BO607" s="52"/>
      <c r="BP607" s="52"/>
      <c r="BQ607" s="52"/>
      <c r="BR607" s="52"/>
      <c r="BS607" s="52"/>
      <c r="BT607" s="52"/>
      <c r="BU607" s="52"/>
      <c r="BV607" s="52"/>
      <c r="BW607" s="52"/>
      <c r="BX607" s="52"/>
      <c r="BY607" s="52"/>
      <c r="BZ607" s="52"/>
      <c r="CA607" s="52"/>
      <c r="CB607" s="52"/>
      <c r="CC607" s="52"/>
      <c r="CD607" s="52"/>
      <c r="CE607" s="52"/>
      <c r="CF607" s="52"/>
      <c r="CG607" s="52"/>
      <c r="CH607" s="52"/>
      <c r="CI607" s="52"/>
    </row>
    <row r="608" spans="6:87" ht="42" customHeight="1" x14ac:dyDescent="0.25"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  <c r="BC608" s="52"/>
      <c r="BD608" s="52"/>
      <c r="BE608" s="52"/>
      <c r="BF608" s="52"/>
      <c r="BG608" s="52"/>
      <c r="BH608" s="52"/>
      <c r="BI608" s="52"/>
      <c r="BJ608" s="52"/>
      <c r="BK608" s="52"/>
      <c r="BL608" s="52"/>
      <c r="BM608" s="52"/>
      <c r="BN608" s="52"/>
      <c r="BO608" s="52"/>
      <c r="BP608" s="52"/>
      <c r="BQ608" s="52"/>
      <c r="BR608" s="52"/>
      <c r="BS608" s="52"/>
      <c r="BT608" s="52"/>
      <c r="BU608" s="52"/>
      <c r="BV608" s="52"/>
      <c r="BW608" s="52"/>
      <c r="BX608" s="52"/>
      <c r="BY608" s="52"/>
      <c r="BZ608" s="52"/>
      <c r="CA608" s="52"/>
      <c r="CB608" s="52"/>
      <c r="CC608" s="52"/>
      <c r="CD608" s="52"/>
      <c r="CE608" s="52"/>
      <c r="CF608" s="52"/>
      <c r="CG608" s="52"/>
      <c r="CH608" s="52"/>
      <c r="CI608" s="52"/>
    </row>
    <row r="609" spans="6:87" ht="42" customHeight="1" x14ac:dyDescent="0.25"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52"/>
      <c r="BC609" s="52"/>
      <c r="BD609" s="52"/>
      <c r="BE609" s="52"/>
      <c r="BF609" s="52"/>
      <c r="BG609" s="52"/>
      <c r="BH609" s="52"/>
      <c r="BI609" s="52"/>
      <c r="BJ609" s="52"/>
      <c r="BK609" s="52"/>
      <c r="BL609" s="52"/>
      <c r="BM609" s="52"/>
      <c r="BN609" s="52"/>
      <c r="BO609" s="52"/>
      <c r="BP609" s="52"/>
      <c r="BQ609" s="52"/>
      <c r="BR609" s="52"/>
      <c r="BS609" s="52"/>
      <c r="BT609" s="52"/>
      <c r="BU609" s="52"/>
      <c r="BV609" s="52"/>
      <c r="BW609" s="52"/>
      <c r="BX609" s="52"/>
      <c r="BY609" s="52"/>
      <c r="BZ609" s="52"/>
      <c r="CA609" s="52"/>
      <c r="CB609" s="52"/>
      <c r="CC609" s="52"/>
      <c r="CD609" s="52"/>
      <c r="CE609" s="52"/>
      <c r="CF609" s="52"/>
      <c r="CG609" s="52"/>
      <c r="CH609" s="52"/>
      <c r="CI609" s="52"/>
    </row>
    <row r="610" spans="6:87" ht="42" customHeight="1" x14ac:dyDescent="0.25"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52"/>
      <c r="BC610" s="52"/>
      <c r="BD610" s="52"/>
      <c r="BE610" s="52"/>
      <c r="BF610" s="52"/>
      <c r="BG610" s="52"/>
      <c r="BH610" s="52"/>
      <c r="BI610" s="52"/>
      <c r="BJ610" s="52"/>
      <c r="BK610" s="52"/>
      <c r="BL610" s="52"/>
      <c r="BM610" s="52"/>
      <c r="BN610" s="52"/>
      <c r="BO610" s="52"/>
      <c r="BP610" s="52"/>
      <c r="BQ610" s="52"/>
      <c r="BR610" s="52"/>
      <c r="BS610" s="52"/>
      <c r="BT610" s="52"/>
      <c r="BU610" s="52"/>
      <c r="BV610" s="52"/>
      <c r="BW610" s="52"/>
      <c r="BX610" s="52"/>
      <c r="BY610" s="52"/>
      <c r="BZ610" s="52"/>
      <c r="CA610" s="52"/>
      <c r="CB610" s="52"/>
      <c r="CC610" s="52"/>
      <c r="CD610" s="52"/>
      <c r="CE610" s="52"/>
      <c r="CF610" s="52"/>
      <c r="CG610" s="52"/>
      <c r="CH610" s="52"/>
      <c r="CI610" s="52"/>
    </row>
    <row r="611" spans="6:87" ht="42" customHeight="1" x14ac:dyDescent="0.25"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52"/>
      <c r="BC611" s="52"/>
      <c r="BD611" s="52"/>
      <c r="BE611" s="52"/>
      <c r="BF611" s="52"/>
      <c r="BG611" s="52"/>
      <c r="BH611" s="52"/>
      <c r="BI611" s="52"/>
      <c r="BJ611" s="52"/>
      <c r="BK611" s="52"/>
      <c r="BL611" s="52"/>
      <c r="BM611" s="52"/>
      <c r="BN611" s="52"/>
      <c r="BO611" s="52"/>
      <c r="BP611" s="52"/>
      <c r="BQ611" s="52"/>
      <c r="BR611" s="52"/>
      <c r="BS611" s="52"/>
      <c r="BT611" s="52"/>
      <c r="BU611" s="52"/>
      <c r="BV611" s="52"/>
      <c r="BW611" s="52"/>
      <c r="BX611" s="52"/>
      <c r="BY611" s="52"/>
      <c r="BZ611" s="52"/>
      <c r="CA611" s="52"/>
      <c r="CB611" s="52"/>
      <c r="CC611" s="52"/>
      <c r="CD611" s="52"/>
      <c r="CE611" s="52"/>
      <c r="CF611" s="52"/>
      <c r="CG611" s="52"/>
      <c r="CH611" s="52"/>
      <c r="CI611" s="52"/>
    </row>
    <row r="612" spans="6:87" ht="42" customHeight="1" x14ac:dyDescent="0.25"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  <c r="BB612" s="52"/>
      <c r="BC612" s="52"/>
      <c r="BD612" s="52"/>
      <c r="BE612" s="52"/>
      <c r="BF612" s="52"/>
      <c r="BG612" s="52"/>
      <c r="BH612" s="52"/>
      <c r="BI612" s="52"/>
      <c r="BJ612" s="52"/>
      <c r="BK612" s="52"/>
      <c r="BL612" s="52"/>
      <c r="BM612" s="52"/>
      <c r="BN612" s="52"/>
      <c r="BO612" s="52"/>
      <c r="BP612" s="52"/>
      <c r="BQ612" s="52"/>
      <c r="BR612" s="52"/>
      <c r="BS612" s="52"/>
      <c r="BT612" s="52"/>
      <c r="BU612" s="52"/>
      <c r="BV612" s="52"/>
      <c r="BW612" s="52"/>
      <c r="BX612" s="52"/>
      <c r="BY612" s="52"/>
      <c r="BZ612" s="52"/>
      <c r="CA612" s="52"/>
      <c r="CB612" s="52"/>
      <c r="CC612" s="52"/>
      <c r="CD612" s="52"/>
      <c r="CE612" s="52"/>
      <c r="CF612" s="52"/>
      <c r="CG612" s="52"/>
      <c r="CH612" s="52"/>
      <c r="CI612" s="52"/>
    </row>
    <row r="613" spans="6:87" ht="42" customHeight="1" x14ac:dyDescent="0.25"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  <c r="BG613" s="52"/>
      <c r="BH613" s="52"/>
      <c r="BI613" s="52"/>
      <c r="BJ613" s="52"/>
      <c r="BK613" s="52"/>
      <c r="BL613" s="52"/>
      <c r="BM613" s="52"/>
      <c r="BN613" s="52"/>
      <c r="BO613" s="52"/>
      <c r="BP613" s="52"/>
      <c r="BQ613" s="52"/>
      <c r="BR613" s="52"/>
      <c r="BS613" s="52"/>
      <c r="BT613" s="52"/>
      <c r="BU613" s="52"/>
      <c r="BV613" s="52"/>
      <c r="BW613" s="52"/>
      <c r="BX613" s="52"/>
      <c r="BY613" s="52"/>
      <c r="BZ613" s="52"/>
      <c r="CA613" s="52"/>
      <c r="CB613" s="52"/>
      <c r="CC613" s="52"/>
      <c r="CD613" s="52"/>
      <c r="CE613" s="52"/>
      <c r="CF613" s="52"/>
      <c r="CG613" s="52"/>
      <c r="CH613" s="52"/>
      <c r="CI613" s="52"/>
    </row>
    <row r="614" spans="6:87" ht="42" customHeight="1" x14ac:dyDescent="0.25"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  <c r="BG614" s="52"/>
      <c r="BH614" s="52"/>
      <c r="BI614" s="52"/>
      <c r="BJ614" s="52"/>
      <c r="BK614" s="52"/>
      <c r="BL614" s="52"/>
      <c r="BM614" s="52"/>
      <c r="BN614" s="52"/>
      <c r="BO614" s="52"/>
      <c r="BP614" s="52"/>
      <c r="BQ614" s="52"/>
      <c r="BR614" s="52"/>
      <c r="BS614" s="52"/>
      <c r="BT614" s="52"/>
      <c r="BU614" s="52"/>
      <c r="BV614" s="52"/>
      <c r="BW614" s="52"/>
      <c r="BX614" s="52"/>
      <c r="BY614" s="52"/>
      <c r="BZ614" s="52"/>
      <c r="CA614" s="52"/>
      <c r="CB614" s="52"/>
      <c r="CC614" s="52"/>
      <c r="CD614" s="52"/>
      <c r="CE614" s="52"/>
      <c r="CF614" s="52"/>
      <c r="CG614" s="52"/>
      <c r="CH614" s="52"/>
      <c r="CI614" s="52"/>
    </row>
    <row r="615" spans="6:87" ht="42" customHeight="1" x14ac:dyDescent="0.25"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  <c r="BG615" s="52"/>
      <c r="BH615" s="52"/>
      <c r="BI615" s="52"/>
      <c r="BJ615" s="52"/>
      <c r="BK615" s="52"/>
      <c r="BL615" s="52"/>
      <c r="BM615" s="52"/>
      <c r="BN615" s="52"/>
      <c r="BO615" s="52"/>
      <c r="BP615" s="52"/>
      <c r="BQ615" s="52"/>
      <c r="BR615" s="52"/>
      <c r="BS615" s="52"/>
      <c r="BT615" s="52"/>
      <c r="BU615" s="52"/>
      <c r="BV615" s="52"/>
      <c r="BW615" s="52"/>
      <c r="BX615" s="52"/>
      <c r="BY615" s="52"/>
      <c r="BZ615" s="52"/>
      <c r="CA615" s="52"/>
      <c r="CB615" s="52"/>
      <c r="CC615" s="52"/>
      <c r="CD615" s="52"/>
      <c r="CE615" s="52"/>
      <c r="CF615" s="52"/>
      <c r="CG615" s="52"/>
      <c r="CH615" s="52"/>
      <c r="CI615" s="52"/>
    </row>
    <row r="616" spans="6:87" ht="42" customHeight="1" x14ac:dyDescent="0.25"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  <c r="BG616" s="52"/>
      <c r="BH616" s="52"/>
      <c r="BI616" s="52"/>
      <c r="BJ616" s="52"/>
      <c r="BK616" s="52"/>
      <c r="BL616" s="52"/>
      <c r="BM616" s="52"/>
      <c r="BN616" s="52"/>
      <c r="BO616" s="52"/>
      <c r="BP616" s="52"/>
      <c r="BQ616" s="52"/>
      <c r="BR616" s="52"/>
      <c r="BS616" s="52"/>
      <c r="BT616" s="52"/>
      <c r="BU616" s="52"/>
      <c r="BV616" s="52"/>
      <c r="BW616" s="52"/>
      <c r="BX616" s="52"/>
      <c r="BY616" s="52"/>
      <c r="BZ616" s="52"/>
      <c r="CA616" s="52"/>
      <c r="CB616" s="52"/>
      <c r="CC616" s="52"/>
      <c r="CD616" s="52"/>
      <c r="CE616" s="52"/>
      <c r="CF616" s="52"/>
      <c r="CG616" s="52"/>
      <c r="CH616" s="52"/>
      <c r="CI616" s="52"/>
    </row>
    <row r="617" spans="6:87" ht="42" customHeight="1" x14ac:dyDescent="0.25"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  <c r="BB617" s="52"/>
      <c r="BC617" s="52"/>
      <c r="BD617" s="52"/>
      <c r="BE617" s="52"/>
      <c r="BF617" s="52"/>
      <c r="BG617" s="52"/>
      <c r="BH617" s="52"/>
      <c r="BI617" s="52"/>
      <c r="BJ617" s="52"/>
      <c r="BK617" s="52"/>
      <c r="BL617" s="52"/>
      <c r="BM617" s="52"/>
      <c r="BN617" s="52"/>
      <c r="BO617" s="52"/>
      <c r="BP617" s="52"/>
      <c r="BQ617" s="52"/>
      <c r="BR617" s="52"/>
      <c r="BS617" s="52"/>
      <c r="BT617" s="52"/>
      <c r="BU617" s="52"/>
      <c r="BV617" s="52"/>
      <c r="BW617" s="52"/>
      <c r="BX617" s="52"/>
      <c r="BY617" s="52"/>
      <c r="BZ617" s="52"/>
      <c r="CA617" s="52"/>
      <c r="CB617" s="52"/>
      <c r="CC617" s="52"/>
      <c r="CD617" s="52"/>
      <c r="CE617" s="52"/>
      <c r="CF617" s="52"/>
      <c r="CG617" s="52"/>
      <c r="CH617" s="52"/>
      <c r="CI617" s="52"/>
    </row>
    <row r="618" spans="6:87" ht="42" customHeight="1" x14ac:dyDescent="0.25"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52"/>
      <c r="BC618" s="52"/>
      <c r="BD618" s="52"/>
      <c r="BE618" s="52"/>
      <c r="BF618" s="52"/>
      <c r="BG618" s="52"/>
      <c r="BH618" s="52"/>
      <c r="BI618" s="52"/>
      <c r="BJ618" s="52"/>
      <c r="BK618" s="52"/>
      <c r="BL618" s="52"/>
      <c r="BM618" s="52"/>
      <c r="BN618" s="52"/>
      <c r="BO618" s="52"/>
      <c r="BP618" s="52"/>
      <c r="BQ618" s="52"/>
      <c r="BR618" s="52"/>
      <c r="BS618" s="52"/>
      <c r="BT618" s="52"/>
      <c r="BU618" s="52"/>
      <c r="BV618" s="52"/>
      <c r="BW618" s="52"/>
      <c r="BX618" s="52"/>
      <c r="BY618" s="52"/>
      <c r="BZ618" s="52"/>
      <c r="CA618" s="52"/>
      <c r="CB618" s="52"/>
      <c r="CC618" s="52"/>
      <c r="CD618" s="52"/>
      <c r="CE618" s="52"/>
      <c r="CF618" s="52"/>
      <c r="CG618" s="52"/>
      <c r="CH618" s="52"/>
      <c r="CI618" s="52"/>
    </row>
    <row r="619" spans="6:87" ht="42" customHeight="1" x14ac:dyDescent="0.25"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52"/>
      <c r="BC619" s="52"/>
      <c r="BD619" s="52"/>
      <c r="BE619" s="52"/>
      <c r="BF619" s="52"/>
      <c r="BG619" s="52"/>
      <c r="BH619" s="52"/>
      <c r="BI619" s="52"/>
      <c r="BJ619" s="52"/>
      <c r="BK619" s="52"/>
      <c r="BL619" s="52"/>
      <c r="BM619" s="52"/>
      <c r="BN619" s="52"/>
      <c r="BO619" s="52"/>
      <c r="BP619" s="52"/>
      <c r="BQ619" s="52"/>
      <c r="BR619" s="52"/>
      <c r="BS619" s="52"/>
      <c r="BT619" s="52"/>
      <c r="BU619" s="52"/>
      <c r="BV619" s="52"/>
      <c r="BW619" s="52"/>
      <c r="BX619" s="52"/>
      <c r="BY619" s="52"/>
      <c r="BZ619" s="52"/>
      <c r="CA619" s="52"/>
      <c r="CB619" s="52"/>
      <c r="CC619" s="52"/>
      <c r="CD619" s="52"/>
      <c r="CE619" s="52"/>
      <c r="CF619" s="52"/>
      <c r="CG619" s="52"/>
      <c r="CH619" s="52"/>
      <c r="CI619" s="52"/>
    </row>
    <row r="620" spans="6:87" ht="42" customHeight="1" x14ac:dyDescent="0.25"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52"/>
      <c r="BC620" s="52"/>
      <c r="BD620" s="52"/>
      <c r="BE620" s="52"/>
      <c r="BF620" s="52"/>
      <c r="BG620" s="52"/>
      <c r="BH620" s="52"/>
      <c r="BI620" s="52"/>
      <c r="BJ620" s="52"/>
      <c r="BK620" s="52"/>
      <c r="BL620" s="52"/>
      <c r="BM620" s="52"/>
      <c r="BN620" s="52"/>
      <c r="BO620" s="52"/>
      <c r="BP620" s="52"/>
      <c r="BQ620" s="52"/>
      <c r="BR620" s="52"/>
      <c r="BS620" s="52"/>
      <c r="BT620" s="52"/>
      <c r="BU620" s="52"/>
      <c r="BV620" s="52"/>
      <c r="BW620" s="52"/>
      <c r="BX620" s="52"/>
      <c r="BY620" s="52"/>
      <c r="BZ620" s="52"/>
      <c r="CA620" s="52"/>
      <c r="CB620" s="52"/>
      <c r="CC620" s="52"/>
      <c r="CD620" s="52"/>
      <c r="CE620" s="52"/>
      <c r="CF620" s="52"/>
      <c r="CG620" s="52"/>
      <c r="CH620" s="52"/>
      <c r="CI620" s="52"/>
    </row>
    <row r="621" spans="6:87" ht="42" customHeight="1" x14ac:dyDescent="0.25"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52"/>
      <c r="BC621" s="52"/>
      <c r="BD621" s="52"/>
      <c r="BE621" s="52"/>
      <c r="BF621" s="52"/>
      <c r="BG621" s="52"/>
      <c r="BH621" s="52"/>
      <c r="BI621" s="52"/>
      <c r="BJ621" s="52"/>
      <c r="BK621" s="52"/>
      <c r="BL621" s="52"/>
      <c r="BM621" s="52"/>
      <c r="BN621" s="52"/>
      <c r="BO621" s="52"/>
      <c r="BP621" s="52"/>
      <c r="BQ621" s="52"/>
      <c r="BR621" s="52"/>
      <c r="BS621" s="52"/>
      <c r="BT621" s="52"/>
      <c r="BU621" s="52"/>
      <c r="BV621" s="52"/>
      <c r="BW621" s="52"/>
      <c r="BX621" s="52"/>
      <c r="BY621" s="52"/>
      <c r="BZ621" s="52"/>
      <c r="CA621" s="52"/>
      <c r="CB621" s="52"/>
      <c r="CC621" s="52"/>
      <c r="CD621" s="52"/>
      <c r="CE621" s="52"/>
      <c r="CF621" s="52"/>
      <c r="CG621" s="52"/>
      <c r="CH621" s="52"/>
      <c r="CI621" s="52"/>
    </row>
    <row r="622" spans="6:87" ht="42" customHeight="1" x14ac:dyDescent="0.25"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  <c r="BB622" s="52"/>
      <c r="BC622" s="52"/>
      <c r="BD622" s="52"/>
      <c r="BE622" s="52"/>
      <c r="BF622" s="52"/>
      <c r="BG622" s="52"/>
      <c r="BH622" s="52"/>
      <c r="BI622" s="52"/>
      <c r="BJ622" s="52"/>
      <c r="BK622" s="52"/>
      <c r="BL622" s="52"/>
      <c r="BM622" s="52"/>
      <c r="BN622" s="52"/>
      <c r="BO622" s="52"/>
      <c r="BP622" s="52"/>
      <c r="BQ622" s="52"/>
      <c r="BR622" s="52"/>
      <c r="BS622" s="52"/>
      <c r="BT622" s="52"/>
      <c r="BU622" s="52"/>
      <c r="BV622" s="52"/>
      <c r="BW622" s="52"/>
      <c r="BX622" s="52"/>
      <c r="BY622" s="52"/>
      <c r="BZ622" s="52"/>
      <c r="CA622" s="52"/>
      <c r="CB622" s="52"/>
      <c r="CC622" s="52"/>
      <c r="CD622" s="52"/>
      <c r="CE622" s="52"/>
      <c r="CF622" s="52"/>
      <c r="CG622" s="52"/>
      <c r="CH622" s="52"/>
      <c r="CI622" s="52"/>
    </row>
    <row r="623" spans="6:87" ht="42" customHeight="1" x14ac:dyDescent="0.25"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  <c r="BB623" s="52"/>
      <c r="BC623" s="52"/>
      <c r="BD623" s="52"/>
      <c r="BE623" s="52"/>
      <c r="BF623" s="52"/>
      <c r="BG623" s="52"/>
      <c r="BH623" s="52"/>
      <c r="BI623" s="52"/>
      <c r="BJ623" s="52"/>
      <c r="BK623" s="52"/>
      <c r="BL623" s="52"/>
      <c r="BM623" s="52"/>
      <c r="BN623" s="52"/>
      <c r="BO623" s="52"/>
      <c r="BP623" s="52"/>
      <c r="BQ623" s="52"/>
      <c r="BR623" s="52"/>
      <c r="BS623" s="52"/>
      <c r="BT623" s="52"/>
      <c r="BU623" s="52"/>
      <c r="BV623" s="52"/>
      <c r="BW623" s="52"/>
      <c r="BX623" s="52"/>
      <c r="BY623" s="52"/>
      <c r="BZ623" s="52"/>
      <c r="CA623" s="52"/>
      <c r="CB623" s="52"/>
      <c r="CC623" s="52"/>
      <c r="CD623" s="52"/>
      <c r="CE623" s="52"/>
      <c r="CF623" s="52"/>
      <c r="CG623" s="52"/>
      <c r="CH623" s="52"/>
      <c r="CI623" s="52"/>
    </row>
    <row r="624" spans="6:87" ht="42" customHeight="1" x14ac:dyDescent="0.25"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  <c r="BB624" s="52"/>
      <c r="BC624" s="52"/>
      <c r="BD624" s="52"/>
      <c r="BE624" s="52"/>
      <c r="BF624" s="52"/>
      <c r="BG624" s="52"/>
      <c r="BH624" s="52"/>
      <c r="BI624" s="52"/>
      <c r="BJ624" s="52"/>
      <c r="BK624" s="52"/>
      <c r="BL624" s="52"/>
      <c r="BM624" s="52"/>
      <c r="BN624" s="52"/>
      <c r="BO624" s="52"/>
      <c r="BP624" s="52"/>
      <c r="BQ624" s="52"/>
      <c r="BR624" s="52"/>
      <c r="BS624" s="52"/>
      <c r="BT624" s="52"/>
      <c r="BU624" s="52"/>
      <c r="BV624" s="52"/>
      <c r="BW624" s="52"/>
      <c r="BX624" s="52"/>
      <c r="BY624" s="52"/>
      <c r="BZ624" s="52"/>
      <c r="CA624" s="52"/>
      <c r="CB624" s="52"/>
      <c r="CC624" s="52"/>
      <c r="CD624" s="52"/>
      <c r="CE624" s="52"/>
      <c r="CF624" s="52"/>
      <c r="CG624" s="52"/>
      <c r="CH624" s="52"/>
      <c r="CI624" s="52"/>
    </row>
    <row r="625" spans="6:87" ht="42" customHeight="1" x14ac:dyDescent="0.25"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52"/>
      <c r="BC625" s="52"/>
      <c r="BD625" s="52"/>
      <c r="BE625" s="52"/>
      <c r="BF625" s="52"/>
      <c r="BG625" s="52"/>
      <c r="BH625" s="52"/>
      <c r="BI625" s="52"/>
      <c r="BJ625" s="52"/>
      <c r="BK625" s="52"/>
      <c r="BL625" s="52"/>
      <c r="BM625" s="52"/>
      <c r="BN625" s="52"/>
      <c r="BO625" s="52"/>
      <c r="BP625" s="52"/>
      <c r="BQ625" s="52"/>
      <c r="BR625" s="52"/>
      <c r="BS625" s="52"/>
      <c r="BT625" s="52"/>
      <c r="BU625" s="52"/>
      <c r="BV625" s="52"/>
      <c r="BW625" s="52"/>
      <c r="BX625" s="52"/>
      <c r="BY625" s="52"/>
      <c r="BZ625" s="52"/>
      <c r="CA625" s="52"/>
      <c r="CB625" s="52"/>
      <c r="CC625" s="52"/>
      <c r="CD625" s="52"/>
      <c r="CE625" s="52"/>
      <c r="CF625" s="52"/>
      <c r="CG625" s="52"/>
      <c r="CH625" s="52"/>
      <c r="CI625" s="52"/>
    </row>
    <row r="626" spans="6:87" ht="42" customHeight="1" x14ac:dyDescent="0.25"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  <c r="BB626" s="52"/>
      <c r="BC626" s="52"/>
      <c r="BD626" s="52"/>
      <c r="BE626" s="52"/>
      <c r="BF626" s="52"/>
      <c r="BG626" s="52"/>
      <c r="BH626" s="52"/>
      <c r="BI626" s="52"/>
      <c r="BJ626" s="52"/>
      <c r="BK626" s="52"/>
      <c r="BL626" s="52"/>
      <c r="BM626" s="52"/>
      <c r="BN626" s="52"/>
      <c r="BO626" s="52"/>
      <c r="BP626" s="52"/>
      <c r="BQ626" s="52"/>
      <c r="BR626" s="52"/>
      <c r="BS626" s="52"/>
      <c r="BT626" s="52"/>
      <c r="BU626" s="52"/>
      <c r="BV626" s="52"/>
      <c r="BW626" s="52"/>
      <c r="BX626" s="52"/>
      <c r="BY626" s="52"/>
      <c r="BZ626" s="52"/>
      <c r="CA626" s="52"/>
      <c r="CB626" s="52"/>
      <c r="CC626" s="52"/>
      <c r="CD626" s="52"/>
      <c r="CE626" s="52"/>
      <c r="CF626" s="52"/>
      <c r="CG626" s="52"/>
      <c r="CH626" s="52"/>
      <c r="CI626" s="52"/>
    </row>
    <row r="627" spans="6:87" ht="42" customHeight="1" x14ac:dyDescent="0.25"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52"/>
      <c r="BC627" s="52"/>
      <c r="BD627" s="52"/>
      <c r="BE627" s="52"/>
      <c r="BF627" s="52"/>
      <c r="BG627" s="52"/>
      <c r="BH627" s="52"/>
      <c r="BI627" s="52"/>
      <c r="BJ627" s="52"/>
      <c r="BK627" s="52"/>
      <c r="BL627" s="52"/>
      <c r="BM627" s="52"/>
      <c r="BN627" s="52"/>
      <c r="BO627" s="52"/>
      <c r="BP627" s="52"/>
      <c r="BQ627" s="52"/>
      <c r="BR627" s="52"/>
      <c r="BS627" s="52"/>
      <c r="BT627" s="52"/>
      <c r="BU627" s="52"/>
      <c r="BV627" s="52"/>
      <c r="BW627" s="52"/>
      <c r="BX627" s="52"/>
      <c r="BY627" s="52"/>
      <c r="BZ627" s="52"/>
      <c r="CA627" s="52"/>
      <c r="CB627" s="52"/>
      <c r="CC627" s="52"/>
      <c r="CD627" s="52"/>
      <c r="CE627" s="52"/>
      <c r="CF627" s="52"/>
      <c r="CG627" s="52"/>
      <c r="CH627" s="52"/>
      <c r="CI627" s="52"/>
    </row>
    <row r="628" spans="6:87" ht="42" customHeight="1" x14ac:dyDescent="0.25"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  <c r="BB628" s="52"/>
      <c r="BC628" s="52"/>
      <c r="BD628" s="52"/>
      <c r="BE628" s="52"/>
      <c r="BF628" s="52"/>
      <c r="BG628" s="52"/>
      <c r="BH628" s="52"/>
      <c r="BI628" s="52"/>
      <c r="BJ628" s="52"/>
      <c r="BK628" s="52"/>
      <c r="BL628" s="52"/>
      <c r="BM628" s="52"/>
      <c r="BN628" s="52"/>
      <c r="BO628" s="52"/>
      <c r="BP628" s="52"/>
      <c r="BQ628" s="52"/>
      <c r="BR628" s="52"/>
      <c r="BS628" s="52"/>
      <c r="BT628" s="52"/>
      <c r="BU628" s="52"/>
      <c r="BV628" s="52"/>
      <c r="BW628" s="52"/>
      <c r="BX628" s="52"/>
      <c r="BY628" s="52"/>
      <c r="BZ628" s="52"/>
      <c r="CA628" s="52"/>
      <c r="CB628" s="52"/>
      <c r="CC628" s="52"/>
      <c r="CD628" s="52"/>
      <c r="CE628" s="52"/>
      <c r="CF628" s="52"/>
      <c r="CG628" s="52"/>
      <c r="CH628" s="52"/>
      <c r="CI628" s="52"/>
    </row>
    <row r="629" spans="6:87" ht="42" customHeight="1" x14ac:dyDescent="0.25"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52"/>
      <c r="BC629" s="52"/>
      <c r="BD629" s="52"/>
      <c r="BE629" s="52"/>
      <c r="BF629" s="52"/>
      <c r="BG629" s="52"/>
      <c r="BH629" s="52"/>
      <c r="BI629" s="52"/>
      <c r="BJ629" s="52"/>
      <c r="BK629" s="52"/>
      <c r="BL629" s="52"/>
      <c r="BM629" s="52"/>
      <c r="BN629" s="52"/>
      <c r="BO629" s="52"/>
      <c r="BP629" s="52"/>
      <c r="BQ629" s="52"/>
      <c r="BR629" s="52"/>
      <c r="BS629" s="52"/>
      <c r="BT629" s="52"/>
      <c r="BU629" s="52"/>
      <c r="BV629" s="52"/>
      <c r="BW629" s="52"/>
      <c r="BX629" s="52"/>
      <c r="BY629" s="52"/>
      <c r="BZ629" s="52"/>
      <c r="CA629" s="52"/>
      <c r="CB629" s="52"/>
      <c r="CC629" s="52"/>
      <c r="CD629" s="52"/>
      <c r="CE629" s="52"/>
      <c r="CF629" s="52"/>
      <c r="CG629" s="52"/>
      <c r="CH629" s="52"/>
      <c r="CI629" s="52"/>
    </row>
    <row r="630" spans="6:87" ht="42" customHeight="1" x14ac:dyDescent="0.25"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/>
      <c r="BH630" s="52"/>
      <c r="BI630" s="52"/>
      <c r="BJ630" s="52"/>
      <c r="BK630" s="52"/>
      <c r="BL630" s="52"/>
      <c r="BM630" s="52"/>
      <c r="BN630" s="52"/>
      <c r="BO630" s="52"/>
      <c r="BP630" s="52"/>
      <c r="BQ630" s="52"/>
      <c r="BR630" s="52"/>
      <c r="BS630" s="52"/>
      <c r="BT630" s="52"/>
      <c r="BU630" s="52"/>
      <c r="BV630" s="52"/>
      <c r="BW630" s="52"/>
      <c r="BX630" s="52"/>
      <c r="BY630" s="52"/>
      <c r="BZ630" s="52"/>
      <c r="CA630" s="52"/>
      <c r="CB630" s="52"/>
      <c r="CC630" s="52"/>
      <c r="CD630" s="52"/>
      <c r="CE630" s="52"/>
      <c r="CF630" s="52"/>
      <c r="CG630" s="52"/>
      <c r="CH630" s="52"/>
      <c r="CI630" s="52"/>
    </row>
    <row r="631" spans="6:87" ht="42" customHeight="1" x14ac:dyDescent="0.25"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52"/>
      <c r="BC631" s="52"/>
      <c r="BD631" s="52"/>
      <c r="BE631" s="52"/>
      <c r="BF631" s="52"/>
      <c r="BG631" s="52"/>
      <c r="BH631" s="52"/>
      <c r="BI631" s="52"/>
      <c r="BJ631" s="52"/>
      <c r="BK631" s="52"/>
      <c r="BL631" s="52"/>
      <c r="BM631" s="52"/>
      <c r="BN631" s="52"/>
      <c r="BO631" s="52"/>
      <c r="BP631" s="52"/>
      <c r="BQ631" s="52"/>
      <c r="BR631" s="52"/>
      <c r="BS631" s="52"/>
      <c r="BT631" s="52"/>
      <c r="BU631" s="52"/>
      <c r="BV631" s="52"/>
      <c r="BW631" s="52"/>
      <c r="BX631" s="52"/>
      <c r="BY631" s="52"/>
      <c r="BZ631" s="52"/>
      <c r="CA631" s="52"/>
      <c r="CB631" s="52"/>
      <c r="CC631" s="52"/>
      <c r="CD631" s="52"/>
      <c r="CE631" s="52"/>
      <c r="CF631" s="52"/>
      <c r="CG631" s="52"/>
      <c r="CH631" s="52"/>
      <c r="CI631" s="52"/>
    </row>
    <row r="632" spans="6:87" ht="42" customHeight="1" x14ac:dyDescent="0.25"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52"/>
      <c r="BC632" s="52"/>
      <c r="BD632" s="52"/>
      <c r="BE632" s="52"/>
      <c r="BF632" s="52"/>
      <c r="BG632" s="52"/>
      <c r="BH632" s="52"/>
      <c r="BI632" s="52"/>
      <c r="BJ632" s="52"/>
      <c r="BK632" s="52"/>
      <c r="BL632" s="52"/>
      <c r="BM632" s="52"/>
      <c r="BN632" s="52"/>
      <c r="BO632" s="52"/>
      <c r="BP632" s="52"/>
      <c r="BQ632" s="52"/>
      <c r="BR632" s="52"/>
      <c r="BS632" s="52"/>
      <c r="BT632" s="52"/>
      <c r="BU632" s="52"/>
      <c r="BV632" s="52"/>
      <c r="BW632" s="52"/>
      <c r="BX632" s="52"/>
      <c r="BY632" s="52"/>
      <c r="BZ632" s="52"/>
      <c r="CA632" s="52"/>
      <c r="CB632" s="52"/>
      <c r="CC632" s="52"/>
      <c r="CD632" s="52"/>
      <c r="CE632" s="52"/>
      <c r="CF632" s="52"/>
      <c r="CG632" s="52"/>
      <c r="CH632" s="52"/>
      <c r="CI632" s="52"/>
    </row>
    <row r="633" spans="6:87" ht="42" customHeight="1" x14ac:dyDescent="0.25"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  <c r="BB633" s="52"/>
      <c r="BC633" s="52"/>
      <c r="BD633" s="52"/>
      <c r="BE633" s="52"/>
      <c r="BF633" s="52"/>
      <c r="BG633" s="52"/>
      <c r="BH633" s="52"/>
      <c r="BI633" s="52"/>
      <c r="BJ633" s="52"/>
      <c r="BK633" s="52"/>
      <c r="BL633" s="52"/>
      <c r="BM633" s="52"/>
      <c r="BN633" s="52"/>
      <c r="BO633" s="52"/>
      <c r="BP633" s="52"/>
      <c r="BQ633" s="52"/>
      <c r="BR633" s="52"/>
      <c r="BS633" s="52"/>
      <c r="BT633" s="52"/>
      <c r="BU633" s="52"/>
      <c r="BV633" s="52"/>
      <c r="BW633" s="52"/>
      <c r="BX633" s="52"/>
      <c r="BY633" s="52"/>
      <c r="BZ633" s="52"/>
      <c r="CA633" s="52"/>
      <c r="CB633" s="52"/>
      <c r="CC633" s="52"/>
      <c r="CD633" s="52"/>
      <c r="CE633" s="52"/>
      <c r="CF633" s="52"/>
      <c r="CG633" s="52"/>
      <c r="CH633" s="52"/>
      <c r="CI633" s="52"/>
    </row>
    <row r="634" spans="6:87" ht="42" customHeight="1" x14ac:dyDescent="0.25"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52"/>
      <c r="BC634" s="52"/>
      <c r="BD634" s="52"/>
      <c r="BE634" s="52"/>
      <c r="BF634" s="52"/>
      <c r="BG634" s="52"/>
      <c r="BH634" s="52"/>
      <c r="BI634" s="52"/>
      <c r="BJ634" s="52"/>
      <c r="BK634" s="52"/>
      <c r="BL634" s="52"/>
      <c r="BM634" s="52"/>
      <c r="BN634" s="52"/>
      <c r="BO634" s="52"/>
      <c r="BP634" s="52"/>
      <c r="BQ634" s="52"/>
      <c r="BR634" s="52"/>
      <c r="BS634" s="52"/>
      <c r="BT634" s="52"/>
      <c r="BU634" s="52"/>
      <c r="BV634" s="52"/>
      <c r="BW634" s="52"/>
      <c r="BX634" s="52"/>
      <c r="BY634" s="52"/>
      <c r="BZ634" s="52"/>
      <c r="CA634" s="52"/>
      <c r="CB634" s="52"/>
      <c r="CC634" s="52"/>
      <c r="CD634" s="52"/>
      <c r="CE634" s="52"/>
      <c r="CF634" s="52"/>
      <c r="CG634" s="52"/>
      <c r="CH634" s="52"/>
      <c r="CI634" s="52"/>
    </row>
    <row r="635" spans="6:87" ht="42" customHeight="1" x14ac:dyDescent="0.25"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52"/>
      <c r="BC635" s="52"/>
      <c r="BD635" s="52"/>
      <c r="BE635" s="52"/>
      <c r="BF635" s="52"/>
      <c r="BG635" s="52"/>
      <c r="BH635" s="52"/>
      <c r="BI635" s="52"/>
      <c r="BJ635" s="52"/>
      <c r="BK635" s="52"/>
      <c r="BL635" s="52"/>
      <c r="BM635" s="52"/>
      <c r="BN635" s="52"/>
      <c r="BO635" s="52"/>
      <c r="BP635" s="52"/>
      <c r="BQ635" s="52"/>
      <c r="BR635" s="52"/>
      <c r="BS635" s="52"/>
      <c r="BT635" s="52"/>
      <c r="BU635" s="52"/>
      <c r="BV635" s="52"/>
      <c r="BW635" s="52"/>
      <c r="BX635" s="52"/>
      <c r="BY635" s="52"/>
      <c r="BZ635" s="52"/>
      <c r="CA635" s="52"/>
      <c r="CB635" s="52"/>
      <c r="CC635" s="52"/>
      <c r="CD635" s="52"/>
      <c r="CE635" s="52"/>
      <c r="CF635" s="52"/>
      <c r="CG635" s="52"/>
      <c r="CH635" s="52"/>
      <c r="CI635" s="52"/>
    </row>
    <row r="636" spans="6:87" ht="42" customHeight="1" x14ac:dyDescent="0.25"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52"/>
      <c r="BC636" s="52"/>
      <c r="BD636" s="52"/>
      <c r="BE636" s="52"/>
      <c r="BF636" s="52"/>
      <c r="BG636" s="52"/>
      <c r="BH636" s="52"/>
      <c r="BI636" s="52"/>
      <c r="BJ636" s="52"/>
      <c r="BK636" s="52"/>
      <c r="BL636" s="52"/>
      <c r="BM636" s="52"/>
      <c r="BN636" s="52"/>
      <c r="BO636" s="52"/>
      <c r="BP636" s="52"/>
      <c r="BQ636" s="52"/>
      <c r="BR636" s="52"/>
      <c r="BS636" s="52"/>
      <c r="BT636" s="52"/>
      <c r="BU636" s="52"/>
      <c r="BV636" s="52"/>
      <c r="BW636" s="52"/>
      <c r="BX636" s="52"/>
      <c r="BY636" s="52"/>
      <c r="BZ636" s="52"/>
      <c r="CA636" s="52"/>
      <c r="CB636" s="52"/>
      <c r="CC636" s="52"/>
      <c r="CD636" s="52"/>
      <c r="CE636" s="52"/>
      <c r="CF636" s="52"/>
      <c r="CG636" s="52"/>
      <c r="CH636" s="52"/>
      <c r="CI636" s="52"/>
    </row>
    <row r="637" spans="6:87" ht="42" customHeight="1" x14ac:dyDescent="0.25"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52"/>
      <c r="BC637" s="52"/>
      <c r="BD637" s="52"/>
      <c r="BE637" s="52"/>
      <c r="BF637" s="52"/>
      <c r="BG637" s="52"/>
      <c r="BH637" s="52"/>
      <c r="BI637" s="52"/>
      <c r="BJ637" s="52"/>
      <c r="BK637" s="52"/>
      <c r="BL637" s="52"/>
      <c r="BM637" s="52"/>
      <c r="BN637" s="52"/>
      <c r="BO637" s="52"/>
      <c r="BP637" s="52"/>
      <c r="BQ637" s="52"/>
      <c r="BR637" s="52"/>
      <c r="BS637" s="52"/>
      <c r="BT637" s="52"/>
      <c r="BU637" s="52"/>
      <c r="BV637" s="52"/>
      <c r="BW637" s="52"/>
      <c r="BX637" s="52"/>
      <c r="BY637" s="52"/>
      <c r="BZ637" s="52"/>
      <c r="CA637" s="52"/>
      <c r="CB637" s="52"/>
      <c r="CC637" s="52"/>
      <c r="CD637" s="52"/>
      <c r="CE637" s="52"/>
      <c r="CF637" s="52"/>
      <c r="CG637" s="52"/>
      <c r="CH637" s="52"/>
      <c r="CI637" s="52"/>
    </row>
    <row r="638" spans="6:87" ht="42" customHeight="1" x14ac:dyDescent="0.25"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52"/>
      <c r="BC638" s="52"/>
      <c r="BD638" s="52"/>
      <c r="BE638" s="52"/>
      <c r="BF638" s="52"/>
      <c r="BG638" s="52"/>
      <c r="BH638" s="52"/>
      <c r="BI638" s="52"/>
      <c r="BJ638" s="52"/>
      <c r="BK638" s="52"/>
      <c r="BL638" s="52"/>
      <c r="BM638" s="52"/>
      <c r="BN638" s="52"/>
      <c r="BO638" s="52"/>
      <c r="BP638" s="52"/>
      <c r="BQ638" s="52"/>
      <c r="BR638" s="52"/>
      <c r="BS638" s="52"/>
      <c r="BT638" s="52"/>
      <c r="BU638" s="52"/>
      <c r="BV638" s="52"/>
      <c r="BW638" s="52"/>
      <c r="BX638" s="52"/>
      <c r="BY638" s="52"/>
      <c r="BZ638" s="52"/>
      <c r="CA638" s="52"/>
      <c r="CB638" s="52"/>
      <c r="CC638" s="52"/>
      <c r="CD638" s="52"/>
      <c r="CE638" s="52"/>
      <c r="CF638" s="52"/>
      <c r="CG638" s="52"/>
      <c r="CH638" s="52"/>
      <c r="CI638" s="52"/>
    </row>
    <row r="639" spans="6:87" ht="42" customHeight="1" x14ac:dyDescent="0.25"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  <c r="BB639" s="52"/>
      <c r="BC639" s="52"/>
      <c r="BD639" s="52"/>
      <c r="BE639" s="52"/>
      <c r="BF639" s="52"/>
      <c r="BG639" s="52"/>
      <c r="BH639" s="52"/>
      <c r="BI639" s="52"/>
      <c r="BJ639" s="52"/>
      <c r="BK639" s="52"/>
      <c r="BL639" s="52"/>
      <c r="BM639" s="52"/>
      <c r="BN639" s="52"/>
      <c r="BO639" s="52"/>
      <c r="BP639" s="52"/>
      <c r="BQ639" s="52"/>
      <c r="BR639" s="52"/>
      <c r="BS639" s="52"/>
      <c r="BT639" s="52"/>
      <c r="BU639" s="52"/>
      <c r="BV639" s="52"/>
      <c r="BW639" s="52"/>
      <c r="BX639" s="52"/>
      <c r="BY639" s="52"/>
      <c r="BZ639" s="52"/>
      <c r="CA639" s="52"/>
      <c r="CB639" s="52"/>
      <c r="CC639" s="52"/>
      <c r="CD639" s="52"/>
      <c r="CE639" s="52"/>
      <c r="CF639" s="52"/>
      <c r="CG639" s="52"/>
      <c r="CH639" s="52"/>
      <c r="CI639" s="52"/>
    </row>
    <row r="640" spans="6:87" ht="42" customHeight="1" x14ac:dyDescent="0.25"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  <c r="BB640" s="52"/>
      <c r="BC640" s="52"/>
      <c r="BD640" s="52"/>
      <c r="BE640" s="52"/>
      <c r="BF640" s="52"/>
      <c r="BG640" s="52"/>
      <c r="BH640" s="52"/>
      <c r="BI640" s="52"/>
      <c r="BJ640" s="52"/>
      <c r="BK640" s="52"/>
      <c r="BL640" s="52"/>
      <c r="BM640" s="52"/>
      <c r="BN640" s="52"/>
      <c r="BO640" s="52"/>
      <c r="BP640" s="52"/>
      <c r="BQ640" s="52"/>
      <c r="BR640" s="52"/>
      <c r="BS640" s="52"/>
      <c r="BT640" s="52"/>
      <c r="BU640" s="52"/>
      <c r="BV640" s="52"/>
      <c r="BW640" s="52"/>
      <c r="BX640" s="52"/>
      <c r="BY640" s="52"/>
      <c r="BZ640" s="52"/>
      <c r="CA640" s="52"/>
      <c r="CB640" s="52"/>
      <c r="CC640" s="52"/>
      <c r="CD640" s="52"/>
      <c r="CE640" s="52"/>
      <c r="CF640" s="52"/>
      <c r="CG640" s="52"/>
      <c r="CH640" s="52"/>
      <c r="CI640" s="52"/>
    </row>
    <row r="641" spans="6:87" ht="42" customHeight="1" x14ac:dyDescent="0.25"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52"/>
      <c r="BC641" s="52"/>
      <c r="BD641" s="52"/>
      <c r="BE641" s="52"/>
      <c r="BF641" s="52"/>
      <c r="BG641" s="52"/>
      <c r="BH641" s="52"/>
      <c r="BI641" s="52"/>
      <c r="BJ641" s="52"/>
      <c r="BK641" s="52"/>
      <c r="BL641" s="52"/>
      <c r="BM641" s="52"/>
      <c r="BN641" s="52"/>
      <c r="BO641" s="52"/>
      <c r="BP641" s="52"/>
      <c r="BQ641" s="52"/>
      <c r="BR641" s="52"/>
      <c r="BS641" s="52"/>
      <c r="BT641" s="52"/>
      <c r="BU641" s="52"/>
      <c r="BV641" s="52"/>
      <c r="BW641" s="52"/>
      <c r="BX641" s="52"/>
      <c r="BY641" s="52"/>
      <c r="BZ641" s="52"/>
      <c r="CA641" s="52"/>
      <c r="CB641" s="52"/>
      <c r="CC641" s="52"/>
      <c r="CD641" s="52"/>
      <c r="CE641" s="52"/>
      <c r="CF641" s="52"/>
      <c r="CG641" s="52"/>
      <c r="CH641" s="52"/>
      <c r="CI641" s="52"/>
    </row>
    <row r="642" spans="6:87" ht="42" customHeight="1" x14ac:dyDescent="0.25"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52"/>
      <c r="BC642" s="52"/>
      <c r="BD642" s="52"/>
      <c r="BE642" s="52"/>
      <c r="BF642" s="52"/>
      <c r="BG642" s="52"/>
      <c r="BH642" s="52"/>
      <c r="BI642" s="52"/>
      <c r="BJ642" s="52"/>
      <c r="BK642" s="52"/>
      <c r="BL642" s="52"/>
      <c r="BM642" s="52"/>
      <c r="BN642" s="52"/>
      <c r="BO642" s="52"/>
      <c r="BP642" s="52"/>
      <c r="BQ642" s="52"/>
      <c r="BR642" s="52"/>
      <c r="BS642" s="52"/>
      <c r="BT642" s="52"/>
      <c r="BU642" s="52"/>
      <c r="BV642" s="52"/>
      <c r="BW642" s="52"/>
      <c r="BX642" s="52"/>
      <c r="BY642" s="52"/>
      <c r="BZ642" s="52"/>
      <c r="CA642" s="52"/>
      <c r="CB642" s="52"/>
      <c r="CC642" s="52"/>
      <c r="CD642" s="52"/>
      <c r="CE642" s="52"/>
      <c r="CF642" s="52"/>
      <c r="CG642" s="52"/>
      <c r="CH642" s="52"/>
      <c r="CI642" s="52"/>
    </row>
    <row r="643" spans="6:87" ht="42" customHeight="1" x14ac:dyDescent="0.25"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52"/>
      <c r="BC643" s="52"/>
      <c r="BD643" s="52"/>
      <c r="BE643" s="52"/>
      <c r="BF643" s="52"/>
      <c r="BG643" s="52"/>
      <c r="BH643" s="52"/>
      <c r="BI643" s="52"/>
      <c r="BJ643" s="52"/>
      <c r="BK643" s="52"/>
      <c r="BL643" s="52"/>
      <c r="BM643" s="52"/>
      <c r="BN643" s="52"/>
      <c r="BO643" s="52"/>
      <c r="BP643" s="52"/>
      <c r="BQ643" s="52"/>
      <c r="BR643" s="52"/>
      <c r="BS643" s="52"/>
      <c r="BT643" s="52"/>
      <c r="BU643" s="52"/>
      <c r="BV643" s="52"/>
      <c r="BW643" s="52"/>
      <c r="BX643" s="52"/>
      <c r="BY643" s="52"/>
      <c r="BZ643" s="52"/>
      <c r="CA643" s="52"/>
      <c r="CB643" s="52"/>
      <c r="CC643" s="52"/>
      <c r="CD643" s="52"/>
      <c r="CE643" s="52"/>
      <c r="CF643" s="52"/>
      <c r="CG643" s="52"/>
      <c r="CH643" s="52"/>
      <c r="CI643" s="52"/>
    </row>
    <row r="644" spans="6:87" ht="42" customHeight="1" x14ac:dyDescent="0.25"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52"/>
      <c r="BC644" s="52"/>
      <c r="BD644" s="52"/>
      <c r="BE644" s="52"/>
      <c r="BF644" s="52"/>
      <c r="BG644" s="52"/>
      <c r="BH644" s="52"/>
      <c r="BI644" s="52"/>
      <c r="BJ644" s="52"/>
      <c r="BK644" s="52"/>
      <c r="BL644" s="52"/>
      <c r="BM644" s="52"/>
      <c r="BN644" s="52"/>
      <c r="BO644" s="52"/>
      <c r="BP644" s="52"/>
      <c r="BQ644" s="52"/>
      <c r="BR644" s="52"/>
      <c r="BS644" s="52"/>
      <c r="BT644" s="52"/>
      <c r="BU644" s="52"/>
      <c r="BV644" s="52"/>
      <c r="BW644" s="52"/>
      <c r="BX644" s="52"/>
      <c r="BY644" s="52"/>
      <c r="BZ644" s="52"/>
      <c r="CA644" s="52"/>
      <c r="CB644" s="52"/>
      <c r="CC644" s="52"/>
      <c r="CD644" s="52"/>
      <c r="CE644" s="52"/>
      <c r="CF644" s="52"/>
      <c r="CG644" s="52"/>
      <c r="CH644" s="52"/>
      <c r="CI644" s="52"/>
    </row>
    <row r="645" spans="6:87" ht="42" customHeight="1" x14ac:dyDescent="0.25"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2"/>
      <c r="AV645" s="52"/>
      <c r="AW645" s="52"/>
      <c r="AX645" s="52"/>
      <c r="AY645" s="52"/>
      <c r="AZ645" s="52"/>
      <c r="BA645" s="52"/>
      <c r="BB645" s="52"/>
      <c r="BC645" s="52"/>
      <c r="BD645" s="52"/>
      <c r="BE645" s="52"/>
      <c r="BF645" s="52"/>
      <c r="BG645" s="52"/>
      <c r="BH645" s="52"/>
      <c r="BI645" s="52"/>
      <c r="BJ645" s="52"/>
      <c r="BK645" s="52"/>
      <c r="BL645" s="52"/>
      <c r="BM645" s="52"/>
      <c r="BN645" s="52"/>
      <c r="BO645" s="52"/>
      <c r="BP645" s="52"/>
      <c r="BQ645" s="52"/>
      <c r="BR645" s="52"/>
      <c r="BS645" s="52"/>
      <c r="BT645" s="52"/>
      <c r="BU645" s="52"/>
      <c r="BV645" s="52"/>
      <c r="BW645" s="52"/>
      <c r="BX645" s="52"/>
      <c r="BY645" s="52"/>
      <c r="BZ645" s="52"/>
      <c r="CA645" s="52"/>
      <c r="CB645" s="52"/>
      <c r="CC645" s="52"/>
      <c r="CD645" s="52"/>
      <c r="CE645" s="52"/>
      <c r="CF645" s="52"/>
      <c r="CG645" s="52"/>
      <c r="CH645" s="52"/>
      <c r="CI645" s="52"/>
    </row>
    <row r="646" spans="6:87" ht="42" customHeight="1" x14ac:dyDescent="0.25"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52"/>
      <c r="BC646" s="52"/>
      <c r="BD646" s="52"/>
      <c r="BE646" s="52"/>
      <c r="BF646" s="52"/>
      <c r="BG646" s="52"/>
      <c r="BH646" s="52"/>
      <c r="BI646" s="52"/>
      <c r="BJ646" s="52"/>
      <c r="BK646" s="52"/>
      <c r="BL646" s="52"/>
      <c r="BM646" s="52"/>
      <c r="BN646" s="52"/>
      <c r="BO646" s="52"/>
      <c r="BP646" s="52"/>
      <c r="BQ646" s="52"/>
      <c r="BR646" s="52"/>
      <c r="BS646" s="52"/>
      <c r="BT646" s="52"/>
      <c r="BU646" s="52"/>
      <c r="BV646" s="52"/>
      <c r="BW646" s="52"/>
      <c r="BX646" s="52"/>
      <c r="BY646" s="52"/>
      <c r="BZ646" s="52"/>
      <c r="CA646" s="52"/>
      <c r="CB646" s="52"/>
      <c r="CC646" s="52"/>
      <c r="CD646" s="52"/>
      <c r="CE646" s="52"/>
      <c r="CF646" s="52"/>
      <c r="CG646" s="52"/>
      <c r="CH646" s="52"/>
      <c r="CI646" s="52"/>
    </row>
    <row r="647" spans="6:87" ht="42" customHeight="1" x14ac:dyDescent="0.25"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  <c r="BB647" s="52"/>
      <c r="BC647" s="52"/>
      <c r="BD647" s="52"/>
      <c r="BE647" s="52"/>
      <c r="BF647" s="52"/>
      <c r="BG647" s="52"/>
      <c r="BH647" s="52"/>
      <c r="BI647" s="52"/>
      <c r="BJ647" s="52"/>
      <c r="BK647" s="52"/>
      <c r="BL647" s="52"/>
      <c r="BM647" s="52"/>
      <c r="BN647" s="52"/>
      <c r="BO647" s="52"/>
      <c r="BP647" s="52"/>
      <c r="BQ647" s="52"/>
      <c r="BR647" s="52"/>
      <c r="BS647" s="52"/>
      <c r="BT647" s="52"/>
      <c r="BU647" s="52"/>
      <c r="BV647" s="52"/>
      <c r="BW647" s="52"/>
      <c r="BX647" s="52"/>
      <c r="BY647" s="52"/>
      <c r="BZ647" s="52"/>
      <c r="CA647" s="52"/>
      <c r="CB647" s="52"/>
      <c r="CC647" s="52"/>
      <c r="CD647" s="52"/>
      <c r="CE647" s="52"/>
      <c r="CF647" s="52"/>
      <c r="CG647" s="52"/>
      <c r="CH647" s="52"/>
      <c r="CI647" s="52"/>
    </row>
    <row r="648" spans="6:87" ht="42" customHeight="1" x14ac:dyDescent="0.25"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52"/>
      <c r="BC648" s="52"/>
      <c r="BD648" s="52"/>
      <c r="BE648" s="52"/>
      <c r="BF648" s="52"/>
      <c r="BG648" s="52"/>
      <c r="BH648" s="52"/>
      <c r="BI648" s="52"/>
      <c r="BJ648" s="52"/>
      <c r="BK648" s="52"/>
      <c r="BL648" s="52"/>
      <c r="BM648" s="52"/>
      <c r="BN648" s="52"/>
      <c r="BO648" s="52"/>
      <c r="BP648" s="52"/>
      <c r="BQ648" s="52"/>
      <c r="BR648" s="52"/>
      <c r="BS648" s="52"/>
      <c r="BT648" s="52"/>
      <c r="BU648" s="52"/>
      <c r="BV648" s="52"/>
      <c r="BW648" s="52"/>
      <c r="BX648" s="52"/>
      <c r="BY648" s="52"/>
      <c r="BZ648" s="52"/>
      <c r="CA648" s="52"/>
      <c r="CB648" s="52"/>
      <c r="CC648" s="52"/>
      <c r="CD648" s="52"/>
      <c r="CE648" s="52"/>
      <c r="CF648" s="52"/>
      <c r="CG648" s="52"/>
      <c r="CH648" s="52"/>
      <c r="CI648" s="52"/>
    </row>
    <row r="649" spans="6:87" ht="42" customHeight="1" x14ac:dyDescent="0.25"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52"/>
      <c r="BC649" s="52"/>
      <c r="BD649" s="52"/>
      <c r="BE649" s="52"/>
      <c r="BF649" s="52"/>
      <c r="BG649" s="52"/>
      <c r="BH649" s="52"/>
      <c r="BI649" s="52"/>
      <c r="BJ649" s="52"/>
      <c r="BK649" s="52"/>
      <c r="BL649" s="52"/>
      <c r="BM649" s="52"/>
      <c r="BN649" s="52"/>
      <c r="BO649" s="52"/>
      <c r="BP649" s="52"/>
      <c r="BQ649" s="52"/>
      <c r="BR649" s="52"/>
      <c r="BS649" s="52"/>
      <c r="BT649" s="52"/>
      <c r="BU649" s="52"/>
      <c r="BV649" s="52"/>
      <c r="BW649" s="52"/>
      <c r="BX649" s="52"/>
      <c r="BY649" s="52"/>
      <c r="BZ649" s="52"/>
      <c r="CA649" s="52"/>
      <c r="CB649" s="52"/>
      <c r="CC649" s="52"/>
      <c r="CD649" s="52"/>
      <c r="CE649" s="52"/>
      <c r="CF649" s="52"/>
      <c r="CG649" s="52"/>
      <c r="CH649" s="52"/>
      <c r="CI649" s="52"/>
    </row>
    <row r="650" spans="6:87" ht="42" customHeight="1" x14ac:dyDescent="0.25"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52"/>
      <c r="BC650" s="52"/>
      <c r="BD650" s="52"/>
      <c r="BE650" s="52"/>
      <c r="BF650" s="52"/>
      <c r="BG650" s="52"/>
      <c r="BH650" s="52"/>
      <c r="BI650" s="52"/>
      <c r="BJ650" s="52"/>
      <c r="BK650" s="52"/>
      <c r="BL650" s="52"/>
      <c r="BM650" s="52"/>
      <c r="BN650" s="52"/>
      <c r="BO650" s="52"/>
      <c r="BP650" s="52"/>
      <c r="BQ650" s="52"/>
      <c r="BR650" s="52"/>
      <c r="BS650" s="52"/>
      <c r="BT650" s="52"/>
      <c r="BU650" s="52"/>
      <c r="BV650" s="52"/>
      <c r="BW650" s="52"/>
      <c r="BX650" s="52"/>
      <c r="BY650" s="52"/>
      <c r="BZ650" s="52"/>
      <c r="CA650" s="52"/>
      <c r="CB650" s="52"/>
      <c r="CC650" s="52"/>
      <c r="CD650" s="52"/>
      <c r="CE650" s="52"/>
      <c r="CF650" s="52"/>
      <c r="CG650" s="52"/>
      <c r="CH650" s="52"/>
      <c r="CI650" s="52"/>
    </row>
    <row r="651" spans="6:87" ht="42" customHeight="1" x14ac:dyDescent="0.25"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52"/>
      <c r="BC651" s="52"/>
      <c r="BD651" s="52"/>
      <c r="BE651" s="52"/>
      <c r="BF651" s="52"/>
      <c r="BG651" s="52"/>
      <c r="BH651" s="52"/>
      <c r="BI651" s="52"/>
      <c r="BJ651" s="52"/>
      <c r="BK651" s="52"/>
      <c r="BL651" s="52"/>
      <c r="BM651" s="52"/>
      <c r="BN651" s="52"/>
      <c r="BO651" s="52"/>
      <c r="BP651" s="52"/>
      <c r="BQ651" s="52"/>
      <c r="BR651" s="52"/>
      <c r="BS651" s="52"/>
      <c r="BT651" s="52"/>
      <c r="BU651" s="52"/>
      <c r="BV651" s="52"/>
      <c r="BW651" s="52"/>
      <c r="BX651" s="52"/>
      <c r="BY651" s="52"/>
      <c r="BZ651" s="52"/>
      <c r="CA651" s="52"/>
      <c r="CB651" s="52"/>
      <c r="CC651" s="52"/>
      <c r="CD651" s="52"/>
      <c r="CE651" s="52"/>
      <c r="CF651" s="52"/>
      <c r="CG651" s="52"/>
      <c r="CH651" s="52"/>
      <c r="CI651" s="52"/>
    </row>
    <row r="652" spans="6:87" ht="42" customHeight="1" x14ac:dyDescent="0.25"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52"/>
      <c r="BC652" s="52"/>
      <c r="BD652" s="52"/>
      <c r="BE652" s="52"/>
      <c r="BF652" s="52"/>
      <c r="BG652" s="52"/>
      <c r="BH652" s="52"/>
      <c r="BI652" s="52"/>
      <c r="BJ652" s="52"/>
      <c r="BK652" s="52"/>
      <c r="BL652" s="52"/>
      <c r="BM652" s="52"/>
      <c r="BN652" s="52"/>
      <c r="BO652" s="52"/>
      <c r="BP652" s="52"/>
      <c r="BQ652" s="52"/>
      <c r="BR652" s="52"/>
      <c r="BS652" s="52"/>
      <c r="BT652" s="52"/>
      <c r="BU652" s="52"/>
      <c r="BV652" s="52"/>
      <c r="BW652" s="52"/>
      <c r="BX652" s="52"/>
      <c r="BY652" s="52"/>
      <c r="BZ652" s="52"/>
      <c r="CA652" s="52"/>
      <c r="CB652" s="52"/>
      <c r="CC652" s="52"/>
      <c r="CD652" s="52"/>
      <c r="CE652" s="52"/>
      <c r="CF652" s="52"/>
      <c r="CG652" s="52"/>
      <c r="CH652" s="52"/>
      <c r="CI652" s="52"/>
    </row>
    <row r="653" spans="6:87" ht="42" customHeight="1" x14ac:dyDescent="0.25"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52"/>
      <c r="BC653" s="52"/>
      <c r="BD653" s="52"/>
      <c r="BE653" s="52"/>
      <c r="BF653" s="52"/>
      <c r="BG653" s="52"/>
      <c r="BH653" s="52"/>
      <c r="BI653" s="52"/>
      <c r="BJ653" s="52"/>
      <c r="BK653" s="52"/>
      <c r="BL653" s="52"/>
      <c r="BM653" s="52"/>
      <c r="BN653" s="52"/>
      <c r="BO653" s="52"/>
      <c r="BP653" s="52"/>
      <c r="BQ653" s="52"/>
      <c r="BR653" s="52"/>
      <c r="BS653" s="52"/>
      <c r="BT653" s="52"/>
      <c r="BU653" s="52"/>
      <c r="BV653" s="52"/>
      <c r="BW653" s="52"/>
      <c r="BX653" s="52"/>
      <c r="BY653" s="52"/>
      <c r="BZ653" s="52"/>
      <c r="CA653" s="52"/>
      <c r="CB653" s="52"/>
      <c r="CC653" s="52"/>
      <c r="CD653" s="52"/>
      <c r="CE653" s="52"/>
      <c r="CF653" s="52"/>
      <c r="CG653" s="52"/>
      <c r="CH653" s="52"/>
      <c r="CI653" s="52"/>
    </row>
    <row r="654" spans="6:87" ht="42" customHeight="1" x14ac:dyDescent="0.25"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52"/>
      <c r="BC654" s="52"/>
      <c r="BD654" s="52"/>
      <c r="BE654" s="52"/>
      <c r="BF654" s="52"/>
      <c r="BG654" s="52"/>
      <c r="BH654" s="52"/>
      <c r="BI654" s="52"/>
      <c r="BJ654" s="52"/>
      <c r="BK654" s="52"/>
      <c r="BL654" s="52"/>
      <c r="BM654" s="52"/>
      <c r="BN654" s="52"/>
      <c r="BO654" s="52"/>
      <c r="BP654" s="52"/>
      <c r="BQ654" s="52"/>
      <c r="BR654" s="52"/>
      <c r="BS654" s="52"/>
      <c r="BT654" s="52"/>
      <c r="BU654" s="52"/>
      <c r="BV654" s="52"/>
      <c r="BW654" s="52"/>
      <c r="BX654" s="52"/>
      <c r="BY654" s="52"/>
      <c r="BZ654" s="52"/>
      <c r="CA654" s="52"/>
      <c r="CB654" s="52"/>
      <c r="CC654" s="52"/>
      <c r="CD654" s="52"/>
      <c r="CE654" s="52"/>
      <c r="CF654" s="52"/>
      <c r="CG654" s="52"/>
      <c r="CH654" s="52"/>
      <c r="CI654" s="52"/>
    </row>
    <row r="655" spans="6:87" ht="42" customHeight="1" x14ac:dyDescent="0.25"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52"/>
      <c r="BC655" s="52"/>
      <c r="BD655" s="52"/>
      <c r="BE655" s="52"/>
      <c r="BF655" s="52"/>
      <c r="BG655" s="52"/>
      <c r="BH655" s="52"/>
      <c r="BI655" s="52"/>
      <c r="BJ655" s="52"/>
      <c r="BK655" s="52"/>
      <c r="BL655" s="52"/>
      <c r="BM655" s="52"/>
      <c r="BN655" s="52"/>
      <c r="BO655" s="52"/>
      <c r="BP655" s="52"/>
      <c r="BQ655" s="52"/>
      <c r="BR655" s="52"/>
      <c r="BS655" s="52"/>
      <c r="BT655" s="52"/>
      <c r="BU655" s="52"/>
      <c r="BV655" s="52"/>
      <c r="BW655" s="52"/>
      <c r="BX655" s="52"/>
      <c r="BY655" s="52"/>
      <c r="BZ655" s="52"/>
      <c r="CA655" s="52"/>
      <c r="CB655" s="52"/>
      <c r="CC655" s="52"/>
      <c r="CD655" s="52"/>
      <c r="CE655" s="52"/>
      <c r="CF655" s="52"/>
      <c r="CG655" s="52"/>
      <c r="CH655" s="52"/>
      <c r="CI655" s="52"/>
    </row>
    <row r="656" spans="6:87" ht="42" customHeight="1" x14ac:dyDescent="0.25"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52"/>
      <c r="BC656" s="52"/>
      <c r="BD656" s="52"/>
      <c r="BE656" s="52"/>
      <c r="BF656" s="52"/>
      <c r="BG656" s="52"/>
      <c r="BH656" s="52"/>
      <c r="BI656" s="52"/>
      <c r="BJ656" s="52"/>
      <c r="BK656" s="52"/>
      <c r="BL656" s="52"/>
      <c r="BM656" s="52"/>
      <c r="BN656" s="52"/>
      <c r="BO656" s="52"/>
      <c r="BP656" s="52"/>
      <c r="BQ656" s="52"/>
      <c r="BR656" s="52"/>
      <c r="BS656" s="52"/>
      <c r="BT656" s="52"/>
      <c r="BU656" s="52"/>
      <c r="BV656" s="52"/>
      <c r="BW656" s="52"/>
      <c r="BX656" s="52"/>
      <c r="BY656" s="52"/>
      <c r="BZ656" s="52"/>
      <c r="CA656" s="52"/>
      <c r="CB656" s="52"/>
      <c r="CC656" s="52"/>
      <c r="CD656" s="52"/>
      <c r="CE656" s="52"/>
      <c r="CF656" s="52"/>
      <c r="CG656" s="52"/>
      <c r="CH656" s="52"/>
      <c r="CI656" s="52"/>
    </row>
    <row r="657" spans="6:87" ht="42" customHeight="1" x14ac:dyDescent="0.25"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52"/>
      <c r="BC657" s="52"/>
      <c r="BD657" s="52"/>
      <c r="BE657" s="52"/>
      <c r="BF657" s="52"/>
      <c r="BG657" s="52"/>
      <c r="BH657" s="52"/>
      <c r="BI657" s="52"/>
      <c r="BJ657" s="52"/>
      <c r="BK657" s="52"/>
      <c r="BL657" s="52"/>
      <c r="BM657" s="52"/>
      <c r="BN657" s="52"/>
      <c r="BO657" s="52"/>
      <c r="BP657" s="52"/>
      <c r="BQ657" s="52"/>
      <c r="BR657" s="52"/>
      <c r="BS657" s="52"/>
      <c r="BT657" s="52"/>
      <c r="BU657" s="52"/>
      <c r="BV657" s="52"/>
      <c r="BW657" s="52"/>
      <c r="BX657" s="52"/>
      <c r="BY657" s="52"/>
      <c r="BZ657" s="52"/>
      <c r="CA657" s="52"/>
      <c r="CB657" s="52"/>
      <c r="CC657" s="52"/>
      <c r="CD657" s="52"/>
      <c r="CE657" s="52"/>
      <c r="CF657" s="52"/>
      <c r="CG657" s="52"/>
      <c r="CH657" s="52"/>
      <c r="CI657" s="52"/>
    </row>
    <row r="658" spans="6:87" ht="42" customHeight="1" x14ac:dyDescent="0.25"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52"/>
      <c r="BC658" s="52"/>
      <c r="BD658" s="52"/>
      <c r="BE658" s="52"/>
      <c r="BF658" s="52"/>
      <c r="BG658" s="52"/>
      <c r="BH658" s="52"/>
      <c r="BI658" s="52"/>
      <c r="BJ658" s="52"/>
      <c r="BK658" s="52"/>
      <c r="BL658" s="52"/>
      <c r="BM658" s="52"/>
      <c r="BN658" s="52"/>
      <c r="BO658" s="52"/>
      <c r="BP658" s="52"/>
      <c r="BQ658" s="52"/>
      <c r="BR658" s="52"/>
      <c r="BS658" s="52"/>
      <c r="BT658" s="52"/>
      <c r="BU658" s="52"/>
      <c r="BV658" s="52"/>
      <c r="BW658" s="52"/>
      <c r="BX658" s="52"/>
      <c r="BY658" s="52"/>
      <c r="BZ658" s="52"/>
      <c r="CA658" s="52"/>
      <c r="CB658" s="52"/>
      <c r="CC658" s="52"/>
      <c r="CD658" s="52"/>
      <c r="CE658" s="52"/>
      <c r="CF658" s="52"/>
      <c r="CG658" s="52"/>
      <c r="CH658" s="52"/>
      <c r="CI658" s="52"/>
    </row>
    <row r="659" spans="6:87" ht="42" customHeight="1" x14ac:dyDescent="0.25"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52"/>
      <c r="BC659" s="52"/>
      <c r="BD659" s="52"/>
      <c r="BE659" s="52"/>
      <c r="BF659" s="52"/>
      <c r="BG659" s="52"/>
      <c r="BH659" s="52"/>
      <c r="BI659" s="52"/>
      <c r="BJ659" s="52"/>
      <c r="BK659" s="52"/>
      <c r="BL659" s="52"/>
      <c r="BM659" s="52"/>
      <c r="BN659" s="52"/>
      <c r="BO659" s="52"/>
      <c r="BP659" s="52"/>
      <c r="BQ659" s="52"/>
      <c r="BR659" s="52"/>
      <c r="BS659" s="52"/>
      <c r="BT659" s="52"/>
      <c r="BU659" s="52"/>
      <c r="BV659" s="52"/>
      <c r="BW659" s="52"/>
      <c r="BX659" s="52"/>
      <c r="BY659" s="52"/>
      <c r="BZ659" s="52"/>
      <c r="CA659" s="52"/>
      <c r="CB659" s="52"/>
      <c r="CC659" s="52"/>
      <c r="CD659" s="52"/>
      <c r="CE659" s="52"/>
      <c r="CF659" s="52"/>
      <c r="CG659" s="52"/>
      <c r="CH659" s="52"/>
      <c r="CI659" s="52"/>
    </row>
    <row r="660" spans="6:87" ht="42" customHeight="1" x14ac:dyDescent="0.25"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52"/>
      <c r="BC660" s="52"/>
      <c r="BD660" s="52"/>
      <c r="BE660" s="52"/>
      <c r="BF660" s="52"/>
      <c r="BG660" s="52"/>
      <c r="BH660" s="52"/>
      <c r="BI660" s="52"/>
      <c r="BJ660" s="52"/>
      <c r="BK660" s="52"/>
      <c r="BL660" s="52"/>
      <c r="BM660" s="52"/>
      <c r="BN660" s="52"/>
      <c r="BO660" s="52"/>
      <c r="BP660" s="52"/>
      <c r="BQ660" s="52"/>
      <c r="BR660" s="52"/>
      <c r="BS660" s="52"/>
      <c r="BT660" s="52"/>
      <c r="BU660" s="52"/>
      <c r="BV660" s="52"/>
      <c r="BW660" s="52"/>
      <c r="BX660" s="52"/>
      <c r="BY660" s="52"/>
      <c r="BZ660" s="52"/>
      <c r="CA660" s="52"/>
      <c r="CB660" s="52"/>
      <c r="CC660" s="52"/>
      <c r="CD660" s="52"/>
      <c r="CE660" s="52"/>
      <c r="CF660" s="52"/>
      <c r="CG660" s="52"/>
      <c r="CH660" s="52"/>
      <c r="CI660" s="52"/>
    </row>
    <row r="661" spans="6:87" ht="42" customHeight="1" x14ac:dyDescent="0.25"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52"/>
      <c r="BC661" s="52"/>
      <c r="BD661" s="52"/>
      <c r="BE661" s="52"/>
      <c r="BF661" s="52"/>
      <c r="BG661" s="52"/>
      <c r="BH661" s="52"/>
      <c r="BI661" s="52"/>
      <c r="BJ661" s="52"/>
      <c r="BK661" s="52"/>
      <c r="BL661" s="52"/>
      <c r="BM661" s="52"/>
      <c r="BN661" s="52"/>
      <c r="BO661" s="52"/>
      <c r="BP661" s="52"/>
      <c r="BQ661" s="52"/>
      <c r="BR661" s="52"/>
      <c r="BS661" s="52"/>
      <c r="BT661" s="52"/>
      <c r="BU661" s="52"/>
      <c r="BV661" s="52"/>
      <c r="BW661" s="52"/>
      <c r="BX661" s="52"/>
      <c r="BY661" s="52"/>
      <c r="BZ661" s="52"/>
      <c r="CA661" s="52"/>
      <c r="CB661" s="52"/>
      <c r="CC661" s="52"/>
      <c r="CD661" s="52"/>
      <c r="CE661" s="52"/>
      <c r="CF661" s="52"/>
      <c r="CG661" s="52"/>
      <c r="CH661" s="52"/>
      <c r="CI661" s="52"/>
    </row>
    <row r="662" spans="6:87" ht="42" customHeight="1" x14ac:dyDescent="0.25"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52"/>
      <c r="BC662" s="52"/>
      <c r="BD662" s="52"/>
      <c r="BE662" s="52"/>
      <c r="BF662" s="52"/>
      <c r="BG662" s="52"/>
      <c r="BH662" s="52"/>
      <c r="BI662" s="52"/>
      <c r="BJ662" s="52"/>
      <c r="BK662" s="52"/>
      <c r="BL662" s="52"/>
      <c r="BM662" s="52"/>
      <c r="BN662" s="52"/>
      <c r="BO662" s="52"/>
      <c r="BP662" s="52"/>
      <c r="BQ662" s="52"/>
      <c r="BR662" s="52"/>
      <c r="BS662" s="52"/>
      <c r="BT662" s="52"/>
      <c r="BU662" s="52"/>
      <c r="BV662" s="52"/>
      <c r="BW662" s="52"/>
      <c r="BX662" s="52"/>
      <c r="BY662" s="52"/>
      <c r="BZ662" s="52"/>
      <c r="CA662" s="52"/>
      <c r="CB662" s="52"/>
      <c r="CC662" s="52"/>
      <c r="CD662" s="52"/>
      <c r="CE662" s="52"/>
      <c r="CF662" s="52"/>
      <c r="CG662" s="52"/>
      <c r="CH662" s="52"/>
      <c r="CI662" s="52"/>
    </row>
    <row r="663" spans="6:87" ht="42" customHeight="1" x14ac:dyDescent="0.25"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52"/>
      <c r="BC663" s="52"/>
      <c r="BD663" s="52"/>
      <c r="BE663" s="52"/>
      <c r="BF663" s="52"/>
      <c r="BG663" s="52"/>
      <c r="BH663" s="52"/>
      <c r="BI663" s="52"/>
      <c r="BJ663" s="52"/>
      <c r="BK663" s="52"/>
      <c r="BL663" s="52"/>
      <c r="BM663" s="52"/>
      <c r="BN663" s="52"/>
      <c r="BO663" s="52"/>
      <c r="BP663" s="52"/>
      <c r="BQ663" s="52"/>
      <c r="BR663" s="52"/>
      <c r="BS663" s="52"/>
      <c r="BT663" s="52"/>
      <c r="BU663" s="52"/>
      <c r="BV663" s="52"/>
      <c r="BW663" s="52"/>
      <c r="BX663" s="52"/>
      <c r="BY663" s="52"/>
      <c r="BZ663" s="52"/>
      <c r="CA663" s="52"/>
      <c r="CB663" s="52"/>
      <c r="CC663" s="52"/>
      <c r="CD663" s="52"/>
      <c r="CE663" s="52"/>
      <c r="CF663" s="52"/>
      <c r="CG663" s="52"/>
      <c r="CH663" s="52"/>
      <c r="CI663" s="52"/>
    </row>
    <row r="664" spans="6:87" ht="42" customHeight="1" x14ac:dyDescent="0.25"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52"/>
      <c r="BC664" s="52"/>
      <c r="BD664" s="52"/>
      <c r="BE664" s="52"/>
      <c r="BF664" s="52"/>
      <c r="BG664" s="52"/>
      <c r="BH664" s="52"/>
      <c r="BI664" s="52"/>
      <c r="BJ664" s="52"/>
      <c r="BK664" s="52"/>
      <c r="BL664" s="52"/>
      <c r="BM664" s="52"/>
      <c r="BN664" s="52"/>
      <c r="BO664" s="52"/>
      <c r="BP664" s="52"/>
      <c r="BQ664" s="52"/>
      <c r="BR664" s="52"/>
      <c r="BS664" s="52"/>
      <c r="BT664" s="52"/>
      <c r="BU664" s="52"/>
      <c r="BV664" s="52"/>
      <c r="BW664" s="52"/>
      <c r="BX664" s="52"/>
      <c r="BY664" s="52"/>
      <c r="BZ664" s="52"/>
      <c r="CA664" s="52"/>
      <c r="CB664" s="52"/>
      <c r="CC664" s="52"/>
      <c r="CD664" s="52"/>
      <c r="CE664" s="52"/>
      <c r="CF664" s="52"/>
      <c r="CG664" s="52"/>
      <c r="CH664" s="52"/>
      <c r="CI664" s="52"/>
    </row>
    <row r="665" spans="6:87" ht="42" customHeight="1" x14ac:dyDescent="0.25"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52"/>
      <c r="BC665" s="52"/>
      <c r="BD665" s="52"/>
      <c r="BE665" s="52"/>
      <c r="BF665" s="52"/>
      <c r="BG665" s="52"/>
      <c r="BH665" s="52"/>
      <c r="BI665" s="52"/>
      <c r="BJ665" s="52"/>
      <c r="BK665" s="52"/>
      <c r="BL665" s="52"/>
      <c r="BM665" s="52"/>
      <c r="BN665" s="52"/>
      <c r="BO665" s="52"/>
      <c r="BP665" s="52"/>
      <c r="BQ665" s="52"/>
      <c r="BR665" s="52"/>
      <c r="BS665" s="52"/>
      <c r="BT665" s="52"/>
      <c r="BU665" s="52"/>
      <c r="BV665" s="52"/>
      <c r="BW665" s="52"/>
      <c r="BX665" s="52"/>
      <c r="BY665" s="52"/>
      <c r="BZ665" s="52"/>
      <c r="CA665" s="52"/>
      <c r="CB665" s="52"/>
      <c r="CC665" s="52"/>
      <c r="CD665" s="52"/>
      <c r="CE665" s="52"/>
      <c r="CF665" s="52"/>
      <c r="CG665" s="52"/>
      <c r="CH665" s="52"/>
      <c r="CI665" s="52"/>
    </row>
    <row r="666" spans="6:87" ht="42" customHeight="1" x14ac:dyDescent="0.25"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52"/>
      <c r="BC666" s="52"/>
      <c r="BD666" s="52"/>
      <c r="BE666" s="52"/>
      <c r="BF666" s="52"/>
      <c r="BG666" s="52"/>
      <c r="BH666" s="52"/>
      <c r="BI666" s="52"/>
      <c r="BJ666" s="52"/>
      <c r="BK666" s="52"/>
      <c r="BL666" s="52"/>
      <c r="BM666" s="52"/>
      <c r="BN666" s="52"/>
      <c r="BO666" s="52"/>
      <c r="BP666" s="52"/>
      <c r="BQ666" s="52"/>
      <c r="BR666" s="52"/>
      <c r="BS666" s="52"/>
      <c r="BT666" s="52"/>
      <c r="BU666" s="52"/>
      <c r="BV666" s="52"/>
      <c r="BW666" s="52"/>
      <c r="BX666" s="52"/>
      <c r="BY666" s="52"/>
      <c r="BZ666" s="52"/>
      <c r="CA666" s="52"/>
      <c r="CB666" s="52"/>
      <c r="CC666" s="52"/>
      <c r="CD666" s="52"/>
      <c r="CE666" s="52"/>
      <c r="CF666" s="52"/>
      <c r="CG666" s="52"/>
      <c r="CH666" s="52"/>
      <c r="CI666" s="52"/>
    </row>
    <row r="667" spans="6:87" ht="42" customHeight="1" x14ac:dyDescent="0.25"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52"/>
      <c r="BC667" s="52"/>
      <c r="BD667" s="52"/>
      <c r="BE667" s="52"/>
      <c r="BF667" s="52"/>
      <c r="BG667" s="52"/>
      <c r="BH667" s="52"/>
      <c r="BI667" s="52"/>
      <c r="BJ667" s="52"/>
      <c r="BK667" s="52"/>
      <c r="BL667" s="52"/>
      <c r="BM667" s="52"/>
      <c r="BN667" s="52"/>
      <c r="BO667" s="52"/>
      <c r="BP667" s="52"/>
      <c r="BQ667" s="52"/>
      <c r="BR667" s="52"/>
      <c r="BS667" s="52"/>
      <c r="BT667" s="52"/>
      <c r="BU667" s="52"/>
      <c r="BV667" s="52"/>
      <c r="BW667" s="52"/>
      <c r="BX667" s="52"/>
      <c r="BY667" s="52"/>
      <c r="BZ667" s="52"/>
      <c r="CA667" s="52"/>
      <c r="CB667" s="52"/>
      <c r="CC667" s="52"/>
      <c r="CD667" s="52"/>
      <c r="CE667" s="52"/>
      <c r="CF667" s="52"/>
      <c r="CG667" s="52"/>
      <c r="CH667" s="52"/>
      <c r="CI667" s="52"/>
    </row>
    <row r="668" spans="6:87" ht="42" customHeight="1" x14ac:dyDescent="0.25"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52"/>
      <c r="BC668" s="52"/>
      <c r="BD668" s="52"/>
      <c r="BE668" s="52"/>
      <c r="BF668" s="52"/>
      <c r="BG668" s="52"/>
      <c r="BH668" s="52"/>
      <c r="BI668" s="52"/>
      <c r="BJ668" s="52"/>
      <c r="BK668" s="52"/>
      <c r="BL668" s="52"/>
      <c r="BM668" s="52"/>
      <c r="BN668" s="52"/>
      <c r="BO668" s="52"/>
      <c r="BP668" s="52"/>
      <c r="BQ668" s="52"/>
      <c r="BR668" s="52"/>
      <c r="BS668" s="52"/>
      <c r="BT668" s="52"/>
      <c r="BU668" s="52"/>
      <c r="BV668" s="52"/>
      <c r="BW668" s="52"/>
      <c r="BX668" s="52"/>
      <c r="BY668" s="52"/>
      <c r="BZ668" s="52"/>
      <c r="CA668" s="52"/>
      <c r="CB668" s="52"/>
      <c r="CC668" s="52"/>
      <c r="CD668" s="52"/>
      <c r="CE668" s="52"/>
      <c r="CF668" s="52"/>
      <c r="CG668" s="52"/>
      <c r="CH668" s="52"/>
      <c r="CI668" s="52"/>
    </row>
    <row r="669" spans="6:87" ht="42" customHeight="1" x14ac:dyDescent="0.25"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52"/>
      <c r="BC669" s="52"/>
      <c r="BD669" s="52"/>
      <c r="BE669" s="52"/>
      <c r="BF669" s="52"/>
      <c r="BG669" s="52"/>
      <c r="BH669" s="52"/>
      <c r="BI669" s="52"/>
      <c r="BJ669" s="52"/>
      <c r="BK669" s="52"/>
      <c r="BL669" s="52"/>
      <c r="BM669" s="52"/>
      <c r="BN669" s="52"/>
      <c r="BO669" s="52"/>
      <c r="BP669" s="52"/>
      <c r="BQ669" s="52"/>
      <c r="BR669" s="52"/>
      <c r="BS669" s="52"/>
      <c r="BT669" s="52"/>
      <c r="BU669" s="52"/>
      <c r="BV669" s="52"/>
      <c r="BW669" s="52"/>
      <c r="BX669" s="52"/>
      <c r="BY669" s="52"/>
      <c r="BZ669" s="52"/>
      <c r="CA669" s="52"/>
      <c r="CB669" s="52"/>
      <c r="CC669" s="52"/>
      <c r="CD669" s="52"/>
      <c r="CE669" s="52"/>
      <c r="CF669" s="52"/>
      <c r="CG669" s="52"/>
      <c r="CH669" s="52"/>
      <c r="CI669" s="52"/>
    </row>
    <row r="670" spans="6:87" ht="42" customHeight="1" x14ac:dyDescent="0.25"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52"/>
      <c r="BC670" s="52"/>
      <c r="BD670" s="52"/>
      <c r="BE670" s="52"/>
      <c r="BF670" s="52"/>
      <c r="BG670" s="52"/>
      <c r="BH670" s="52"/>
      <c r="BI670" s="52"/>
      <c r="BJ670" s="52"/>
      <c r="BK670" s="52"/>
      <c r="BL670" s="52"/>
      <c r="BM670" s="52"/>
      <c r="BN670" s="52"/>
      <c r="BO670" s="52"/>
      <c r="BP670" s="52"/>
      <c r="BQ670" s="52"/>
      <c r="BR670" s="52"/>
      <c r="BS670" s="52"/>
      <c r="BT670" s="52"/>
      <c r="BU670" s="52"/>
      <c r="BV670" s="52"/>
      <c r="BW670" s="52"/>
      <c r="BX670" s="52"/>
      <c r="BY670" s="52"/>
      <c r="BZ670" s="52"/>
      <c r="CA670" s="52"/>
      <c r="CB670" s="52"/>
      <c r="CC670" s="52"/>
      <c r="CD670" s="52"/>
      <c r="CE670" s="52"/>
      <c r="CF670" s="52"/>
      <c r="CG670" s="52"/>
      <c r="CH670" s="52"/>
      <c r="CI670" s="52"/>
    </row>
    <row r="671" spans="6:87" ht="42" customHeight="1" x14ac:dyDescent="0.25"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  <c r="BB671" s="52"/>
      <c r="BC671" s="52"/>
      <c r="BD671" s="52"/>
      <c r="BE671" s="52"/>
      <c r="BF671" s="52"/>
      <c r="BG671" s="52"/>
      <c r="BH671" s="52"/>
      <c r="BI671" s="52"/>
      <c r="BJ671" s="52"/>
      <c r="BK671" s="52"/>
      <c r="BL671" s="52"/>
      <c r="BM671" s="52"/>
      <c r="BN671" s="52"/>
      <c r="BO671" s="52"/>
      <c r="BP671" s="52"/>
      <c r="BQ671" s="52"/>
      <c r="BR671" s="52"/>
      <c r="BS671" s="52"/>
      <c r="BT671" s="52"/>
      <c r="BU671" s="52"/>
      <c r="BV671" s="52"/>
      <c r="BW671" s="52"/>
      <c r="BX671" s="52"/>
      <c r="BY671" s="52"/>
      <c r="BZ671" s="52"/>
      <c r="CA671" s="52"/>
      <c r="CB671" s="52"/>
      <c r="CC671" s="52"/>
      <c r="CD671" s="52"/>
      <c r="CE671" s="52"/>
      <c r="CF671" s="52"/>
      <c r="CG671" s="52"/>
      <c r="CH671" s="52"/>
      <c r="CI671" s="52"/>
    </row>
    <row r="672" spans="6:87" ht="42" customHeight="1" x14ac:dyDescent="0.25"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  <c r="BB672" s="52"/>
      <c r="BC672" s="52"/>
      <c r="BD672" s="52"/>
      <c r="BE672" s="52"/>
      <c r="BF672" s="52"/>
      <c r="BG672" s="52"/>
      <c r="BH672" s="52"/>
      <c r="BI672" s="52"/>
      <c r="BJ672" s="52"/>
      <c r="BK672" s="52"/>
      <c r="BL672" s="52"/>
      <c r="BM672" s="52"/>
      <c r="BN672" s="52"/>
      <c r="BO672" s="52"/>
      <c r="BP672" s="52"/>
      <c r="BQ672" s="52"/>
      <c r="BR672" s="52"/>
      <c r="BS672" s="52"/>
      <c r="BT672" s="52"/>
      <c r="BU672" s="52"/>
      <c r="BV672" s="52"/>
      <c r="BW672" s="52"/>
      <c r="BX672" s="52"/>
      <c r="BY672" s="52"/>
      <c r="BZ672" s="52"/>
      <c r="CA672" s="52"/>
      <c r="CB672" s="52"/>
      <c r="CC672" s="52"/>
      <c r="CD672" s="52"/>
      <c r="CE672" s="52"/>
      <c r="CF672" s="52"/>
      <c r="CG672" s="52"/>
      <c r="CH672" s="52"/>
      <c r="CI672" s="52"/>
    </row>
    <row r="673" spans="6:87" ht="42" customHeight="1" x14ac:dyDescent="0.25"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  <c r="BB673" s="52"/>
      <c r="BC673" s="52"/>
      <c r="BD673" s="52"/>
      <c r="BE673" s="52"/>
      <c r="BF673" s="52"/>
      <c r="BG673" s="52"/>
      <c r="BH673" s="52"/>
      <c r="BI673" s="52"/>
      <c r="BJ673" s="52"/>
      <c r="BK673" s="52"/>
      <c r="BL673" s="52"/>
      <c r="BM673" s="52"/>
      <c r="BN673" s="52"/>
      <c r="BO673" s="52"/>
      <c r="BP673" s="52"/>
      <c r="BQ673" s="52"/>
      <c r="BR673" s="52"/>
      <c r="BS673" s="52"/>
      <c r="BT673" s="52"/>
      <c r="BU673" s="52"/>
      <c r="BV673" s="52"/>
      <c r="BW673" s="52"/>
      <c r="BX673" s="52"/>
      <c r="BY673" s="52"/>
      <c r="BZ673" s="52"/>
      <c r="CA673" s="52"/>
      <c r="CB673" s="52"/>
      <c r="CC673" s="52"/>
      <c r="CD673" s="52"/>
      <c r="CE673" s="52"/>
      <c r="CF673" s="52"/>
      <c r="CG673" s="52"/>
      <c r="CH673" s="52"/>
      <c r="CI673" s="52"/>
    </row>
    <row r="674" spans="6:87" ht="42" customHeight="1" x14ac:dyDescent="0.25"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  <c r="BB674" s="52"/>
      <c r="BC674" s="52"/>
      <c r="BD674" s="52"/>
      <c r="BE674" s="52"/>
      <c r="BF674" s="52"/>
      <c r="BG674" s="52"/>
      <c r="BH674" s="52"/>
      <c r="BI674" s="52"/>
      <c r="BJ674" s="52"/>
      <c r="BK674" s="52"/>
      <c r="BL674" s="52"/>
      <c r="BM674" s="52"/>
      <c r="BN674" s="52"/>
      <c r="BO674" s="52"/>
      <c r="BP674" s="52"/>
      <c r="BQ674" s="52"/>
      <c r="BR674" s="52"/>
      <c r="BS674" s="52"/>
      <c r="BT674" s="52"/>
      <c r="BU674" s="52"/>
      <c r="BV674" s="52"/>
      <c r="BW674" s="52"/>
      <c r="BX674" s="52"/>
      <c r="BY674" s="52"/>
      <c r="BZ674" s="52"/>
      <c r="CA674" s="52"/>
      <c r="CB674" s="52"/>
      <c r="CC674" s="52"/>
      <c r="CD674" s="52"/>
      <c r="CE674" s="52"/>
      <c r="CF674" s="52"/>
      <c r="CG674" s="52"/>
      <c r="CH674" s="52"/>
      <c r="CI674" s="52"/>
    </row>
    <row r="675" spans="6:87" ht="42" customHeight="1" x14ac:dyDescent="0.25"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  <c r="BB675" s="52"/>
      <c r="BC675" s="52"/>
      <c r="BD675" s="52"/>
      <c r="BE675" s="52"/>
      <c r="BF675" s="52"/>
      <c r="BG675" s="52"/>
      <c r="BH675" s="52"/>
      <c r="BI675" s="52"/>
      <c r="BJ675" s="52"/>
      <c r="BK675" s="52"/>
      <c r="BL675" s="52"/>
      <c r="BM675" s="52"/>
      <c r="BN675" s="52"/>
      <c r="BO675" s="52"/>
      <c r="BP675" s="52"/>
      <c r="BQ675" s="52"/>
      <c r="BR675" s="52"/>
      <c r="BS675" s="52"/>
      <c r="BT675" s="52"/>
      <c r="BU675" s="52"/>
      <c r="BV675" s="52"/>
      <c r="BW675" s="52"/>
      <c r="BX675" s="52"/>
      <c r="BY675" s="52"/>
      <c r="BZ675" s="52"/>
      <c r="CA675" s="52"/>
      <c r="CB675" s="52"/>
      <c r="CC675" s="52"/>
      <c r="CD675" s="52"/>
      <c r="CE675" s="52"/>
      <c r="CF675" s="52"/>
      <c r="CG675" s="52"/>
      <c r="CH675" s="52"/>
      <c r="CI675" s="52"/>
    </row>
    <row r="676" spans="6:87" ht="42" customHeight="1" x14ac:dyDescent="0.25"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  <c r="BB676" s="52"/>
      <c r="BC676" s="52"/>
      <c r="BD676" s="52"/>
      <c r="BE676" s="52"/>
      <c r="BF676" s="52"/>
      <c r="BG676" s="52"/>
      <c r="BH676" s="52"/>
      <c r="BI676" s="52"/>
      <c r="BJ676" s="52"/>
      <c r="BK676" s="52"/>
      <c r="BL676" s="52"/>
      <c r="BM676" s="52"/>
      <c r="BN676" s="52"/>
      <c r="BO676" s="52"/>
      <c r="BP676" s="52"/>
      <c r="BQ676" s="52"/>
      <c r="BR676" s="52"/>
      <c r="BS676" s="52"/>
      <c r="BT676" s="52"/>
      <c r="BU676" s="52"/>
      <c r="BV676" s="52"/>
      <c r="BW676" s="52"/>
      <c r="BX676" s="52"/>
      <c r="BY676" s="52"/>
      <c r="BZ676" s="52"/>
      <c r="CA676" s="52"/>
      <c r="CB676" s="52"/>
      <c r="CC676" s="52"/>
      <c r="CD676" s="52"/>
      <c r="CE676" s="52"/>
      <c r="CF676" s="52"/>
      <c r="CG676" s="52"/>
      <c r="CH676" s="52"/>
      <c r="CI676" s="52"/>
    </row>
    <row r="677" spans="6:87" ht="42" customHeight="1" x14ac:dyDescent="0.25"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  <c r="BB677" s="52"/>
      <c r="BC677" s="52"/>
      <c r="BD677" s="52"/>
      <c r="BE677" s="52"/>
      <c r="BF677" s="52"/>
      <c r="BG677" s="52"/>
      <c r="BH677" s="52"/>
      <c r="BI677" s="52"/>
      <c r="BJ677" s="52"/>
      <c r="BK677" s="52"/>
      <c r="BL677" s="52"/>
      <c r="BM677" s="52"/>
      <c r="BN677" s="52"/>
      <c r="BO677" s="52"/>
      <c r="BP677" s="52"/>
      <c r="BQ677" s="52"/>
      <c r="BR677" s="52"/>
      <c r="BS677" s="52"/>
      <c r="BT677" s="52"/>
      <c r="BU677" s="52"/>
      <c r="BV677" s="52"/>
      <c r="BW677" s="52"/>
      <c r="BX677" s="52"/>
      <c r="BY677" s="52"/>
      <c r="BZ677" s="52"/>
      <c r="CA677" s="52"/>
      <c r="CB677" s="52"/>
      <c r="CC677" s="52"/>
      <c r="CD677" s="52"/>
      <c r="CE677" s="52"/>
      <c r="CF677" s="52"/>
      <c r="CG677" s="52"/>
      <c r="CH677" s="52"/>
      <c r="CI677" s="52"/>
    </row>
    <row r="678" spans="6:87" ht="42" customHeight="1" x14ac:dyDescent="0.25"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  <c r="BB678" s="52"/>
      <c r="BC678" s="52"/>
      <c r="BD678" s="52"/>
      <c r="BE678" s="52"/>
      <c r="BF678" s="52"/>
      <c r="BG678" s="52"/>
      <c r="BH678" s="52"/>
      <c r="BI678" s="52"/>
      <c r="BJ678" s="52"/>
      <c r="BK678" s="52"/>
      <c r="BL678" s="52"/>
      <c r="BM678" s="52"/>
      <c r="BN678" s="52"/>
      <c r="BO678" s="52"/>
      <c r="BP678" s="52"/>
      <c r="BQ678" s="52"/>
      <c r="BR678" s="52"/>
      <c r="BS678" s="52"/>
      <c r="BT678" s="52"/>
      <c r="BU678" s="52"/>
      <c r="BV678" s="52"/>
      <c r="BW678" s="52"/>
      <c r="BX678" s="52"/>
      <c r="BY678" s="52"/>
      <c r="BZ678" s="52"/>
      <c r="CA678" s="52"/>
      <c r="CB678" s="52"/>
      <c r="CC678" s="52"/>
      <c r="CD678" s="52"/>
      <c r="CE678" s="52"/>
      <c r="CF678" s="52"/>
      <c r="CG678" s="52"/>
      <c r="CH678" s="52"/>
      <c r="CI678" s="52"/>
    </row>
    <row r="679" spans="6:87" ht="42" customHeight="1" x14ac:dyDescent="0.25"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  <c r="BB679" s="52"/>
      <c r="BC679" s="52"/>
      <c r="BD679" s="52"/>
      <c r="BE679" s="52"/>
      <c r="BF679" s="52"/>
      <c r="BG679" s="52"/>
      <c r="BH679" s="52"/>
      <c r="BI679" s="52"/>
      <c r="BJ679" s="52"/>
      <c r="BK679" s="52"/>
      <c r="BL679" s="52"/>
      <c r="BM679" s="52"/>
      <c r="BN679" s="52"/>
      <c r="BO679" s="52"/>
      <c r="BP679" s="52"/>
      <c r="BQ679" s="52"/>
      <c r="BR679" s="52"/>
      <c r="BS679" s="52"/>
      <c r="BT679" s="52"/>
      <c r="BU679" s="52"/>
      <c r="BV679" s="52"/>
      <c r="BW679" s="52"/>
      <c r="BX679" s="52"/>
      <c r="BY679" s="52"/>
      <c r="BZ679" s="52"/>
      <c r="CA679" s="52"/>
      <c r="CB679" s="52"/>
      <c r="CC679" s="52"/>
      <c r="CD679" s="52"/>
      <c r="CE679" s="52"/>
      <c r="CF679" s="52"/>
      <c r="CG679" s="52"/>
      <c r="CH679" s="52"/>
      <c r="CI679" s="52"/>
    </row>
    <row r="680" spans="6:87" ht="42" customHeight="1" x14ac:dyDescent="0.25"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  <c r="BB680" s="52"/>
      <c r="BC680" s="52"/>
      <c r="BD680" s="52"/>
      <c r="BE680" s="52"/>
      <c r="BF680" s="52"/>
      <c r="BG680" s="52"/>
      <c r="BH680" s="52"/>
      <c r="BI680" s="52"/>
      <c r="BJ680" s="52"/>
      <c r="BK680" s="52"/>
      <c r="BL680" s="52"/>
      <c r="BM680" s="52"/>
      <c r="BN680" s="52"/>
      <c r="BO680" s="52"/>
      <c r="BP680" s="52"/>
      <c r="BQ680" s="52"/>
      <c r="BR680" s="52"/>
      <c r="BS680" s="52"/>
      <c r="BT680" s="52"/>
      <c r="BU680" s="52"/>
      <c r="BV680" s="52"/>
      <c r="BW680" s="52"/>
      <c r="BX680" s="52"/>
      <c r="BY680" s="52"/>
      <c r="BZ680" s="52"/>
      <c r="CA680" s="52"/>
      <c r="CB680" s="52"/>
      <c r="CC680" s="52"/>
      <c r="CD680" s="52"/>
      <c r="CE680" s="52"/>
      <c r="CF680" s="52"/>
      <c r="CG680" s="52"/>
      <c r="CH680" s="52"/>
      <c r="CI680" s="52"/>
    </row>
    <row r="681" spans="6:87" ht="42" customHeight="1" x14ac:dyDescent="0.25"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  <c r="BB681" s="52"/>
      <c r="BC681" s="52"/>
      <c r="BD681" s="52"/>
      <c r="BE681" s="52"/>
      <c r="BF681" s="52"/>
      <c r="BG681" s="52"/>
      <c r="BH681" s="52"/>
      <c r="BI681" s="52"/>
      <c r="BJ681" s="52"/>
      <c r="BK681" s="52"/>
      <c r="BL681" s="52"/>
      <c r="BM681" s="52"/>
      <c r="BN681" s="52"/>
      <c r="BO681" s="52"/>
      <c r="BP681" s="52"/>
      <c r="BQ681" s="52"/>
      <c r="BR681" s="52"/>
      <c r="BS681" s="52"/>
      <c r="BT681" s="52"/>
      <c r="BU681" s="52"/>
      <c r="BV681" s="52"/>
      <c r="BW681" s="52"/>
      <c r="BX681" s="52"/>
      <c r="BY681" s="52"/>
      <c r="BZ681" s="52"/>
      <c r="CA681" s="52"/>
      <c r="CB681" s="52"/>
      <c r="CC681" s="52"/>
      <c r="CD681" s="52"/>
      <c r="CE681" s="52"/>
      <c r="CF681" s="52"/>
      <c r="CG681" s="52"/>
      <c r="CH681" s="52"/>
      <c r="CI681" s="52"/>
    </row>
    <row r="682" spans="6:87" ht="42" customHeight="1" x14ac:dyDescent="0.25"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  <c r="BB682" s="52"/>
      <c r="BC682" s="52"/>
      <c r="BD682" s="52"/>
      <c r="BE682" s="52"/>
      <c r="BF682" s="52"/>
      <c r="BG682" s="52"/>
      <c r="BH682" s="52"/>
      <c r="BI682" s="52"/>
      <c r="BJ682" s="52"/>
      <c r="BK682" s="52"/>
      <c r="BL682" s="52"/>
      <c r="BM682" s="52"/>
      <c r="BN682" s="52"/>
      <c r="BO682" s="52"/>
      <c r="BP682" s="52"/>
      <c r="BQ682" s="52"/>
      <c r="BR682" s="52"/>
      <c r="BS682" s="52"/>
      <c r="BT682" s="52"/>
      <c r="BU682" s="52"/>
      <c r="BV682" s="52"/>
      <c r="BW682" s="52"/>
      <c r="BX682" s="52"/>
      <c r="BY682" s="52"/>
      <c r="BZ682" s="52"/>
      <c r="CA682" s="52"/>
      <c r="CB682" s="52"/>
      <c r="CC682" s="52"/>
      <c r="CD682" s="52"/>
      <c r="CE682" s="52"/>
      <c r="CF682" s="52"/>
      <c r="CG682" s="52"/>
      <c r="CH682" s="52"/>
      <c r="CI682" s="52"/>
    </row>
    <row r="683" spans="6:87" ht="42" customHeight="1" x14ac:dyDescent="0.25"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  <c r="BB683" s="52"/>
      <c r="BC683" s="52"/>
      <c r="BD683" s="52"/>
      <c r="BE683" s="52"/>
      <c r="BF683" s="52"/>
      <c r="BG683" s="52"/>
      <c r="BH683" s="52"/>
      <c r="BI683" s="52"/>
      <c r="BJ683" s="52"/>
      <c r="BK683" s="52"/>
      <c r="BL683" s="52"/>
      <c r="BM683" s="52"/>
      <c r="BN683" s="52"/>
      <c r="BO683" s="52"/>
      <c r="BP683" s="52"/>
      <c r="BQ683" s="52"/>
      <c r="BR683" s="52"/>
      <c r="BS683" s="52"/>
      <c r="BT683" s="52"/>
      <c r="BU683" s="52"/>
      <c r="BV683" s="52"/>
      <c r="BW683" s="52"/>
      <c r="BX683" s="52"/>
      <c r="BY683" s="52"/>
      <c r="BZ683" s="52"/>
      <c r="CA683" s="52"/>
      <c r="CB683" s="52"/>
      <c r="CC683" s="52"/>
      <c r="CD683" s="52"/>
      <c r="CE683" s="52"/>
      <c r="CF683" s="52"/>
      <c r="CG683" s="52"/>
      <c r="CH683" s="52"/>
      <c r="CI683" s="52"/>
    </row>
    <row r="684" spans="6:87" ht="42" customHeight="1" x14ac:dyDescent="0.25"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  <c r="BB684" s="52"/>
      <c r="BC684" s="52"/>
      <c r="BD684" s="52"/>
      <c r="BE684" s="52"/>
      <c r="BF684" s="52"/>
      <c r="BG684" s="52"/>
      <c r="BH684" s="52"/>
      <c r="BI684" s="52"/>
      <c r="BJ684" s="52"/>
      <c r="BK684" s="52"/>
      <c r="BL684" s="52"/>
      <c r="BM684" s="52"/>
      <c r="BN684" s="52"/>
      <c r="BO684" s="52"/>
      <c r="BP684" s="52"/>
      <c r="BQ684" s="52"/>
      <c r="BR684" s="52"/>
      <c r="BS684" s="52"/>
      <c r="BT684" s="52"/>
      <c r="BU684" s="52"/>
      <c r="BV684" s="52"/>
      <c r="BW684" s="52"/>
      <c r="BX684" s="52"/>
      <c r="BY684" s="52"/>
      <c r="BZ684" s="52"/>
      <c r="CA684" s="52"/>
      <c r="CB684" s="52"/>
      <c r="CC684" s="52"/>
      <c r="CD684" s="52"/>
      <c r="CE684" s="52"/>
      <c r="CF684" s="52"/>
      <c r="CG684" s="52"/>
      <c r="CH684" s="52"/>
      <c r="CI684" s="52"/>
    </row>
    <row r="685" spans="6:87" ht="42" customHeight="1" x14ac:dyDescent="0.25"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  <c r="BB685" s="52"/>
      <c r="BC685" s="52"/>
      <c r="BD685" s="52"/>
      <c r="BE685" s="52"/>
      <c r="BF685" s="52"/>
      <c r="BG685" s="52"/>
      <c r="BH685" s="52"/>
      <c r="BI685" s="52"/>
      <c r="BJ685" s="52"/>
      <c r="BK685" s="52"/>
      <c r="BL685" s="52"/>
      <c r="BM685" s="52"/>
      <c r="BN685" s="52"/>
      <c r="BO685" s="52"/>
      <c r="BP685" s="52"/>
      <c r="BQ685" s="52"/>
      <c r="BR685" s="52"/>
      <c r="BS685" s="52"/>
      <c r="BT685" s="52"/>
      <c r="BU685" s="52"/>
      <c r="BV685" s="52"/>
      <c r="BW685" s="52"/>
      <c r="BX685" s="52"/>
      <c r="BY685" s="52"/>
      <c r="BZ685" s="52"/>
      <c r="CA685" s="52"/>
      <c r="CB685" s="52"/>
      <c r="CC685" s="52"/>
      <c r="CD685" s="52"/>
      <c r="CE685" s="52"/>
      <c r="CF685" s="52"/>
      <c r="CG685" s="52"/>
      <c r="CH685" s="52"/>
      <c r="CI685" s="52"/>
    </row>
    <row r="686" spans="6:87" ht="42" customHeight="1" x14ac:dyDescent="0.25"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  <c r="BB686" s="52"/>
      <c r="BC686" s="52"/>
      <c r="BD686" s="52"/>
      <c r="BE686" s="52"/>
      <c r="BF686" s="52"/>
      <c r="BG686" s="52"/>
      <c r="BH686" s="52"/>
      <c r="BI686" s="52"/>
      <c r="BJ686" s="52"/>
      <c r="BK686" s="52"/>
      <c r="BL686" s="52"/>
      <c r="BM686" s="52"/>
      <c r="BN686" s="52"/>
      <c r="BO686" s="52"/>
      <c r="BP686" s="52"/>
      <c r="BQ686" s="52"/>
      <c r="BR686" s="52"/>
      <c r="BS686" s="52"/>
      <c r="BT686" s="52"/>
      <c r="BU686" s="52"/>
      <c r="BV686" s="52"/>
      <c r="BW686" s="52"/>
      <c r="BX686" s="52"/>
      <c r="BY686" s="52"/>
      <c r="BZ686" s="52"/>
      <c r="CA686" s="52"/>
      <c r="CB686" s="52"/>
      <c r="CC686" s="52"/>
      <c r="CD686" s="52"/>
      <c r="CE686" s="52"/>
      <c r="CF686" s="52"/>
      <c r="CG686" s="52"/>
      <c r="CH686" s="52"/>
      <c r="CI686" s="52"/>
    </row>
    <row r="687" spans="6:87" ht="42" customHeight="1" x14ac:dyDescent="0.25"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  <c r="BB687" s="52"/>
      <c r="BC687" s="52"/>
      <c r="BD687" s="52"/>
      <c r="BE687" s="52"/>
      <c r="BF687" s="52"/>
      <c r="BG687" s="52"/>
      <c r="BH687" s="52"/>
      <c r="BI687" s="52"/>
      <c r="BJ687" s="52"/>
      <c r="BK687" s="52"/>
      <c r="BL687" s="52"/>
      <c r="BM687" s="52"/>
      <c r="BN687" s="52"/>
      <c r="BO687" s="52"/>
      <c r="BP687" s="52"/>
      <c r="BQ687" s="52"/>
      <c r="BR687" s="52"/>
      <c r="BS687" s="52"/>
      <c r="BT687" s="52"/>
      <c r="BU687" s="52"/>
      <c r="BV687" s="52"/>
      <c r="BW687" s="52"/>
      <c r="BX687" s="52"/>
      <c r="BY687" s="52"/>
      <c r="BZ687" s="52"/>
      <c r="CA687" s="52"/>
      <c r="CB687" s="52"/>
      <c r="CC687" s="52"/>
      <c r="CD687" s="52"/>
      <c r="CE687" s="52"/>
      <c r="CF687" s="52"/>
      <c r="CG687" s="52"/>
      <c r="CH687" s="52"/>
      <c r="CI687" s="52"/>
    </row>
    <row r="688" spans="6:87" ht="42" customHeight="1" x14ac:dyDescent="0.25"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  <c r="BB688" s="52"/>
      <c r="BC688" s="52"/>
      <c r="BD688" s="52"/>
      <c r="BE688" s="52"/>
      <c r="BF688" s="52"/>
      <c r="BG688" s="52"/>
      <c r="BH688" s="52"/>
      <c r="BI688" s="52"/>
      <c r="BJ688" s="52"/>
      <c r="BK688" s="52"/>
      <c r="BL688" s="52"/>
      <c r="BM688" s="52"/>
      <c r="BN688" s="52"/>
      <c r="BO688" s="52"/>
      <c r="BP688" s="52"/>
      <c r="BQ688" s="52"/>
      <c r="BR688" s="52"/>
      <c r="BS688" s="52"/>
      <c r="BT688" s="52"/>
      <c r="BU688" s="52"/>
      <c r="BV688" s="52"/>
      <c r="BW688" s="52"/>
      <c r="BX688" s="52"/>
      <c r="BY688" s="52"/>
      <c r="BZ688" s="52"/>
      <c r="CA688" s="52"/>
      <c r="CB688" s="52"/>
      <c r="CC688" s="52"/>
      <c r="CD688" s="52"/>
      <c r="CE688" s="52"/>
      <c r="CF688" s="52"/>
      <c r="CG688" s="52"/>
      <c r="CH688" s="52"/>
      <c r="CI688" s="52"/>
    </row>
    <row r="689" spans="6:87" ht="42" customHeight="1" x14ac:dyDescent="0.25"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  <c r="BB689" s="52"/>
      <c r="BC689" s="52"/>
      <c r="BD689" s="52"/>
      <c r="BE689" s="52"/>
      <c r="BF689" s="52"/>
      <c r="BG689" s="52"/>
      <c r="BH689" s="52"/>
      <c r="BI689" s="52"/>
      <c r="BJ689" s="52"/>
      <c r="BK689" s="52"/>
      <c r="BL689" s="52"/>
      <c r="BM689" s="52"/>
      <c r="BN689" s="52"/>
      <c r="BO689" s="52"/>
      <c r="BP689" s="52"/>
      <c r="BQ689" s="52"/>
      <c r="BR689" s="52"/>
      <c r="BS689" s="52"/>
      <c r="BT689" s="52"/>
      <c r="BU689" s="52"/>
      <c r="BV689" s="52"/>
      <c r="BW689" s="52"/>
      <c r="BX689" s="52"/>
      <c r="BY689" s="52"/>
      <c r="BZ689" s="52"/>
      <c r="CA689" s="52"/>
      <c r="CB689" s="52"/>
      <c r="CC689" s="52"/>
      <c r="CD689" s="52"/>
      <c r="CE689" s="52"/>
      <c r="CF689" s="52"/>
      <c r="CG689" s="52"/>
      <c r="CH689" s="52"/>
      <c r="CI689" s="52"/>
    </row>
    <row r="690" spans="6:87" ht="42" customHeight="1" x14ac:dyDescent="0.25"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  <c r="BB690" s="52"/>
      <c r="BC690" s="52"/>
      <c r="BD690" s="52"/>
      <c r="BE690" s="52"/>
      <c r="BF690" s="52"/>
      <c r="BG690" s="52"/>
      <c r="BH690" s="52"/>
      <c r="BI690" s="52"/>
      <c r="BJ690" s="52"/>
      <c r="BK690" s="52"/>
      <c r="BL690" s="52"/>
      <c r="BM690" s="52"/>
      <c r="BN690" s="52"/>
      <c r="BO690" s="52"/>
      <c r="BP690" s="52"/>
      <c r="BQ690" s="52"/>
      <c r="BR690" s="52"/>
      <c r="BS690" s="52"/>
      <c r="BT690" s="52"/>
      <c r="BU690" s="52"/>
      <c r="BV690" s="52"/>
      <c r="BW690" s="52"/>
      <c r="BX690" s="52"/>
      <c r="BY690" s="52"/>
      <c r="BZ690" s="52"/>
      <c r="CA690" s="52"/>
      <c r="CB690" s="52"/>
      <c r="CC690" s="52"/>
      <c r="CD690" s="52"/>
      <c r="CE690" s="52"/>
      <c r="CF690" s="52"/>
      <c r="CG690" s="52"/>
      <c r="CH690" s="52"/>
      <c r="CI690" s="52"/>
    </row>
    <row r="691" spans="6:87" ht="42" customHeight="1" x14ac:dyDescent="0.25"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  <c r="BB691" s="52"/>
      <c r="BC691" s="52"/>
      <c r="BD691" s="52"/>
      <c r="BE691" s="52"/>
      <c r="BF691" s="52"/>
      <c r="BG691" s="52"/>
      <c r="BH691" s="52"/>
      <c r="BI691" s="52"/>
      <c r="BJ691" s="52"/>
      <c r="BK691" s="52"/>
      <c r="BL691" s="52"/>
      <c r="BM691" s="52"/>
      <c r="BN691" s="52"/>
      <c r="BO691" s="52"/>
      <c r="BP691" s="52"/>
      <c r="BQ691" s="52"/>
      <c r="BR691" s="52"/>
      <c r="BS691" s="52"/>
      <c r="BT691" s="52"/>
      <c r="BU691" s="52"/>
      <c r="BV691" s="52"/>
      <c r="BW691" s="52"/>
      <c r="BX691" s="52"/>
      <c r="BY691" s="52"/>
      <c r="BZ691" s="52"/>
      <c r="CA691" s="52"/>
      <c r="CB691" s="52"/>
      <c r="CC691" s="52"/>
      <c r="CD691" s="52"/>
      <c r="CE691" s="52"/>
      <c r="CF691" s="52"/>
      <c r="CG691" s="52"/>
      <c r="CH691" s="52"/>
      <c r="CI691" s="52"/>
    </row>
    <row r="692" spans="6:87" ht="42" customHeight="1" x14ac:dyDescent="0.25"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  <c r="BB692" s="52"/>
      <c r="BC692" s="52"/>
      <c r="BD692" s="52"/>
      <c r="BE692" s="52"/>
      <c r="BF692" s="52"/>
      <c r="BG692" s="52"/>
      <c r="BH692" s="52"/>
      <c r="BI692" s="52"/>
      <c r="BJ692" s="52"/>
      <c r="BK692" s="52"/>
      <c r="BL692" s="52"/>
      <c r="BM692" s="52"/>
      <c r="BN692" s="52"/>
      <c r="BO692" s="52"/>
      <c r="BP692" s="52"/>
      <c r="BQ692" s="52"/>
      <c r="BR692" s="52"/>
      <c r="BS692" s="52"/>
      <c r="BT692" s="52"/>
      <c r="BU692" s="52"/>
      <c r="BV692" s="52"/>
      <c r="BW692" s="52"/>
      <c r="BX692" s="52"/>
      <c r="BY692" s="52"/>
      <c r="BZ692" s="52"/>
      <c r="CA692" s="52"/>
      <c r="CB692" s="52"/>
      <c r="CC692" s="52"/>
      <c r="CD692" s="52"/>
      <c r="CE692" s="52"/>
      <c r="CF692" s="52"/>
      <c r="CG692" s="52"/>
      <c r="CH692" s="52"/>
      <c r="CI692" s="52"/>
    </row>
    <row r="693" spans="6:87" ht="42" customHeight="1" x14ac:dyDescent="0.25"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  <c r="BB693" s="52"/>
      <c r="BC693" s="52"/>
      <c r="BD693" s="52"/>
      <c r="BE693" s="52"/>
      <c r="BF693" s="52"/>
      <c r="BG693" s="52"/>
      <c r="BH693" s="52"/>
      <c r="BI693" s="52"/>
      <c r="BJ693" s="52"/>
      <c r="BK693" s="52"/>
      <c r="BL693" s="52"/>
      <c r="BM693" s="52"/>
      <c r="BN693" s="52"/>
      <c r="BO693" s="52"/>
      <c r="BP693" s="52"/>
      <c r="BQ693" s="52"/>
      <c r="BR693" s="52"/>
      <c r="BS693" s="52"/>
      <c r="BT693" s="52"/>
      <c r="BU693" s="52"/>
      <c r="BV693" s="52"/>
      <c r="BW693" s="52"/>
      <c r="BX693" s="52"/>
      <c r="BY693" s="52"/>
      <c r="BZ693" s="52"/>
      <c r="CA693" s="52"/>
      <c r="CB693" s="52"/>
      <c r="CC693" s="52"/>
      <c r="CD693" s="52"/>
      <c r="CE693" s="52"/>
      <c r="CF693" s="52"/>
      <c r="CG693" s="52"/>
      <c r="CH693" s="52"/>
      <c r="CI693" s="52"/>
    </row>
    <row r="694" spans="6:87" ht="42" customHeight="1" x14ac:dyDescent="0.25"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  <c r="BB694" s="52"/>
      <c r="BC694" s="52"/>
      <c r="BD694" s="52"/>
      <c r="BE694" s="52"/>
      <c r="BF694" s="52"/>
      <c r="BG694" s="52"/>
      <c r="BH694" s="52"/>
      <c r="BI694" s="52"/>
      <c r="BJ694" s="52"/>
      <c r="BK694" s="52"/>
      <c r="BL694" s="52"/>
      <c r="BM694" s="52"/>
      <c r="BN694" s="52"/>
      <c r="BO694" s="52"/>
      <c r="BP694" s="52"/>
      <c r="BQ694" s="52"/>
      <c r="BR694" s="52"/>
      <c r="BS694" s="52"/>
      <c r="BT694" s="52"/>
      <c r="BU694" s="52"/>
      <c r="BV694" s="52"/>
      <c r="BW694" s="52"/>
      <c r="BX694" s="52"/>
      <c r="BY694" s="52"/>
      <c r="BZ694" s="52"/>
      <c r="CA694" s="52"/>
      <c r="CB694" s="52"/>
      <c r="CC694" s="52"/>
      <c r="CD694" s="52"/>
      <c r="CE694" s="52"/>
      <c r="CF694" s="52"/>
      <c r="CG694" s="52"/>
      <c r="CH694" s="52"/>
      <c r="CI694" s="52"/>
    </row>
    <row r="695" spans="6:87" ht="42" customHeight="1" x14ac:dyDescent="0.25"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  <c r="BB695" s="52"/>
      <c r="BC695" s="52"/>
      <c r="BD695" s="52"/>
      <c r="BE695" s="52"/>
      <c r="BF695" s="52"/>
      <c r="BG695" s="52"/>
      <c r="BH695" s="52"/>
      <c r="BI695" s="52"/>
      <c r="BJ695" s="52"/>
      <c r="BK695" s="52"/>
      <c r="BL695" s="52"/>
      <c r="BM695" s="52"/>
      <c r="BN695" s="52"/>
      <c r="BO695" s="52"/>
      <c r="BP695" s="52"/>
      <c r="BQ695" s="52"/>
      <c r="BR695" s="52"/>
      <c r="BS695" s="52"/>
      <c r="BT695" s="52"/>
      <c r="BU695" s="52"/>
      <c r="BV695" s="52"/>
      <c r="BW695" s="52"/>
      <c r="BX695" s="52"/>
      <c r="BY695" s="52"/>
      <c r="BZ695" s="52"/>
      <c r="CA695" s="52"/>
      <c r="CB695" s="52"/>
      <c r="CC695" s="52"/>
      <c r="CD695" s="52"/>
      <c r="CE695" s="52"/>
      <c r="CF695" s="52"/>
      <c r="CG695" s="52"/>
      <c r="CH695" s="52"/>
      <c r="CI695" s="52"/>
    </row>
    <row r="696" spans="6:87" ht="42" customHeight="1" x14ac:dyDescent="0.25"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  <c r="BB696" s="52"/>
      <c r="BC696" s="52"/>
      <c r="BD696" s="52"/>
      <c r="BE696" s="52"/>
      <c r="BF696" s="52"/>
      <c r="BG696" s="52"/>
      <c r="BH696" s="52"/>
      <c r="BI696" s="52"/>
      <c r="BJ696" s="52"/>
      <c r="BK696" s="52"/>
      <c r="BL696" s="52"/>
      <c r="BM696" s="52"/>
      <c r="BN696" s="52"/>
      <c r="BO696" s="52"/>
      <c r="BP696" s="52"/>
      <c r="BQ696" s="52"/>
      <c r="BR696" s="52"/>
      <c r="BS696" s="52"/>
      <c r="BT696" s="52"/>
      <c r="BU696" s="52"/>
      <c r="BV696" s="52"/>
      <c r="BW696" s="52"/>
      <c r="BX696" s="52"/>
      <c r="BY696" s="52"/>
      <c r="BZ696" s="52"/>
      <c r="CA696" s="52"/>
      <c r="CB696" s="52"/>
      <c r="CC696" s="52"/>
      <c r="CD696" s="52"/>
      <c r="CE696" s="52"/>
      <c r="CF696" s="52"/>
      <c r="CG696" s="52"/>
      <c r="CH696" s="52"/>
      <c r="CI696" s="52"/>
    </row>
    <row r="697" spans="6:87" ht="42" customHeight="1" x14ac:dyDescent="0.25"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  <c r="BB697" s="52"/>
      <c r="BC697" s="52"/>
      <c r="BD697" s="52"/>
      <c r="BE697" s="52"/>
      <c r="BF697" s="52"/>
      <c r="BG697" s="52"/>
      <c r="BH697" s="52"/>
      <c r="BI697" s="52"/>
      <c r="BJ697" s="52"/>
      <c r="BK697" s="52"/>
      <c r="BL697" s="52"/>
      <c r="BM697" s="52"/>
      <c r="BN697" s="52"/>
      <c r="BO697" s="52"/>
      <c r="BP697" s="52"/>
      <c r="BQ697" s="52"/>
      <c r="BR697" s="52"/>
      <c r="BS697" s="52"/>
      <c r="BT697" s="52"/>
      <c r="BU697" s="52"/>
      <c r="BV697" s="52"/>
      <c r="BW697" s="52"/>
      <c r="BX697" s="52"/>
      <c r="BY697" s="52"/>
      <c r="BZ697" s="52"/>
      <c r="CA697" s="52"/>
      <c r="CB697" s="52"/>
      <c r="CC697" s="52"/>
      <c r="CD697" s="52"/>
      <c r="CE697" s="52"/>
      <c r="CF697" s="52"/>
      <c r="CG697" s="52"/>
      <c r="CH697" s="52"/>
      <c r="CI697" s="52"/>
    </row>
    <row r="698" spans="6:87" ht="42" customHeight="1" x14ac:dyDescent="0.25"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  <c r="BB698" s="52"/>
      <c r="BC698" s="52"/>
      <c r="BD698" s="52"/>
      <c r="BE698" s="52"/>
      <c r="BF698" s="52"/>
      <c r="BG698" s="52"/>
      <c r="BH698" s="52"/>
      <c r="BI698" s="52"/>
      <c r="BJ698" s="52"/>
      <c r="BK698" s="52"/>
      <c r="BL698" s="52"/>
      <c r="BM698" s="52"/>
      <c r="BN698" s="52"/>
      <c r="BO698" s="52"/>
      <c r="BP698" s="52"/>
      <c r="BQ698" s="52"/>
      <c r="BR698" s="52"/>
      <c r="BS698" s="52"/>
      <c r="BT698" s="52"/>
      <c r="BU698" s="52"/>
      <c r="BV698" s="52"/>
      <c r="BW698" s="52"/>
      <c r="BX698" s="52"/>
      <c r="BY698" s="52"/>
      <c r="BZ698" s="52"/>
      <c r="CA698" s="52"/>
      <c r="CB698" s="52"/>
      <c r="CC698" s="52"/>
      <c r="CD698" s="52"/>
      <c r="CE698" s="52"/>
      <c r="CF698" s="52"/>
      <c r="CG698" s="52"/>
      <c r="CH698" s="52"/>
      <c r="CI698" s="52"/>
    </row>
    <row r="699" spans="6:87" ht="42" customHeight="1" x14ac:dyDescent="0.25"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  <c r="BB699" s="52"/>
      <c r="BC699" s="52"/>
      <c r="BD699" s="52"/>
      <c r="BE699" s="52"/>
      <c r="BF699" s="52"/>
      <c r="BG699" s="52"/>
      <c r="BH699" s="52"/>
      <c r="BI699" s="52"/>
      <c r="BJ699" s="52"/>
      <c r="BK699" s="52"/>
      <c r="BL699" s="52"/>
      <c r="BM699" s="52"/>
      <c r="BN699" s="52"/>
      <c r="BO699" s="52"/>
      <c r="BP699" s="52"/>
      <c r="BQ699" s="52"/>
      <c r="BR699" s="52"/>
      <c r="BS699" s="52"/>
      <c r="BT699" s="52"/>
      <c r="BU699" s="52"/>
      <c r="BV699" s="52"/>
      <c r="BW699" s="52"/>
      <c r="BX699" s="52"/>
      <c r="BY699" s="52"/>
      <c r="BZ699" s="52"/>
      <c r="CA699" s="52"/>
      <c r="CB699" s="52"/>
      <c r="CC699" s="52"/>
      <c r="CD699" s="52"/>
      <c r="CE699" s="52"/>
      <c r="CF699" s="52"/>
      <c r="CG699" s="52"/>
      <c r="CH699" s="52"/>
      <c r="CI699" s="52"/>
    </row>
    <row r="700" spans="6:87" ht="42" customHeight="1" x14ac:dyDescent="0.25"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52"/>
      <c r="BC700" s="52"/>
      <c r="BD700" s="52"/>
      <c r="BE700" s="52"/>
      <c r="BF700" s="52"/>
      <c r="BG700" s="52"/>
      <c r="BH700" s="52"/>
      <c r="BI700" s="52"/>
      <c r="BJ700" s="52"/>
      <c r="BK700" s="52"/>
      <c r="BL700" s="52"/>
      <c r="BM700" s="52"/>
      <c r="BN700" s="52"/>
      <c r="BO700" s="52"/>
      <c r="BP700" s="52"/>
      <c r="BQ700" s="52"/>
      <c r="BR700" s="52"/>
      <c r="BS700" s="52"/>
      <c r="BT700" s="52"/>
      <c r="BU700" s="52"/>
      <c r="BV700" s="52"/>
      <c r="BW700" s="52"/>
      <c r="BX700" s="52"/>
      <c r="BY700" s="52"/>
      <c r="BZ700" s="52"/>
      <c r="CA700" s="52"/>
      <c r="CB700" s="52"/>
      <c r="CC700" s="52"/>
      <c r="CD700" s="52"/>
      <c r="CE700" s="52"/>
      <c r="CF700" s="52"/>
      <c r="CG700" s="52"/>
      <c r="CH700" s="52"/>
      <c r="CI700" s="52"/>
    </row>
    <row r="701" spans="6:87" ht="42" customHeight="1" x14ac:dyDescent="0.25"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52"/>
      <c r="BC701" s="52"/>
      <c r="BD701" s="52"/>
      <c r="BE701" s="52"/>
      <c r="BF701" s="52"/>
      <c r="BG701" s="52"/>
      <c r="BH701" s="52"/>
      <c r="BI701" s="52"/>
      <c r="BJ701" s="52"/>
      <c r="BK701" s="52"/>
      <c r="BL701" s="52"/>
      <c r="BM701" s="52"/>
      <c r="BN701" s="52"/>
      <c r="BO701" s="52"/>
      <c r="BP701" s="52"/>
      <c r="BQ701" s="52"/>
      <c r="BR701" s="52"/>
      <c r="BS701" s="52"/>
      <c r="BT701" s="52"/>
      <c r="BU701" s="52"/>
      <c r="BV701" s="52"/>
      <c r="BW701" s="52"/>
      <c r="BX701" s="52"/>
      <c r="BY701" s="52"/>
      <c r="BZ701" s="52"/>
      <c r="CA701" s="52"/>
      <c r="CB701" s="52"/>
      <c r="CC701" s="52"/>
      <c r="CD701" s="52"/>
      <c r="CE701" s="52"/>
      <c r="CF701" s="52"/>
      <c r="CG701" s="52"/>
      <c r="CH701" s="52"/>
      <c r="CI701" s="52"/>
    </row>
    <row r="702" spans="6:87" ht="42" customHeight="1" x14ac:dyDescent="0.25"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52"/>
      <c r="BC702" s="52"/>
      <c r="BD702" s="52"/>
      <c r="BE702" s="52"/>
      <c r="BF702" s="52"/>
      <c r="BG702" s="52"/>
      <c r="BH702" s="52"/>
      <c r="BI702" s="52"/>
      <c r="BJ702" s="52"/>
      <c r="BK702" s="52"/>
      <c r="BL702" s="52"/>
      <c r="BM702" s="52"/>
      <c r="BN702" s="52"/>
      <c r="BO702" s="52"/>
      <c r="BP702" s="52"/>
      <c r="BQ702" s="52"/>
      <c r="BR702" s="52"/>
      <c r="BS702" s="52"/>
      <c r="BT702" s="52"/>
      <c r="BU702" s="52"/>
      <c r="BV702" s="52"/>
      <c r="BW702" s="52"/>
      <c r="BX702" s="52"/>
      <c r="BY702" s="52"/>
      <c r="BZ702" s="52"/>
      <c r="CA702" s="52"/>
      <c r="CB702" s="52"/>
      <c r="CC702" s="52"/>
      <c r="CD702" s="52"/>
      <c r="CE702" s="52"/>
      <c r="CF702" s="52"/>
      <c r="CG702" s="52"/>
      <c r="CH702" s="52"/>
      <c r="CI702" s="52"/>
    </row>
    <row r="703" spans="6:87" ht="42" customHeight="1" x14ac:dyDescent="0.25"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52"/>
      <c r="BC703" s="52"/>
      <c r="BD703" s="52"/>
      <c r="BE703" s="52"/>
      <c r="BF703" s="52"/>
      <c r="BG703" s="52"/>
      <c r="BH703" s="52"/>
      <c r="BI703" s="52"/>
      <c r="BJ703" s="52"/>
      <c r="BK703" s="52"/>
      <c r="BL703" s="52"/>
      <c r="BM703" s="52"/>
      <c r="BN703" s="52"/>
      <c r="BO703" s="52"/>
      <c r="BP703" s="52"/>
      <c r="BQ703" s="52"/>
      <c r="BR703" s="52"/>
      <c r="BS703" s="52"/>
      <c r="BT703" s="52"/>
      <c r="BU703" s="52"/>
      <c r="BV703" s="52"/>
      <c r="BW703" s="52"/>
      <c r="BX703" s="52"/>
      <c r="BY703" s="52"/>
      <c r="BZ703" s="52"/>
      <c r="CA703" s="52"/>
      <c r="CB703" s="52"/>
      <c r="CC703" s="52"/>
      <c r="CD703" s="52"/>
      <c r="CE703" s="52"/>
      <c r="CF703" s="52"/>
      <c r="CG703" s="52"/>
      <c r="CH703" s="52"/>
      <c r="CI703" s="52"/>
    </row>
    <row r="704" spans="6:87" ht="42" customHeight="1" x14ac:dyDescent="0.25"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52"/>
      <c r="BC704" s="52"/>
      <c r="BD704" s="52"/>
      <c r="BE704" s="52"/>
      <c r="BF704" s="52"/>
      <c r="BG704" s="52"/>
      <c r="BH704" s="52"/>
      <c r="BI704" s="52"/>
      <c r="BJ704" s="52"/>
      <c r="BK704" s="52"/>
      <c r="BL704" s="52"/>
      <c r="BM704" s="52"/>
      <c r="BN704" s="52"/>
      <c r="BO704" s="52"/>
      <c r="BP704" s="52"/>
      <c r="BQ704" s="52"/>
      <c r="BR704" s="52"/>
      <c r="BS704" s="52"/>
      <c r="BT704" s="52"/>
      <c r="BU704" s="52"/>
      <c r="BV704" s="52"/>
      <c r="BW704" s="52"/>
      <c r="BX704" s="52"/>
      <c r="BY704" s="52"/>
      <c r="BZ704" s="52"/>
      <c r="CA704" s="52"/>
      <c r="CB704" s="52"/>
      <c r="CC704" s="52"/>
      <c r="CD704" s="52"/>
      <c r="CE704" s="52"/>
      <c r="CF704" s="52"/>
      <c r="CG704" s="52"/>
      <c r="CH704" s="52"/>
      <c r="CI704" s="52"/>
    </row>
    <row r="705" spans="6:87" ht="42" customHeight="1" x14ac:dyDescent="0.25"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52"/>
      <c r="BC705" s="52"/>
      <c r="BD705" s="52"/>
      <c r="BE705" s="52"/>
      <c r="BF705" s="52"/>
      <c r="BG705" s="52"/>
      <c r="BH705" s="52"/>
      <c r="BI705" s="52"/>
      <c r="BJ705" s="52"/>
      <c r="BK705" s="52"/>
      <c r="BL705" s="52"/>
      <c r="BM705" s="52"/>
      <c r="BN705" s="52"/>
      <c r="BO705" s="52"/>
      <c r="BP705" s="52"/>
      <c r="BQ705" s="52"/>
      <c r="BR705" s="52"/>
      <c r="BS705" s="52"/>
      <c r="BT705" s="52"/>
      <c r="BU705" s="52"/>
      <c r="BV705" s="52"/>
      <c r="BW705" s="52"/>
      <c r="BX705" s="52"/>
      <c r="BY705" s="52"/>
      <c r="BZ705" s="52"/>
      <c r="CA705" s="52"/>
      <c r="CB705" s="52"/>
      <c r="CC705" s="52"/>
      <c r="CD705" s="52"/>
      <c r="CE705" s="52"/>
      <c r="CF705" s="52"/>
      <c r="CG705" s="52"/>
      <c r="CH705" s="52"/>
      <c r="CI705" s="52"/>
    </row>
    <row r="706" spans="6:87" ht="42" customHeight="1" x14ac:dyDescent="0.25"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52"/>
      <c r="BC706" s="52"/>
      <c r="BD706" s="52"/>
      <c r="BE706" s="52"/>
      <c r="BF706" s="52"/>
      <c r="BG706" s="52"/>
      <c r="BH706" s="52"/>
      <c r="BI706" s="52"/>
      <c r="BJ706" s="52"/>
      <c r="BK706" s="52"/>
      <c r="BL706" s="52"/>
      <c r="BM706" s="52"/>
      <c r="BN706" s="52"/>
      <c r="BO706" s="52"/>
      <c r="BP706" s="52"/>
      <c r="BQ706" s="52"/>
      <c r="BR706" s="52"/>
      <c r="BS706" s="52"/>
      <c r="BT706" s="52"/>
      <c r="BU706" s="52"/>
      <c r="BV706" s="52"/>
      <c r="BW706" s="52"/>
      <c r="BX706" s="52"/>
      <c r="BY706" s="52"/>
      <c r="BZ706" s="52"/>
      <c r="CA706" s="52"/>
      <c r="CB706" s="52"/>
      <c r="CC706" s="52"/>
      <c r="CD706" s="52"/>
      <c r="CE706" s="52"/>
      <c r="CF706" s="52"/>
      <c r="CG706" s="52"/>
      <c r="CH706" s="52"/>
      <c r="CI706" s="52"/>
    </row>
    <row r="707" spans="6:87" ht="42" customHeight="1" x14ac:dyDescent="0.25"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52"/>
      <c r="BC707" s="52"/>
      <c r="BD707" s="52"/>
      <c r="BE707" s="52"/>
      <c r="BF707" s="52"/>
      <c r="BG707" s="52"/>
      <c r="BH707" s="52"/>
      <c r="BI707" s="52"/>
      <c r="BJ707" s="52"/>
      <c r="BK707" s="52"/>
      <c r="BL707" s="52"/>
      <c r="BM707" s="52"/>
      <c r="BN707" s="52"/>
      <c r="BO707" s="52"/>
      <c r="BP707" s="52"/>
      <c r="BQ707" s="52"/>
      <c r="BR707" s="52"/>
      <c r="BS707" s="52"/>
      <c r="BT707" s="52"/>
      <c r="BU707" s="52"/>
      <c r="BV707" s="52"/>
      <c r="BW707" s="52"/>
      <c r="BX707" s="52"/>
      <c r="BY707" s="52"/>
      <c r="BZ707" s="52"/>
      <c r="CA707" s="52"/>
      <c r="CB707" s="52"/>
      <c r="CC707" s="52"/>
      <c r="CD707" s="52"/>
      <c r="CE707" s="52"/>
      <c r="CF707" s="52"/>
      <c r="CG707" s="52"/>
      <c r="CH707" s="52"/>
      <c r="CI707" s="52"/>
    </row>
    <row r="708" spans="6:87" ht="42" customHeight="1" x14ac:dyDescent="0.25"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  <c r="BB708" s="52"/>
      <c r="BC708" s="52"/>
      <c r="BD708" s="52"/>
      <c r="BE708" s="52"/>
      <c r="BF708" s="52"/>
      <c r="BG708" s="52"/>
      <c r="BH708" s="52"/>
      <c r="BI708" s="52"/>
      <c r="BJ708" s="52"/>
      <c r="BK708" s="52"/>
      <c r="BL708" s="52"/>
      <c r="BM708" s="52"/>
      <c r="BN708" s="52"/>
      <c r="BO708" s="52"/>
      <c r="BP708" s="52"/>
      <c r="BQ708" s="52"/>
      <c r="BR708" s="52"/>
      <c r="BS708" s="52"/>
      <c r="BT708" s="52"/>
      <c r="BU708" s="52"/>
      <c r="BV708" s="52"/>
      <c r="BW708" s="52"/>
      <c r="BX708" s="52"/>
      <c r="BY708" s="52"/>
      <c r="BZ708" s="52"/>
      <c r="CA708" s="52"/>
      <c r="CB708" s="52"/>
      <c r="CC708" s="52"/>
      <c r="CD708" s="52"/>
      <c r="CE708" s="52"/>
      <c r="CF708" s="52"/>
      <c r="CG708" s="52"/>
      <c r="CH708" s="52"/>
      <c r="CI708" s="52"/>
    </row>
    <row r="709" spans="6:87" ht="42" customHeight="1" x14ac:dyDescent="0.25"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52"/>
      <c r="BC709" s="52"/>
      <c r="BD709" s="52"/>
      <c r="BE709" s="52"/>
      <c r="BF709" s="52"/>
      <c r="BG709" s="52"/>
      <c r="BH709" s="52"/>
      <c r="BI709" s="52"/>
      <c r="BJ709" s="52"/>
      <c r="BK709" s="52"/>
      <c r="BL709" s="52"/>
      <c r="BM709" s="52"/>
      <c r="BN709" s="52"/>
      <c r="BO709" s="52"/>
      <c r="BP709" s="52"/>
      <c r="BQ709" s="52"/>
      <c r="BR709" s="52"/>
      <c r="BS709" s="52"/>
      <c r="BT709" s="52"/>
      <c r="BU709" s="52"/>
      <c r="BV709" s="52"/>
      <c r="BW709" s="52"/>
      <c r="BX709" s="52"/>
      <c r="BY709" s="52"/>
      <c r="BZ709" s="52"/>
      <c r="CA709" s="52"/>
      <c r="CB709" s="52"/>
      <c r="CC709" s="52"/>
      <c r="CD709" s="52"/>
      <c r="CE709" s="52"/>
      <c r="CF709" s="52"/>
      <c r="CG709" s="52"/>
      <c r="CH709" s="52"/>
      <c r="CI709" s="52"/>
    </row>
    <row r="710" spans="6:87" ht="42" customHeight="1" x14ac:dyDescent="0.25"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52"/>
      <c r="BC710" s="52"/>
      <c r="BD710" s="52"/>
      <c r="BE710" s="52"/>
      <c r="BF710" s="52"/>
      <c r="BG710" s="52"/>
      <c r="BH710" s="52"/>
      <c r="BI710" s="52"/>
      <c r="BJ710" s="52"/>
      <c r="BK710" s="52"/>
      <c r="BL710" s="52"/>
      <c r="BM710" s="52"/>
      <c r="BN710" s="52"/>
      <c r="BO710" s="52"/>
      <c r="BP710" s="52"/>
      <c r="BQ710" s="52"/>
      <c r="BR710" s="52"/>
      <c r="BS710" s="52"/>
      <c r="BT710" s="52"/>
      <c r="BU710" s="52"/>
      <c r="BV710" s="52"/>
      <c r="BW710" s="52"/>
      <c r="BX710" s="52"/>
      <c r="BY710" s="52"/>
      <c r="BZ710" s="52"/>
      <c r="CA710" s="52"/>
      <c r="CB710" s="52"/>
      <c r="CC710" s="52"/>
      <c r="CD710" s="52"/>
      <c r="CE710" s="52"/>
      <c r="CF710" s="52"/>
      <c r="CG710" s="52"/>
      <c r="CH710" s="52"/>
      <c r="CI710" s="52"/>
    </row>
    <row r="711" spans="6:87" ht="42" customHeight="1" x14ac:dyDescent="0.25"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52"/>
      <c r="BC711" s="52"/>
      <c r="BD711" s="52"/>
      <c r="BE711" s="52"/>
      <c r="BF711" s="52"/>
      <c r="BG711" s="52"/>
      <c r="BH711" s="52"/>
      <c r="BI711" s="52"/>
      <c r="BJ711" s="52"/>
      <c r="BK711" s="52"/>
      <c r="BL711" s="52"/>
      <c r="BM711" s="52"/>
      <c r="BN711" s="52"/>
      <c r="BO711" s="52"/>
      <c r="BP711" s="52"/>
      <c r="BQ711" s="52"/>
      <c r="BR711" s="52"/>
      <c r="BS711" s="52"/>
      <c r="BT711" s="52"/>
      <c r="BU711" s="52"/>
      <c r="BV711" s="52"/>
      <c r="BW711" s="52"/>
      <c r="BX711" s="52"/>
      <c r="BY711" s="52"/>
      <c r="BZ711" s="52"/>
      <c r="CA711" s="52"/>
      <c r="CB711" s="52"/>
      <c r="CC711" s="52"/>
      <c r="CD711" s="52"/>
      <c r="CE711" s="52"/>
      <c r="CF711" s="52"/>
      <c r="CG711" s="52"/>
      <c r="CH711" s="52"/>
      <c r="CI711" s="52"/>
    </row>
    <row r="712" spans="6:87" ht="42" customHeight="1" x14ac:dyDescent="0.25"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52"/>
      <c r="BC712" s="52"/>
      <c r="BD712" s="52"/>
      <c r="BE712" s="52"/>
      <c r="BF712" s="52"/>
      <c r="BG712" s="52"/>
      <c r="BH712" s="52"/>
      <c r="BI712" s="52"/>
      <c r="BJ712" s="52"/>
      <c r="BK712" s="52"/>
      <c r="BL712" s="52"/>
      <c r="BM712" s="52"/>
      <c r="BN712" s="52"/>
      <c r="BO712" s="52"/>
      <c r="BP712" s="52"/>
      <c r="BQ712" s="52"/>
      <c r="BR712" s="52"/>
      <c r="BS712" s="52"/>
      <c r="BT712" s="52"/>
      <c r="BU712" s="52"/>
      <c r="BV712" s="52"/>
      <c r="BW712" s="52"/>
      <c r="BX712" s="52"/>
      <c r="BY712" s="52"/>
      <c r="BZ712" s="52"/>
      <c r="CA712" s="52"/>
      <c r="CB712" s="52"/>
      <c r="CC712" s="52"/>
      <c r="CD712" s="52"/>
      <c r="CE712" s="52"/>
      <c r="CF712" s="52"/>
      <c r="CG712" s="52"/>
      <c r="CH712" s="52"/>
      <c r="CI712" s="52"/>
    </row>
    <row r="713" spans="6:87" ht="42" customHeight="1" x14ac:dyDescent="0.25"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52"/>
      <c r="BC713" s="52"/>
      <c r="BD713" s="52"/>
      <c r="BE713" s="52"/>
      <c r="BF713" s="52"/>
      <c r="BG713" s="52"/>
      <c r="BH713" s="52"/>
      <c r="BI713" s="52"/>
      <c r="BJ713" s="52"/>
      <c r="BK713" s="52"/>
      <c r="BL713" s="52"/>
      <c r="BM713" s="52"/>
      <c r="BN713" s="52"/>
      <c r="BO713" s="52"/>
      <c r="BP713" s="52"/>
      <c r="BQ713" s="52"/>
      <c r="BR713" s="52"/>
      <c r="BS713" s="52"/>
      <c r="BT713" s="52"/>
      <c r="BU713" s="52"/>
      <c r="BV713" s="52"/>
      <c r="BW713" s="52"/>
      <c r="BX713" s="52"/>
      <c r="BY713" s="52"/>
      <c r="BZ713" s="52"/>
      <c r="CA713" s="52"/>
      <c r="CB713" s="52"/>
      <c r="CC713" s="52"/>
      <c r="CD713" s="52"/>
      <c r="CE713" s="52"/>
      <c r="CF713" s="52"/>
      <c r="CG713" s="52"/>
      <c r="CH713" s="52"/>
      <c r="CI713" s="52"/>
    </row>
    <row r="714" spans="6:87" ht="42" customHeight="1" x14ac:dyDescent="0.25"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52"/>
      <c r="BC714" s="52"/>
      <c r="BD714" s="52"/>
      <c r="BE714" s="52"/>
      <c r="BF714" s="52"/>
      <c r="BG714" s="52"/>
      <c r="BH714" s="52"/>
      <c r="BI714" s="52"/>
      <c r="BJ714" s="52"/>
      <c r="BK714" s="52"/>
      <c r="BL714" s="52"/>
      <c r="BM714" s="52"/>
      <c r="BN714" s="52"/>
      <c r="BO714" s="52"/>
      <c r="BP714" s="52"/>
      <c r="BQ714" s="52"/>
      <c r="BR714" s="52"/>
      <c r="BS714" s="52"/>
      <c r="BT714" s="52"/>
      <c r="BU714" s="52"/>
      <c r="BV714" s="52"/>
      <c r="BW714" s="52"/>
      <c r="BX714" s="52"/>
      <c r="BY714" s="52"/>
      <c r="BZ714" s="52"/>
      <c r="CA714" s="52"/>
      <c r="CB714" s="52"/>
      <c r="CC714" s="52"/>
      <c r="CD714" s="52"/>
      <c r="CE714" s="52"/>
      <c r="CF714" s="52"/>
      <c r="CG714" s="52"/>
      <c r="CH714" s="52"/>
      <c r="CI714" s="52"/>
    </row>
    <row r="715" spans="6:87" ht="42" customHeight="1" x14ac:dyDescent="0.25"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52"/>
      <c r="BC715" s="52"/>
      <c r="BD715" s="52"/>
      <c r="BE715" s="52"/>
      <c r="BF715" s="52"/>
      <c r="BG715" s="52"/>
      <c r="BH715" s="52"/>
      <c r="BI715" s="52"/>
      <c r="BJ715" s="52"/>
      <c r="BK715" s="52"/>
      <c r="BL715" s="52"/>
      <c r="BM715" s="52"/>
      <c r="BN715" s="52"/>
      <c r="BO715" s="52"/>
      <c r="BP715" s="52"/>
      <c r="BQ715" s="52"/>
      <c r="BR715" s="52"/>
      <c r="BS715" s="52"/>
      <c r="BT715" s="52"/>
      <c r="BU715" s="52"/>
      <c r="BV715" s="52"/>
      <c r="BW715" s="52"/>
      <c r="BX715" s="52"/>
      <c r="BY715" s="52"/>
      <c r="BZ715" s="52"/>
      <c r="CA715" s="52"/>
      <c r="CB715" s="52"/>
      <c r="CC715" s="52"/>
      <c r="CD715" s="52"/>
      <c r="CE715" s="52"/>
      <c r="CF715" s="52"/>
      <c r="CG715" s="52"/>
      <c r="CH715" s="52"/>
      <c r="CI715" s="52"/>
    </row>
    <row r="716" spans="6:87" ht="42" customHeight="1" x14ac:dyDescent="0.25"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52"/>
      <c r="BC716" s="52"/>
      <c r="BD716" s="52"/>
      <c r="BE716" s="52"/>
      <c r="BF716" s="52"/>
      <c r="BG716" s="52"/>
      <c r="BH716" s="52"/>
      <c r="BI716" s="52"/>
      <c r="BJ716" s="52"/>
      <c r="BK716" s="52"/>
      <c r="BL716" s="52"/>
      <c r="BM716" s="52"/>
      <c r="BN716" s="52"/>
      <c r="BO716" s="52"/>
      <c r="BP716" s="52"/>
      <c r="BQ716" s="52"/>
      <c r="BR716" s="52"/>
      <c r="BS716" s="52"/>
      <c r="BT716" s="52"/>
      <c r="BU716" s="52"/>
      <c r="BV716" s="52"/>
      <c r="BW716" s="52"/>
      <c r="BX716" s="52"/>
      <c r="BY716" s="52"/>
      <c r="BZ716" s="52"/>
      <c r="CA716" s="52"/>
      <c r="CB716" s="52"/>
      <c r="CC716" s="52"/>
      <c r="CD716" s="52"/>
      <c r="CE716" s="52"/>
      <c r="CF716" s="52"/>
      <c r="CG716" s="52"/>
      <c r="CH716" s="52"/>
      <c r="CI716" s="52"/>
    </row>
    <row r="717" spans="6:87" ht="42" customHeight="1" x14ac:dyDescent="0.25"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52"/>
      <c r="BC717" s="52"/>
      <c r="BD717" s="52"/>
      <c r="BE717" s="52"/>
      <c r="BF717" s="52"/>
      <c r="BG717" s="52"/>
      <c r="BH717" s="52"/>
      <c r="BI717" s="52"/>
      <c r="BJ717" s="52"/>
      <c r="BK717" s="52"/>
      <c r="BL717" s="52"/>
      <c r="BM717" s="52"/>
      <c r="BN717" s="52"/>
      <c r="BO717" s="52"/>
      <c r="BP717" s="52"/>
      <c r="BQ717" s="52"/>
      <c r="BR717" s="52"/>
      <c r="BS717" s="52"/>
      <c r="BT717" s="52"/>
      <c r="BU717" s="52"/>
      <c r="BV717" s="52"/>
      <c r="BW717" s="52"/>
      <c r="BX717" s="52"/>
      <c r="BY717" s="52"/>
      <c r="BZ717" s="52"/>
      <c r="CA717" s="52"/>
      <c r="CB717" s="52"/>
      <c r="CC717" s="52"/>
      <c r="CD717" s="52"/>
      <c r="CE717" s="52"/>
      <c r="CF717" s="52"/>
      <c r="CG717" s="52"/>
      <c r="CH717" s="52"/>
      <c r="CI717" s="52"/>
    </row>
    <row r="718" spans="6:87" ht="42" customHeight="1" x14ac:dyDescent="0.25"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52"/>
      <c r="BC718" s="52"/>
      <c r="BD718" s="52"/>
      <c r="BE718" s="52"/>
      <c r="BF718" s="52"/>
      <c r="BG718" s="52"/>
      <c r="BH718" s="52"/>
      <c r="BI718" s="52"/>
      <c r="BJ718" s="52"/>
      <c r="BK718" s="52"/>
      <c r="BL718" s="52"/>
      <c r="BM718" s="52"/>
      <c r="BN718" s="52"/>
      <c r="BO718" s="52"/>
      <c r="BP718" s="52"/>
      <c r="BQ718" s="52"/>
      <c r="BR718" s="52"/>
      <c r="BS718" s="52"/>
      <c r="BT718" s="52"/>
      <c r="BU718" s="52"/>
      <c r="BV718" s="52"/>
      <c r="BW718" s="52"/>
      <c r="BX718" s="52"/>
      <c r="BY718" s="52"/>
      <c r="BZ718" s="52"/>
      <c r="CA718" s="52"/>
      <c r="CB718" s="52"/>
      <c r="CC718" s="52"/>
      <c r="CD718" s="52"/>
      <c r="CE718" s="52"/>
      <c r="CF718" s="52"/>
      <c r="CG718" s="52"/>
      <c r="CH718" s="52"/>
      <c r="CI718" s="52"/>
    </row>
    <row r="719" spans="6:87" ht="42" customHeight="1" x14ac:dyDescent="0.25"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52"/>
      <c r="BC719" s="52"/>
      <c r="BD719" s="52"/>
      <c r="BE719" s="52"/>
      <c r="BF719" s="52"/>
      <c r="BG719" s="52"/>
      <c r="BH719" s="52"/>
      <c r="BI719" s="52"/>
      <c r="BJ719" s="52"/>
      <c r="BK719" s="52"/>
      <c r="BL719" s="52"/>
      <c r="BM719" s="52"/>
      <c r="BN719" s="52"/>
      <c r="BO719" s="52"/>
      <c r="BP719" s="52"/>
      <c r="BQ719" s="52"/>
      <c r="BR719" s="52"/>
      <c r="BS719" s="52"/>
      <c r="BT719" s="52"/>
      <c r="BU719" s="52"/>
      <c r="BV719" s="52"/>
      <c r="BW719" s="52"/>
      <c r="BX719" s="52"/>
      <c r="BY719" s="52"/>
      <c r="BZ719" s="52"/>
      <c r="CA719" s="52"/>
      <c r="CB719" s="52"/>
      <c r="CC719" s="52"/>
      <c r="CD719" s="52"/>
      <c r="CE719" s="52"/>
      <c r="CF719" s="52"/>
      <c r="CG719" s="52"/>
      <c r="CH719" s="52"/>
      <c r="CI719" s="52"/>
    </row>
    <row r="720" spans="6:87" ht="42" customHeight="1" x14ac:dyDescent="0.25"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52"/>
      <c r="BC720" s="52"/>
      <c r="BD720" s="52"/>
      <c r="BE720" s="52"/>
      <c r="BF720" s="52"/>
      <c r="BG720" s="52"/>
      <c r="BH720" s="52"/>
      <c r="BI720" s="52"/>
      <c r="BJ720" s="52"/>
      <c r="BK720" s="52"/>
      <c r="BL720" s="52"/>
      <c r="BM720" s="52"/>
      <c r="BN720" s="52"/>
      <c r="BO720" s="52"/>
      <c r="BP720" s="52"/>
      <c r="BQ720" s="52"/>
      <c r="BR720" s="52"/>
      <c r="BS720" s="52"/>
      <c r="BT720" s="52"/>
      <c r="BU720" s="52"/>
      <c r="BV720" s="52"/>
      <c r="BW720" s="52"/>
      <c r="BX720" s="52"/>
      <c r="BY720" s="52"/>
      <c r="BZ720" s="52"/>
      <c r="CA720" s="52"/>
      <c r="CB720" s="52"/>
      <c r="CC720" s="52"/>
      <c r="CD720" s="52"/>
      <c r="CE720" s="52"/>
      <c r="CF720" s="52"/>
      <c r="CG720" s="52"/>
      <c r="CH720" s="52"/>
      <c r="CI720" s="52"/>
    </row>
    <row r="721" spans="6:87" ht="42" customHeight="1" x14ac:dyDescent="0.25"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  <c r="BB721" s="52"/>
      <c r="BC721" s="52"/>
      <c r="BD721" s="52"/>
      <c r="BE721" s="52"/>
      <c r="BF721" s="52"/>
      <c r="BG721" s="52"/>
      <c r="BH721" s="52"/>
      <c r="BI721" s="52"/>
      <c r="BJ721" s="52"/>
      <c r="BK721" s="52"/>
      <c r="BL721" s="52"/>
      <c r="BM721" s="52"/>
      <c r="BN721" s="52"/>
      <c r="BO721" s="52"/>
      <c r="BP721" s="52"/>
      <c r="BQ721" s="52"/>
      <c r="BR721" s="52"/>
      <c r="BS721" s="52"/>
      <c r="BT721" s="52"/>
      <c r="BU721" s="52"/>
      <c r="BV721" s="52"/>
      <c r="BW721" s="52"/>
      <c r="BX721" s="52"/>
      <c r="BY721" s="52"/>
      <c r="BZ721" s="52"/>
      <c r="CA721" s="52"/>
      <c r="CB721" s="52"/>
      <c r="CC721" s="52"/>
      <c r="CD721" s="52"/>
      <c r="CE721" s="52"/>
      <c r="CF721" s="52"/>
      <c r="CG721" s="52"/>
      <c r="CH721" s="52"/>
      <c r="CI721" s="52"/>
    </row>
    <row r="722" spans="6:87" ht="42" customHeight="1" x14ac:dyDescent="0.25"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52"/>
      <c r="BC722" s="52"/>
      <c r="BD722" s="52"/>
      <c r="BE722" s="52"/>
      <c r="BF722" s="52"/>
      <c r="BG722" s="52"/>
      <c r="BH722" s="52"/>
      <c r="BI722" s="52"/>
      <c r="BJ722" s="52"/>
      <c r="BK722" s="52"/>
      <c r="BL722" s="52"/>
      <c r="BM722" s="52"/>
      <c r="BN722" s="52"/>
      <c r="BO722" s="52"/>
      <c r="BP722" s="52"/>
      <c r="BQ722" s="52"/>
      <c r="BR722" s="52"/>
      <c r="BS722" s="52"/>
      <c r="BT722" s="52"/>
      <c r="BU722" s="52"/>
      <c r="BV722" s="52"/>
      <c r="BW722" s="52"/>
      <c r="BX722" s="52"/>
      <c r="BY722" s="52"/>
      <c r="BZ722" s="52"/>
      <c r="CA722" s="52"/>
      <c r="CB722" s="52"/>
      <c r="CC722" s="52"/>
      <c r="CD722" s="52"/>
      <c r="CE722" s="52"/>
      <c r="CF722" s="52"/>
      <c r="CG722" s="52"/>
      <c r="CH722" s="52"/>
      <c r="CI722" s="52"/>
    </row>
    <row r="723" spans="6:87" ht="42" customHeight="1" x14ac:dyDescent="0.25"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52"/>
      <c r="BC723" s="52"/>
      <c r="BD723" s="52"/>
      <c r="BE723" s="52"/>
      <c r="BF723" s="52"/>
      <c r="BG723" s="52"/>
      <c r="BH723" s="52"/>
      <c r="BI723" s="52"/>
      <c r="BJ723" s="52"/>
      <c r="BK723" s="52"/>
      <c r="BL723" s="52"/>
      <c r="BM723" s="52"/>
      <c r="BN723" s="52"/>
      <c r="BO723" s="52"/>
      <c r="BP723" s="52"/>
      <c r="BQ723" s="52"/>
      <c r="BR723" s="52"/>
      <c r="BS723" s="52"/>
      <c r="BT723" s="52"/>
      <c r="BU723" s="52"/>
      <c r="BV723" s="52"/>
      <c r="BW723" s="52"/>
      <c r="BX723" s="52"/>
      <c r="BY723" s="52"/>
      <c r="BZ723" s="52"/>
      <c r="CA723" s="52"/>
      <c r="CB723" s="52"/>
      <c r="CC723" s="52"/>
      <c r="CD723" s="52"/>
      <c r="CE723" s="52"/>
      <c r="CF723" s="52"/>
      <c r="CG723" s="52"/>
      <c r="CH723" s="52"/>
      <c r="CI723" s="52"/>
    </row>
    <row r="724" spans="6:87" ht="42" customHeight="1" x14ac:dyDescent="0.25"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52"/>
      <c r="BC724" s="52"/>
      <c r="BD724" s="52"/>
      <c r="BE724" s="52"/>
      <c r="BF724" s="52"/>
      <c r="BG724" s="52"/>
      <c r="BH724" s="52"/>
      <c r="BI724" s="52"/>
      <c r="BJ724" s="52"/>
      <c r="BK724" s="52"/>
      <c r="BL724" s="52"/>
      <c r="BM724" s="52"/>
      <c r="BN724" s="52"/>
      <c r="BO724" s="52"/>
      <c r="BP724" s="52"/>
      <c r="BQ724" s="52"/>
      <c r="BR724" s="52"/>
      <c r="BS724" s="52"/>
      <c r="BT724" s="52"/>
      <c r="BU724" s="52"/>
      <c r="BV724" s="52"/>
      <c r="BW724" s="52"/>
      <c r="BX724" s="52"/>
      <c r="BY724" s="52"/>
      <c r="BZ724" s="52"/>
      <c r="CA724" s="52"/>
      <c r="CB724" s="52"/>
      <c r="CC724" s="52"/>
      <c r="CD724" s="52"/>
      <c r="CE724" s="52"/>
      <c r="CF724" s="52"/>
      <c r="CG724" s="52"/>
      <c r="CH724" s="52"/>
      <c r="CI724" s="52"/>
    </row>
    <row r="725" spans="6:87" ht="42" customHeight="1" x14ac:dyDescent="0.25"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52"/>
      <c r="BC725" s="52"/>
      <c r="BD725" s="52"/>
      <c r="BE725" s="52"/>
      <c r="BF725" s="52"/>
      <c r="BG725" s="52"/>
      <c r="BH725" s="52"/>
      <c r="BI725" s="52"/>
      <c r="BJ725" s="52"/>
      <c r="BK725" s="52"/>
      <c r="BL725" s="52"/>
      <c r="BM725" s="52"/>
      <c r="BN725" s="52"/>
      <c r="BO725" s="52"/>
      <c r="BP725" s="52"/>
      <c r="BQ725" s="52"/>
      <c r="BR725" s="52"/>
      <c r="BS725" s="52"/>
      <c r="BT725" s="52"/>
      <c r="BU725" s="52"/>
      <c r="BV725" s="52"/>
      <c r="BW725" s="52"/>
      <c r="BX725" s="52"/>
      <c r="BY725" s="52"/>
      <c r="BZ725" s="52"/>
      <c r="CA725" s="52"/>
      <c r="CB725" s="52"/>
      <c r="CC725" s="52"/>
      <c r="CD725" s="52"/>
      <c r="CE725" s="52"/>
      <c r="CF725" s="52"/>
      <c r="CG725" s="52"/>
      <c r="CH725" s="52"/>
      <c r="CI725" s="52"/>
    </row>
    <row r="726" spans="6:87" ht="42" customHeight="1" x14ac:dyDescent="0.25"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52"/>
      <c r="BC726" s="52"/>
      <c r="BD726" s="52"/>
      <c r="BE726" s="52"/>
      <c r="BF726" s="52"/>
      <c r="BG726" s="52"/>
      <c r="BH726" s="52"/>
      <c r="BI726" s="52"/>
      <c r="BJ726" s="52"/>
      <c r="BK726" s="52"/>
      <c r="BL726" s="52"/>
      <c r="BM726" s="52"/>
      <c r="BN726" s="52"/>
      <c r="BO726" s="52"/>
      <c r="BP726" s="52"/>
      <c r="BQ726" s="52"/>
      <c r="BR726" s="52"/>
      <c r="BS726" s="52"/>
      <c r="BT726" s="52"/>
      <c r="BU726" s="52"/>
      <c r="BV726" s="52"/>
      <c r="BW726" s="52"/>
      <c r="BX726" s="52"/>
      <c r="BY726" s="52"/>
      <c r="BZ726" s="52"/>
      <c r="CA726" s="52"/>
      <c r="CB726" s="52"/>
      <c r="CC726" s="52"/>
      <c r="CD726" s="52"/>
      <c r="CE726" s="52"/>
      <c r="CF726" s="52"/>
      <c r="CG726" s="52"/>
      <c r="CH726" s="52"/>
      <c r="CI726" s="52"/>
    </row>
    <row r="727" spans="6:87" ht="42" customHeight="1" x14ac:dyDescent="0.25"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52"/>
      <c r="BC727" s="52"/>
      <c r="BD727" s="52"/>
      <c r="BE727" s="52"/>
      <c r="BF727" s="52"/>
      <c r="BG727" s="52"/>
      <c r="BH727" s="52"/>
      <c r="BI727" s="52"/>
      <c r="BJ727" s="52"/>
      <c r="BK727" s="52"/>
      <c r="BL727" s="52"/>
      <c r="BM727" s="52"/>
      <c r="BN727" s="52"/>
      <c r="BO727" s="52"/>
      <c r="BP727" s="52"/>
      <c r="BQ727" s="52"/>
      <c r="BR727" s="52"/>
      <c r="BS727" s="52"/>
      <c r="BT727" s="52"/>
      <c r="BU727" s="52"/>
      <c r="BV727" s="52"/>
      <c r="BW727" s="52"/>
      <c r="BX727" s="52"/>
      <c r="BY727" s="52"/>
      <c r="BZ727" s="52"/>
      <c r="CA727" s="52"/>
      <c r="CB727" s="52"/>
      <c r="CC727" s="52"/>
      <c r="CD727" s="52"/>
      <c r="CE727" s="52"/>
      <c r="CF727" s="52"/>
      <c r="CG727" s="52"/>
      <c r="CH727" s="52"/>
      <c r="CI727" s="52"/>
    </row>
    <row r="728" spans="6:87" ht="42" customHeight="1" x14ac:dyDescent="0.25"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  <c r="BB728" s="52"/>
      <c r="BC728" s="52"/>
      <c r="BD728" s="52"/>
      <c r="BE728" s="52"/>
      <c r="BF728" s="52"/>
      <c r="BG728" s="52"/>
      <c r="BH728" s="52"/>
      <c r="BI728" s="52"/>
      <c r="BJ728" s="52"/>
      <c r="BK728" s="52"/>
      <c r="BL728" s="52"/>
      <c r="BM728" s="52"/>
      <c r="BN728" s="52"/>
      <c r="BO728" s="52"/>
      <c r="BP728" s="52"/>
      <c r="BQ728" s="52"/>
      <c r="BR728" s="52"/>
      <c r="BS728" s="52"/>
      <c r="BT728" s="52"/>
      <c r="BU728" s="52"/>
      <c r="BV728" s="52"/>
      <c r="BW728" s="52"/>
      <c r="BX728" s="52"/>
      <c r="BY728" s="52"/>
      <c r="BZ728" s="52"/>
      <c r="CA728" s="52"/>
      <c r="CB728" s="52"/>
      <c r="CC728" s="52"/>
      <c r="CD728" s="52"/>
      <c r="CE728" s="52"/>
      <c r="CF728" s="52"/>
      <c r="CG728" s="52"/>
      <c r="CH728" s="52"/>
      <c r="CI728" s="52"/>
    </row>
    <row r="729" spans="6:87" ht="42" customHeight="1" x14ac:dyDescent="0.25"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  <c r="BB729" s="52"/>
      <c r="BC729" s="52"/>
      <c r="BD729" s="52"/>
      <c r="BE729" s="52"/>
      <c r="BF729" s="52"/>
      <c r="BG729" s="52"/>
      <c r="BH729" s="52"/>
      <c r="BI729" s="52"/>
      <c r="BJ729" s="52"/>
      <c r="BK729" s="52"/>
      <c r="BL729" s="52"/>
      <c r="BM729" s="52"/>
      <c r="BN729" s="52"/>
      <c r="BO729" s="52"/>
      <c r="BP729" s="52"/>
      <c r="BQ729" s="52"/>
      <c r="BR729" s="52"/>
      <c r="BS729" s="52"/>
      <c r="BT729" s="52"/>
      <c r="BU729" s="52"/>
      <c r="BV729" s="52"/>
      <c r="BW729" s="52"/>
      <c r="BX729" s="52"/>
      <c r="BY729" s="52"/>
      <c r="BZ729" s="52"/>
      <c r="CA729" s="52"/>
      <c r="CB729" s="52"/>
      <c r="CC729" s="52"/>
      <c r="CD729" s="52"/>
      <c r="CE729" s="52"/>
      <c r="CF729" s="52"/>
      <c r="CG729" s="52"/>
      <c r="CH729" s="52"/>
      <c r="CI729" s="52"/>
    </row>
    <row r="730" spans="6:87" ht="42" customHeight="1" x14ac:dyDescent="0.25"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  <c r="BB730" s="52"/>
      <c r="BC730" s="52"/>
      <c r="BD730" s="52"/>
      <c r="BE730" s="52"/>
      <c r="BF730" s="52"/>
      <c r="BG730" s="52"/>
      <c r="BH730" s="52"/>
      <c r="BI730" s="52"/>
      <c r="BJ730" s="52"/>
      <c r="BK730" s="52"/>
      <c r="BL730" s="52"/>
      <c r="BM730" s="52"/>
      <c r="BN730" s="52"/>
      <c r="BO730" s="52"/>
      <c r="BP730" s="52"/>
      <c r="BQ730" s="52"/>
      <c r="BR730" s="52"/>
      <c r="BS730" s="52"/>
      <c r="BT730" s="52"/>
      <c r="BU730" s="52"/>
      <c r="BV730" s="52"/>
      <c r="BW730" s="52"/>
      <c r="BX730" s="52"/>
      <c r="BY730" s="52"/>
      <c r="BZ730" s="52"/>
      <c r="CA730" s="52"/>
      <c r="CB730" s="52"/>
      <c r="CC730" s="52"/>
      <c r="CD730" s="52"/>
      <c r="CE730" s="52"/>
      <c r="CF730" s="52"/>
      <c r="CG730" s="52"/>
      <c r="CH730" s="52"/>
      <c r="CI730" s="52"/>
    </row>
    <row r="731" spans="6:87" ht="42" customHeight="1" x14ac:dyDescent="0.25"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  <c r="BB731" s="52"/>
      <c r="BC731" s="52"/>
      <c r="BD731" s="52"/>
      <c r="BE731" s="52"/>
      <c r="BF731" s="52"/>
      <c r="BG731" s="52"/>
      <c r="BH731" s="52"/>
      <c r="BI731" s="52"/>
      <c r="BJ731" s="52"/>
      <c r="BK731" s="52"/>
      <c r="BL731" s="52"/>
      <c r="BM731" s="52"/>
      <c r="BN731" s="52"/>
      <c r="BO731" s="52"/>
      <c r="BP731" s="52"/>
      <c r="BQ731" s="52"/>
      <c r="BR731" s="52"/>
      <c r="BS731" s="52"/>
      <c r="BT731" s="52"/>
      <c r="BU731" s="52"/>
      <c r="BV731" s="52"/>
      <c r="BW731" s="52"/>
      <c r="BX731" s="52"/>
      <c r="BY731" s="52"/>
      <c r="BZ731" s="52"/>
      <c r="CA731" s="52"/>
      <c r="CB731" s="52"/>
      <c r="CC731" s="52"/>
      <c r="CD731" s="52"/>
      <c r="CE731" s="52"/>
      <c r="CF731" s="52"/>
      <c r="CG731" s="52"/>
      <c r="CH731" s="52"/>
      <c r="CI731" s="52"/>
    </row>
    <row r="732" spans="6:87" ht="42" customHeight="1" x14ac:dyDescent="0.25"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  <c r="BB732" s="52"/>
      <c r="BC732" s="52"/>
      <c r="BD732" s="52"/>
      <c r="BE732" s="52"/>
      <c r="BF732" s="52"/>
      <c r="BG732" s="52"/>
      <c r="BH732" s="52"/>
      <c r="BI732" s="52"/>
      <c r="BJ732" s="52"/>
      <c r="BK732" s="52"/>
      <c r="BL732" s="52"/>
      <c r="BM732" s="52"/>
      <c r="BN732" s="52"/>
      <c r="BO732" s="52"/>
      <c r="BP732" s="52"/>
      <c r="BQ732" s="52"/>
      <c r="BR732" s="52"/>
      <c r="BS732" s="52"/>
      <c r="BT732" s="52"/>
      <c r="BU732" s="52"/>
      <c r="BV732" s="52"/>
      <c r="BW732" s="52"/>
      <c r="BX732" s="52"/>
      <c r="BY732" s="52"/>
      <c r="BZ732" s="52"/>
      <c r="CA732" s="52"/>
      <c r="CB732" s="52"/>
      <c r="CC732" s="52"/>
      <c r="CD732" s="52"/>
      <c r="CE732" s="52"/>
      <c r="CF732" s="52"/>
      <c r="CG732" s="52"/>
      <c r="CH732" s="52"/>
      <c r="CI732" s="52"/>
    </row>
    <row r="733" spans="6:87" ht="42" customHeight="1" x14ac:dyDescent="0.25"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  <c r="BB733" s="52"/>
      <c r="BC733" s="52"/>
      <c r="BD733" s="52"/>
      <c r="BE733" s="52"/>
      <c r="BF733" s="52"/>
      <c r="BG733" s="52"/>
      <c r="BH733" s="52"/>
      <c r="BI733" s="52"/>
      <c r="BJ733" s="52"/>
      <c r="BK733" s="52"/>
      <c r="BL733" s="52"/>
      <c r="BM733" s="52"/>
      <c r="BN733" s="52"/>
      <c r="BO733" s="52"/>
      <c r="BP733" s="52"/>
      <c r="BQ733" s="52"/>
      <c r="BR733" s="52"/>
      <c r="BS733" s="52"/>
      <c r="BT733" s="52"/>
      <c r="BU733" s="52"/>
      <c r="BV733" s="52"/>
      <c r="BW733" s="52"/>
      <c r="BX733" s="52"/>
      <c r="BY733" s="52"/>
      <c r="BZ733" s="52"/>
      <c r="CA733" s="52"/>
      <c r="CB733" s="52"/>
      <c r="CC733" s="52"/>
      <c r="CD733" s="52"/>
      <c r="CE733" s="52"/>
      <c r="CF733" s="52"/>
      <c r="CG733" s="52"/>
      <c r="CH733" s="52"/>
      <c r="CI733" s="52"/>
    </row>
    <row r="734" spans="6:87" ht="42" customHeight="1" x14ac:dyDescent="0.25"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  <c r="BB734" s="52"/>
      <c r="BC734" s="52"/>
      <c r="BD734" s="52"/>
      <c r="BE734" s="52"/>
      <c r="BF734" s="52"/>
      <c r="BG734" s="52"/>
      <c r="BH734" s="52"/>
      <c r="BI734" s="52"/>
      <c r="BJ734" s="52"/>
      <c r="BK734" s="52"/>
      <c r="BL734" s="52"/>
      <c r="BM734" s="52"/>
      <c r="BN734" s="52"/>
      <c r="BO734" s="52"/>
      <c r="BP734" s="52"/>
      <c r="BQ734" s="52"/>
      <c r="BR734" s="52"/>
      <c r="BS734" s="52"/>
      <c r="BT734" s="52"/>
      <c r="BU734" s="52"/>
      <c r="BV734" s="52"/>
      <c r="BW734" s="52"/>
      <c r="BX734" s="52"/>
      <c r="BY734" s="52"/>
      <c r="BZ734" s="52"/>
      <c r="CA734" s="52"/>
      <c r="CB734" s="52"/>
      <c r="CC734" s="52"/>
      <c r="CD734" s="52"/>
      <c r="CE734" s="52"/>
      <c r="CF734" s="52"/>
      <c r="CG734" s="52"/>
      <c r="CH734" s="52"/>
      <c r="CI734" s="52"/>
    </row>
    <row r="735" spans="6:87" ht="42" customHeight="1" x14ac:dyDescent="0.25"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  <c r="BB735" s="52"/>
      <c r="BC735" s="52"/>
      <c r="BD735" s="52"/>
      <c r="BE735" s="52"/>
      <c r="BF735" s="52"/>
      <c r="BG735" s="52"/>
      <c r="BH735" s="52"/>
      <c r="BI735" s="52"/>
      <c r="BJ735" s="52"/>
      <c r="BK735" s="52"/>
      <c r="BL735" s="52"/>
      <c r="BM735" s="52"/>
      <c r="BN735" s="52"/>
      <c r="BO735" s="52"/>
      <c r="BP735" s="52"/>
      <c r="BQ735" s="52"/>
      <c r="BR735" s="52"/>
      <c r="BS735" s="52"/>
      <c r="BT735" s="52"/>
      <c r="BU735" s="52"/>
      <c r="BV735" s="52"/>
      <c r="BW735" s="52"/>
      <c r="BX735" s="52"/>
      <c r="BY735" s="52"/>
      <c r="BZ735" s="52"/>
      <c r="CA735" s="52"/>
      <c r="CB735" s="52"/>
      <c r="CC735" s="52"/>
      <c r="CD735" s="52"/>
      <c r="CE735" s="52"/>
      <c r="CF735" s="52"/>
      <c r="CG735" s="52"/>
      <c r="CH735" s="52"/>
      <c r="CI735" s="52"/>
    </row>
    <row r="736" spans="6:87" ht="42" customHeight="1" x14ac:dyDescent="0.25"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  <c r="BB736" s="52"/>
      <c r="BC736" s="52"/>
      <c r="BD736" s="52"/>
      <c r="BE736" s="52"/>
      <c r="BF736" s="52"/>
      <c r="BG736" s="52"/>
      <c r="BH736" s="52"/>
      <c r="BI736" s="52"/>
      <c r="BJ736" s="52"/>
      <c r="BK736" s="52"/>
      <c r="BL736" s="52"/>
      <c r="BM736" s="52"/>
      <c r="BN736" s="52"/>
      <c r="BO736" s="52"/>
      <c r="BP736" s="52"/>
      <c r="BQ736" s="52"/>
      <c r="BR736" s="52"/>
      <c r="BS736" s="52"/>
      <c r="BT736" s="52"/>
      <c r="BU736" s="52"/>
      <c r="BV736" s="52"/>
      <c r="BW736" s="52"/>
      <c r="BX736" s="52"/>
      <c r="BY736" s="52"/>
      <c r="BZ736" s="52"/>
      <c r="CA736" s="52"/>
      <c r="CB736" s="52"/>
      <c r="CC736" s="52"/>
      <c r="CD736" s="52"/>
      <c r="CE736" s="52"/>
      <c r="CF736" s="52"/>
      <c r="CG736" s="52"/>
      <c r="CH736" s="52"/>
      <c r="CI736" s="52"/>
    </row>
    <row r="737" spans="6:87" ht="42" customHeight="1" x14ac:dyDescent="0.25"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  <c r="BB737" s="52"/>
      <c r="BC737" s="52"/>
      <c r="BD737" s="52"/>
      <c r="BE737" s="52"/>
      <c r="BF737" s="52"/>
      <c r="BG737" s="52"/>
      <c r="BH737" s="52"/>
      <c r="BI737" s="52"/>
      <c r="BJ737" s="52"/>
      <c r="BK737" s="52"/>
      <c r="BL737" s="52"/>
      <c r="BM737" s="52"/>
      <c r="BN737" s="52"/>
      <c r="BO737" s="52"/>
      <c r="BP737" s="52"/>
      <c r="BQ737" s="52"/>
      <c r="BR737" s="52"/>
      <c r="BS737" s="52"/>
      <c r="BT737" s="52"/>
      <c r="BU737" s="52"/>
      <c r="BV737" s="52"/>
      <c r="BW737" s="52"/>
      <c r="BX737" s="52"/>
      <c r="BY737" s="52"/>
      <c r="BZ737" s="52"/>
      <c r="CA737" s="52"/>
      <c r="CB737" s="52"/>
      <c r="CC737" s="52"/>
      <c r="CD737" s="52"/>
      <c r="CE737" s="52"/>
      <c r="CF737" s="52"/>
      <c r="CG737" s="52"/>
      <c r="CH737" s="52"/>
      <c r="CI737" s="52"/>
    </row>
    <row r="738" spans="6:87" ht="42" customHeight="1" x14ac:dyDescent="0.25"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  <c r="BB738" s="52"/>
      <c r="BC738" s="52"/>
      <c r="BD738" s="52"/>
      <c r="BE738" s="52"/>
      <c r="BF738" s="52"/>
      <c r="BG738" s="52"/>
      <c r="BH738" s="52"/>
      <c r="BI738" s="52"/>
      <c r="BJ738" s="52"/>
      <c r="BK738" s="52"/>
      <c r="BL738" s="52"/>
      <c r="BM738" s="52"/>
      <c r="BN738" s="52"/>
      <c r="BO738" s="52"/>
      <c r="BP738" s="52"/>
      <c r="BQ738" s="52"/>
      <c r="BR738" s="52"/>
      <c r="BS738" s="52"/>
      <c r="BT738" s="52"/>
      <c r="BU738" s="52"/>
      <c r="BV738" s="52"/>
      <c r="BW738" s="52"/>
      <c r="BX738" s="52"/>
      <c r="BY738" s="52"/>
      <c r="BZ738" s="52"/>
      <c r="CA738" s="52"/>
      <c r="CB738" s="52"/>
      <c r="CC738" s="52"/>
      <c r="CD738" s="52"/>
      <c r="CE738" s="52"/>
      <c r="CF738" s="52"/>
      <c r="CG738" s="52"/>
      <c r="CH738" s="52"/>
      <c r="CI738" s="52"/>
    </row>
    <row r="739" spans="6:87" ht="42" customHeight="1" x14ac:dyDescent="0.25"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  <c r="BB739" s="52"/>
      <c r="BC739" s="52"/>
      <c r="BD739" s="52"/>
      <c r="BE739" s="52"/>
      <c r="BF739" s="52"/>
      <c r="BG739" s="52"/>
      <c r="BH739" s="52"/>
      <c r="BI739" s="52"/>
      <c r="BJ739" s="52"/>
      <c r="BK739" s="52"/>
      <c r="BL739" s="52"/>
      <c r="BM739" s="52"/>
      <c r="BN739" s="52"/>
      <c r="BO739" s="52"/>
      <c r="BP739" s="52"/>
      <c r="BQ739" s="52"/>
      <c r="BR739" s="52"/>
      <c r="BS739" s="52"/>
      <c r="BT739" s="52"/>
      <c r="BU739" s="52"/>
      <c r="BV739" s="52"/>
      <c r="BW739" s="52"/>
      <c r="BX739" s="52"/>
      <c r="BY739" s="52"/>
      <c r="BZ739" s="52"/>
      <c r="CA739" s="52"/>
      <c r="CB739" s="52"/>
      <c r="CC739" s="52"/>
      <c r="CD739" s="52"/>
      <c r="CE739" s="52"/>
      <c r="CF739" s="52"/>
      <c r="CG739" s="52"/>
      <c r="CH739" s="52"/>
      <c r="CI739" s="52"/>
    </row>
    <row r="740" spans="6:87" ht="42" customHeight="1" x14ac:dyDescent="0.25"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  <c r="BB740" s="52"/>
      <c r="BC740" s="52"/>
      <c r="BD740" s="52"/>
      <c r="BE740" s="52"/>
      <c r="BF740" s="52"/>
      <c r="BG740" s="52"/>
      <c r="BH740" s="52"/>
      <c r="BI740" s="52"/>
      <c r="BJ740" s="52"/>
      <c r="BK740" s="52"/>
      <c r="BL740" s="52"/>
      <c r="BM740" s="52"/>
      <c r="BN740" s="52"/>
      <c r="BO740" s="52"/>
      <c r="BP740" s="52"/>
      <c r="BQ740" s="52"/>
      <c r="BR740" s="52"/>
      <c r="BS740" s="52"/>
      <c r="BT740" s="52"/>
      <c r="BU740" s="52"/>
      <c r="BV740" s="52"/>
      <c r="BW740" s="52"/>
      <c r="BX740" s="52"/>
      <c r="BY740" s="52"/>
      <c r="BZ740" s="52"/>
      <c r="CA740" s="52"/>
      <c r="CB740" s="52"/>
      <c r="CC740" s="52"/>
      <c r="CD740" s="52"/>
      <c r="CE740" s="52"/>
      <c r="CF740" s="52"/>
      <c r="CG740" s="52"/>
      <c r="CH740" s="52"/>
      <c r="CI740" s="52"/>
    </row>
    <row r="741" spans="6:87" ht="42" customHeight="1" x14ac:dyDescent="0.25"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  <c r="BB741" s="52"/>
      <c r="BC741" s="52"/>
      <c r="BD741" s="52"/>
      <c r="BE741" s="52"/>
      <c r="BF741" s="52"/>
      <c r="BG741" s="52"/>
      <c r="BH741" s="52"/>
      <c r="BI741" s="52"/>
      <c r="BJ741" s="52"/>
      <c r="BK741" s="52"/>
      <c r="BL741" s="52"/>
      <c r="BM741" s="52"/>
      <c r="BN741" s="52"/>
      <c r="BO741" s="52"/>
      <c r="BP741" s="52"/>
      <c r="BQ741" s="52"/>
      <c r="BR741" s="52"/>
      <c r="BS741" s="52"/>
      <c r="BT741" s="52"/>
      <c r="BU741" s="52"/>
      <c r="BV741" s="52"/>
      <c r="BW741" s="52"/>
      <c r="BX741" s="52"/>
      <c r="BY741" s="52"/>
      <c r="BZ741" s="52"/>
      <c r="CA741" s="52"/>
      <c r="CB741" s="52"/>
      <c r="CC741" s="52"/>
      <c r="CD741" s="52"/>
      <c r="CE741" s="52"/>
      <c r="CF741" s="52"/>
      <c r="CG741" s="52"/>
      <c r="CH741" s="52"/>
      <c r="CI741" s="52"/>
    </row>
    <row r="742" spans="6:87" ht="42" customHeight="1" x14ac:dyDescent="0.25"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  <c r="BB742" s="52"/>
      <c r="BC742" s="52"/>
      <c r="BD742" s="52"/>
      <c r="BE742" s="52"/>
      <c r="BF742" s="52"/>
      <c r="BG742" s="52"/>
      <c r="BH742" s="52"/>
      <c r="BI742" s="52"/>
      <c r="BJ742" s="52"/>
      <c r="BK742" s="52"/>
      <c r="BL742" s="52"/>
      <c r="BM742" s="52"/>
      <c r="BN742" s="52"/>
      <c r="BO742" s="52"/>
      <c r="BP742" s="52"/>
      <c r="BQ742" s="52"/>
      <c r="BR742" s="52"/>
      <c r="BS742" s="52"/>
      <c r="BT742" s="52"/>
      <c r="BU742" s="52"/>
      <c r="BV742" s="52"/>
      <c r="BW742" s="52"/>
      <c r="BX742" s="52"/>
      <c r="BY742" s="52"/>
      <c r="BZ742" s="52"/>
      <c r="CA742" s="52"/>
      <c r="CB742" s="52"/>
      <c r="CC742" s="52"/>
      <c r="CD742" s="52"/>
      <c r="CE742" s="52"/>
      <c r="CF742" s="52"/>
      <c r="CG742" s="52"/>
      <c r="CH742" s="52"/>
      <c r="CI742" s="52"/>
    </row>
    <row r="743" spans="6:87" ht="42" customHeight="1" x14ac:dyDescent="0.25"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  <c r="BB743" s="52"/>
      <c r="BC743" s="52"/>
      <c r="BD743" s="52"/>
      <c r="BE743" s="52"/>
      <c r="BF743" s="52"/>
      <c r="BG743" s="52"/>
      <c r="BH743" s="52"/>
      <c r="BI743" s="52"/>
      <c r="BJ743" s="52"/>
      <c r="BK743" s="52"/>
      <c r="BL743" s="52"/>
      <c r="BM743" s="52"/>
      <c r="BN743" s="52"/>
      <c r="BO743" s="52"/>
      <c r="BP743" s="52"/>
      <c r="BQ743" s="52"/>
      <c r="BR743" s="52"/>
      <c r="BS743" s="52"/>
      <c r="BT743" s="52"/>
      <c r="BU743" s="52"/>
      <c r="BV743" s="52"/>
      <c r="BW743" s="52"/>
      <c r="BX743" s="52"/>
      <c r="BY743" s="52"/>
      <c r="BZ743" s="52"/>
      <c r="CA743" s="52"/>
      <c r="CB743" s="52"/>
      <c r="CC743" s="52"/>
      <c r="CD743" s="52"/>
      <c r="CE743" s="52"/>
      <c r="CF743" s="52"/>
      <c r="CG743" s="52"/>
      <c r="CH743" s="52"/>
      <c r="CI743" s="52"/>
    </row>
    <row r="744" spans="6:87" ht="42" customHeight="1" x14ac:dyDescent="0.25"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  <c r="BB744" s="52"/>
      <c r="BC744" s="52"/>
      <c r="BD744" s="52"/>
      <c r="BE744" s="52"/>
      <c r="BF744" s="52"/>
      <c r="BG744" s="52"/>
      <c r="BH744" s="52"/>
      <c r="BI744" s="52"/>
      <c r="BJ744" s="52"/>
      <c r="BK744" s="52"/>
      <c r="BL744" s="52"/>
      <c r="BM744" s="52"/>
      <c r="BN744" s="52"/>
      <c r="BO744" s="52"/>
      <c r="BP744" s="52"/>
      <c r="BQ744" s="52"/>
      <c r="BR744" s="52"/>
      <c r="BS744" s="52"/>
      <c r="BT744" s="52"/>
      <c r="BU744" s="52"/>
      <c r="BV744" s="52"/>
      <c r="BW744" s="52"/>
      <c r="BX744" s="52"/>
      <c r="BY744" s="52"/>
      <c r="BZ744" s="52"/>
      <c r="CA744" s="52"/>
      <c r="CB744" s="52"/>
      <c r="CC744" s="52"/>
      <c r="CD744" s="52"/>
      <c r="CE744" s="52"/>
      <c r="CF744" s="52"/>
      <c r="CG744" s="52"/>
      <c r="CH744" s="52"/>
      <c r="CI744" s="52"/>
    </row>
    <row r="745" spans="6:87" ht="42" customHeight="1" x14ac:dyDescent="0.25"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  <c r="BB745" s="52"/>
      <c r="BC745" s="52"/>
      <c r="BD745" s="52"/>
      <c r="BE745" s="52"/>
      <c r="BF745" s="52"/>
      <c r="BG745" s="52"/>
      <c r="BH745" s="52"/>
      <c r="BI745" s="52"/>
      <c r="BJ745" s="52"/>
      <c r="BK745" s="52"/>
      <c r="BL745" s="52"/>
      <c r="BM745" s="52"/>
      <c r="BN745" s="52"/>
      <c r="BO745" s="52"/>
      <c r="BP745" s="52"/>
      <c r="BQ745" s="52"/>
      <c r="BR745" s="52"/>
      <c r="BS745" s="52"/>
      <c r="BT745" s="52"/>
      <c r="BU745" s="52"/>
      <c r="BV745" s="52"/>
      <c r="BW745" s="52"/>
      <c r="BX745" s="52"/>
      <c r="BY745" s="52"/>
      <c r="BZ745" s="52"/>
      <c r="CA745" s="52"/>
      <c r="CB745" s="52"/>
      <c r="CC745" s="52"/>
      <c r="CD745" s="52"/>
      <c r="CE745" s="52"/>
      <c r="CF745" s="52"/>
      <c r="CG745" s="52"/>
      <c r="CH745" s="52"/>
      <c r="CI745" s="52"/>
    </row>
    <row r="746" spans="6:87" ht="42" customHeight="1" x14ac:dyDescent="0.25"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  <c r="BB746" s="52"/>
      <c r="BC746" s="52"/>
      <c r="BD746" s="52"/>
      <c r="BE746" s="52"/>
      <c r="BF746" s="52"/>
      <c r="BG746" s="52"/>
      <c r="BH746" s="52"/>
      <c r="BI746" s="52"/>
      <c r="BJ746" s="52"/>
      <c r="BK746" s="52"/>
      <c r="BL746" s="52"/>
      <c r="BM746" s="52"/>
      <c r="BN746" s="52"/>
      <c r="BO746" s="52"/>
      <c r="BP746" s="52"/>
      <c r="BQ746" s="52"/>
      <c r="BR746" s="52"/>
      <c r="BS746" s="52"/>
      <c r="BT746" s="52"/>
      <c r="BU746" s="52"/>
      <c r="BV746" s="52"/>
      <c r="BW746" s="52"/>
      <c r="BX746" s="52"/>
      <c r="BY746" s="52"/>
      <c r="BZ746" s="52"/>
      <c r="CA746" s="52"/>
      <c r="CB746" s="52"/>
      <c r="CC746" s="52"/>
      <c r="CD746" s="52"/>
      <c r="CE746" s="52"/>
      <c r="CF746" s="52"/>
      <c r="CG746" s="52"/>
      <c r="CH746" s="52"/>
      <c r="CI746" s="52"/>
    </row>
    <row r="747" spans="6:87" ht="42" customHeight="1" x14ac:dyDescent="0.25"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  <c r="BB747" s="52"/>
      <c r="BC747" s="52"/>
      <c r="BD747" s="52"/>
      <c r="BE747" s="52"/>
      <c r="BF747" s="52"/>
      <c r="BG747" s="52"/>
      <c r="BH747" s="52"/>
      <c r="BI747" s="52"/>
      <c r="BJ747" s="52"/>
      <c r="BK747" s="52"/>
      <c r="BL747" s="52"/>
      <c r="BM747" s="52"/>
      <c r="BN747" s="52"/>
      <c r="BO747" s="52"/>
      <c r="BP747" s="52"/>
      <c r="BQ747" s="52"/>
      <c r="BR747" s="52"/>
      <c r="BS747" s="52"/>
      <c r="BT747" s="52"/>
      <c r="BU747" s="52"/>
      <c r="BV747" s="52"/>
      <c r="BW747" s="52"/>
      <c r="BX747" s="52"/>
      <c r="BY747" s="52"/>
      <c r="BZ747" s="52"/>
      <c r="CA747" s="52"/>
      <c r="CB747" s="52"/>
      <c r="CC747" s="52"/>
      <c r="CD747" s="52"/>
      <c r="CE747" s="52"/>
      <c r="CF747" s="52"/>
      <c r="CG747" s="52"/>
      <c r="CH747" s="52"/>
      <c r="CI747" s="52"/>
    </row>
    <row r="748" spans="6:87" ht="42" customHeight="1" x14ac:dyDescent="0.25"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  <c r="BB748" s="52"/>
      <c r="BC748" s="52"/>
      <c r="BD748" s="52"/>
      <c r="BE748" s="52"/>
      <c r="BF748" s="52"/>
      <c r="BG748" s="52"/>
      <c r="BH748" s="52"/>
      <c r="BI748" s="52"/>
      <c r="BJ748" s="52"/>
      <c r="BK748" s="52"/>
      <c r="BL748" s="52"/>
      <c r="BM748" s="52"/>
      <c r="BN748" s="52"/>
      <c r="BO748" s="52"/>
      <c r="BP748" s="52"/>
      <c r="BQ748" s="52"/>
      <c r="BR748" s="52"/>
      <c r="BS748" s="52"/>
      <c r="BT748" s="52"/>
      <c r="BU748" s="52"/>
      <c r="BV748" s="52"/>
      <c r="BW748" s="52"/>
      <c r="BX748" s="52"/>
      <c r="BY748" s="52"/>
      <c r="BZ748" s="52"/>
      <c r="CA748" s="52"/>
      <c r="CB748" s="52"/>
      <c r="CC748" s="52"/>
      <c r="CD748" s="52"/>
      <c r="CE748" s="52"/>
      <c r="CF748" s="52"/>
      <c r="CG748" s="52"/>
      <c r="CH748" s="52"/>
      <c r="CI748" s="52"/>
    </row>
    <row r="749" spans="6:87" ht="42" customHeight="1" x14ac:dyDescent="0.25"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  <c r="BB749" s="52"/>
      <c r="BC749" s="52"/>
      <c r="BD749" s="52"/>
      <c r="BE749" s="52"/>
      <c r="BF749" s="52"/>
      <c r="BG749" s="52"/>
      <c r="BH749" s="52"/>
      <c r="BI749" s="52"/>
      <c r="BJ749" s="52"/>
      <c r="BK749" s="52"/>
      <c r="BL749" s="52"/>
      <c r="BM749" s="52"/>
      <c r="BN749" s="52"/>
      <c r="BO749" s="52"/>
      <c r="BP749" s="52"/>
      <c r="BQ749" s="52"/>
      <c r="BR749" s="52"/>
      <c r="BS749" s="52"/>
      <c r="BT749" s="52"/>
      <c r="BU749" s="52"/>
      <c r="BV749" s="52"/>
      <c r="BW749" s="52"/>
      <c r="BX749" s="52"/>
      <c r="BY749" s="52"/>
      <c r="BZ749" s="52"/>
      <c r="CA749" s="52"/>
      <c r="CB749" s="52"/>
      <c r="CC749" s="52"/>
      <c r="CD749" s="52"/>
      <c r="CE749" s="52"/>
      <c r="CF749" s="52"/>
      <c r="CG749" s="52"/>
      <c r="CH749" s="52"/>
      <c r="CI749" s="52"/>
    </row>
    <row r="750" spans="6:87" ht="42" customHeight="1" x14ac:dyDescent="0.25"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  <c r="BB750" s="52"/>
      <c r="BC750" s="52"/>
      <c r="BD750" s="52"/>
      <c r="BE750" s="52"/>
      <c r="BF750" s="52"/>
      <c r="BG750" s="52"/>
      <c r="BH750" s="52"/>
      <c r="BI750" s="52"/>
      <c r="BJ750" s="52"/>
      <c r="BK750" s="52"/>
      <c r="BL750" s="52"/>
      <c r="BM750" s="52"/>
      <c r="BN750" s="52"/>
      <c r="BO750" s="52"/>
      <c r="BP750" s="52"/>
      <c r="BQ750" s="52"/>
      <c r="BR750" s="52"/>
      <c r="BS750" s="52"/>
      <c r="BT750" s="52"/>
      <c r="BU750" s="52"/>
      <c r="BV750" s="52"/>
      <c r="BW750" s="52"/>
      <c r="BX750" s="52"/>
      <c r="BY750" s="52"/>
      <c r="BZ750" s="52"/>
      <c r="CA750" s="52"/>
      <c r="CB750" s="52"/>
      <c r="CC750" s="52"/>
      <c r="CD750" s="52"/>
      <c r="CE750" s="52"/>
      <c r="CF750" s="52"/>
      <c r="CG750" s="52"/>
      <c r="CH750" s="52"/>
      <c r="CI750" s="52"/>
    </row>
    <row r="751" spans="6:87" ht="42" customHeight="1" x14ac:dyDescent="0.25"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  <c r="BB751" s="52"/>
      <c r="BC751" s="52"/>
      <c r="BD751" s="52"/>
      <c r="BE751" s="52"/>
      <c r="BF751" s="52"/>
      <c r="BG751" s="52"/>
      <c r="BH751" s="52"/>
      <c r="BI751" s="52"/>
      <c r="BJ751" s="52"/>
      <c r="BK751" s="52"/>
      <c r="BL751" s="52"/>
      <c r="BM751" s="52"/>
      <c r="BN751" s="52"/>
      <c r="BO751" s="52"/>
      <c r="BP751" s="52"/>
      <c r="BQ751" s="52"/>
      <c r="BR751" s="52"/>
      <c r="BS751" s="52"/>
      <c r="BT751" s="52"/>
      <c r="BU751" s="52"/>
      <c r="BV751" s="52"/>
      <c r="BW751" s="52"/>
      <c r="BX751" s="52"/>
      <c r="BY751" s="52"/>
      <c r="BZ751" s="52"/>
      <c r="CA751" s="52"/>
      <c r="CB751" s="52"/>
      <c r="CC751" s="52"/>
      <c r="CD751" s="52"/>
      <c r="CE751" s="52"/>
      <c r="CF751" s="52"/>
      <c r="CG751" s="52"/>
      <c r="CH751" s="52"/>
      <c r="CI751" s="52"/>
    </row>
    <row r="752" spans="6:87" ht="42" customHeight="1" x14ac:dyDescent="0.25"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  <c r="BB752" s="52"/>
      <c r="BC752" s="52"/>
      <c r="BD752" s="52"/>
      <c r="BE752" s="52"/>
      <c r="BF752" s="52"/>
      <c r="BG752" s="52"/>
      <c r="BH752" s="52"/>
      <c r="BI752" s="52"/>
      <c r="BJ752" s="52"/>
      <c r="BK752" s="52"/>
      <c r="BL752" s="52"/>
      <c r="BM752" s="52"/>
      <c r="BN752" s="52"/>
      <c r="BO752" s="52"/>
      <c r="BP752" s="52"/>
      <c r="BQ752" s="52"/>
      <c r="BR752" s="52"/>
      <c r="BS752" s="52"/>
      <c r="BT752" s="52"/>
      <c r="BU752" s="52"/>
      <c r="BV752" s="52"/>
      <c r="BW752" s="52"/>
      <c r="BX752" s="52"/>
      <c r="BY752" s="52"/>
      <c r="BZ752" s="52"/>
      <c r="CA752" s="52"/>
      <c r="CB752" s="52"/>
      <c r="CC752" s="52"/>
      <c r="CD752" s="52"/>
      <c r="CE752" s="52"/>
      <c r="CF752" s="52"/>
      <c r="CG752" s="52"/>
      <c r="CH752" s="52"/>
      <c r="CI752" s="52"/>
    </row>
    <row r="753" spans="6:87" ht="42" customHeight="1" x14ac:dyDescent="0.25"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  <c r="BB753" s="52"/>
      <c r="BC753" s="52"/>
      <c r="BD753" s="52"/>
      <c r="BE753" s="52"/>
      <c r="BF753" s="52"/>
      <c r="BG753" s="52"/>
      <c r="BH753" s="52"/>
      <c r="BI753" s="52"/>
      <c r="BJ753" s="52"/>
      <c r="BK753" s="52"/>
      <c r="BL753" s="52"/>
      <c r="BM753" s="52"/>
      <c r="BN753" s="52"/>
      <c r="BO753" s="52"/>
      <c r="BP753" s="52"/>
      <c r="BQ753" s="52"/>
      <c r="BR753" s="52"/>
      <c r="BS753" s="52"/>
      <c r="BT753" s="52"/>
      <c r="BU753" s="52"/>
      <c r="BV753" s="52"/>
      <c r="BW753" s="52"/>
      <c r="BX753" s="52"/>
      <c r="BY753" s="52"/>
      <c r="BZ753" s="52"/>
      <c r="CA753" s="52"/>
      <c r="CB753" s="52"/>
      <c r="CC753" s="52"/>
      <c r="CD753" s="52"/>
      <c r="CE753" s="52"/>
      <c r="CF753" s="52"/>
      <c r="CG753" s="52"/>
      <c r="CH753" s="52"/>
      <c r="CI753" s="52"/>
    </row>
    <row r="754" spans="6:87" ht="42" customHeight="1" x14ac:dyDescent="0.25"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  <c r="BB754" s="52"/>
      <c r="BC754" s="52"/>
      <c r="BD754" s="52"/>
      <c r="BE754" s="52"/>
      <c r="BF754" s="52"/>
      <c r="BG754" s="52"/>
      <c r="BH754" s="52"/>
      <c r="BI754" s="52"/>
      <c r="BJ754" s="52"/>
      <c r="BK754" s="52"/>
      <c r="BL754" s="52"/>
      <c r="BM754" s="52"/>
      <c r="BN754" s="52"/>
      <c r="BO754" s="52"/>
      <c r="BP754" s="52"/>
      <c r="BQ754" s="52"/>
      <c r="BR754" s="52"/>
      <c r="BS754" s="52"/>
      <c r="BT754" s="52"/>
      <c r="BU754" s="52"/>
      <c r="BV754" s="52"/>
      <c r="BW754" s="52"/>
      <c r="BX754" s="52"/>
      <c r="BY754" s="52"/>
      <c r="BZ754" s="52"/>
      <c r="CA754" s="52"/>
      <c r="CB754" s="52"/>
      <c r="CC754" s="52"/>
      <c r="CD754" s="52"/>
      <c r="CE754" s="52"/>
      <c r="CF754" s="52"/>
      <c r="CG754" s="52"/>
      <c r="CH754" s="52"/>
      <c r="CI754" s="52"/>
    </row>
    <row r="755" spans="6:87" ht="42" customHeight="1" x14ac:dyDescent="0.25"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  <c r="BB755" s="52"/>
      <c r="BC755" s="52"/>
      <c r="BD755" s="52"/>
      <c r="BE755" s="52"/>
      <c r="BF755" s="52"/>
      <c r="BG755" s="52"/>
      <c r="BH755" s="52"/>
      <c r="BI755" s="52"/>
      <c r="BJ755" s="52"/>
      <c r="BK755" s="52"/>
      <c r="BL755" s="52"/>
      <c r="BM755" s="52"/>
      <c r="BN755" s="52"/>
      <c r="BO755" s="52"/>
      <c r="BP755" s="52"/>
      <c r="BQ755" s="52"/>
      <c r="BR755" s="52"/>
      <c r="BS755" s="52"/>
      <c r="BT755" s="52"/>
      <c r="BU755" s="52"/>
      <c r="BV755" s="52"/>
      <c r="BW755" s="52"/>
      <c r="BX755" s="52"/>
      <c r="BY755" s="52"/>
      <c r="BZ755" s="52"/>
      <c r="CA755" s="52"/>
      <c r="CB755" s="52"/>
      <c r="CC755" s="52"/>
      <c r="CD755" s="52"/>
      <c r="CE755" s="52"/>
      <c r="CF755" s="52"/>
      <c r="CG755" s="52"/>
      <c r="CH755" s="52"/>
      <c r="CI755" s="52"/>
    </row>
    <row r="756" spans="6:87" ht="42" customHeight="1" x14ac:dyDescent="0.25"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  <c r="BB756" s="52"/>
      <c r="BC756" s="52"/>
      <c r="BD756" s="52"/>
      <c r="BE756" s="52"/>
      <c r="BF756" s="52"/>
      <c r="BG756" s="52"/>
      <c r="BH756" s="52"/>
      <c r="BI756" s="52"/>
      <c r="BJ756" s="52"/>
      <c r="BK756" s="52"/>
      <c r="BL756" s="52"/>
      <c r="BM756" s="52"/>
      <c r="BN756" s="52"/>
      <c r="BO756" s="52"/>
      <c r="BP756" s="52"/>
      <c r="BQ756" s="52"/>
      <c r="BR756" s="52"/>
      <c r="BS756" s="52"/>
      <c r="BT756" s="52"/>
      <c r="BU756" s="52"/>
      <c r="BV756" s="52"/>
      <c r="BW756" s="52"/>
      <c r="BX756" s="52"/>
      <c r="BY756" s="52"/>
      <c r="BZ756" s="52"/>
      <c r="CA756" s="52"/>
      <c r="CB756" s="52"/>
      <c r="CC756" s="52"/>
      <c r="CD756" s="52"/>
      <c r="CE756" s="52"/>
      <c r="CF756" s="52"/>
      <c r="CG756" s="52"/>
      <c r="CH756" s="52"/>
      <c r="CI756" s="52"/>
    </row>
    <row r="757" spans="6:87" ht="42" customHeight="1" x14ac:dyDescent="0.25"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  <c r="BB757" s="52"/>
      <c r="BC757" s="52"/>
      <c r="BD757" s="52"/>
      <c r="BE757" s="52"/>
      <c r="BF757" s="52"/>
      <c r="BG757" s="52"/>
      <c r="BH757" s="52"/>
      <c r="BI757" s="52"/>
      <c r="BJ757" s="52"/>
      <c r="BK757" s="52"/>
      <c r="BL757" s="52"/>
      <c r="BM757" s="52"/>
      <c r="BN757" s="52"/>
      <c r="BO757" s="52"/>
      <c r="BP757" s="52"/>
      <c r="BQ757" s="52"/>
      <c r="BR757" s="52"/>
      <c r="BS757" s="52"/>
      <c r="BT757" s="52"/>
      <c r="BU757" s="52"/>
      <c r="BV757" s="52"/>
      <c r="BW757" s="52"/>
      <c r="BX757" s="52"/>
      <c r="BY757" s="52"/>
      <c r="BZ757" s="52"/>
      <c r="CA757" s="52"/>
      <c r="CB757" s="52"/>
      <c r="CC757" s="52"/>
      <c r="CD757" s="52"/>
      <c r="CE757" s="52"/>
      <c r="CF757" s="52"/>
      <c r="CG757" s="52"/>
      <c r="CH757" s="52"/>
      <c r="CI757" s="52"/>
    </row>
    <row r="758" spans="6:87" ht="42" customHeight="1" x14ac:dyDescent="0.25"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  <c r="BB758" s="52"/>
      <c r="BC758" s="52"/>
      <c r="BD758" s="52"/>
      <c r="BE758" s="52"/>
      <c r="BF758" s="52"/>
      <c r="BG758" s="52"/>
      <c r="BH758" s="52"/>
      <c r="BI758" s="52"/>
      <c r="BJ758" s="52"/>
      <c r="BK758" s="52"/>
      <c r="BL758" s="52"/>
      <c r="BM758" s="52"/>
      <c r="BN758" s="52"/>
      <c r="BO758" s="52"/>
      <c r="BP758" s="52"/>
      <c r="BQ758" s="52"/>
      <c r="BR758" s="52"/>
      <c r="BS758" s="52"/>
      <c r="BT758" s="52"/>
      <c r="BU758" s="52"/>
      <c r="BV758" s="52"/>
      <c r="BW758" s="52"/>
      <c r="BX758" s="52"/>
      <c r="BY758" s="52"/>
      <c r="BZ758" s="52"/>
      <c r="CA758" s="52"/>
      <c r="CB758" s="52"/>
      <c r="CC758" s="52"/>
      <c r="CD758" s="52"/>
      <c r="CE758" s="52"/>
      <c r="CF758" s="52"/>
      <c r="CG758" s="52"/>
      <c r="CH758" s="52"/>
      <c r="CI758" s="52"/>
    </row>
    <row r="759" spans="6:87" ht="42" customHeight="1" x14ac:dyDescent="0.25"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  <c r="BB759" s="52"/>
      <c r="BC759" s="52"/>
      <c r="BD759" s="52"/>
      <c r="BE759" s="52"/>
      <c r="BF759" s="52"/>
      <c r="BG759" s="52"/>
      <c r="BH759" s="52"/>
      <c r="BI759" s="52"/>
      <c r="BJ759" s="52"/>
      <c r="BK759" s="52"/>
      <c r="BL759" s="52"/>
      <c r="BM759" s="52"/>
      <c r="BN759" s="52"/>
      <c r="BO759" s="52"/>
      <c r="BP759" s="52"/>
      <c r="BQ759" s="52"/>
      <c r="BR759" s="52"/>
      <c r="BS759" s="52"/>
      <c r="BT759" s="52"/>
      <c r="BU759" s="52"/>
      <c r="BV759" s="52"/>
      <c r="BW759" s="52"/>
      <c r="BX759" s="52"/>
      <c r="BY759" s="52"/>
      <c r="BZ759" s="52"/>
      <c r="CA759" s="52"/>
      <c r="CB759" s="52"/>
      <c r="CC759" s="52"/>
      <c r="CD759" s="52"/>
      <c r="CE759" s="52"/>
      <c r="CF759" s="52"/>
      <c r="CG759" s="52"/>
      <c r="CH759" s="52"/>
      <c r="CI759" s="52"/>
    </row>
    <row r="760" spans="6:87" ht="42" customHeight="1" x14ac:dyDescent="0.25"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  <c r="BB760" s="52"/>
      <c r="BC760" s="52"/>
      <c r="BD760" s="52"/>
      <c r="BE760" s="52"/>
      <c r="BF760" s="52"/>
      <c r="BG760" s="52"/>
      <c r="BH760" s="52"/>
      <c r="BI760" s="52"/>
      <c r="BJ760" s="52"/>
      <c r="BK760" s="52"/>
      <c r="BL760" s="52"/>
      <c r="BM760" s="52"/>
      <c r="BN760" s="52"/>
      <c r="BO760" s="52"/>
      <c r="BP760" s="52"/>
      <c r="BQ760" s="52"/>
      <c r="BR760" s="52"/>
      <c r="BS760" s="52"/>
      <c r="BT760" s="52"/>
      <c r="BU760" s="52"/>
      <c r="BV760" s="52"/>
      <c r="BW760" s="52"/>
      <c r="BX760" s="52"/>
      <c r="BY760" s="52"/>
      <c r="BZ760" s="52"/>
      <c r="CA760" s="52"/>
      <c r="CB760" s="52"/>
      <c r="CC760" s="52"/>
      <c r="CD760" s="52"/>
      <c r="CE760" s="52"/>
      <c r="CF760" s="52"/>
      <c r="CG760" s="52"/>
      <c r="CH760" s="52"/>
      <c r="CI760" s="52"/>
    </row>
    <row r="761" spans="6:87" ht="42" customHeight="1" x14ac:dyDescent="0.25"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  <c r="BB761" s="52"/>
      <c r="BC761" s="52"/>
      <c r="BD761" s="52"/>
      <c r="BE761" s="52"/>
      <c r="BF761" s="52"/>
      <c r="BG761" s="52"/>
      <c r="BH761" s="52"/>
      <c r="BI761" s="52"/>
      <c r="BJ761" s="52"/>
      <c r="BK761" s="52"/>
      <c r="BL761" s="52"/>
      <c r="BM761" s="52"/>
      <c r="BN761" s="52"/>
      <c r="BO761" s="52"/>
      <c r="BP761" s="52"/>
      <c r="BQ761" s="52"/>
      <c r="BR761" s="52"/>
      <c r="BS761" s="52"/>
      <c r="BT761" s="52"/>
      <c r="BU761" s="52"/>
      <c r="BV761" s="52"/>
      <c r="BW761" s="52"/>
      <c r="BX761" s="52"/>
      <c r="BY761" s="52"/>
      <c r="BZ761" s="52"/>
      <c r="CA761" s="52"/>
      <c r="CB761" s="52"/>
      <c r="CC761" s="52"/>
      <c r="CD761" s="52"/>
      <c r="CE761" s="52"/>
      <c r="CF761" s="52"/>
      <c r="CG761" s="52"/>
      <c r="CH761" s="52"/>
      <c r="CI761" s="52"/>
    </row>
    <row r="762" spans="6:87" ht="42" customHeight="1" x14ac:dyDescent="0.25"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  <c r="BB762" s="52"/>
      <c r="BC762" s="52"/>
      <c r="BD762" s="52"/>
      <c r="BE762" s="52"/>
      <c r="BF762" s="52"/>
      <c r="BG762" s="52"/>
      <c r="BH762" s="52"/>
      <c r="BI762" s="52"/>
      <c r="BJ762" s="52"/>
      <c r="BK762" s="52"/>
      <c r="BL762" s="52"/>
      <c r="BM762" s="52"/>
      <c r="BN762" s="52"/>
      <c r="BO762" s="52"/>
      <c r="BP762" s="52"/>
      <c r="BQ762" s="52"/>
      <c r="BR762" s="52"/>
      <c r="BS762" s="52"/>
      <c r="BT762" s="52"/>
      <c r="BU762" s="52"/>
      <c r="BV762" s="52"/>
      <c r="BW762" s="52"/>
      <c r="BX762" s="52"/>
      <c r="BY762" s="52"/>
      <c r="BZ762" s="52"/>
      <c r="CA762" s="52"/>
      <c r="CB762" s="52"/>
      <c r="CC762" s="52"/>
      <c r="CD762" s="52"/>
      <c r="CE762" s="52"/>
      <c r="CF762" s="52"/>
      <c r="CG762" s="52"/>
      <c r="CH762" s="52"/>
      <c r="CI762" s="52"/>
    </row>
    <row r="763" spans="6:87" ht="42" customHeight="1" x14ac:dyDescent="0.25"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  <c r="BB763" s="52"/>
      <c r="BC763" s="52"/>
      <c r="BD763" s="52"/>
      <c r="BE763" s="52"/>
      <c r="BF763" s="52"/>
      <c r="BG763" s="52"/>
      <c r="BH763" s="52"/>
      <c r="BI763" s="52"/>
      <c r="BJ763" s="52"/>
      <c r="BK763" s="52"/>
      <c r="BL763" s="52"/>
      <c r="BM763" s="52"/>
      <c r="BN763" s="52"/>
      <c r="BO763" s="52"/>
      <c r="BP763" s="52"/>
      <c r="BQ763" s="52"/>
      <c r="BR763" s="52"/>
      <c r="BS763" s="52"/>
      <c r="BT763" s="52"/>
      <c r="BU763" s="52"/>
      <c r="BV763" s="52"/>
      <c r="BW763" s="52"/>
      <c r="BX763" s="52"/>
      <c r="BY763" s="52"/>
      <c r="BZ763" s="52"/>
      <c r="CA763" s="52"/>
      <c r="CB763" s="52"/>
      <c r="CC763" s="52"/>
      <c r="CD763" s="52"/>
      <c r="CE763" s="52"/>
      <c r="CF763" s="52"/>
      <c r="CG763" s="52"/>
      <c r="CH763" s="52"/>
      <c r="CI763" s="52"/>
    </row>
    <row r="764" spans="6:87" ht="42" customHeight="1" x14ac:dyDescent="0.25"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  <c r="BB764" s="52"/>
      <c r="BC764" s="52"/>
      <c r="BD764" s="52"/>
      <c r="BE764" s="52"/>
      <c r="BF764" s="52"/>
      <c r="BG764" s="52"/>
      <c r="BH764" s="52"/>
      <c r="BI764" s="52"/>
      <c r="BJ764" s="52"/>
      <c r="BK764" s="52"/>
      <c r="BL764" s="52"/>
      <c r="BM764" s="52"/>
      <c r="BN764" s="52"/>
      <c r="BO764" s="52"/>
      <c r="BP764" s="52"/>
      <c r="BQ764" s="52"/>
      <c r="BR764" s="52"/>
      <c r="BS764" s="52"/>
      <c r="BT764" s="52"/>
      <c r="BU764" s="52"/>
      <c r="BV764" s="52"/>
      <c r="BW764" s="52"/>
      <c r="BX764" s="52"/>
      <c r="BY764" s="52"/>
      <c r="BZ764" s="52"/>
      <c r="CA764" s="52"/>
      <c r="CB764" s="52"/>
      <c r="CC764" s="52"/>
      <c r="CD764" s="52"/>
      <c r="CE764" s="52"/>
      <c r="CF764" s="52"/>
      <c r="CG764" s="52"/>
      <c r="CH764" s="52"/>
      <c r="CI764" s="52"/>
    </row>
    <row r="765" spans="6:87" ht="42" customHeight="1" x14ac:dyDescent="0.25"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  <c r="BB765" s="52"/>
      <c r="BC765" s="52"/>
      <c r="BD765" s="52"/>
      <c r="BE765" s="52"/>
      <c r="BF765" s="52"/>
      <c r="BG765" s="52"/>
      <c r="BH765" s="52"/>
      <c r="BI765" s="52"/>
      <c r="BJ765" s="52"/>
      <c r="BK765" s="52"/>
      <c r="BL765" s="52"/>
      <c r="BM765" s="52"/>
      <c r="BN765" s="52"/>
      <c r="BO765" s="52"/>
      <c r="BP765" s="52"/>
      <c r="BQ765" s="52"/>
      <c r="BR765" s="52"/>
      <c r="BS765" s="52"/>
      <c r="BT765" s="52"/>
      <c r="BU765" s="52"/>
      <c r="BV765" s="52"/>
      <c r="BW765" s="52"/>
      <c r="BX765" s="52"/>
      <c r="BY765" s="52"/>
      <c r="BZ765" s="52"/>
      <c r="CA765" s="52"/>
      <c r="CB765" s="52"/>
      <c r="CC765" s="52"/>
      <c r="CD765" s="52"/>
      <c r="CE765" s="52"/>
      <c r="CF765" s="52"/>
      <c r="CG765" s="52"/>
      <c r="CH765" s="52"/>
      <c r="CI765" s="52"/>
    </row>
    <row r="766" spans="6:87" ht="42" customHeight="1" x14ac:dyDescent="0.25"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  <c r="BB766" s="52"/>
      <c r="BC766" s="52"/>
      <c r="BD766" s="52"/>
      <c r="BE766" s="52"/>
      <c r="BF766" s="52"/>
      <c r="BG766" s="52"/>
      <c r="BH766" s="52"/>
      <c r="BI766" s="52"/>
      <c r="BJ766" s="52"/>
      <c r="BK766" s="52"/>
      <c r="BL766" s="52"/>
      <c r="BM766" s="52"/>
      <c r="BN766" s="52"/>
      <c r="BO766" s="52"/>
      <c r="BP766" s="52"/>
      <c r="BQ766" s="52"/>
      <c r="BR766" s="52"/>
      <c r="BS766" s="52"/>
      <c r="BT766" s="52"/>
      <c r="BU766" s="52"/>
      <c r="BV766" s="52"/>
      <c r="BW766" s="52"/>
      <c r="BX766" s="52"/>
      <c r="BY766" s="52"/>
      <c r="BZ766" s="52"/>
      <c r="CA766" s="52"/>
      <c r="CB766" s="52"/>
      <c r="CC766" s="52"/>
      <c r="CD766" s="52"/>
      <c r="CE766" s="52"/>
      <c r="CF766" s="52"/>
      <c r="CG766" s="52"/>
      <c r="CH766" s="52"/>
      <c r="CI766" s="52"/>
    </row>
    <row r="767" spans="6:87" ht="42" customHeight="1" x14ac:dyDescent="0.25"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  <c r="BB767" s="52"/>
      <c r="BC767" s="52"/>
      <c r="BD767" s="52"/>
      <c r="BE767" s="52"/>
      <c r="BF767" s="52"/>
      <c r="BG767" s="52"/>
      <c r="BH767" s="52"/>
      <c r="BI767" s="52"/>
      <c r="BJ767" s="52"/>
      <c r="BK767" s="52"/>
      <c r="BL767" s="52"/>
      <c r="BM767" s="52"/>
      <c r="BN767" s="52"/>
      <c r="BO767" s="52"/>
      <c r="BP767" s="52"/>
      <c r="BQ767" s="52"/>
      <c r="BR767" s="52"/>
      <c r="BS767" s="52"/>
      <c r="BT767" s="52"/>
      <c r="BU767" s="52"/>
      <c r="BV767" s="52"/>
      <c r="BW767" s="52"/>
      <c r="BX767" s="52"/>
      <c r="BY767" s="52"/>
      <c r="BZ767" s="52"/>
      <c r="CA767" s="52"/>
      <c r="CB767" s="52"/>
      <c r="CC767" s="52"/>
      <c r="CD767" s="52"/>
      <c r="CE767" s="52"/>
      <c r="CF767" s="52"/>
      <c r="CG767" s="52"/>
      <c r="CH767" s="52"/>
      <c r="CI767" s="52"/>
    </row>
    <row r="768" spans="6:87" ht="42" customHeight="1" x14ac:dyDescent="0.25"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  <c r="BB768" s="52"/>
      <c r="BC768" s="52"/>
      <c r="BD768" s="52"/>
      <c r="BE768" s="52"/>
      <c r="BF768" s="52"/>
      <c r="BG768" s="52"/>
      <c r="BH768" s="52"/>
      <c r="BI768" s="52"/>
      <c r="BJ768" s="52"/>
      <c r="BK768" s="52"/>
      <c r="BL768" s="52"/>
      <c r="BM768" s="52"/>
      <c r="BN768" s="52"/>
      <c r="BO768" s="52"/>
      <c r="BP768" s="52"/>
      <c r="BQ768" s="52"/>
      <c r="BR768" s="52"/>
      <c r="BS768" s="52"/>
      <c r="BT768" s="52"/>
      <c r="BU768" s="52"/>
      <c r="BV768" s="52"/>
      <c r="BW768" s="52"/>
      <c r="BX768" s="52"/>
      <c r="BY768" s="52"/>
      <c r="BZ768" s="52"/>
      <c r="CA768" s="52"/>
      <c r="CB768" s="52"/>
      <c r="CC768" s="52"/>
      <c r="CD768" s="52"/>
      <c r="CE768" s="52"/>
      <c r="CF768" s="52"/>
      <c r="CG768" s="52"/>
      <c r="CH768" s="52"/>
      <c r="CI768" s="52"/>
    </row>
    <row r="769" spans="6:87" ht="42" customHeight="1" x14ac:dyDescent="0.25"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  <c r="BB769" s="52"/>
      <c r="BC769" s="52"/>
      <c r="BD769" s="52"/>
      <c r="BE769" s="52"/>
      <c r="BF769" s="52"/>
      <c r="BG769" s="52"/>
      <c r="BH769" s="52"/>
      <c r="BI769" s="52"/>
      <c r="BJ769" s="52"/>
      <c r="BK769" s="52"/>
      <c r="BL769" s="52"/>
      <c r="BM769" s="52"/>
      <c r="BN769" s="52"/>
      <c r="BO769" s="52"/>
      <c r="BP769" s="52"/>
      <c r="BQ769" s="52"/>
      <c r="BR769" s="52"/>
      <c r="BS769" s="52"/>
      <c r="BT769" s="52"/>
      <c r="BU769" s="52"/>
      <c r="BV769" s="52"/>
      <c r="BW769" s="52"/>
      <c r="BX769" s="52"/>
      <c r="BY769" s="52"/>
      <c r="BZ769" s="52"/>
      <c r="CA769" s="52"/>
      <c r="CB769" s="52"/>
      <c r="CC769" s="52"/>
      <c r="CD769" s="52"/>
      <c r="CE769" s="52"/>
      <c r="CF769" s="52"/>
      <c r="CG769" s="52"/>
      <c r="CH769" s="52"/>
      <c r="CI769" s="52"/>
    </row>
    <row r="770" spans="6:87" ht="42" customHeight="1" x14ac:dyDescent="0.25"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  <c r="BB770" s="52"/>
      <c r="BC770" s="52"/>
      <c r="BD770" s="52"/>
      <c r="BE770" s="52"/>
      <c r="BF770" s="52"/>
      <c r="BG770" s="52"/>
      <c r="BH770" s="52"/>
      <c r="BI770" s="52"/>
      <c r="BJ770" s="52"/>
      <c r="BK770" s="52"/>
      <c r="BL770" s="52"/>
      <c r="BM770" s="52"/>
      <c r="BN770" s="52"/>
      <c r="BO770" s="52"/>
      <c r="BP770" s="52"/>
      <c r="BQ770" s="52"/>
      <c r="BR770" s="52"/>
      <c r="BS770" s="52"/>
      <c r="BT770" s="52"/>
      <c r="BU770" s="52"/>
      <c r="BV770" s="52"/>
      <c r="BW770" s="52"/>
      <c r="BX770" s="52"/>
      <c r="BY770" s="52"/>
      <c r="BZ770" s="52"/>
      <c r="CA770" s="52"/>
      <c r="CB770" s="52"/>
      <c r="CC770" s="52"/>
      <c r="CD770" s="52"/>
      <c r="CE770" s="52"/>
      <c r="CF770" s="52"/>
      <c r="CG770" s="52"/>
      <c r="CH770" s="52"/>
      <c r="CI770" s="52"/>
    </row>
    <row r="771" spans="6:87" ht="42" customHeight="1" x14ac:dyDescent="0.25"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  <c r="BB771" s="52"/>
      <c r="BC771" s="52"/>
      <c r="BD771" s="52"/>
      <c r="BE771" s="52"/>
      <c r="BF771" s="52"/>
      <c r="BG771" s="52"/>
      <c r="BH771" s="52"/>
      <c r="BI771" s="52"/>
      <c r="BJ771" s="52"/>
      <c r="BK771" s="52"/>
      <c r="BL771" s="52"/>
      <c r="BM771" s="52"/>
      <c r="BN771" s="52"/>
      <c r="BO771" s="52"/>
      <c r="BP771" s="52"/>
      <c r="BQ771" s="52"/>
      <c r="BR771" s="52"/>
      <c r="BS771" s="52"/>
      <c r="BT771" s="52"/>
      <c r="BU771" s="52"/>
      <c r="BV771" s="52"/>
      <c r="BW771" s="52"/>
      <c r="BX771" s="52"/>
      <c r="BY771" s="52"/>
      <c r="BZ771" s="52"/>
      <c r="CA771" s="52"/>
      <c r="CB771" s="52"/>
      <c r="CC771" s="52"/>
      <c r="CD771" s="52"/>
      <c r="CE771" s="52"/>
      <c r="CF771" s="52"/>
      <c r="CG771" s="52"/>
      <c r="CH771" s="52"/>
      <c r="CI771" s="52"/>
    </row>
    <row r="772" spans="6:87" ht="42" customHeight="1" x14ac:dyDescent="0.25"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  <c r="BB772" s="52"/>
      <c r="BC772" s="52"/>
      <c r="BD772" s="52"/>
      <c r="BE772" s="52"/>
      <c r="BF772" s="52"/>
      <c r="BG772" s="52"/>
      <c r="BH772" s="52"/>
      <c r="BI772" s="52"/>
      <c r="BJ772" s="52"/>
      <c r="BK772" s="52"/>
      <c r="BL772" s="52"/>
      <c r="BM772" s="52"/>
      <c r="BN772" s="52"/>
      <c r="BO772" s="52"/>
      <c r="BP772" s="52"/>
      <c r="BQ772" s="52"/>
      <c r="BR772" s="52"/>
      <c r="BS772" s="52"/>
      <c r="BT772" s="52"/>
      <c r="BU772" s="52"/>
      <c r="BV772" s="52"/>
      <c r="BW772" s="52"/>
      <c r="BX772" s="52"/>
      <c r="BY772" s="52"/>
      <c r="BZ772" s="52"/>
      <c r="CA772" s="52"/>
      <c r="CB772" s="52"/>
      <c r="CC772" s="52"/>
      <c r="CD772" s="52"/>
      <c r="CE772" s="52"/>
      <c r="CF772" s="52"/>
      <c r="CG772" s="52"/>
      <c r="CH772" s="52"/>
      <c r="CI772" s="52"/>
    </row>
    <row r="773" spans="6:87" ht="42" customHeight="1" x14ac:dyDescent="0.25"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52"/>
      <c r="BC773" s="52"/>
      <c r="BD773" s="52"/>
      <c r="BE773" s="52"/>
      <c r="BF773" s="52"/>
      <c r="BG773" s="52"/>
      <c r="BH773" s="52"/>
      <c r="BI773" s="52"/>
      <c r="BJ773" s="52"/>
      <c r="BK773" s="52"/>
      <c r="BL773" s="52"/>
      <c r="BM773" s="52"/>
      <c r="BN773" s="52"/>
      <c r="BO773" s="52"/>
      <c r="BP773" s="52"/>
      <c r="BQ773" s="52"/>
      <c r="BR773" s="52"/>
      <c r="BS773" s="52"/>
      <c r="BT773" s="52"/>
      <c r="BU773" s="52"/>
      <c r="BV773" s="52"/>
      <c r="BW773" s="52"/>
      <c r="BX773" s="52"/>
      <c r="BY773" s="52"/>
      <c r="BZ773" s="52"/>
      <c r="CA773" s="52"/>
      <c r="CB773" s="52"/>
      <c r="CC773" s="52"/>
      <c r="CD773" s="52"/>
      <c r="CE773" s="52"/>
      <c r="CF773" s="52"/>
      <c r="CG773" s="52"/>
      <c r="CH773" s="52"/>
      <c r="CI773" s="52"/>
    </row>
    <row r="774" spans="6:87" ht="42" customHeight="1" x14ac:dyDescent="0.25"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52"/>
      <c r="BC774" s="52"/>
      <c r="BD774" s="52"/>
      <c r="BE774" s="52"/>
      <c r="BF774" s="52"/>
      <c r="BG774" s="52"/>
      <c r="BH774" s="52"/>
      <c r="BI774" s="52"/>
      <c r="BJ774" s="52"/>
      <c r="BK774" s="52"/>
      <c r="BL774" s="52"/>
      <c r="BM774" s="52"/>
      <c r="BN774" s="52"/>
      <c r="BO774" s="52"/>
      <c r="BP774" s="52"/>
      <c r="BQ774" s="52"/>
      <c r="BR774" s="52"/>
      <c r="BS774" s="52"/>
      <c r="BT774" s="52"/>
      <c r="BU774" s="52"/>
      <c r="BV774" s="52"/>
      <c r="BW774" s="52"/>
      <c r="BX774" s="52"/>
      <c r="BY774" s="52"/>
      <c r="BZ774" s="52"/>
      <c r="CA774" s="52"/>
      <c r="CB774" s="52"/>
      <c r="CC774" s="52"/>
      <c r="CD774" s="52"/>
      <c r="CE774" s="52"/>
      <c r="CF774" s="52"/>
      <c r="CG774" s="52"/>
      <c r="CH774" s="52"/>
      <c r="CI774" s="52"/>
    </row>
    <row r="775" spans="6:87" ht="42" customHeight="1" x14ac:dyDescent="0.25"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52"/>
      <c r="BC775" s="52"/>
      <c r="BD775" s="52"/>
      <c r="BE775" s="52"/>
      <c r="BF775" s="52"/>
      <c r="BG775" s="52"/>
      <c r="BH775" s="52"/>
      <c r="BI775" s="52"/>
      <c r="BJ775" s="52"/>
      <c r="BK775" s="52"/>
      <c r="BL775" s="52"/>
      <c r="BM775" s="52"/>
      <c r="BN775" s="52"/>
      <c r="BO775" s="52"/>
      <c r="BP775" s="52"/>
      <c r="BQ775" s="52"/>
      <c r="BR775" s="52"/>
      <c r="BS775" s="52"/>
      <c r="BT775" s="52"/>
      <c r="BU775" s="52"/>
      <c r="BV775" s="52"/>
      <c r="BW775" s="52"/>
      <c r="BX775" s="52"/>
      <c r="BY775" s="52"/>
      <c r="BZ775" s="52"/>
      <c r="CA775" s="52"/>
      <c r="CB775" s="52"/>
      <c r="CC775" s="52"/>
      <c r="CD775" s="52"/>
      <c r="CE775" s="52"/>
      <c r="CF775" s="52"/>
      <c r="CG775" s="52"/>
      <c r="CH775" s="52"/>
      <c r="CI775" s="52"/>
    </row>
    <row r="776" spans="6:87" ht="42" customHeight="1" x14ac:dyDescent="0.25"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  <c r="BB776" s="52"/>
      <c r="BC776" s="52"/>
      <c r="BD776" s="52"/>
      <c r="BE776" s="52"/>
      <c r="BF776" s="52"/>
      <c r="BG776" s="52"/>
      <c r="BH776" s="52"/>
      <c r="BI776" s="52"/>
      <c r="BJ776" s="52"/>
      <c r="BK776" s="52"/>
      <c r="BL776" s="52"/>
      <c r="BM776" s="52"/>
      <c r="BN776" s="52"/>
      <c r="BO776" s="52"/>
      <c r="BP776" s="52"/>
      <c r="BQ776" s="52"/>
      <c r="BR776" s="52"/>
      <c r="BS776" s="52"/>
      <c r="BT776" s="52"/>
      <c r="BU776" s="52"/>
      <c r="BV776" s="52"/>
      <c r="BW776" s="52"/>
      <c r="BX776" s="52"/>
      <c r="BY776" s="52"/>
      <c r="BZ776" s="52"/>
      <c r="CA776" s="52"/>
      <c r="CB776" s="52"/>
      <c r="CC776" s="52"/>
      <c r="CD776" s="52"/>
      <c r="CE776" s="52"/>
      <c r="CF776" s="52"/>
      <c r="CG776" s="52"/>
      <c r="CH776" s="52"/>
      <c r="CI776" s="52"/>
    </row>
    <row r="777" spans="6:87" ht="42" customHeight="1" x14ac:dyDescent="0.25"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52"/>
      <c r="BC777" s="52"/>
      <c r="BD777" s="52"/>
      <c r="BE777" s="52"/>
      <c r="BF777" s="52"/>
      <c r="BG777" s="52"/>
      <c r="BH777" s="52"/>
      <c r="BI777" s="52"/>
      <c r="BJ777" s="52"/>
      <c r="BK777" s="52"/>
      <c r="BL777" s="52"/>
      <c r="BM777" s="52"/>
      <c r="BN777" s="52"/>
      <c r="BO777" s="52"/>
      <c r="BP777" s="52"/>
      <c r="BQ777" s="52"/>
      <c r="BR777" s="52"/>
      <c r="BS777" s="52"/>
      <c r="BT777" s="52"/>
      <c r="BU777" s="52"/>
      <c r="BV777" s="52"/>
      <c r="BW777" s="52"/>
      <c r="BX777" s="52"/>
      <c r="BY777" s="52"/>
      <c r="BZ777" s="52"/>
      <c r="CA777" s="52"/>
      <c r="CB777" s="52"/>
      <c r="CC777" s="52"/>
      <c r="CD777" s="52"/>
      <c r="CE777" s="52"/>
      <c r="CF777" s="52"/>
      <c r="CG777" s="52"/>
      <c r="CH777" s="52"/>
      <c r="CI777" s="52"/>
    </row>
    <row r="778" spans="6:87" ht="42" customHeight="1" x14ac:dyDescent="0.25"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52"/>
      <c r="BC778" s="52"/>
      <c r="BD778" s="52"/>
      <c r="BE778" s="52"/>
      <c r="BF778" s="52"/>
      <c r="BG778" s="52"/>
      <c r="BH778" s="52"/>
      <c r="BI778" s="52"/>
      <c r="BJ778" s="52"/>
      <c r="BK778" s="52"/>
      <c r="BL778" s="52"/>
      <c r="BM778" s="52"/>
      <c r="BN778" s="52"/>
      <c r="BO778" s="52"/>
      <c r="BP778" s="52"/>
      <c r="BQ778" s="52"/>
      <c r="BR778" s="52"/>
      <c r="BS778" s="52"/>
      <c r="BT778" s="52"/>
      <c r="BU778" s="52"/>
      <c r="BV778" s="52"/>
      <c r="BW778" s="52"/>
      <c r="BX778" s="52"/>
      <c r="BY778" s="52"/>
      <c r="BZ778" s="52"/>
      <c r="CA778" s="52"/>
      <c r="CB778" s="52"/>
      <c r="CC778" s="52"/>
      <c r="CD778" s="52"/>
      <c r="CE778" s="52"/>
      <c r="CF778" s="52"/>
      <c r="CG778" s="52"/>
      <c r="CH778" s="52"/>
      <c r="CI778" s="52"/>
    </row>
    <row r="779" spans="6:87" ht="42" customHeight="1" x14ac:dyDescent="0.25"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52"/>
      <c r="BC779" s="52"/>
      <c r="BD779" s="52"/>
      <c r="BE779" s="52"/>
      <c r="BF779" s="52"/>
      <c r="BG779" s="52"/>
      <c r="BH779" s="52"/>
      <c r="BI779" s="52"/>
      <c r="BJ779" s="52"/>
      <c r="BK779" s="52"/>
      <c r="BL779" s="52"/>
      <c r="BM779" s="52"/>
      <c r="BN779" s="52"/>
      <c r="BO779" s="52"/>
      <c r="BP779" s="52"/>
      <c r="BQ779" s="52"/>
      <c r="BR779" s="52"/>
      <c r="BS779" s="52"/>
      <c r="BT779" s="52"/>
      <c r="BU779" s="52"/>
      <c r="BV779" s="52"/>
      <c r="BW779" s="52"/>
      <c r="BX779" s="52"/>
      <c r="BY779" s="52"/>
      <c r="BZ779" s="52"/>
      <c r="CA779" s="52"/>
      <c r="CB779" s="52"/>
      <c r="CC779" s="52"/>
      <c r="CD779" s="52"/>
      <c r="CE779" s="52"/>
      <c r="CF779" s="52"/>
      <c r="CG779" s="52"/>
      <c r="CH779" s="52"/>
      <c r="CI779" s="52"/>
    </row>
    <row r="780" spans="6:87" ht="42" customHeight="1" x14ac:dyDescent="0.25"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52"/>
      <c r="BC780" s="52"/>
      <c r="BD780" s="52"/>
      <c r="BE780" s="52"/>
      <c r="BF780" s="52"/>
      <c r="BG780" s="52"/>
      <c r="BH780" s="52"/>
      <c r="BI780" s="52"/>
      <c r="BJ780" s="52"/>
      <c r="BK780" s="52"/>
      <c r="BL780" s="52"/>
      <c r="BM780" s="52"/>
      <c r="BN780" s="52"/>
      <c r="BO780" s="52"/>
      <c r="BP780" s="52"/>
      <c r="BQ780" s="52"/>
      <c r="BR780" s="52"/>
      <c r="BS780" s="52"/>
      <c r="BT780" s="52"/>
      <c r="BU780" s="52"/>
      <c r="BV780" s="52"/>
      <c r="BW780" s="52"/>
      <c r="BX780" s="52"/>
      <c r="BY780" s="52"/>
      <c r="BZ780" s="52"/>
      <c r="CA780" s="52"/>
      <c r="CB780" s="52"/>
      <c r="CC780" s="52"/>
      <c r="CD780" s="52"/>
      <c r="CE780" s="52"/>
      <c r="CF780" s="52"/>
      <c r="CG780" s="52"/>
      <c r="CH780" s="52"/>
      <c r="CI780" s="52"/>
    </row>
    <row r="781" spans="6:87" ht="42" customHeight="1" x14ac:dyDescent="0.25"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52"/>
      <c r="BC781" s="52"/>
      <c r="BD781" s="52"/>
      <c r="BE781" s="52"/>
      <c r="BF781" s="52"/>
      <c r="BG781" s="52"/>
      <c r="BH781" s="52"/>
      <c r="BI781" s="52"/>
      <c r="BJ781" s="52"/>
      <c r="BK781" s="52"/>
      <c r="BL781" s="52"/>
      <c r="BM781" s="52"/>
      <c r="BN781" s="52"/>
      <c r="BO781" s="52"/>
      <c r="BP781" s="52"/>
      <c r="BQ781" s="52"/>
      <c r="BR781" s="52"/>
      <c r="BS781" s="52"/>
      <c r="BT781" s="52"/>
      <c r="BU781" s="52"/>
      <c r="BV781" s="52"/>
      <c r="BW781" s="52"/>
      <c r="BX781" s="52"/>
      <c r="BY781" s="52"/>
      <c r="BZ781" s="52"/>
      <c r="CA781" s="52"/>
      <c r="CB781" s="52"/>
      <c r="CC781" s="52"/>
      <c r="CD781" s="52"/>
      <c r="CE781" s="52"/>
      <c r="CF781" s="52"/>
      <c r="CG781" s="52"/>
      <c r="CH781" s="52"/>
      <c r="CI781" s="52"/>
    </row>
    <row r="782" spans="6:87" ht="42" customHeight="1" x14ac:dyDescent="0.25"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52"/>
      <c r="BC782" s="52"/>
      <c r="BD782" s="52"/>
      <c r="BE782" s="52"/>
      <c r="BF782" s="52"/>
      <c r="BG782" s="52"/>
      <c r="BH782" s="52"/>
      <c r="BI782" s="52"/>
      <c r="BJ782" s="52"/>
      <c r="BK782" s="52"/>
      <c r="BL782" s="52"/>
      <c r="BM782" s="52"/>
      <c r="BN782" s="52"/>
      <c r="BO782" s="52"/>
      <c r="BP782" s="52"/>
      <c r="BQ782" s="52"/>
      <c r="BR782" s="52"/>
      <c r="BS782" s="52"/>
      <c r="BT782" s="52"/>
      <c r="BU782" s="52"/>
      <c r="BV782" s="52"/>
      <c r="BW782" s="52"/>
      <c r="BX782" s="52"/>
      <c r="BY782" s="52"/>
      <c r="BZ782" s="52"/>
      <c r="CA782" s="52"/>
      <c r="CB782" s="52"/>
      <c r="CC782" s="52"/>
      <c r="CD782" s="52"/>
      <c r="CE782" s="52"/>
      <c r="CF782" s="52"/>
      <c r="CG782" s="52"/>
      <c r="CH782" s="52"/>
      <c r="CI782" s="52"/>
    </row>
    <row r="783" spans="6:87" ht="42" customHeight="1" x14ac:dyDescent="0.25"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52"/>
      <c r="BC783" s="52"/>
      <c r="BD783" s="52"/>
      <c r="BE783" s="52"/>
      <c r="BF783" s="52"/>
      <c r="BG783" s="52"/>
      <c r="BH783" s="52"/>
      <c r="BI783" s="52"/>
      <c r="BJ783" s="52"/>
      <c r="BK783" s="52"/>
      <c r="BL783" s="52"/>
      <c r="BM783" s="52"/>
      <c r="BN783" s="52"/>
      <c r="BO783" s="52"/>
      <c r="BP783" s="52"/>
      <c r="BQ783" s="52"/>
      <c r="BR783" s="52"/>
      <c r="BS783" s="52"/>
      <c r="BT783" s="52"/>
      <c r="BU783" s="52"/>
      <c r="BV783" s="52"/>
      <c r="BW783" s="52"/>
      <c r="BX783" s="52"/>
      <c r="BY783" s="52"/>
      <c r="BZ783" s="52"/>
      <c r="CA783" s="52"/>
      <c r="CB783" s="52"/>
      <c r="CC783" s="52"/>
      <c r="CD783" s="52"/>
      <c r="CE783" s="52"/>
      <c r="CF783" s="52"/>
      <c r="CG783" s="52"/>
      <c r="CH783" s="52"/>
      <c r="CI783" s="52"/>
    </row>
    <row r="784" spans="6:87" ht="42" customHeight="1" x14ac:dyDescent="0.25"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52"/>
      <c r="BC784" s="52"/>
      <c r="BD784" s="52"/>
      <c r="BE784" s="52"/>
      <c r="BF784" s="52"/>
      <c r="BG784" s="52"/>
      <c r="BH784" s="52"/>
      <c r="BI784" s="52"/>
      <c r="BJ784" s="52"/>
      <c r="BK784" s="52"/>
      <c r="BL784" s="52"/>
      <c r="BM784" s="52"/>
      <c r="BN784" s="52"/>
      <c r="BO784" s="52"/>
      <c r="BP784" s="52"/>
      <c r="BQ784" s="52"/>
      <c r="BR784" s="52"/>
      <c r="BS784" s="52"/>
      <c r="BT784" s="52"/>
      <c r="BU784" s="52"/>
      <c r="BV784" s="52"/>
      <c r="BW784" s="52"/>
      <c r="BX784" s="52"/>
      <c r="BY784" s="52"/>
      <c r="BZ784" s="52"/>
      <c r="CA784" s="52"/>
      <c r="CB784" s="52"/>
      <c r="CC784" s="52"/>
      <c r="CD784" s="52"/>
      <c r="CE784" s="52"/>
      <c r="CF784" s="52"/>
      <c r="CG784" s="52"/>
      <c r="CH784" s="52"/>
      <c r="CI784" s="52"/>
    </row>
    <row r="785" spans="6:87" ht="42" customHeight="1" x14ac:dyDescent="0.25"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52"/>
      <c r="BC785" s="52"/>
      <c r="BD785" s="52"/>
      <c r="BE785" s="52"/>
      <c r="BF785" s="52"/>
      <c r="BG785" s="52"/>
      <c r="BH785" s="52"/>
      <c r="BI785" s="52"/>
      <c r="BJ785" s="52"/>
      <c r="BK785" s="52"/>
      <c r="BL785" s="52"/>
      <c r="BM785" s="52"/>
      <c r="BN785" s="52"/>
      <c r="BO785" s="52"/>
      <c r="BP785" s="52"/>
      <c r="BQ785" s="52"/>
      <c r="BR785" s="52"/>
      <c r="BS785" s="52"/>
      <c r="BT785" s="52"/>
      <c r="BU785" s="52"/>
      <c r="BV785" s="52"/>
      <c r="BW785" s="52"/>
      <c r="BX785" s="52"/>
      <c r="BY785" s="52"/>
      <c r="BZ785" s="52"/>
      <c r="CA785" s="52"/>
      <c r="CB785" s="52"/>
      <c r="CC785" s="52"/>
      <c r="CD785" s="52"/>
      <c r="CE785" s="52"/>
      <c r="CF785" s="52"/>
      <c r="CG785" s="52"/>
      <c r="CH785" s="52"/>
      <c r="CI785" s="52"/>
    </row>
    <row r="786" spans="6:87" ht="42" customHeight="1" x14ac:dyDescent="0.25"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52"/>
      <c r="BC786" s="52"/>
      <c r="BD786" s="52"/>
      <c r="BE786" s="52"/>
      <c r="BF786" s="52"/>
      <c r="BG786" s="52"/>
      <c r="BH786" s="52"/>
      <c r="BI786" s="52"/>
      <c r="BJ786" s="52"/>
      <c r="BK786" s="52"/>
      <c r="BL786" s="52"/>
      <c r="BM786" s="52"/>
      <c r="BN786" s="52"/>
      <c r="BO786" s="52"/>
      <c r="BP786" s="52"/>
      <c r="BQ786" s="52"/>
      <c r="BR786" s="52"/>
      <c r="BS786" s="52"/>
      <c r="BT786" s="52"/>
      <c r="BU786" s="52"/>
      <c r="BV786" s="52"/>
      <c r="BW786" s="52"/>
      <c r="BX786" s="52"/>
      <c r="BY786" s="52"/>
      <c r="BZ786" s="52"/>
      <c r="CA786" s="52"/>
      <c r="CB786" s="52"/>
      <c r="CC786" s="52"/>
      <c r="CD786" s="52"/>
      <c r="CE786" s="52"/>
      <c r="CF786" s="52"/>
      <c r="CG786" s="52"/>
      <c r="CH786" s="52"/>
      <c r="CI786" s="52"/>
    </row>
    <row r="787" spans="6:87" ht="42" customHeight="1" x14ac:dyDescent="0.25"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  <c r="BB787" s="52"/>
      <c r="BC787" s="52"/>
      <c r="BD787" s="52"/>
      <c r="BE787" s="52"/>
      <c r="BF787" s="52"/>
      <c r="BG787" s="52"/>
      <c r="BH787" s="52"/>
      <c r="BI787" s="52"/>
      <c r="BJ787" s="52"/>
      <c r="BK787" s="52"/>
      <c r="BL787" s="52"/>
      <c r="BM787" s="52"/>
      <c r="BN787" s="52"/>
      <c r="BO787" s="52"/>
      <c r="BP787" s="52"/>
      <c r="BQ787" s="52"/>
      <c r="BR787" s="52"/>
      <c r="BS787" s="52"/>
      <c r="BT787" s="52"/>
      <c r="BU787" s="52"/>
      <c r="BV787" s="52"/>
      <c r="BW787" s="52"/>
      <c r="BX787" s="52"/>
      <c r="BY787" s="52"/>
      <c r="BZ787" s="52"/>
      <c r="CA787" s="52"/>
      <c r="CB787" s="52"/>
      <c r="CC787" s="52"/>
      <c r="CD787" s="52"/>
      <c r="CE787" s="52"/>
      <c r="CF787" s="52"/>
      <c r="CG787" s="52"/>
      <c r="CH787" s="52"/>
      <c r="CI787" s="52"/>
    </row>
    <row r="788" spans="6:87" ht="42" customHeight="1" x14ac:dyDescent="0.25"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  <c r="BB788" s="52"/>
      <c r="BC788" s="52"/>
      <c r="BD788" s="52"/>
      <c r="BE788" s="52"/>
      <c r="BF788" s="52"/>
      <c r="BG788" s="52"/>
      <c r="BH788" s="52"/>
      <c r="BI788" s="52"/>
      <c r="BJ788" s="52"/>
      <c r="BK788" s="52"/>
      <c r="BL788" s="52"/>
      <c r="BM788" s="52"/>
      <c r="BN788" s="52"/>
      <c r="BO788" s="52"/>
      <c r="BP788" s="52"/>
      <c r="BQ788" s="52"/>
      <c r="BR788" s="52"/>
      <c r="BS788" s="52"/>
      <c r="BT788" s="52"/>
      <c r="BU788" s="52"/>
      <c r="BV788" s="52"/>
      <c r="BW788" s="52"/>
      <c r="BX788" s="52"/>
      <c r="BY788" s="52"/>
      <c r="BZ788" s="52"/>
      <c r="CA788" s="52"/>
      <c r="CB788" s="52"/>
      <c r="CC788" s="52"/>
      <c r="CD788" s="52"/>
      <c r="CE788" s="52"/>
      <c r="CF788" s="52"/>
      <c r="CG788" s="52"/>
      <c r="CH788" s="52"/>
      <c r="CI788" s="52"/>
    </row>
    <row r="789" spans="6:87" ht="42" customHeight="1" x14ac:dyDescent="0.25"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  <c r="BB789" s="52"/>
      <c r="BC789" s="52"/>
      <c r="BD789" s="52"/>
      <c r="BE789" s="52"/>
      <c r="BF789" s="52"/>
      <c r="BG789" s="52"/>
      <c r="BH789" s="52"/>
      <c r="BI789" s="52"/>
      <c r="BJ789" s="52"/>
      <c r="BK789" s="52"/>
      <c r="BL789" s="52"/>
      <c r="BM789" s="52"/>
      <c r="BN789" s="52"/>
      <c r="BO789" s="52"/>
      <c r="BP789" s="52"/>
      <c r="BQ789" s="52"/>
      <c r="BR789" s="52"/>
      <c r="BS789" s="52"/>
      <c r="BT789" s="52"/>
      <c r="BU789" s="52"/>
      <c r="BV789" s="52"/>
      <c r="BW789" s="52"/>
      <c r="BX789" s="52"/>
      <c r="BY789" s="52"/>
      <c r="BZ789" s="52"/>
      <c r="CA789" s="52"/>
      <c r="CB789" s="52"/>
      <c r="CC789" s="52"/>
      <c r="CD789" s="52"/>
      <c r="CE789" s="52"/>
      <c r="CF789" s="52"/>
      <c r="CG789" s="52"/>
      <c r="CH789" s="52"/>
      <c r="CI789" s="52"/>
    </row>
    <row r="790" spans="6:87" ht="42" customHeight="1" x14ac:dyDescent="0.25"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  <c r="BB790" s="52"/>
      <c r="BC790" s="52"/>
      <c r="BD790" s="52"/>
      <c r="BE790" s="52"/>
      <c r="BF790" s="52"/>
      <c r="BG790" s="52"/>
      <c r="BH790" s="52"/>
      <c r="BI790" s="52"/>
      <c r="BJ790" s="52"/>
      <c r="BK790" s="52"/>
      <c r="BL790" s="52"/>
      <c r="BM790" s="52"/>
      <c r="BN790" s="52"/>
      <c r="BO790" s="52"/>
      <c r="BP790" s="52"/>
      <c r="BQ790" s="52"/>
      <c r="BR790" s="52"/>
      <c r="BS790" s="52"/>
      <c r="BT790" s="52"/>
      <c r="BU790" s="52"/>
      <c r="BV790" s="52"/>
      <c r="BW790" s="52"/>
      <c r="BX790" s="52"/>
      <c r="BY790" s="52"/>
      <c r="BZ790" s="52"/>
      <c r="CA790" s="52"/>
      <c r="CB790" s="52"/>
      <c r="CC790" s="52"/>
      <c r="CD790" s="52"/>
      <c r="CE790" s="52"/>
      <c r="CF790" s="52"/>
      <c r="CG790" s="52"/>
      <c r="CH790" s="52"/>
      <c r="CI790" s="52"/>
    </row>
    <row r="791" spans="6:87" ht="42" customHeight="1" x14ac:dyDescent="0.25"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  <c r="BB791" s="52"/>
      <c r="BC791" s="52"/>
      <c r="BD791" s="52"/>
      <c r="BE791" s="52"/>
      <c r="BF791" s="52"/>
      <c r="BG791" s="52"/>
      <c r="BH791" s="52"/>
      <c r="BI791" s="52"/>
      <c r="BJ791" s="52"/>
      <c r="BK791" s="52"/>
      <c r="BL791" s="52"/>
      <c r="BM791" s="52"/>
      <c r="BN791" s="52"/>
      <c r="BO791" s="52"/>
      <c r="BP791" s="52"/>
      <c r="BQ791" s="52"/>
      <c r="BR791" s="52"/>
      <c r="BS791" s="52"/>
      <c r="BT791" s="52"/>
      <c r="BU791" s="52"/>
      <c r="BV791" s="52"/>
      <c r="BW791" s="52"/>
      <c r="BX791" s="52"/>
      <c r="BY791" s="52"/>
      <c r="BZ791" s="52"/>
      <c r="CA791" s="52"/>
      <c r="CB791" s="52"/>
      <c r="CC791" s="52"/>
      <c r="CD791" s="52"/>
      <c r="CE791" s="52"/>
      <c r="CF791" s="52"/>
      <c r="CG791" s="52"/>
      <c r="CH791" s="52"/>
      <c r="CI791" s="52"/>
    </row>
    <row r="792" spans="6:87" ht="42" customHeight="1" x14ac:dyDescent="0.25"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  <c r="BB792" s="52"/>
      <c r="BC792" s="52"/>
      <c r="BD792" s="52"/>
      <c r="BE792" s="52"/>
      <c r="BF792" s="52"/>
      <c r="BG792" s="52"/>
      <c r="BH792" s="52"/>
      <c r="BI792" s="52"/>
      <c r="BJ792" s="52"/>
      <c r="BK792" s="52"/>
      <c r="BL792" s="52"/>
      <c r="BM792" s="52"/>
      <c r="BN792" s="52"/>
      <c r="BO792" s="52"/>
      <c r="BP792" s="52"/>
      <c r="BQ792" s="52"/>
      <c r="BR792" s="52"/>
      <c r="BS792" s="52"/>
      <c r="BT792" s="52"/>
      <c r="BU792" s="52"/>
      <c r="BV792" s="52"/>
      <c r="BW792" s="52"/>
      <c r="BX792" s="52"/>
      <c r="BY792" s="52"/>
      <c r="BZ792" s="52"/>
      <c r="CA792" s="52"/>
      <c r="CB792" s="52"/>
      <c r="CC792" s="52"/>
      <c r="CD792" s="52"/>
      <c r="CE792" s="52"/>
      <c r="CF792" s="52"/>
      <c r="CG792" s="52"/>
      <c r="CH792" s="52"/>
      <c r="CI792" s="52"/>
    </row>
    <row r="793" spans="6:87" ht="42" customHeight="1" x14ac:dyDescent="0.25"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  <c r="BB793" s="52"/>
      <c r="BC793" s="52"/>
      <c r="BD793" s="52"/>
      <c r="BE793" s="52"/>
      <c r="BF793" s="52"/>
      <c r="BG793" s="52"/>
      <c r="BH793" s="52"/>
      <c r="BI793" s="52"/>
      <c r="BJ793" s="52"/>
      <c r="BK793" s="52"/>
      <c r="BL793" s="52"/>
      <c r="BM793" s="52"/>
      <c r="BN793" s="52"/>
      <c r="BO793" s="52"/>
      <c r="BP793" s="52"/>
      <c r="BQ793" s="52"/>
      <c r="BR793" s="52"/>
      <c r="BS793" s="52"/>
      <c r="BT793" s="52"/>
      <c r="BU793" s="52"/>
      <c r="BV793" s="52"/>
      <c r="BW793" s="52"/>
      <c r="BX793" s="52"/>
      <c r="BY793" s="52"/>
      <c r="BZ793" s="52"/>
      <c r="CA793" s="52"/>
      <c r="CB793" s="52"/>
      <c r="CC793" s="52"/>
      <c r="CD793" s="52"/>
      <c r="CE793" s="52"/>
      <c r="CF793" s="52"/>
      <c r="CG793" s="52"/>
      <c r="CH793" s="52"/>
      <c r="CI793" s="52"/>
    </row>
    <row r="794" spans="6:87" ht="42" customHeight="1" x14ac:dyDescent="0.25"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  <c r="BB794" s="52"/>
      <c r="BC794" s="52"/>
      <c r="BD794" s="52"/>
      <c r="BE794" s="52"/>
      <c r="BF794" s="52"/>
      <c r="BG794" s="52"/>
      <c r="BH794" s="52"/>
      <c r="BI794" s="52"/>
      <c r="BJ794" s="52"/>
      <c r="BK794" s="52"/>
      <c r="BL794" s="52"/>
      <c r="BM794" s="52"/>
      <c r="BN794" s="52"/>
      <c r="BO794" s="52"/>
      <c r="BP794" s="52"/>
      <c r="BQ794" s="52"/>
      <c r="BR794" s="52"/>
      <c r="BS794" s="52"/>
      <c r="BT794" s="52"/>
      <c r="BU794" s="52"/>
      <c r="BV794" s="52"/>
      <c r="BW794" s="52"/>
      <c r="BX794" s="52"/>
      <c r="BY794" s="52"/>
      <c r="BZ794" s="52"/>
      <c r="CA794" s="52"/>
      <c r="CB794" s="52"/>
      <c r="CC794" s="52"/>
      <c r="CD794" s="52"/>
      <c r="CE794" s="52"/>
      <c r="CF794" s="52"/>
      <c r="CG794" s="52"/>
      <c r="CH794" s="52"/>
      <c r="CI794" s="52"/>
    </row>
    <row r="795" spans="6:87" ht="42" customHeight="1" x14ac:dyDescent="0.25"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  <c r="BB795" s="52"/>
      <c r="BC795" s="52"/>
      <c r="BD795" s="52"/>
      <c r="BE795" s="52"/>
      <c r="BF795" s="52"/>
      <c r="BG795" s="52"/>
      <c r="BH795" s="52"/>
      <c r="BI795" s="52"/>
      <c r="BJ795" s="52"/>
      <c r="BK795" s="52"/>
      <c r="BL795" s="52"/>
      <c r="BM795" s="52"/>
      <c r="BN795" s="52"/>
      <c r="BO795" s="52"/>
      <c r="BP795" s="52"/>
      <c r="BQ795" s="52"/>
      <c r="BR795" s="52"/>
      <c r="BS795" s="52"/>
      <c r="BT795" s="52"/>
      <c r="BU795" s="52"/>
      <c r="BV795" s="52"/>
      <c r="BW795" s="52"/>
      <c r="BX795" s="52"/>
      <c r="BY795" s="52"/>
      <c r="BZ795" s="52"/>
      <c r="CA795" s="52"/>
      <c r="CB795" s="52"/>
      <c r="CC795" s="52"/>
      <c r="CD795" s="52"/>
      <c r="CE795" s="52"/>
      <c r="CF795" s="52"/>
      <c r="CG795" s="52"/>
      <c r="CH795" s="52"/>
      <c r="CI795" s="52"/>
    </row>
    <row r="796" spans="6:87" ht="42" customHeight="1" x14ac:dyDescent="0.25"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  <c r="BB796" s="52"/>
      <c r="BC796" s="52"/>
      <c r="BD796" s="52"/>
      <c r="BE796" s="52"/>
      <c r="BF796" s="52"/>
      <c r="BG796" s="52"/>
      <c r="BH796" s="52"/>
      <c r="BI796" s="52"/>
      <c r="BJ796" s="52"/>
      <c r="BK796" s="52"/>
      <c r="BL796" s="52"/>
      <c r="BM796" s="52"/>
      <c r="BN796" s="52"/>
      <c r="BO796" s="52"/>
      <c r="BP796" s="52"/>
      <c r="BQ796" s="52"/>
      <c r="BR796" s="52"/>
      <c r="BS796" s="52"/>
      <c r="BT796" s="52"/>
      <c r="BU796" s="52"/>
      <c r="BV796" s="52"/>
      <c r="BW796" s="52"/>
      <c r="BX796" s="52"/>
      <c r="BY796" s="52"/>
      <c r="BZ796" s="52"/>
      <c r="CA796" s="52"/>
      <c r="CB796" s="52"/>
      <c r="CC796" s="52"/>
      <c r="CD796" s="52"/>
      <c r="CE796" s="52"/>
      <c r="CF796" s="52"/>
      <c r="CG796" s="52"/>
      <c r="CH796" s="52"/>
      <c r="CI796" s="52"/>
    </row>
    <row r="797" spans="6:87" ht="42" customHeight="1" x14ac:dyDescent="0.25"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  <c r="BB797" s="52"/>
      <c r="BC797" s="52"/>
      <c r="BD797" s="52"/>
      <c r="BE797" s="52"/>
      <c r="BF797" s="52"/>
      <c r="BG797" s="52"/>
      <c r="BH797" s="52"/>
      <c r="BI797" s="52"/>
      <c r="BJ797" s="52"/>
      <c r="BK797" s="52"/>
      <c r="BL797" s="52"/>
      <c r="BM797" s="52"/>
      <c r="BN797" s="52"/>
      <c r="BO797" s="52"/>
      <c r="BP797" s="52"/>
      <c r="BQ797" s="52"/>
      <c r="BR797" s="52"/>
      <c r="BS797" s="52"/>
      <c r="BT797" s="52"/>
      <c r="BU797" s="52"/>
      <c r="BV797" s="52"/>
      <c r="BW797" s="52"/>
      <c r="BX797" s="52"/>
      <c r="BY797" s="52"/>
      <c r="BZ797" s="52"/>
      <c r="CA797" s="52"/>
      <c r="CB797" s="52"/>
      <c r="CC797" s="52"/>
      <c r="CD797" s="52"/>
      <c r="CE797" s="52"/>
      <c r="CF797" s="52"/>
      <c r="CG797" s="52"/>
      <c r="CH797" s="52"/>
      <c r="CI797" s="52"/>
    </row>
    <row r="798" spans="6:87" ht="42" customHeight="1" x14ac:dyDescent="0.25"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  <c r="BB798" s="52"/>
      <c r="BC798" s="52"/>
      <c r="BD798" s="52"/>
      <c r="BE798" s="52"/>
      <c r="BF798" s="52"/>
      <c r="BG798" s="52"/>
      <c r="BH798" s="52"/>
      <c r="BI798" s="52"/>
      <c r="BJ798" s="52"/>
      <c r="BK798" s="52"/>
      <c r="BL798" s="52"/>
      <c r="BM798" s="52"/>
      <c r="BN798" s="52"/>
      <c r="BO798" s="52"/>
      <c r="BP798" s="52"/>
      <c r="BQ798" s="52"/>
      <c r="BR798" s="52"/>
      <c r="BS798" s="52"/>
      <c r="BT798" s="52"/>
      <c r="BU798" s="52"/>
      <c r="BV798" s="52"/>
      <c r="BW798" s="52"/>
      <c r="BX798" s="52"/>
      <c r="BY798" s="52"/>
      <c r="BZ798" s="52"/>
      <c r="CA798" s="52"/>
      <c r="CB798" s="52"/>
      <c r="CC798" s="52"/>
      <c r="CD798" s="52"/>
      <c r="CE798" s="52"/>
      <c r="CF798" s="52"/>
      <c r="CG798" s="52"/>
      <c r="CH798" s="52"/>
      <c r="CI798" s="52"/>
    </row>
    <row r="799" spans="6:87" ht="42" customHeight="1" x14ac:dyDescent="0.25"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52"/>
      <c r="BC799" s="52"/>
      <c r="BD799" s="52"/>
      <c r="BE799" s="52"/>
      <c r="BF799" s="52"/>
      <c r="BG799" s="52"/>
      <c r="BH799" s="52"/>
      <c r="BI799" s="52"/>
      <c r="BJ799" s="52"/>
      <c r="BK799" s="52"/>
      <c r="BL799" s="52"/>
      <c r="BM799" s="52"/>
      <c r="BN799" s="52"/>
      <c r="BO799" s="52"/>
      <c r="BP799" s="52"/>
      <c r="BQ799" s="52"/>
      <c r="BR799" s="52"/>
      <c r="BS799" s="52"/>
      <c r="BT799" s="52"/>
      <c r="BU799" s="52"/>
      <c r="BV799" s="52"/>
      <c r="BW799" s="52"/>
      <c r="BX799" s="52"/>
      <c r="BY799" s="52"/>
      <c r="BZ799" s="52"/>
      <c r="CA799" s="52"/>
      <c r="CB799" s="52"/>
      <c r="CC799" s="52"/>
      <c r="CD799" s="52"/>
      <c r="CE799" s="52"/>
      <c r="CF799" s="52"/>
      <c r="CG799" s="52"/>
      <c r="CH799" s="52"/>
      <c r="CI799" s="52"/>
    </row>
    <row r="800" spans="6:87" ht="42" customHeight="1" x14ac:dyDescent="0.25"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  <c r="BB800" s="52"/>
      <c r="BC800" s="52"/>
      <c r="BD800" s="52"/>
      <c r="BE800" s="52"/>
      <c r="BF800" s="52"/>
      <c r="BG800" s="52"/>
      <c r="BH800" s="52"/>
      <c r="BI800" s="52"/>
      <c r="BJ800" s="52"/>
      <c r="BK800" s="52"/>
      <c r="BL800" s="52"/>
      <c r="BM800" s="52"/>
      <c r="BN800" s="52"/>
      <c r="BO800" s="52"/>
      <c r="BP800" s="52"/>
      <c r="BQ800" s="52"/>
      <c r="BR800" s="52"/>
      <c r="BS800" s="52"/>
      <c r="BT800" s="52"/>
      <c r="BU800" s="52"/>
      <c r="BV800" s="52"/>
      <c r="BW800" s="52"/>
      <c r="BX800" s="52"/>
      <c r="BY800" s="52"/>
      <c r="BZ800" s="52"/>
      <c r="CA800" s="52"/>
      <c r="CB800" s="52"/>
      <c r="CC800" s="52"/>
      <c r="CD800" s="52"/>
      <c r="CE800" s="52"/>
      <c r="CF800" s="52"/>
      <c r="CG800" s="52"/>
      <c r="CH800" s="52"/>
      <c r="CI800" s="52"/>
    </row>
    <row r="801" spans="6:87" ht="42" customHeight="1" x14ac:dyDescent="0.25"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  <c r="BB801" s="52"/>
      <c r="BC801" s="52"/>
      <c r="BD801" s="52"/>
      <c r="BE801" s="52"/>
      <c r="BF801" s="52"/>
      <c r="BG801" s="52"/>
      <c r="BH801" s="52"/>
      <c r="BI801" s="52"/>
      <c r="BJ801" s="52"/>
      <c r="BK801" s="52"/>
      <c r="BL801" s="52"/>
      <c r="BM801" s="52"/>
      <c r="BN801" s="52"/>
      <c r="BO801" s="52"/>
      <c r="BP801" s="52"/>
      <c r="BQ801" s="52"/>
      <c r="BR801" s="52"/>
      <c r="BS801" s="52"/>
      <c r="BT801" s="52"/>
      <c r="BU801" s="52"/>
      <c r="BV801" s="52"/>
      <c r="BW801" s="52"/>
      <c r="BX801" s="52"/>
      <c r="BY801" s="52"/>
      <c r="BZ801" s="52"/>
      <c r="CA801" s="52"/>
      <c r="CB801" s="52"/>
      <c r="CC801" s="52"/>
      <c r="CD801" s="52"/>
      <c r="CE801" s="52"/>
      <c r="CF801" s="52"/>
      <c r="CG801" s="52"/>
      <c r="CH801" s="52"/>
      <c r="CI801" s="52"/>
    </row>
    <row r="802" spans="6:87" ht="42" customHeight="1" x14ac:dyDescent="0.25"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  <c r="BB802" s="52"/>
      <c r="BC802" s="52"/>
      <c r="BD802" s="52"/>
      <c r="BE802" s="52"/>
      <c r="BF802" s="52"/>
      <c r="BG802" s="52"/>
      <c r="BH802" s="52"/>
      <c r="BI802" s="52"/>
      <c r="BJ802" s="52"/>
      <c r="BK802" s="52"/>
      <c r="BL802" s="52"/>
      <c r="BM802" s="52"/>
      <c r="BN802" s="52"/>
      <c r="BO802" s="52"/>
      <c r="BP802" s="52"/>
      <c r="BQ802" s="52"/>
      <c r="BR802" s="52"/>
      <c r="BS802" s="52"/>
      <c r="BT802" s="52"/>
      <c r="BU802" s="52"/>
      <c r="BV802" s="52"/>
      <c r="BW802" s="52"/>
      <c r="BX802" s="52"/>
      <c r="BY802" s="52"/>
      <c r="BZ802" s="52"/>
      <c r="CA802" s="52"/>
      <c r="CB802" s="52"/>
      <c r="CC802" s="52"/>
      <c r="CD802" s="52"/>
      <c r="CE802" s="52"/>
      <c r="CF802" s="52"/>
      <c r="CG802" s="52"/>
      <c r="CH802" s="52"/>
      <c r="CI802" s="52"/>
    </row>
    <row r="803" spans="6:87" ht="42" customHeight="1" x14ac:dyDescent="0.25"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  <c r="BB803" s="52"/>
      <c r="BC803" s="52"/>
      <c r="BD803" s="52"/>
      <c r="BE803" s="52"/>
      <c r="BF803" s="52"/>
      <c r="BG803" s="52"/>
      <c r="BH803" s="52"/>
      <c r="BI803" s="52"/>
      <c r="BJ803" s="52"/>
      <c r="BK803" s="52"/>
      <c r="BL803" s="52"/>
      <c r="BM803" s="52"/>
      <c r="BN803" s="52"/>
      <c r="BO803" s="52"/>
      <c r="BP803" s="52"/>
      <c r="BQ803" s="52"/>
      <c r="BR803" s="52"/>
      <c r="BS803" s="52"/>
      <c r="BT803" s="52"/>
      <c r="BU803" s="52"/>
      <c r="BV803" s="52"/>
      <c r="BW803" s="52"/>
      <c r="BX803" s="52"/>
      <c r="BY803" s="52"/>
      <c r="BZ803" s="52"/>
      <c r="CA803" s="52"/>
      <c r="CB803" s="52"/>
      <c r="CC803" s="52"/>
      <c r="CD803" s="52"/>
      <c r="CE803" s="52"/>
      <c r="CF803" s="52"/>
      <c r="CG803" s="52"/>
      <c r="CH803" s="52"/>
      <c r="CI803" s="52"/>
    </row>
    <row r="804" spans="6:87" ht="42" customHeight="1" x14ac:dyDescent="0.25"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  <c r="BB804" s="52"/>
      <c r="BC804" s="52"/>
      <c r="BD804" s="52"/>
      <c r="BE804" s="52"/>
      <c r="BF804" s="52"/>
      <c r="BG804" s="52"/>
      <c r="BH804" s="52"/>
      <c r="BI804" s="52"/>
      <c r="BJ804" s="52"/>
      <c r="BK804" s="52"/>
      <c r="BL804" s="52"/>
      <c r="BM804" s="52"/>
      <c r="BN804" s="52"/>
      <c r="BO804" s="52"/>
      <c r="BP804" s="52"/>
      <c r="BQ804" s="52"/>
      <c r="BR804" s="52"/>
      <c r="BS804" s="52"/>
      <c r="BT804" s="52"/>
      <c r="BU804" s="52"/>
      <c r="BV804" s="52"/>
      <c r="BW804" s="52"/>
      <c r="BX804" s="52"/>
      <c r="BY804" s="52"/>
      <c r="BZ804" s="52"/>
      <c r="CA804" s="52"/>
      <c r="CB804" s="52"/>
      <c r="CC804" s="52"/>
      <c r="CD804" s="52"/>
      <c r="CE804" s="52"/>
      <c r="CF804" s="52"/>
      <c r="CG804" s="52"/>
      <c r="CH804" s="52"/>
      <c r="CI804" s="52"/>
    </row>
    <row r="805" spans="6:87" ht="42" customHeight="1" x14ac:dyDescent="0.25"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  <c r="BB805" s="52"/>
      <c r="BC805" s="52"/>
      <c r="BD805" s="52"/>
      <c r="BE805" s="52"/>
      <c r="BF805" s="52"/>
      <c r="BG805" s="52"/>
      <c r="BH805" s="52"/>
      <c r="BI805" s="52"/>
      <c r="BJ805" s="52"/>
      <c r="BK805" s="52"/>
      <c r="BL805" s="52"/>
      <c r="BM805" s="52"/>
      <c r="BN805" s="52"/>
      <c r="BO805" s="52"/>
      <c r="BP805" s="52"/>
      <c r="BQ805" s="52"/>
      <c r="BR805" s="52"/>
      <c r="BS805" s="52"/>
      <c r="BT805" s="52"/>
      <c r="BU805" s="52"/>
      <c r="BV805" s="52"/>
      <c r="BW805" s="52"/>
      <c r="BX805" s="52"/>
      <c r="BY805" s="52"/>
      <c r="BZ805" s="52"/>
      <c r="CA805" s="52"/>
      <c r="CB805" s="52"/>
      <c r="CC805" s="52"/>
      <c r="CD805" s="52"/>
      <c r="CE805" s="52"/>
      <c r="CF805" s="52"/>
      <c r="CG805" s="52"/>
      <c r="CH805" s="52"/>
      <c r="CI805" s="52"/>
    </row>
    <row r="806" spans="6:87" ht="42" customHeight="1" x14ac:dyDescent="0.25"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  <c r="BB806" s="52"/>
      <c r="BC806" s="52"/>
      <c r="BD806" s="52"/>
      <c r="BE806" s="52"/>
      <c r="BF806" s="52"/>
      <c r="BG806" s="52"/>
      <c r="BH806" s="52"/>
      <c r="BI806" s="52"/>
      <c r="BJ806" s="52"/>
      <c r="BK806" s="52"/>
      <c r="BL806" s="52"/>
      <c r="BM806" s="52"/>
      <c r="BN806" s="52"/>
      <c r="BO806" s="52"/>
      <c r="BP806" s="52"/>
      <c r="BQ806" s="52"/>
      <c r="BR806" s="52"/>
      <c r="BS806" s="52"/>
      <c r="BT806" s="52"/>
      <c r="BU806" s="52"/>
      <c r="BV806" s="52"/>
      <c r="BW806" s="52"/>
      <c r="BX806" s="52"/>
      <c r="BY806" s="52"/>
      <c r="BZ806" s="52"/>
      <c r="CA806" s="52"/>
      <c r="CB806" s="52"/>
      <c r="CC806" s="52"/>
      <c r="CD806" s="52"/>
      <c r="CE806" s="52"/>
      <c r="CF806" s="52"/>
      <c r="CG806" s="52"/>
      <c r="CH806" s="52"/>
      <c r="CI806" s="52"/>
    </row>
    <row r="807" spans="6:87" ht="42" customHeight="1" x14ac:dyDescent="0.25"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  <c r="BB807" s="52"/>
      <c r="BC807" s="52"/>
      <c r="BD807" s="52"/>
      <c r="BE807" s="52"/>
      <c r="BF807" s="52"/>
      <c r="BG807" s="52"/>
      <c r="BH807" s="52"/>
      <c r="BI807" s="52"/>
      <c r="BJ807" s="52"/>
      <c r="BK807" s="52"/>
      <c r="BL807" s="52"/>
      <c r="BM807" s="52"/>
      <c r="BN807" s="52"/>
      <c r="BO807" s="52"/>
      <c r="BP807" s="52"/>
      <c r="BQ807" s="52"/>
      <c r="BR807" s="52"/>
      <c r="BS807" s="52"/>
      <c r="BT807" s="52"/>
      <c r="BU807" s="52"/>
      <c r="BV807" s="52"/>
      <c r="BW807" s="52"/>
      <c r="BX807" s="52"/>
      <c r="BY807" s="52"/>
      <c r="BZ807" s="52"/>
      <c r="CA807" s="52"/>
      <c r="CB807" s="52"/>
      <c r="CC807" s="52"/>
      <c r="CD807" s="52"/>
      <c r="CE807" s="52"/>
      <c r="CF807" s="52"/>
      <c r="CG807" s="52"/>
      <c r="CH807" s="52"/>
      <c r="CI807" s="52"/>
    </row>
    <row r="808" spans="6:87" ht="42" customHeight="1" x14ac:dyDescent="0.25"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  <c r="BB808" s="52"/>
      <c r="BC808" s="52"/>
      <c r="BD808" s="52"/>
      <c r="BE808" s="52"/>
      <c r="BF808" s="52"/>
      <c r="BG808" s="52"/>
      <c r="BH808" s="52"/>
      <c r="BI808" s="52"/>
      <c r="BJ808" s="52"/>
      <c r="BK808" s="52"/>
      <c r="BL808" s="52"/>
      <c r="BM808" s="52"/>
      <c r="BN808" s="52"/>
      <c r="BO808" s="52"/>
      <c r="BP808" s="52"/>
      <c r="BQ808" s="52"/>
      <c r="BR808" s="52"/>
      <c r="BS808" s="52"/>
      <c r="BT808" s="52"/>
      <c r="BU808" s="52"/>
      <c r="BV808" s="52"/>
      <c r="BW808" s="52"/>
      <c r="BX808" s="52"/>
      <c r="BY808" s="52"/>
      <c r="BZ808" s="52"/>
      <c r="CA808" s="52"/>
      <c r="CB808" s="52"/>
      <c r="CC808" s="52"/>
      <c r="CD808" s="52"/>
      <c r="CE808" s="52"/>
      <c r="CF808" s="52"/>
      <c r="CG808" s="52"/>
      <c r="CH808" s="52"/>
      <c r="CI808" s="52"/>
    </row>
    <row r="809" spans="6:87" ht="42" customHeight="1" x14ac:dyDescent="0.25"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  <c r="BB809" s="52"/>
      <c r="BC809" s="52"/>
      <c r="BD809" s="52"/>
      <c r="BE809" s="52"/>
      <c r="BF809" s="52"/>
      <c r="BG809" s="52"/>
      <c r="BH809" s="52"/>
      <c r="BI809" s="52"/>
      <c r="BJ809" s="52"/>
      <c r="BK809" s="52"/>
      <c r="BL809" s="52"/>
      <c r="BM809" s="52"/>
      <c r="BN809" s="52"/>
      <c r="BO809" s="52"/>
      <c r="BP809" s="52"/>
      <c r="BQ809" s="52"/>
      <c r="BR809" s="52"/>
      <c r="BS809" s="52"/>
      <c r="BT809" s="52"/>
      <c r="BU809" s="52"/>
      <c r="BV809" s="52"/>
      <c r="BW809" s="52"/>
      <c r="BX809" s="52"/>
      <c r="BY809" s="52"/>
      <c r="BZ809" s="52"/>
      <c r="CA809" s="52"/>
      <c r="CB809" s="52"/>
      <c r="CC809" s="52"/>
      <c r="CD809" s="52"/>
      <c r="CE809" s="52"/>
      <c r="CF809" s="52"/>
      <c r="CG809" s="52"/>
      <c r="CH809" s="52"/>
      <c r="CI809" s="52"/>
    </row>
    <row r="810" spans="6:87" ht="42" customHeight="1" x14ac:dyDescent="0.25"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  <c r="BB810" s="52"/>
      <c r="BC810" s="52"/>
      <c r="BD810" s="52"/>
      <c r="BE810" s="52"/>
      <c r="BF810" s="52"/>
      <c r="BG810" s="52"/>
      <c r="BH810" s="52"/>
      <c r="BI810" s="52"/>
      <c r="BJ810" s="52"/>
      <c r="BK810" s="52"/>
      <c r="BL810" s="52"/>
      <c r="BM810" s="52"/>
      <c r="BN810" s="52"/>
      <c r="BO810" s="52"/>
      <c r="BP810" s="52"/>
      <c r="BQ810" s="52"/>
      <c r="BR810" s="52"/>
      <c r="BS810" s="52"/>
      <c r="BT810" s="52"/>
      <c r="BU810" s="52"/>
      <c r="BV810" s="52"/>
      <c r="BW810" s="52"/>
      <c r="BX810" s="52"/>
      <c r="BY810" s="52"/>
      <c r="BZ810" s="52"/>
      <c r="CA810" s="52"/>
      <c r="CB810" s="52"/>
      <c r="CC810" s="52"/>
      <c r="CD810" s="52"/>
      <c r="CE810" s="52"/>
      <c r="CF810" s="52"/>
      <c r="CG810" s="52"/>
      <c r="CH810" s="52"/>
      <c r="CI810" s="52"/>
    </row>
    <row r="811" spans="6:87" ht="42" customHeight="1" x14ac:dyDescent="0.25"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  <c r="BB811" s="52"/>
      <c r="BC811" s="52"/>
      <c r="BD811" s="52"/>
      <c r="BE811" s="52"/>
      <c r="BF811" s="52"/>
      <c r="BG811" s="52"/>
      <c r="BH811" s="52"/>
      <c r="BI811" s="52"/>
      <c r="BJ811" s="52"/>
      <c r="BK811" s="52"/>
      <c r="BL811" s="52"/>
      <c r="BM811" s="52"/>
      <c r="BN811" s="52"/>
      <c r="BO811" s="52"/>
      <c r="BP811" s="52"/>
      <c r="BQ811" s="52"/>
      <c r="BR811" s="52"/>
      <c r="BS811" s="52"/>
      <c r="BT811" s="52"/>
      <c r="BU811" s="52"/>
      <c r="BV811" s="52"/>
      <c r="BW811" s="52"/>
      <c r="BX811" s="52"/>
      <c r="BY811" s="52"/>
      <c r="BZ811" s="52"/>
      <c r="CA811" s="52"/>
      <c r="CB811" s="52"/>
      <c r="CC811" s="52"/>
      <c r="CD811" s="52"/>
      <c r="CE811" s="52"/>
      <c r="CF811" s="52"/>
      <c r="CG811" s="52"/>
      <c r="CH811" s="52"/>
      <c r="CI811" s="52"/>
    </row>
    <row r="812" spans="6:87" ht="42" customHeight="1" x14ac:dyDescent="0.25"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  <c r="BB812" s="52"/>
      <c r="BC812" s="52"/>
      <c r="BD812" s="52"/>
      <c r="BE812" s="52"/>
      <c r="BF812" s="52"/>
      <c r="BG812" s="52"/>
      <c r="BH812" s="52"/>
      <c r="BI812" s="52"/>
      <c r="BJ812" s="52"/>
      <c r="BK812" s="52"/>
      <c r="BL812" s="52"/>
      <c r="BM812" s="52"/>
      <c r="BN812" s="52"/>
      <c r="BO812" s="52"/>
      <c r="BP812" s="52"/>
      <c r="BQ812" s="52"/>
      <c r="BR812" s="52"/>
      <c r="BS812" s="52"/>
      <c r="BT812" s="52"/>
      <c r="BU812" s="52"/>
      <c r="BV812" s="52"/>
      <c r="BW812" s="52"/>
      <c r="BX812" s="52"/>
      <c r="BY812" s="52"/>
      <c r="BZ812" s="52"/>
      <c r="CA812" s="52"/>
      <c r="CB812" s="52"/>
      <c r="CC812" s="52"/>
      <c r="CD812" s="52"/>
      <c r="CE812" s="52"/>
      <c r="CF812" s="52"/>
      <c r="CG812" s="52"/>
      <c r="CH812" s="52"/>
      <c r="CI812" s="52"/>
    </row>
    <row r="813" spans="6:87" ht="42" customHeight="1" x14ac:dyDescent="0.25"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  <c r="BB813" s="52"/>
      <c r="BC813" s="52"/>
      <c r="BD813" s="52"/>
      <c r="BE813" s="52"/>
      <c r="BF813" s="52"/>
      <c r="BG813" s="52"/>
      <c r="BH813" s="52"/>
      <c r="BI813" s="52"/>
      <c r="BJ813" s="52"/>
      <c r="BK813" s="52"/>
      <c r="BL813" s="52"/>
      <c r="BM813" s="52"/>
      <c r="BN813" s="52"/>
      <c r="BO813" s="52"/>
      <c r="BP813" s="52"/>
      <c r="BQ813" s="52"/>
      <c r="BR813" s="52"/>
      <c r="BS813" s="52"/>
      <c r="BT813" s="52"/>
      <c r="BU813" s="52"/>
      <c r="BV813" s="52"/>
      <c r="BW813" s="52"/>
      <c r="BX813" s="52"/>
      <c r="BY813" s="52"/>
      <c r="BZ813" s="52"/>
      <c r="CA813" s="52"/>
      <c r="CB813" s="52"/>
      <c r="CC813" s="52"/>
      <c r="CD813" s="52"/>
      <c r="CE813" s="52"/>
      <c r="CF813" s="52"/>
      <c r="CG813" s="52"/>
      <c r="CH813" s="52"/>
      <c r="CI813" s="52"/>
    </row>
    <row r="814" spans="6:87" ht="42" customHeight="1" x14ac:dyDescent="0.25"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  <c r="BB814" s="52"/>
      <c r="BC814" s="52"/>
      <c r="BD814" s="52"/>
      <c r="BE814" s="52"/>
      <c r="BF814" s="52"/>
      <c r="BG814" s="52"/>
      <c r="BH814" s="52"/>
      <c r="BI814" s="52"/>
      <c r="BJ814" s="52"/>
      <c r="BK814" s="52"/>
      <c r="BL814" s="52"/>
      <c r="BM814" s="52"/>
      <c r="BN814" s="52"/>
      <c r="BO814" s="52"/>
      <c r="BP814" s="52"/>
      <c r="BQ814" s="52"/>
      <c r="BR814" s="52"/>
      <c r="BS814" s="52"/>
      <c r="BT814" s="52"/>
      <c r="BU814" s="52"/>
      <c r="BV814" s="52"/>
      <c r="BW814" s="52"/>
      <c r="BX814" s="52"/>
      <c r="BY814" s="52"/>
      <c r="BZ814" s="52"/>
      <c r="CA814" s="52"/>
      <c r="CB814" s="52"/>
      <c r="CC814" s="52"/>
      <c r="CD814" s="52"/>
      <c r="CE814" s="52"/>
      <c r="CF814" s="52"/>
      <c r="CG814" s="52"/>
      <c r="CH814" s="52"/>
      <c r="CI814" s="52"/>
    </row>
    <row r="815" spans="6:87" ht="42" customHeight="1" x14ac:dyDescent="0.25"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  <c r="BB815" s="52"/>
      <c r="BC815" s="52"/>
      <c r="BD815" s="52"/>
      <c r="BE815" s="52"/>
      <c r="BF815" s="52"/>
      <c r="BG815" s="52"/>
      <c r="BH815" s="52"/>
      <c r="BI815" s="52"/>
      <c r="BJ815" s="52"/>
      <c r="BK815" s="52"/>
      <c r="BL815" s="52"/>
      <c r="BM815" s="52"/>
      <c r="BN815" s="52"/>
      <c r="BO815" s="52"/>
      <c r="BP815" s="52"/>
      <c r="BQ815" s="52"/>
      <c r="BR815" s="52"/>
      <c r="BS815" s="52"/>
      <c r="BT815" s="52"/>
      <c r="BU815" s="52"/>
      <c r="BV815" s="52"/>
      <c r="BW815" s="52"/>
      <c r="BX815" s="52"/>
      <c r="BY815" s="52"/>
      <c r="BZ815" s="52"/>
      <c r="CA815" s="52"/>
      <c r="CB815" s="52"/>
      <c r="CC815" s="52"/>
      <c r="CD815" s="52"/>
      <c r="CE815" s="52"/>
      <c r="CF815" s="52"/>
      <c r="CG815" s="52"/>
      <c r="CH815" s="52"/>
      <c r="CI815" s="52"/>
    </row>
    <row r="816" spans="6:87" ht="42" customHeight="1" x14ac:dyDescent="0.25"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  <c r="BB816" s="52"/>
      <c r="BC816" s="52"/>
      <c r="BD816" s="52"/>
      <c r="BE816" s="52"/>
      <c r="BF816" s="52"/>
      <c r="BG816" s="52"/>
      <c r="BH816" s="52"/>
      <c r="BI816" s="52"/>
      <c r="BJ816" s="52"/>
      <c r="BK816" s="52"/>
      <c r="BL816" s="52"/>
      <c r="BM816" s="52"/>
      <c r="BN816" s="52"/>
      <c r="BO816" s="52"/>
      <c r="BP816" s="52"/>
      <c r="BQ816" s="52"/>
      <c r="BR816" s="52"/>
      <c r="BS816" s="52"/>
      <c r="BT816" s="52"/>
      <c r="BU816" s="52"/>
      <c r="BV816" s="52"/>
      <c r="BW816" s="52"/>
      <c r="BX816" s="52"/>
      <c r="BY816" s="52"/>
      <c r="BZ816" s="52"/>
      <c r="CA816" s="52"/>
      <c r="CB816" s="52"/>
      <c r="CC816" s="52"/>
      <c r="CD816" s="52"/>
      <c r="CE816" s="52"/>
      <c r="CF816" s="52"/>
      <c r="CG816" s="52"/>
      <c r="CH816" s="52"/>
      <c r="CI816" s="52"/>
    </row>
    <row r="817" spans="6:87" ht="42" customHeight="1" x14ac:dyDescent="0.25"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52"/>
      <c r="AW817" s="52"/>
      <c r="AX817" s="52"/>
      <c r="AY817" s="52"/>
      <c r="AZ817" s="52"/>
      <c r="BA817" s="52"/>
      <c r="BB817" s="52"/>
      <c r="BC817" s="52"/>
      <c r="BD817" s="52"/>
      <c r="BE817" s="52"/>
      <c r="BF817" s="52"/>
      <c r="BG817" s="52"/>
      <c r="BH817" s="52"/>
      <c r="BI817" s="52"/>
      <c r="BJ817" s="52"/>
      <c r="BK817" s="52"/>
      <c r="BL817" s="52"/>
      <c r="BM817" s="52"/>
      <c r="BN817" s="52"/>
      <c r="BO817" s="52"/>
      <c r="BP817" s="52"/>
      <c r="BQ817" s="52"/>
      <c r="BR817" s="52"/>
      <c r="BS817" s="52"/>
      <c r="BT817" s="52"/>
      <c r="BU817" s="52"/>
      <c r="BV817" s="52"/>
      <c r="BW817" s="52"/>
      <c r="BX817" s="52"/>
      <c r="BY817" s="52"/>
      <c r="BZ817" s="52"/>
      <c r="CA817" s="52"/>
      <c r="CB817" s="52"/>
      <c r="CC817" s="52"/>
      <c r="CD817" s="52"/>
      <c r="CE817" s="52"/>
      <c r="CF817" s="52"/>
      <c r="CG817" s="52"/>
      <c r="CH817" s="52"/>
      <c r="CI817" s="52"/>
    </row>
    <row r="818" spans="6:87" ht="42" customHeight="1" x14ac:dyDescent="0.25"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  <c r="BB818" s="52"/>
      <c r="BC818" s="52"/>
      <c r="BD818" s="52"/>
      <c r="BE818" s="52"/>
      <c r="BF818" s="52"/>
      <c r="BG818" s="52"/>
      <c r="BH818" s="52"/>
      <c r="BI818" s="52"/>
      <c r="BJ818" s="52"/>
      <c r="BK818" s="52"/>
      <c r="BL818" s="52"/>
      <c r="BM818" s="52"/>
      <c r="BN818" s="52"/>
      <c r="BO818" s="52"/>
      <c r="BP818" s="52"/>
      <c r="BQ818" s="52"/>
      <c r="BR818" s="52"/>
      <c r="BS818" s="52"/>
      <c r="BT818" s="52"/>
      <c r="BU818" s="52"/>
      <c r="BV818" s="52"/>
      <c r="BW818" s="52"/>
      <c r="BX818" s="52"/>
      <c r="BY818" s="52"/>
      <c r="BZ818" s="52"/>
      <c r="CA818" s="52"/>
      <c r="CB818" s="52"/>
      <c r="CC818" s="52"/>
      <c r="CD818" s="52"/>
      <c r="CE818" s="52"/>
      <c r="CF818" s="52"/>
      <c r="CG818" s="52"/>
      <c r="CH818" s="52"/>
      <c r="CI818" s="52"/>
    </row>
    <row r="819" spans="6:87" ht="42" customHeight="1" x14ac:dyDescent="0.25"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  <c r="BB819" s="52"/>
      <c r="BC819" s="52"/>
      <c r="BD819" s="52"/>
      <c r="BE819" s="52"/>
      <c r="BF819" s="52"/>
      <c r="BG819" s="52"/>
      <c r="BH819" s="52"/>
      <c r="BI819" s="52"/>
      <c r="BJ819" s="52"/>
      <c r="BK819" s="52"/>
      <c r="BL819" s="52"/>
      <c r="BM819" s="52"/>
      <c r="BN819" s="52"/>
      <c r="BO819" s="52"/>
      <c r="BP819" s="52"/>
      <c r="BQ819" s="52"/>
      <c r="BR819" s="52"/>
      <c r="BS819" s="52"/>
      <c r="BT819" s="52"/>
      <c r="BU819" s="52"/>
      <c r="BV819" s="52"/>
      <c r="BW819" s="52"/>
      <c r="BX819" s="52"/>
      <c r="BY819" s="52"/>
      <c r="BZ819" s="52"/>
      <c r="CA819" s="52"/>
      <c r="CB819" s="52"/>
      <c r="CC819" s="52"/>
      <c r="CD819" s="52"/>
      <c r="CE819" s="52"/>
      <c r="CF819" s="52"/>
      <c r="CG819" s="52"/>
      <c r="CH819" s="52"/>
      <c r="CI819" s="52"/>
    </row>
    <row r="820" spans="6:87" ht="42" customHeight="1" x14ac:dyDescent="0.25"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  <c r="BB820" s="52"/>
      <c r="BC820" s="52"/>
      <c r="BD820" s="52"/>
      <c r="BE820" s="52"/>
      <c r="BF820" s="52"/>
      <c r="BG820" s="52"/>
      <c r="BH820" s="52"/>
      <c r="BI820" s="52"/>
      <c r="BJ820" s="52"/>
      <c r="BK820" s="52"/>
      <c r="BL820" s="52"/>
      <c r="BM820" s="52"/>
      <c r="BN820" s="52"/>
      <c r="BO820" s="52"/>
      <c r="BP820" s="52"/>
      <c r="BQ820" s="52"/>
      <c r="BR820" s="52"/>
      <c r="BS820" s="52"/>
      <c r="BT820" s="52"/>
      <c r="BU820" s="52"/>
      <c r="BV820" s="52"/>
      <c r="BW820" s="52"/>
      <c r="BX820" s="52"/>
      <c r="BY820" s="52"/>
      <c r="BZ820" s="52"/>
      <c r="CA820" s="52"/>
      <c r="CB820" s="52"/>
      <c r="CC820" s="52"/>
      <c r="CD820" s="52"/>
      <c r="CE820" s="52"/>
      <c r="CF820" s="52"/>
      <c r="CG820" s="52"/>
      <c r="CH820" s="52"/>
      <c r="CI820" s="52"/>
    </row>
    <row r="821" spans="6:87" ht="42" customHeight="1" x14ac:dyDescent="0.25"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52"/>
      <c r="BC821" s="52"/>
      <c r="BD821" s="52"/>
      <c r="BE821" s="52"/>
      <c r="BF821" s="52"/>
      <c r="BG821" s="52"/>
      <c r="BH821" s="52"/>
      <c r="BI821" s="52"/>
      <c r="BJ821" s="52"/>
      <c r="BK821" s="52"/>
      <c r="BL821" s="52"/>
      <c r="BM821" s="52"/>
      <c r="BN821" s="52"/>
      <c r="BO821" s="52"/>
      <c r="BP821" s="52"/>
      <c r="BQ821" s="52"/>
      <c r="BR821" s="52"/>
      <c r="BS821" s="52"/>
      <c r="BT821" s="52"/>
      <c r="BU821" s="52"/>
      <c r="BV821" s="52"/>
      <c r="BW821" s="52"/>
      <c r="BX821" s="52"/>
      <c r="BY821" s="52"/>
      <c r="BZ821" s="52"/>
      <c r="CA821" s="52"/>
      <c r="CB821" s="52"/>
      <c r="CC821" s="52"/>
      <c r="CD821" s="52"/>
      <c r="CE821" s="52"/>
      <c r="CF821" s="52"/>
      <c r="CG821" s="52"/>
      <c r="CH821" s="52"/>
      <c r="CI821" s="52"/>
    </row>
    <row r="822" spans="6:87" ht="42" customHeight="1" x14ac:dyDescent="0.25"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  <c r="BB822" s="52"/>
      <c r="BC822" s="52"/>
      <c r="BD822" s="52"/>
      <c r="BE822" s="52"/>
      <c r="BF822" s="52"/>
      <c r="BG822" s="52"/>
      <c r="BH822" s="52"/>
      <c r="BI822" s="52"/>
      <c r="BJ822" s="52"/>
      <c r="BK822" s="52"/>
      <c r="BL822" s="52"/>
      <c r="BM822" s="52"/>
      <c r="BN822" s="52"/>
      <c r="BO822" s="52"/>
      <c r="BP822" s="52"/>
      <c r="BQ822" s="52"/>
      <c r="BR822" s="52"/>
      <c r="BS822" s="52"/>
      <c r="BT822" s="52"/>
      <c r="BU822" s="52"/>
      <c r="BV822" s="52"/>
      <c r="BW822" s="52"/>
      <c r="BX822" s="52"/>
      <c r="BY822" s="52"/>
      <c r="BZ822" s="52"/>
      <c r="CA822" s="52"/>
      <c r="CB822" s="52"/>
      <c r="CC822" s="52"/>
      <c r="CD822" s="52"/>
      <c r="CE822" s="52"/>
      <c r="CF822" s="52"/>
      <c r="CG822" s="52"/>
      <c r="CH822" s="52"/>
      <c r="CI822" s="52"/>
    </row>
    <row r="823" spans="6:87" ht="42" customHeight="1" x14ac:dyDescent="0.25"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  <c r="BB823" s="52"/>
      <c r="BC823" s="52"/>
      <c r="BD823" s="52"/>
      <c r="BE823" s="52"/>
      <c r="BF823" s="52"/>
      <c r="BG823" s="52"/>
      <c r="BH823" s="52"/>
      <c r="BI823" s="52"/>
      <c r="BJ823" s="52"/>
      <c r="BK823" s="52"/>
      <c r="BL823" s="52"/>
      <c r="BM823" s="52"/>
      <c r="BN823" s="52"/>
      <c r="BO823" s="52"/>
      <c r="BP823" s="52"/>
      <c r="BQ823" s="52"/>
      <c r="BR823" s="52"/>
      <c r="BS823" s="52"/>
      <c r="BT823" s="52"/>
      <c r="BU823" s="52"/>
      <c r="BV823" s="52"/>
      <c r="BW823" s="52"/>
      <c r="BX823" s="52"/>
      <c r="BY823" s="52"/>
      <c r="BZ823" s="52"/>
      <c r="CA823" s="52"/>
      <c r="CB823" s="52"/>
      <c r="CC823" s="52"/>
      <c r="CD823" s="52"/>
      <c r="CE823" s="52"/>
      <c r="CF823" s="52"/>
      <c r="CG823" s="52"/>
      <c r="CH823" s="52"/>
      <c r="CI823" s="52"/>
    </row>
    <row r="824" spans="6:87" ht="42" customHeight="1" x14ac:dyDescent="0.25"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  <c r="BB824" s="52"/>
      <c r="BC824" s="52"/>
      <c r="BD824" s="52"/>
      <c r="BE824" s="52"/>
      <c r="BF824" s="52"/>
      <c r="BG824" s="52"/>
      <c r="BH824" s="52"/>
      <c r="BI824" s="52"/>
      <c r="BJ824" s="52"/>
      <c r="BK824" s="52"/>
      <c r="BL824" s="52"/>
      <c r="BM824" s="52"/>
      <c r="BN824" s="52"/>
      <c r="BO824" s="52"/>
      <c r="BP824" s="52"/>
      <c r="BQ824" s="52"/>
      <c r="BR824" s="52"/>
      <c r="BS824" s="52"/>
      <c r="BT824" s="52"/>
      <c r="BU824" s="52"/>
      <c r="BV824" s="52"/>
      <c r="BW824" s="52"/>
      <c r="BX824" s="52"/>
      <c r="BY824" s="52"/>
      <c r="BZ824" s="52"/>
      <c r="CA824" s="52"/>
      <c r="CB824" s="52"/>
      <c r="CC824" s="52"/>
      <c r="CD824" s="52"/>
      <c r="CE824" s="52"/>
      <c r="CF824" s="52"/>
      <c r="CG824" s="52"/>
      <c r="CH824" s="52"/>
      <c r="CI824" s="52"/>
    </row>
    <row r="825" spans="6:87" ht="42" customHeight="1" x14ac:dyDescent="0.25"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  <c r="BB825" s="52"/>
      <c r="BC825" s="52"/>
      <c r="BD825" s="52"/>
      <c r="BE825" s="52"/>
      <c r="BF825" s="52"/>
      <c r="BG825" s="52"/>
      <c r="BH825" s="52"/>
      <c r="BI825" s="52"/>
      <c r="BJ825" s="52"/>
      <c r="BK825" s="52"/>
      <c r="BL825" s="52"/>
      <c r="BM825" s="52"/>
      <c r="BN825" s="52"/>
      <c r="BO825" s="52"/>
      <c r="BP825" s="52"/>
      <c r="BQ825" s="52"/>
      <c r="BR825" s="52"/>
      <c r="BS825" s="52"/>
      <c r="BT825" s="52"/>
      <c r="BU825" s="52"/>
      <c r="BV825" s="52"/>
      <c r="BW825" s="52"/>
      <c r="BX825" s="52"/>
      <c r="BY825" s="52"/>
      <c r="BZ825" s="52"/>
      <c r="CA825" s="52"/>
      <c r="CB825" s="52"/>
      <c r="CC825" s="52"/>
      <c r="CD825" s="52"/>
      <c r="CE825" s="52"/>
      <c r="CF825" s="52"/>
      <c r="CG825" s="52"/>
      <c r="CH825" s="52"/>
      <c r="CI825" s="52"/>
    </row>
    <row r="826" spans="6:87" ht="42" customHeight="1" x14ac:dyDescent="0.25"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  <c r="BB826" s="52"/>
      <c r="BC826" s="52"/>
      <c r="BD826" s="52"/>
      <c r="BE826" s="52"/>
      <c r="BF826" s="52"/>
      <c r="BG826" s="52"/>
      <c r="BH826" s="52"/>
      <c r="BI826" s="52"/>
      <c r="BJ826" s="52"/>
      <c r="BK826" s="52"/>
      <c r="BL826" s="52"/>
      <c r="BM826" s="52"/>
      <c r="BN826" s="52"/>
      <c r="BO826" s="52"/>
      <c r="BP826" s="52"/>
      <c r="BQ826" s="52"/>
      <c r="BR826" s="52"/>
      <c r="BS826" s="52"/>
      <c r="BT826" s="52"/>
      <c r="BU826" s="52"/>
      <c r="BV826" s="52"/>
      <c r="BW826" s="52"/>
      <c r="BX826" s="52"/>
      <c r="BY826" s="52"/>
      <c r="BZ826" s="52"/>
      <c r="CA826" s="52"/>
      <c r="CB826" s="52"/>
      <c r="CC826" s="52"/>
      <c r="CD826" s="52"/>
      <c r="CE826" s="52"/>
      <c r="CF826" s="52"/>
      <c r="CG826" s="52"/>
      <c r="CH826" s="52"/>
      <c r="CI826" s="52"/>
    </row>
    <row r="827" spans="6:87" ht="42" customHeight="1" x14ac:dyDescent="0.25"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  <c r="BB827" s="52"/>
      <c r="BC827" s="52"/>
      <c r="BD827" s="52"/>
      <c r="BE827" s="52"/>
      <c r="BF827" s="52"/>
      <c r="BG827" s="52"/>
      <c r="BH827" s="52"/>
      <c r="BI827" s="52"/>
      <c r="BJ827" s="52"/>
      <c r="BK827" s="52"/>
      <c r="BL827" s="52"/>
      <c r="BM827" s="52"/>
      <c r="BN827" s="52"/>
      <c r="BO827" s="52"/>
      <c r="BP827" s="52"/>
      <c r="BQ827" s="52"/>
      <c r="BR827" s="52"/>
      <c r="BS827" s="52"/>
      <c r="BT827" s="52"/>
      <c r="BU827" s="52"/>
      <c r="BV827" s="52"/>
      <c r="BW827" s="52"/>
      <c r="BX827" s="52"/>
      <c r="BY827" s="52"/>
      <c r="BZ827" s="52"/>
      <c r="CA827" s="52"/>
      <c r="CB827" s="52"/>
      <c r="CC827" s="52"/>
      <c r="CD827" s="52"/>
      <c r="CE827" s="52"/>
      <c r="CF827" s="52"/>
      <c r="CG827" s="52"/>
      <c r="CH827" s="52"/>
      <c r="CI827" s="52"/>
    </row>
    <row r="828" spans="6:87" ht="42" customHeight="1" x14ac:dyDescent="0.25"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  <c r="BB828" s="52"/>
      <c r="BC828" s="52"/>
      <c r="BD828" s="52"/>
      <c r="BE828" s="52"/>
      <c r="BF828" s="52"/>
      <c r="BG828" s="52"/>
      <c r="BH828" s="52"/>
      <c r="BI828" s="52"/>
      <c r="BJ828" s="52"/>
      <c r="BK828" s="52"/>
      <c r="BL828" s="52"/>
      <c r="BM828" s="52"/>
      <c r="BN828" s="52"/>
      <c r="BO828" s="52"/>
      <c r="BP828" s="52"/>
      <c r="BQ828" s="52"/>
      <c r="BR828" s="52"/>
      <c r="BS828" s="52"/>
      <c r="BT828" s="52"/>
      <c r="BU828" s="52"/>
      <c r="BV828" s="52"/>
      <c r="BW828" s="52"/>
      <c r="BX828" s="52"/>
      <c r="BY828" s="52"/>
      <c r="BZ828" s="52"/>
      <c r="CA828" s="52"/>
      <c r="CB828" s="52"/>
      <c r="CC828" s="52"/>
      <c r="CD828" s="52"/>
      <c r="CE828" s="52"/>
      <c r="CF828" s="52"/>
      <c r="CG828" s="52"/>
      <c r="CH828" s="52"/>
      <c r="CI828" s="52"/>
    </row>
    <row r="829" spans="6:87" ht="42" customHeight="1" x14ac:dyDescent="0.25"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  <c r="BB829" s="52"/>
      <c r="BC829" s="52"/>
      <c r="BD829" s="52"/>
      <c r="BE829" s="52"/>
      <c r="BF829" s="52"/>
      <c r="BG829" s="52"/>
      <c r="BH829" s="52"/>
      <c r="BI829" s="52"/>
      <c r="BJ829" s="52"/>
      <c r="BK829" s="52"/>
      <c r="BL829" s="52"/>
      <c r="BM829" s="52"/>
      <c r="BN829" s="52"/>
      <c r="BO829" s="52"/>
      <c r="BP829" s="52"/>
      <c r="BQ829" s="52"/>
      <c r="BR829" s="52"/>
      <c r="BS829" s="52"/>
      <c r="BT829" s="52"/>
      <c r="BU829" s="52"/>
      <c r="BV829" s="52"/>
      <c r="BW829" s="52"/>
      <c r="BX829" s="52"/>
      <c r="BY829" s="52"/>
      <c r="BZ829" s="52"/>
      <c r="CA829" s="52"/>
      <c r="CB829" s="52"/>
      <c r="CC829" s="52"/>
      <c r="CD829" s="52"/>
      <c r="CE829" s="52"/>
      <c r="CF829" s="52"/>
      <c r="CG829" s="52"/>
      <c r="CH829" s="52"/>
      <c r="CI829" s="52"/>
    </row>
  </sheetData>
  <mergeCells count="184">
    <mergeCell ref="CL10:CM10"/>
    <mergeCell ref="CJ9:CO9"/>
    <mergeCell ref="CN10:CO10"/>
    <mergeCell ref="A1:C2"/>
    <mergeCell ref="A3:C3"/>
    <mergeCell ref="A42:B42"/>
    <mergeCell ref="A5:J5"/>
    <mergeCell ref="A6:J6"/>
    <mergeCell ref="A7:J7"/>
    <mergeCell ref="A8:C8"/>
    <mergeCell ref="A9:B10"/>
    <mergeCell ref="C9:C10"/>
    <mergeCell ref="D9:Q9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31:B31"/>
    <mergeCell ref="A32:B32"/>
    <mergeCell ref="R9:AE9"/>
    <mergeCell ref="AF9:AS9"/>
    <mergeCell ref="N10:O10"/>
    <mergeCell ref="P10:Q10"/>
    <mergeCell ref="R10:S10"/>
    <mergeCell ref="T10:U10"/>
    <mergeCell ref="A11:B11"/>
    <mergeCell ref="AT9:BC9"/>
    <mergeCell ref="BD9:BI9"/>
    <mergeCell ref="BJ9:BW9"/>
    <mergeCell ref="BP10:BQ10"/>
    <mergeCell ref="AT10:AU10"/>
    <mergeCell ref="AV10:AW10"/>
    <mergeCell ref="AX10:AY10"/>
    <mergeCell ref="AZ10:BA10"/>
    <mergeCell ref="BB10:BC10"/>
    <mergeCell ref="BD10:BE10"/>
    <mergeCell ref="BX9:CI9"/>
    <mergeCell ref="D10:E10"/>
    <mergeCell ref="F10:G10"/>
    <mergeCell ref="H10:I10"/>
    <mergeCell ref="J10:K10"/>
    <mergeCell ref="L10:M10"/>
    <mergeCell ref="AH10:AI10"/>
    <mergeCell ref="AJ10:AK10"/>
    <mergeCell ref="AL10:AM10"/>
    <mergeCell ref="AN10:AO10"/>
    <mergeCell ref="AP10:AQ10"/>
    <mergeCell ref="AR10:AS10"/>
    <mergeCell ref="V10:W10"/>
    <mergeCell ref="X10:Y10"/>
    <mergeCell ref="Z10:AA10"/>
    <mergeCell ref="AB10:AC10"/>
    <mergeCell ref="AD10:AE10"/>
    <mergeCell ref="AF10:AG10"/>
    <mergeCell ref="BF10:BG10"/>
    <mergeCell ref="BH10:BI10"/>
    <mergeCell ref="BJ10:BK10"/>
    <mergeCell ref="BL10:BM10"/>
    <mergeCell ref="BN10:BO10"/>
    <mergeCell ref="CD10:CE10"/>
    <mergeCell ref="CF10:CG10"/>
    <mergeCell ref="CH10:CI10"/>
    <mergeCell ref="CJ10:CK10"/>
    <mergeCell ref="BR10:BS10"/>
    <mergeCell ref="BT10:BU10"/>
    <mergeCell ref="BV10:BW10"/>
    <mergeCell ref="BX10:BY10"/>
    <mergeCell ref="BZ10:CA10"/>
    <mergeCell ref="CB10:CC10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7:B47"/>
    <mergeCell ref="A48:B48"/>
    <mergeCell ref="A49:B49"/>
    <mergeCell ref="A50:B50"/>
    <mergeCell ref="A44:B44"/>
    <mergeCell ref="A46:B46"/>
    <mergeCell ref="A37:B37"/>
    <mergeCell ref="A38:B38"/>
    <mergeCell ref="A39:B39"/>
    <mergeCell ref="A40:B40"/>
    <mergeCell ref="A41:B41"/>
    <mergeCell ref="A43:B43"/>
    <mergeCell ref="A45:B45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29:B129"/>
    <mergeCell ref="A130:B130"/>
    <mergeCell ref="D132:X132"/>
    <mergeCell ref="AJ132:BJ132"/>
    <mergeCell ref="AJ133:BB133"/>
    <mergeCell ref="A12:B12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</mergeCells>
  <phoneticPr fontId="3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Maija Trukšane</dc:creator>
  <cp:lastModifiedBy>Arturs Lagoss</cp:lastModifiedBy>
  <dcterms:created xsi:type="dcterms:W3CDTF">2022-01-11T13:48:10Z</dcterms:created>
  <dcterms:modified xsi:type="dcterms:W3CDTF">2023-02-23T13:59:49Z</dcterms:modified>
</cp:coreProperties>
</file>