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veselibasministrija-my.sharepoint.com/personal/indra_jurdza_vmnvd_gov_lv/Documents/VTNP/"/>
    </mc:Choice>
  </mc:AlternateContent>
  <xr:revisionPtr revIDLastSave="0" documentId="8_{B74BDBF2-812F-43EB-9FE0-775BF3554555}" xr6:coauthVersionLast="47" xr6:coauthVersionMax="47" xr10:uidLastSave="{00000000-0000-0000-0000-000000000000}"/>
  <bookViews>
    <workbookView xWindow="-120" yWindow="-120" windowWidth="29040" windowHeight="15990" tabRatio="822" xr2:uid="{00000000-000D-0000-FFFF-FFFF00000000}"/>
  </bookViews>
  <sheets>
    <sheet name="Līdz.izliet.ā.prakses_projekts" sheetId="33" r:id="rId1"/>
  </sheets>
  <definedNames>
    <definedName name="_xlnm.Print_Titles" localSheetId="0">'Līdz.izliet.ā.prakses_projekts'!$14:$16</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21" i="33"/>
  <c r="E28" i="33"/>
  <c r="B44" i="33"/>
  <c r="B43" i="33"/>
  <c r="E24" i="33"/>
  <c r="E23" i="33"/>
  <c r="E22" i="33"/>
  <c r="E20" i="33"/>
  <c r="E19" i="33"/>
  <c r="E18" i="33"/>
  <c r="E17" i="33"/>
  <c r="E16" i="33"/>
  <c r="D15" i="33"/>
  <c r="D13" i="33" s="1"/>
  <c r="D12" i="33" s="1"/>
  <c r="D11" i="33" s="1"/>
  <c r="C15" i="33"/>
  <c r="B15" i="33"/>
  <c r="B13" i="33" s="1"/>
  <c r="B12" i="33" s="1"/>
  <c r="E14" i="33"/>
  <c r="B11" i="33" l="1"/>
  <c r="C13" i="33"/>
  <c r="C12" i="33" s="1"/>
  <c r="C11" i="33" s="1"/>
  <c r="C44" i="33" s="1"/>
  <c r="B45" i="33"/>
  <c r="E15" i="33"/>
  <c r="E12" i="33" l="1"/>
  <c r="E11" i="33"/>
  <c r="E13" i="33"/>
  <c r="C43" i="33" l="1"/>
  <c r="D43" i="33" l="1"/>
  <c r="C45" i="33"/>
  <c r="D45" i="33" l="1"/>
  <c r="E43" i="33"/>
  <c r="E45" i="33" s="1"/>
  <c r="G45" i="33" l="1"/>
  <c r="F45" i="33"/>
</calcChain>
</file>

<file path=xl/sharedStrings.xml><?xml version="1.0" encoding="utf-8"?>
<sst xmlns="http://schemas.openxmlformats.org/spreadsheetml/2006/main" count="68" uniqueCount="55">
  <si>
    <t>Ārstniecības iestāde_______________________________________</t>
  </si>
  <si>
    <t>Pārskata periods: gads   ___________________________________</t>
  </si>
  <si>
    <t>(euro)</t>
  </si>
  <si>
    <t xml:space="preserve">Izdevumu veids
</t>
  </si>
  <si>
    <r>
      <t xml:space="preserve">Projektu īstenošanai no ES fondiem </t>
    </r>
    <r>
      <rPr>
        <vertAlign val="superscript"/>
        <sz val="14"/>
        <rFont val="Times New Roman"/>
        <family val="1"/>
        <charset val="186"/>
      </rPr>
      <t>4)</t>
    </r>
  </si>
  <si>
    <t>Maksas pakalpojumi, pacienta  līdzmaksājumi (iemaksas), pārējie līdzekļi</t>
  </si>
  <si>
    <t xml:space="preserve">Pavisam kopā </t>
  </si>
  <si>
    <t>Naudas plūsma 
(kases izdevumi)</t>
  </si>
  <si>
    <t>5=2+3+4</t>
  </si>
  <si>
    <t>I  IZDEVUMI KOPĀ</t>
  </si>
  <si>
    <t>ATLĪDZĪBA</t>
  </si>
  <si>
    <r>
      <t xml:space="preserve">1.Atalgojumi </t>
    </r>
    <r>
      <rPr>
        <b/>
        <u/>
        <sz val="12"/>
        <rFont val="Times New Roman"/>
        <family val="1"/>
        <charset val="186"/>
      </rPr>
      <t>un apliekamais ienākums</t>
    </r>
    <r>
      <rPr>
        <b/>
        <sz val="12"/>
        <rFont val="Times New Roman"/>
        <family val="1"/>
        <charset val="186"/>
      </rPr>
      <t>, tajā skaitā</t>
    </r>
  </si>
  <si>
    <r>
      <t>1.1.Ārsti, zobārsti un funkcionālie speciālisti (</t>
    </r>
    <r>
      <rPr>
        <u/>
        <sz val="12"/>
        <rFont val="Times New Roman"/>
        <family val="1"/>
        <charset val="186"/>
      </rPr>
      <t>aizpilda tikai, ja praksē ir ārsts darba ņēmēja statusā</t>
    </r>
    <r>
      <rPr>
        <sz val="12"/>
        <rFont val="Times New Roman"/>
        <family val="1"/>
        <charset val="186"/>
      </rPr>
      <t>)</t>
    </r>
  </si>
  <si>
    <t>1.2.Ārstniecības un pacientu aprūpes personas un funkcionālo speciālistu asistenti,t.sk.</t>
  </si>
  <si>
    <t>1.2.1.ārsta palīgi (feldšeri), vecmātes, biomedicīnas laboranti</t>
  </si>
  <si>
    <t>1.2.2.medicīnas māsas, zobārstniecības māsas</t>
  </si>
  <si>
    <t>1.2.3.citi, iepriekš neminētie</t>
  </si>
  <si>
    <t>1.3. Ārstniecības un pacientu aprūpes atbalsta personas (māsu palīgi u.c.)</t>
  </si>
  <si>
    <t>1.4.Pārējais personāls</t>
  </si>
  <si>
    <t>1.5. Apliekamais ienākums bez nodokļa (summa, no kuras samaksā valsts sociālās apdrošināšanas obligāto iemaksu 31.07 % vai 29.36%)</t>
  </si>
  <si>
    <r>
      <t>2. Valsts sociālās apdrošināšanas obligātās iemaksas, sociāla rakstura pabalsti un kompensācijas par darba ņēmējiem (</t>
    </r>
    <r>
      <rPr>
        <b/>
        <u/>
        <sz val="12"/>
        <rFont val="Times New Roman"/>
        <family val="1"/>
        <charset val="186"/>
      </rPr>
      <t>pēc kases principa</t>
    </r>
    <r>
      <rPr>
        <sz val="12"/>
        <rFont val="Times New Roman"/>
        <family val="1"/>
        <charset val="186"/>
      </rPr>
      <t>) un pašnodarbinātā aprēķinātās VSAOI (</t>
    </r>
    <r>
      <rPr>
        <b/>
        <u/>
        <sz val="12"/>
        <rFont val="Times New Roman"/>
        <family val="1"/>
        <charset val="186"/>
      </rPr>
      <t>pēc uzkrāšanas principa</t>
    </r>
    <r>
      <rPr>
        <sz val="12"/>
        <rFont val="Times New Roman"/>
        <family val="1"/>
        <charset val="186"/>
      </rPr>
      <t>).</t>
    </r>
  </si>
  <si>
    <t>PAKALPOJUMU APMAKSA</t>
  </si>
  <si>
    <t>PĀRĒJIE IZDEVUMI (tajā skaitā IIN par darbiniekiem)</t>
  </si>
  <si>
    <t xml:space="preserve">
Ieņēmumu  veids
</t>
  </si>
  <si>
    <t>Naudas plūsma (kases ieņēmumi)</t>
  </si>
  <si>
    <t xml:space="preserve">II  IEŅĒMUMI </t>
  </si>
  <si>
    <t>III PĀRMĒRĪGAS KOMPENSĀCIJAS KONTROLES APRĒĶINS</t>
  </si>
  <si>
    <t>Ieņēmumi</t>
  </si>
  <si>
    <t>Izdevumi</t>
  </si>
  <si>
    <r>
      <t xml:space="preserve">Izdevumi ar saprātīgu peļņas normu, % </t>
    </r>
    <r>
      <rPr>
        <sz val="12"/>
        <rFont val="Times New Roman"/>
        <family val="1"/>
        <charset val="186"/>
      </rPr>
      <t>(katru gadu mainīgs lielums)</t>
    </r>
  </si>
  <si>
    <t xml:space="preserve">pārmērīga kompensācija
 + ir / - nav </t>
  </si>
  <si>
    <t>pārmērīgas kompensācijas īpatsvars no kopējiem valsts budžeta līdzekļiem (%)</t>
  </si>
  <si>
    <t>24.68</t>
  </si>
  <si>
    <t xml:space="preserve"> No valsts budžeta līdzekļiem ārstu praksei</t>
  </si>
  <si>
    <t>X</t>
  </si>
  <si>
    <t>Līdzekļi, lai uzlabotu valsts apmaksāto veselības aprūpes pakalpojumu sniegšanu</t>
  </si>
  <si>
    <t>KOPĀ</t>
  </si>
  <si>
    <t>Iestādes vadītājs ________________________________________</t>
  </si>
  <si>
    <t xml:space="preserve"> No valsts budžeta līdzekļiem (NVD) ārstu praksei</t>
  </si>
  <si>
    <r>
      <t xml:space="preserve">Pārskats par valsts budžeta līdzekļu izlietojumu ārstu praksēs </t>
    </r>
    <r>
      <rPr>
        <b/>
        <vertAlign val="superscript"/>
        <sz val="12"/>
        <rFont val="Times New Roman"/>
        <family val="1"/>
        <charset val="186"/>
      </rPr>
      <t>1)</t>
    </r>
  </si>
  <si>
    <t>1) Pārskatu aizpilda ārstu prakses, kas kārto grāmatvedību vienkāršā ieraksta sistēmā.</t>
  </si>
  <si>
    <t>Maksas pakalpojumi; pacienta  līdzmaksājumi (iemaksas) un pārējie līdzekļi</t>
  </si>
  <si>
    <t>Piezīmes</t>
  </si>
  <si>
    <t xml:space="preserve">                                   vārds, uzvārds</t>
  </si>
  <si>
    <t>Dokuments parakstīts ar drošu elektronisko parakstu un satur laika zīmogu</t>
  </si>
  <si>
    <r>
      <t xml:space="preserve"> No valsts budžeta līdzekļiem (NVD) ārstu praksei </t>
    </r>
    <r>
      <rPr>
        <vertAlign val="superscript"/>
        <sz val="14"/>
        <rFont val="Times New Roman"/>
        <family val="1"/>
        <charset val="186"/>
      </rPr>
      <t>2)</t>
    </r>
  </si>
  <si>
    <r>
      <t xml:space="preserve">Projektu īstenošanai no ES fondiem </t>
    </r>
    <r>
      <rPr>
        <vertAlign val="superscript"/>
        <sz val="14"/>
        <rFont val="Times New Roman"/>
        <family val="1"/>
        <charset val="186"/>
      </rPr>
      <t>3)</t>
    </r>
  </si>
  <si>
    <t>2) Izdevumu apmēru no valsts budžeta nosaka, izdevumu kopsummai piemērojot proporciju ieņēmumiem no valsts budžeta (Nacionālā veselības dienesta) par valsts apmaksātiem veselības aprūpes pakalpojumiem un ieņēmumiem par maksas medicīnas pakalpojumiem.</t>
  </si>
  <si>
    <t>3)  Finansējums projektu īstenošanai no ES fondiem jārāda  vienā gadā gan ieņēmumu, gan izdevumu sadaļā</t>
  </si>
  <si>
    <t>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01.02.2023.  https://data.stat.gov.lv/pxweb/lv/OSP_PUB/START__ENT__UF__UFF/UFF050/)</t>
  </si>
  <si>
    <r>
      <t>Pārmērīgas kompensācijas kontrole</t>
    </r>
    <r>
      <rPr>
        <b/>
        <vertAlign val="superscript"/>
        <sz val="12"/>
        <rFont val="Times New Roman"/>
        <family val="1"/>
        <charset val="186"/>
      </rPr>
      <t xml:space="preserve"> 4)
</t>
    </r>
    <r>
      <rPr>
        <sz val="12"/>
        <rFont val="Times New Roman"/>
        <family val="1"/>
        <charset val="186"/>
      </rPr>
      <t>(lai nodrošinātu EK Lēmuma Nr.2012/21/ES nosacījumu izpildi (t.sk. attiecībā uz piešķirto kompensāciju apmēru un pārmērīgas kompensācijas kontroli)</t>
    </r>
  </si>
  <si>
    <t>Izpildītājs _____________________________________________</t>
  </si>
  <si>
    <t>Tālr.          Vārds, uzvārds</t>
  </si>
  <si>
    <t xml:space="preserve">AIZPILDĪT veselos skaitļos tikai tukšos lauciņus! </t>
  </si>
  <si>
    <r>
      <t>Apliekamais ienākums bez nodokļa (summa, no kuras samaksā valsts sociālās apdrošināšanas obligātās iemaksas pensiju apdrošināšanai 10 %)</t>
    </r>
    <r>
      <rPr>
        <b/>
        <sz val="12"/>
        <rFont val="Times New Roman"/>
        <family val="1"/>
        <charset val="186"/>
      </rPr>
      <t xml:space="preserve"> </t>
    </r>
    <r>
      <rPr>
        <b/>
        <u/>
        <sz val="12"/>
        <rFont val="Times New Roman"/>
        <family val="1"/>
        <charset val="186"/>
      </rPr>
      <t>tikai 2022. pārskata gads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</si>
</sst>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Arial"/>
      <charset val="186"/>
    </font>
    <font>
      <sz val="12"/>
      <name val="Times New Roman"/>
      <family val="1"/>
      <charset val="186"/>
    </font>
    <font>
      <b/>
      <sz val="12"/>
      <name val="Times New Roman"/>
      <family val="1"/>
      <charset val="186"/>
    </font>
    <font>
      <i/>
      <sz val="12"/>
      <name val="Times New Roman"/>
      <family val="1"/>
      <charset val="186"/>
    </font>
    <font>
      <sz val="12"/>
      <name val="Arial"/>
      <family val="2"/>
      <charset val="186"/>
    </font>
    <font>
      <sz val="11"/>
      <name val="Times New Roman"/>
      <family val="1"/>
      <charset val="186"/>
    </font>
    <font>
      <b/>
      <u/>
      <sz val="12"/>
      <name val="Times New Roman"/>
      <family val="1"/>
      <charset val="186"/>
    </font>
    <font>
      <b/>
      <vertAlign val="superscript"/>
      <sz val="12"/>
      <name val="Times New Roman"/>
      <family val="1"/>
      <charset val="186"/>
    </font>
    <font>
      <sz val="14"/>
      <name val="Times New Roman"/>
      <family val="1"/>
      <charset val="186"/>
    </font>
    <font>
      <vertAlign val="superscript"/>
      <sz val="14"/>
      <name val="Times New Roman"/>
      <family val="1"/>
      <charset val="186"/>
    </font>
    <font>
      <u/>
      <sz val="12"/>
      <name val="Times New Roman"/>
      <family val="1"/>
      <charset val="186"/>
    </font>
    <font>
      <b/>
      <sz val="14"/>
      <color rgb="FFFF0000"/>
      <name val="Times New Roman"/>
      <family val="1"/>
    </font>
    <font>
      <b/>
      <sz val="12"/>
      <color rgb="FFFF0000"/>
      <name val="Times New Roman"/>
      <family val="1"/>
      <charset val="186"/>
    </font>
    <font>
      <i/>
      <sz val="11"/>
      <name val="Times New Roman"/>
      <family val="1"/>
      <charset val="186"/>
    </font>
    <font>
      <b/>
      <sz val="15"/>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right"/>
    </xf>
    <xf numFmtId="0" fontId="5" fillId="0" borderId="0" xfId="0" applyFont="1" applyAlignment="1">
      <alignment vertical="center" wrapText="1"/>
    </xf>
    <xf numFmtId="0" fontId="11" fillId="2" borderId="0" xfId="0" applyFont="1" applyFill="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vertical="center" wrapText="1"/>
    </xf>
    <xf numFmtId="4" fontId="1" fillId="3" borderId="1" xfId="0" applyNumberFormat="1" applyFont="1" applyFill="1" applyBorder="1" applyAlignment="1">
      <alignment vertical="center" wrapText="1"/>
    </xf>
    <xf numFmtId="2"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center"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4" fontId="2"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3" fillId="0" borderId="1" xfId="0" applyFont="1" applyBorder="1"/>
    <xf numFmtId="0" fontId="12" fillId="0" borderId="0" xfId="0" applyFont="1" applyAlignment="1">
      <alignment horizontal="center" vertical="center" wrapText="1"/>
    </xf>
    <xf numFmtId="0" fontId="1" fillId="2" borderId="0" xfId="0" applyFont="1" applyFill="1"/>
    <xf numFmtId="0" fontId="2" fillId="2" borderId="0" xfId="0" applyFont="1" applyFill="1" applyAlignment="1">
      <alignment horizontal="left"/>
    </xf>
    <xf numFmtId="0" fontId="2" fillId="2" borderId="0" xfId="0" applyFont="1" applyFill="1"/>
    <xf numFmtId="49" fontId="2" fillId="3" borderId="1" xfId="1"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xf numFmtId="0" fontId="1" fillId="0" borderId="0" xfId="0" applyFont="1" applyAlignment="1">
      <alignment horizontal="left"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center" wrapText="1"/>
    </xf>
    <xf numFmtId="0" fontId="2" fillId="7" borderId="1" xfId="0" applyFont="1" applyFill="1" applyBorder="1" applyAlignment="1">
      <alignment horizontal="left"/>
    </xf>
    <xf numFmtId="0" fontId="2" fillId="7" borderId="1" xfId="0" applyFont="1" applyFill="1" applyBorder="1"/>
    <xf numFmtId="0" fontId="2" fillId="7" borderId="1" xfId="0" applyFont="1" applyFill="1" applyBorder="1" applyAlignment="1">
      <alignment horizontal="right"/>
    </xf>
    <xf numFmtId="0" fontId="1" fillId="5" borderId="1" xfId="0" applyFont="1" applyFill="1" applyBorder="1"/>
    <xf numFmtId="0" fontId="2" fillId="5" borderId="1" xfId="0" applyFont="1" applyFill="1" applyBorder="1" applyAlignment="1">
      <alignment horizontal="right"/>
    </xf>
    <xf numFmtId="0" fontId="1" fillId="5" borderId="1" xfId="0" applyFont="1" applyFill="1" applyBorder="1" applyAlignment="1">
      <alignment horizontal="right"/>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0" fontId="2" fillId="0" borderId="1" xfId="0" applyFont="1" applyBorder="1"/>
    <xf numFmtId="0" fontId="1" fillId="4" borderId="1" xfId="0" applyFont="1" applyFill="1" applyBorder="1" applyAlignment="1">
      <alignment horizontal="center" vertical="center" wrapText="1"/>
    </xf>
    <xf numFmtId="0" fontId="2" fillId="2" borderId="1" xfId="0" applyFont="1" applyFill="1" applyBorder="1"/>
    <xf numFmtId="0" fontId="2" fillId="0" borderId="0" xfId="0" applyFont="1" applyAlignment="1">
      <alignment wrapText="1"/>
    </xf>
    <xf numFmtId="0" fontId="2" fillId="0" borderId="0" xfId="0" applyFont="1" applyAlignment="1">
      <alignment horizontal="right"/>
    </xf>
    <xf numFmtId="0" fontId="3" fillId="0" borderId="0" xfId="0" applyFont="1"/>
    <xf numFmtId="0" fontId="2" fillId="2"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left"/>
    </xf>
    <xf numFmtId="0" fontId="8"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left" wrapText="1"/>
    </xf>
    <xf numFmtId="0" fontId="2" fillId="5" borderId="1" xfId="0" applyFont="1" applyFill="1" applyBorder="1" applyAlignment="1">
      <alignment horizontal="left"/>
    </xf>
    <xf numFmtId="0" fontId="2" fillId="5" borderId="1" xfId="0" applyFont="1" applyFill="1" applyBorder="1" applyAlignment="1">
      <alignment vertical="center" wrapText="1"/>
    </xf>
    <xf numFmtId="0" fontId="1" fillId="5" borderId="1" xfId="0" applyFont="1" applyFill="1" applyBorder="1" applyAlignment="1">
      <alignment wrapText="1"/>
    </xf>
    <xf numFmtId="0" fontId="3" fillId="5" borderId="1" xfId="0" applyFont="1" applyFill="1" applyBorder="1" applyAlignment="1">
      <alignment horizontal="right" wrapText="1"/>
    </xf>
    <xf numFmtId="0" fontId="1" fillId="5" borderId="1" xfId="0" applyFont="1" applyFill="1" applyBorder="1" applyAlignment="1">
      <alignment horizontal="left" vertical="center" wrapText="1"/>
    </xf>
    <xf numFmtId="0" fontId="2" fillId="5" borderId="1" xfId="0" applyFont="1" applyFill="1" applyBorder="1" applyAlignment="1">
      <alignment wrapText="1"/>
    </xf>
    <xf numFmtId="0" fontId="10" fillId="0" borderId="0" xfId="0" applyFont="1"/>
    <xf numFmtId="0" fontId="1" fillId="0" borderId="0" xfId="0" applyFont="1" applyAlignment="1">
      <alignment vertical="center"/>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5" borderId="1"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2" fillId="0" borderId="0" xfId="0" applyFont="1" applyAlignment="1">
      <alignment horizontal="center"/>
    </xf>
    <xf numFmtId="0" fontId="1" fillId="6"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4" fillId="0" borderId="0" xfId="0" applyFont="1"/>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1EDB-4126-4E23-BF4C-7310E7FE435D}">
  <sheetPr>
    <pageSetUpPr fitToPage="1"/>
  </sheetPr>
  <dimension ref="A1:G59"/>
  <sheetViews>
    <sheetView tabSelected="1" zoomScale="80" zoomScaleNormal="80" workbookViewId="0">
      <selection activeCell="A57" sqref="A57:F57"/>
    </sheetView>
  </sheetViews>
  <sheetFormatPr defaultColWidth="8.88671875" defaultRowHeight="15.75" x14ac:dyDescent="0.25"/>
  <cols>
    <col min="1" max="1" width="46" style="1" customWidth="1"/>
    <col min="2" max="5" width="19.88671875" style="1" customWidth="1"/>
    <col min="6" max="6" width="15" style="1" customWidth="1"/>
    <col min="7" max="7" width="21.6640625" style="1" customWidth="1"/>
    <col min="8" max="16384" width="8.88671875" style="1"/>
  </cols>
  <sheetData>
    <row r="1" spans="1:6" ht="19.5" x14ac:dyDescent="0.3">
      <c r="A1" s="82" t="s">
        <v>53</v>
      </c>
      <c r="B1" s="2"/>
    </row>
    <row r="2" spans="1:6" ht="18.75" x14ac:dyDescent="0.25">
      <c r="A2" s="75" t="s">
        <v>39</v>
      </c>
      <c r="B2" s="75"/>
      <c r="C2" s="75"/>
      <c r="D2" s="75"/>
    </row>
    <row r="3" spans="1:6" x14ac:dyDescent="0.25">
      <c r="A3" s="5"/>
      <c r="B3" s="29"/>
    </row>
    <row r="4" spans="1:6" x14ac:dyDescent="0.25">
      <c r="A4" s="6" t="s">
        <v>0</v>
      </c>
      <c r="B4" s="7"/>
    </row>
    <row r="5" spans="1:6" x14ac:dyDescent="0.25">
      <c r="A5" s="6" t="s">
        <v>1</v>
      </c>
      <c r="B5" s="30"/>
    </row>
    <row r="6" spans="1:6" ht="9" customHeight="1" x14ac:dyDescent="0.25"/>
    <row r="7" spans="1:6" x14ac:dyDescent="0.25">
      <c r="C7" s="8"/>
      <c r="E7" s="8" t="s">
        <v>2</v>
      </c>
    </row>
    <row r="8" spans="1:6" ht="93.75" x14ac:dyDescent="0.25">
      <c r="A8" s="76" t="s">
        <v>3</v>
      </c>
      <c r="B8" s="33" t="s">
        <v>45</v>
      </c>
      <c r="C8" s="33" t="s">
        <v>46</v>
      </c>
      <c r="D8" s="33" t="s">
        <v>41</v>
      </c>
      <c r="E8" s="33" t="s">
        <v>6</v>
      </c>
      <c r="F8" s="24"/>
    </row>
    <row r="9" spans="1:6" ht="52.5" customHeight="1" x14ac:dyDescent="0.25">
      <c r="A9" s="76"/>
      <c r="B9" s="32" t="s">
        <v>7</v>
      </c>
      <c r="C9" s="32" t="s">
        <v>7</v>
      </c>
      <c r="D9" s="32" t="s">
        <v>7</v>
      </c>
      <c r="E9" s="32" t="s">
        <v>7</v>
      </c>
    </row>
    <row r="10" spans="1:6" x14ac:dyDescent="0.25">
      <c r="A10" s="34">
        <v>1</v>
      </c>
      <c r="B10" s="34">
        <v>2</v>
      </c>
      <c r="C10" s="34">
        <v>3</v>
      </c>
      <c r="D10" s="34">
        <v>4</v>
      </c>
      <c r="E10" s="34" t="s">
        <v>8</v>
      </c>
    </row>
    <row r="11" spans="1:6" ht="23.25" customHeight="1" x14ac:dyDescent="0.25">
      <c r="A11" s="35" t="s">
        <v>9</v>
      </c>
      <c r="B11" s="36">
        <f>B12+B23+B24+B28</f>
        <v>0</v>
      </c>
      <c r="C11" s="36">
        <f>C12+C23+C24</f>
        <v>0</v>
      </c>
      <c r="D11" s="36">
        <f>D12+D23+D24+D28</f>
        <v>0</v>
      </c>
      <c r="E11" s="37">
        <f>B11+C11+D11</f>
        <v>0</v>
      </c>
    </row>
    <row r="12" spans="1:6" ht="18.75" customHeight="1" x14ac:dyDescent="0.25">
      <c r="A12" s="56" t="s">
        <v>10</v>
      </c>
      <c r="B12" s="38">
        <f>B13+B22</f>
        <v>0</v>
      </c>
      <c r="C12" s="38">
        <f>C13+C22</f>
        <v>0</v>
      </c>
      <c r="D12" s="38">
        <f>D13+D22</f>
        <v>0</v>
      </c>
      <c r="E12" s="39">
        <f>B12+C12+D12</f>
        <v>0</v>
      </c>
    </row>
    <row r="13" spans="1:6" ht="27" customHeight="1" x14ac:dyDescent="0.25">
      <c r="A13" s="57" t="s">
        <v>11</v>
      </c>
      <c r="B13" s="38">
        <f>B14+B15+B19+B20+B21</f>
        <v>0</v>
      </c>
      <c r="C13" s="38">
        <f>C14+C15+C19+C20</f>
        <v>0</v>
      </c>
      <c r="D13" s="38">
        <f>D14+D15+D19+D20+D21</f>
        <v>0</v>
      </c>
      <c r="E13" s="40">
        <f>B13+C13+D13</f>
        <v>0</v>
      </c>
    </row>
    <row r="14" spans="1:6" ht="34.5" customHeight="1" x14ac:dyDescent="0.25">
      <c r="A14" s="58" t="s">
        <v>12</v>
      </c>
      <c r="B14" s="41"/>
      <c r="C14" s="42"/>
      <c r="D14" s="42"/>
      <c r="E14" s="40">
        <f t="shared" ref="E14:E24" si="0">B14+C14+D14</f>
        <v>0</v>
      </c>
    </row>
    <row r="15" spans="1:6" ht="61.5" customHeight="1" x14ac:dyDescent="0.25">
      <c r="A15" s="58" t="s">
        <v>13</v>
      </c>
      <c r="B15" s="38">
        <f>SUM(B16:B18)</f>
        <v>0</v>
      </c>
      <c r="C15" s="38">
        <f>SUM(C16:C18)</f>
        <v>0</v>
      </c>
      <c r="D15" s="38">
        <f>SUM(D16:D18)</f>
        <v>0</v>
      </c>
      <c r="E15" s="40">
        <f t="shared" si="0"/>
        <v>0</v>
      </c>
    </row>
    <row r="16" spans="1:6" ht="31.5" x14ac:dyDescent="0.25">
      <c r="A16" s="59" t="s">
        <v>14</v>
      </c>
      <c r="B16" s="41"/>
      <c r="C16" s="43"/>
      <c r="D16" s="43"/>
      <c r="E16" s="40">
        <f t="shared" si="0"/>
        <v>0</v>
      </c>
    </row>
    <row r="17" spans="1:5" x14ac:dyDescent="0.25">
      <c r="A17" s="59" t="s">
        <v>15</v>
      </c>
      <c r="B17" s="41"/>
      <c r="C17" s="43"/>
      <c r="D17" s="43"/>
      <c r="E17" s="40">
        <f t="shared" si="0"/>
        <v>0</v>
      </c>
    </row>
    <row r="18" spans="1:5" x14ac:dyDescent="0.25">
      <c r="A18" s="59" t="s">
        <v>16</v>
      </c>
      <c r="B18" s="23"/>
      <c r="C18" s="43"/>
      <c r="D18" s="43"/>
      <c r="E18" s="40">
        <f t="shared" si="0"/>
        <v>0</v>
      </c>
    </row>
    <row r="19" spans="1:5" ht="34.5" customHeight="1" x14ac:dyDescent="0.25">
      <c r="A19" s="60" t="s">
        <v>17</v>
      </c>
      <c r="B19" s="23"/>
      <c r="C19" s="43"/>
      <c r="D19" s="43"/>
      <c r="E19" s="40">
        <f t="shared" si="0"/>
        <v>0</v>
      </c>
    </row>
    <row r="20" spans="1:5" x14ac:dyDescent="0.25">
      <c r="A20" s="55" t="s">
        <v>18</v>
      </c>
      <c r="B20" s="23"/>
      <c r="C20" s="43"/>
      <c r="D20" s="43"/>
      <c r="E20" s="40">
        <f t="shared" si="0"/>
        <v>0</v>
      </c>
    </row>
    <row r="21" spans="1:5" ht="47.25" x14ac:dyDescent="0.25">
      <c r="A21" s="55" t="s">
        <v>19</v>
      </c>
      <c r="B21" s="23"/>
      <c r="C21" s="67" t="s">
        <v>34</v>
      </c>
      <c r="D21" s="43"/>
      <c r="E21" s="40">
        <f>B21+D21</f>
        <v>0</v>
      </c>
    </row>
    <row r="22" spans="1:5" ht="67.5" customHeight="1" x14ac:dyDescent="0.25">
      <c r="A22" s="58" t="s">
        <v>20</v>
      </c>
      <c r="B22" s="41"/>
      <c r="C22" s="43"/>
      <c r="D22" s="43"/>
      <c r="E22" s="40">
        <f t="shared" si="0"/>
        <v>0</v>
      </c>
    </row>
    <row r="23" spans="1:5" s="2" customFormat="1" x14ac:dyDescent="0.25">
      <c r="A23" s="61" t="s">
        <v>21</v>
      </c>
      <c r="B23" s="44"/>
      <c r="C23" s="43"/>
      <c r="D23" s="43"/>
      <c r="E23" s="39">
        <f t="shared" si="0"/>
        <v>0</v>
      </c>
    </row>
    <row r="24" spans="1:5" s="2" customFormat="1" x14ac:dyDescent="0.25">
      <c r="A24" s="61" t="s">
        <v>22</v>
      </c>
      <c r="B24" s="44"/>
      <c r="C24" s="43"/>
      <c r="D24" s="43"/>
      <c r="E24" s="39">
        <f t="shared" si="0"/>
        <v>0</v>
      </c>
    </row>
    <row r="25" spans="1:5" s="2" customFormat="1" x14ac:dyDescent="0.25">
      <c r="A25" s="47"/>
      <c r="C25" s="4"/>
      <c r="D25" s="4"/>
      <c r="E25" s="50"/>
    </row>
    <row r="26" spans="1:5" s="2" customFormat="1" x14ac:dyDescent="0.25">
      <c r="A26" s="47"/>
      <c r="C26" s="4"/>
      <c r="D26" s="4"/>
      <c r="E26" s="50"/>
    </row>
    <row r="27" spans="1:5" s="2" customFormat="1" ht="12" customHeight="1" x14ac:dyDescent="0.25">
      <c r="A27" s="47"/>
      <c r="C27" s="4"/>
      <c r="D27" s="4"/>
      <c r="E27" s="48"/>
    </row>
    <row r="28" spans="1:5" ht="47.25" x14ac:dyDescent="0.25">
      <c r="A28" s="55" t="s">
        <v>54</v>
      </c>
      <c r="B28" s="23"/>
      <c r="C28" s="67" t="s">
        <v>34</v>
      </c>
      <c r="D28" s="43"/>
      <c r="E28" s="40">
        <f>B28+D28</f>
        <v>0</v>
      </c>
    </row>
    <row r="29" spans="1:5" x14ac:dyDescent="0.25">
      <c r="A29" s="31"/>
      <c r="B29" s="49"/>
      <c r="C29" s="4"/>
      <c r="D29" s="4"/>
      <c r="E29" s="8"/>
    </row>
    <row r="30" spans="1:5" x14ac:dyDescent="0.25">
      <c r="A30" s="31"/>
      <c r="B30" s="49"/>
      <c r="C30" s="4"/>
      <c r="D30" s="4"/>
      <c r="E30" s="8"/>
    </row>
    <row r="31" spans="1:5" s="2" customFormat="1" ht="12" customHeight="1" x14ac:dyDescent="0.25">
      <c r="A31" s="47"/>
      <c r="C31" s="4"/>
      <c r="D31" s="4"/>
      <c r="E31" s="48"/>
    </row>
    <row r="32" spans="1:5" ht="93.75" x14ac:dyDescent="0.25">
      <c r="A32" s="70" t="s">
        <v>23</v>
      </c>
      <c r="B32" s="53" t="s">
        <v>38</v>
      </c>
      <c r="C32" s="53" t="s">
        <v>4</v>
      </c>
      <c r="D32" s="53" t="s">
        <v>5</v>
      </c>
      <c r="E32" s="53" t="s">
        <v>6</v>
      </c>
    </row>
    <row r="33" spans="1:7" ht="31.5" x14ac:dyDescent="0.25">
      <c r="A33" s="71"/>
      <c r="B33" s="45" t="s">
        <v>24</v>
      </c>
      <c r="C33" s="45" t="s">
        <v>24</v>
      </c>
      <c r="D33" s="45" t="s">
        <v>24</v>
      </c>
      <c r="E33" s="45" t="s">
        <v>24</v>
      </c>
    </row>
    <row r="34" spans="1:7" x14ac:dyDescent="0.25">
      <c r="A34" s="54">
        <v>1</v>
      </c>
      <c r="B34" s="54">
        <v>2</v>
      </c>
      <c r="C34" s="54">
        <v>3</v>
      </c>
      <c r="D34" s="54">
        <v>4</v>
      </c>
      <c r="E34" s="54" t="s">
        <v>8</v>
      </c>
    </row>
    <row r="35" spans="1:7" s="25" customFormat="1" ht="29.25" customHeight="1" x14ac:dyDescent="0.25">
      <c r="A35" s="52" t="s">
        <v>25</v>
      </c>
      <c r="B35" s="46"/>
      <c r="C35" s="46"/>
      <c r="D35" s="46"/>
      <c r="E35" s="51">
        <f>B35+C35+D35</f>
        <v>0</v>
      </c>
    </row>
    <row r="36" spans="1:7" s="25" customFormat="1" ht="24.75" customHeight="1" x14ac:dyDescent="0.25">
      <c r="A36" s="26"/>
      <c r="B36" s="27"/>
      <c r="C36" s="27"/>
      <c r="D36" s="27"/>
      <c r="E36" s="27"/>
    </row>
    <row r="38" spans="1:7" ht="14.25" customHeight="1" x14ac:dyDescent="0.25"/>
    <row r="39" spans="1:7" ht="25.5" customHeight="1" x14ac:dyDescent="0.25">
      <c r="A39" s="77" t="s">
        <v>26</v>
      </c>
      <c r="B39" s="77"/>
      <c r="C39" s="77"/>
      <c r="D39" s="77"/>
      <c r="E39" s="9"/>
      <c r="F39" s="9"/>
      <c r="G39" s="9"/>
    </row>
    <row r="40" spans="1:7" ht="39.75" customHeight="1" x14ac:dyDescent="0.25">
      <c r="A40" s="78" t="s">
        <v>50</v>
      </c>
      <c r="B40" s="78"/>
      <c r="C40" s="78"/>
      <c r="D40" s="78"/>
      <c r="E40" s="78"/>
      <c r="F40" s="78"/>
      <c r="G40" s="9"/>
    </row>
    <row r="41" spans="1:7" ht="80.25" customHeight="1" x14ac:dyDescent="0.25">
      <c r="A41" s="78"/>
      <c r="B41" s="78" t="s">
        <v>27</v>
      </c>
      <c r="C41" s="78" t="s">
        <v>28</v>
      </c>
      <c r="D41" s="11" t="s">
        <v>29</v>
      </c>
      <c r="E41" s="79" t="s">
        <v>30</v>
      </c>
      <c r="F41" s="80" t="s">
        <v>31</v>
      </c>
      <c r="G41" s="9"/>
    </row>
    <row r="42" spans="1:7" ht="31.5" customHeight="1" x14ac:dyDescent="0.25">
      <c r="A42" s="78"/>
      <c r="B42" s="78"/>
      <c r="C42" s="78"/>
      <c r="D42" s="28" t="s">
        <v>32</v>
      </c>
      <c r="E42" s="79"/>
      <c r="F42" s="81"/>
      <c r="G42" s="9"/>
    </row>
    <row r="43" spans="1:7" ht="25.5" customHeight="1" x14ac:dyDescent="0.25">
      <c r="A43" s="12" t="s">
        <v>33</v>
      </c>
      <c r="B43" s="13">
        <f>B35</f>
        <v>0</v>
      </c>
      <c r="C43" s="13">
        <f>B11</f>
        <v>0</v>
      </c>
      <c r="D43" s="14">
        <f>C43+(C43*$D$42/100)</f>
        <v>0</v>
      </c>
      <c r="E43" s="14">
        <f>B43-D43</f>
        <v>0</v>
      </c>
      <c r="F43" s="15" t="s">
        <v>34</v>
      </c>
      <c r="G43" s="9"/>
    </row>
    <row r="44" spans="1:7" ht="33.75" customHeight="1" x14ac:dyDescent="0.25">
      <c r="A44" s="12" t="s">
        <v>35</v>
      </c>
      <c r="B44" s="16">
        <f>C35</f>
        <v>0</v>
      </c>
      <c r="C44" s="13">
        <f>C11</f>
        <v>0</v>
      </c>
      <c r="D44" s="17" t="s">
        <v>34</v>
      </c>
      <c r="E44" s="17" t="s">
        <v>34</v>
      </c>
      <c r="F44" s="15" t="s">
        <v>34</v>
      </c>
      <c r="G44" s="9"/>
    </row>
    <row r="45" spans="1:7" ht="40.5" customHeight="1" x14ac:dyDescent="0.25">
      <c r="A45" s="18" t="s">
        <v>36</v>
      </c>
      <c r="B45" s="19">
        <f>B43+B44</f>
        <v>0</v>
      </c>
      <c r="C45" s="19">
        <f>C43+C44</f>
        <v>0</v>
      </c>
      <c r="D45" s="20">
        <f>SUM(D43:D43)</f>
        <v>0</v>
      </c>
      <c r="E45" s="21">
        <f>SUM(E43:E43)</f>
        <v>0</v>
      </c>
      <c r="F45" s="22" t="e">
        <f>ROUND(E45*100/(B45),2)</f>
        <v>#DIV/0!</v>
      </c>
      <c r="G45" s="10" t="str">
        <f>IF(E45&gt;0,"!!! Pārmērīga kompensācija !!!","")</f>
        <v/>
      </c>
    </row>
    <row r="46" spans="1:7" ht="25.5" customHeight="1" x14ac:dyDescent="0.25">
      <c r="A46" s="9"/>
      <c r="B46" s="9"/>
      <c r="C46" s="9"/>
      <c r="D46" s="9"/>
      <c r="E46" s="9"/>
      <c r="F46" s="9"/>
      <c r="G46" s="9"/>
    </row>
    <row r="47" spans="1:7" x14ac:dyDescent="0.25">
      <c r="A47" s="3" t="s">
        <v>37</v>
      </c>
      <c r="B47" s="3"/>
    </row>
    <row r="48" spans="1:7" x14ac:dyDescent="0.25">
      <c r="A48" s="4" t="s">
        <v>43</v>
      </c>
      <c r="B48" s="4"/>
    </row>
    <row r="49" spans="1:6" x14ac:dyDescent="0.25">
      <c r="A49" s="72" t="s">
        <v>51</v>
      </c>
      <c r="B49" s="72"/>
      <c r="C49" s="72"/>
      <c r="D49" s="72"/>
    </row>
    <row r="50" spans="1:6" x14ac:dyDescent="0.25">
      <c r="A50" s="64" t="s">
        <v>52</v>
      </c>
      <c r="B50" s="73"/>
      <c r="C50" s="74"/>
      <c r="D50" s="74"/>
    </row>
    <row r="51" spans="1:6" x14ac:dyDescent="0.25">
      <c r="A51" s="64"/>
      <c r="B51" s="65"/>
      <c r="C51" s="66"/>
      <c r="D51" s="66"/>
    </row>
    <row r="52" spans="1:6" x14ac:dyDescent="0.25">
      <c r="A52" s="62" t="s">
        <v>42</v>
      </c>
    </row>
    <row r="53" spans="1:6" ht="9" customHeight="1" x14ac:dyDescent="0.25"/>
    <row r="54" spans="1:6" x14ac:dyDescent="0.25">
      <c r="A54" s="1" t="s">
        <v>40</v>
      </c>
    </row>
    <row r="55" spans="1:6" ht="36" customHeight="1" x14ac:dyDescent="0.25">
      <c r="A55" s="68" t="s">
        <v>47</v>
      </c>
      <c r="B55" s="68"/>
      <c r="C55" s="68"/>
      <c r="D55" s="68"/>
      <c r="E55" s="68"/>
      <c r="F55" s="68"/>
    </row>
    <row r="56" spans="1:6" ht="20.25" customHeight="1" x14ac:dyDescent="0.25">
      <c r="A56" s="69" t="s">
        <v>48</v>
      </c>
      <c r="B56" s="69"/>
      <c r="C56" s="69"/>
      <c r="D56" s="69"/>
      <c r="E56" s="69"/>
      <c r="F56" s="69"/>
    </row>
    <row r="57" spans="1:6" ht="65.25" customHeight="1" x14ac:dyDescent="0.25">
      <c r="A57" s="68" t="s">
        <v>49</v>
      </c>
      <c r="B57" s="68"/>
      <c r="C57" s="68"/>
      <c r="D57" s="68"/>
      <c r="E57" s="68"/>
      <c r="F57" s="68"/>
    </row>
    <row r="59" spans="1:6" x14ac:dyDescent="0.25">
      <c r="A59" s="63" t="s">
        <v>44</v>
      </c>
    </row>
  </sheetData>
  <mergeCells count="15">
    <mergeCell ref="A2:D2"/>
    <mergeCell ref="A8:A9"/>
    <mergeCell ref="A39:D39"/>
    <mergeCell ref="A40:F40"/>
    <mergeCell ref="A41:A42"/>
    <mergeCell ref="B41:B42"/>
    <mergeCell ref="C41:C42"/>
    <mergeCell ref="E41:E42"/>
    <mergeCell ref="F41:F42"/>
    <mergeCell ref="A55:F55"/>
    <mergeCell ref="A56:F56"/>
    <mergeCell ref="A57:F57"/>
    <mergeCell ref="A32:A33"/>
    <mergeCell ref="A49:D49"/>
    <mergeCell ref="B50:D50"/>
  </mergeCells>
  <conditionalFormatting sqref="E45">
    <cfRule type="cellIs" dxfId="0" priority="1" stopIfTrue="1" operator="greaterThan">
      <formula>0</formula>
    </cfRule>
  </conditionalFormatting>
  <printOptions horizontalCentered="1"/>
  <pageMargins left="0.23622047244094491" right="0.23622047244094491" top="0.23622047244094491" bottom="0.35433070866141736" header="0.23622047244094491" footer="0.19685039370078741"/>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Līdz.izliet.ā.prakses_projekts</vt:lpstr>
      <vt:lpstr>Līdz.izliet.ā.prakses_projekts!Print_Titles</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Indra Jurdža</cp:lastModifiedBy>
  <cp:revision/>
  <cp:lastPrinted>2023-03-15T14:23:19Z</cp:lastPrinted>
  <dcterms:created xsi:type="dcterms:W3CDTF">2000-10-19T05:10:39Z</dcterms:created>
  <dcterms:modified xsi:type="dcterms:W3CDTF">2023-03-16T13:09:01Z</dcterms:modified>
  <cp:category/>
  <cp:contentStatus/>
</cp:coreProperties>
</file>