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V:\05 MANIPULĀCIJU_SARAKSTA_IZMAIŅAS\Mājaslapai\2023\01102023\"/>
    </mc:Choice>
  </mc:AlternateContent>
  <xr:revisionPtr revIDLastSave="0" documentId="13_ncr:1_{BD91AE27-A261-4431-9485-3A41116B6268}" xr6:coauthVersionLast="47" xr6:coauthVersionMax="47" xr10:uidLastSave="{00000000-0000-0000-0000-000000000000}"/>
  <bookViews>
    <workbookView xWindow="-108" yWindow="-108" windowWidth="23256" windowHeight="12456" xr2:uid="{8BEF6E7F-ECB0-4626-8A35-7CF25FB0535E}"/>
  </bookViews>
  <sheets>
    <sheet name="Izmaiņu reģistrs" sheetId="1" r:id="rId1"/>
    <sheet name="Sheet2" sheetId="2" state="hidden" r:id="rId2"/>
  </sheets>
  <definedNames>
    <definedName name="_xlnm._FilterDatabase" localSheetId="0" hidden="1">'Izmaiņu reģistrs'!$A$2:$P$532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0" i="1" l="1"/>
</calcChain>
</file>

<file path=xl/sharedStrings.xml><?xml version="1.0" encoding="utf-8"?>
<sst xmlns="http://schemas.openxmlformats.org/spreadsheetml/2006/main" count="4934" uniqueCount="1634">
  <si>
    <t>01.01.2023.</t>
  </si>
  <si>
    <t>Jauna manipulācija</t>
  </si>
  <si>
    <t>Psihiatrija un narkoloģija</t>
  </si>
  <si>
    <t>JAUNA     60547</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</si>
  <si>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</si>
  <si>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</si>
  <si>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</si>
  <si>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Citas sadaļās neiekļautās manipulācijas</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</si>
  <si>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</si>
  <si>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</si>
  <si>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</si>
  <si>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</si>
  <si>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</si>
  <si>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</si>
  <si>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JAUNA     49082</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</si>
  <si>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</si>
  <si>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</si>
  <si>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</si>
  <si>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JAUNA      49083</t>
  </si>
  <si>
    <t>Trio eksoma sekvencēšana (WES), izmantojot NGS metodi ar datu bioinformātisko analīzi un klīnisko interpretāciju</t>
  </si>
  <si>
    <t>JAUNA      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</si>
  <si>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</si>
  <si>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</si>
  <si>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JAUNA     49085</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</si>
  <si>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</si>
  <si>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JAUNA     49086</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</si>
  <si>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</si>
  <si>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</si>
  <si>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JAUNA    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</si>
  <si>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</si>
  <si>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</si>
  <si>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JAUNA     49088</t>
  </si>
  <si>
    <t>Sialotransferīnu izoformu noteikšana asins serumā</t>
  </si>
  <si>
    <t>Apmaksā VSIA "Bērnu klīniskās universitātes slimnīca" reto slimību diagnostikai. Ambulatori šo manipulāciju apmaksā ar medicīnas ģenētiķa nosūtījumu.</t>
  </si>
  <si>
    <t>Radioloģija</t>
  </si>
  <si>
    <t>JAUNA     50680</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</si>
  <si>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</si>
  <si>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</si>
  <si>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</si>
  <si>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JAUNA    50681</t>
  </si>
  <si>
    <t>Trešā radiologa veikts mamogrāfijas apraksts skrīninga izmeklējumiem (abām krūtīm, katrai divās projekcijās). Izmeklējuma rezultāts B1 - negatīva atradne</t>
  </si>
  <si>
    <t>JAUNA     50682</t>
  </si>
  <si>
    <t>Trešā radiologa veikts mamogrāfijas apraksts skrīninga izmeklējumiem (abām krūtīm, katrai divās projekcijās). Izmeklējuma rezultāts B2 - potenciāli labdabīga atradne</t>
  </si>
  <si>
    <t>JAUNA    50683</t>
  </si>
  <si>
    <t>Trešā radiologa veikts mamogrāfijas apraksts skrīninga izmeklējumiem (abām krūtīm, katrai divās projekcijās). Izmeklējuma rezultāts B4 - iespējams maligna atradne</t>
  </si>
  <si>
    <t>JAUNA    50684</t>
  </si>
  <si>
    <t>Trešā radiologa veikts mamogrāfijas apraksts skrīninga izmeklējumiem (abām krūtīm, katrai divās projekcijās). Izmeklējuma rezultāts B5 - ļoti aizdomīgs uz malignitāti</t>
  </si>
  <si>
    <t>Gastroenteroloģija</t>
  </si>
  <si>
    <t>JAUNA     08155</t>
  </si>
  <si>
    <t>Perorāla endoskopiska tiešas vizualizācijas holangiopankreatoskopija</t>
  </si>
  <si>
    <t>Samaksa par šo manipulāciju tiek veikta, ja to norāda VSIA "Paula Stradiņa klīniskā universitātes slimnīca".</t>
  </si>
  <si>
    <t>JAUNA     08156</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</si>
  <si>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</si>
  <si>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</si>
  <si>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</si>
  <si>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JAUNA    60522</t>
  </si>
  <si>
    <t>Medikamenta Paxlovid (Nirmatrelvid/ Ritonavir) lietošanas uzskaite par vienu kursu (30 vienības)</t>
  </si>
  <si>
    <t>Manipulācija spēkā no 01.11.2022.</t>
  </si>
  <si>
    <t>Nepieciešama medikamenta uzskaite stacionārā</t>
  </si>
  <si>
    <t xml:space="preserve">JAUNA 
60227   </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</si>
  <si>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</si>
  <si>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</si>
  <si>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</si>
  <si>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</si>
  <si>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JAUNA     06210</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</si>
  <si>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</si>
  <si>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</si>
  <si>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</si>
  <si>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JAUNA    06211</t>
  </si>
  <si>
    <t>Ekstrakorporālā membrānu oksigenācija (EKMO) eksplantācija</t>
  </si>
  <si>
    <t xml:space="preserve">Samaksa par šo manipulāciju tiek veikta, ja to norāda VSIA "Paula Stradiņa klīniskā universitātes slimnīca" vai SIA "Rīgas Austrumu klīniskā universitātes slimnīca" </t>
  </si>
  <si>
    <t>JAUNA      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</si>
  <si>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</si>
  <si>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</si>
  <si>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</si>
  <si>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JAUNA    47420R</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</si>
  <si>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</si>
  <si>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</si>
  <si>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JAUNA       47421R</t>
  </si>
  <si>
    <t>SARS-CoV-2 genotipēšana ar sekvencēšanu epidemioloģijas jomā (HERA)  (bez reaģenta vērtības)</t>
  </si>
  <si>
    <t>JAUNA    60574</t>
  </si>
  <si>
    <t>Piemaksa gultasdienai par pacientu ēdināšanu</t>
  </si>
  <si>
    <t>Saistībā ar pieaugošajām izmaksām pārtikas nozarē, nepieciešams kompensēt ēdināšanas izdevumus ārstniecības iestādēm.</t>
  </si>
  <si>
    <t>JAUNA    60514</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</si>
  <si>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</si>
  <si>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</si>
  <si>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</si>
  <si>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</si>
  <si>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</si>
  <si>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</si>
  <si>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</si>
  <si>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</si>
  <si>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</si>
  <si>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</si>
  <si>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</si>
  <si>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</si>
  <si>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</si>
  <si>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</si>
  <si>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</si>
  <si>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</si>
  <si>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</si>
  <si>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</si>
  <si>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</si>
  <si>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</si>
  <si>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</si>
  <si>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Izmaiņas manipulāciju nosaukumos un/vai apmaksas nosacījumos</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</si>
  <si>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</si>
  <si>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</si>
  <si>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</si>
  <si>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</si>
  <si>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</si>
  <si>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</si>
  <si>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</si>
  <si>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</si>
  <si>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</si>
  <si>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</si>
  <si>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</si>
  <si>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</si>
  <si>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</si>
  <si>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</si>
  <si>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</si>
  <si>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</si>
  <si>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</si>
  <si>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</si>
  <si>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</si>
  <si>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</si>
  <si>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</si>
  <si>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</si>
  <si>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</si>
  <si>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</si>
  <si>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</si>
  <si>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</si>
  <si>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</si>
  <si>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</si>
  <si>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</si>
  <si>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</si>
  <si>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</si>
  <si>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</si>
  <si>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</si>
  <si>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</si>
  <si>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</si>
  <si>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</si>
  <si>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</si>
  <si>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</si>
  <si>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</si>
  <si>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</si>
  <si>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</si>
  <si>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</si>
  <si>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</si>
  <si>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</si>
  <si>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</si>
  <si>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</si>
  <si>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</si>
  <si>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</si>
  <si>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</si>
  <si>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</si>
  <si>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</si>
  <si>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</si>
  <si>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</si>
  <si>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</si>
  <si>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</si>
  <si>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</si>
  <si>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</si>
  <si>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</si>
  <si>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</si>
  <si>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</si>
  <si>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</si>
  <si>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</si>
  <si>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</si>
  <si>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</si>
  <si>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</si>
  <si>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</si>
  <si>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</si>
  <si>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</si>
  <si>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</si>
  <si>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</si>
  <si>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</si>
  <si>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</si>
  <si>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</si>
  <si>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</si>
  <si>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</si>
  <si>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</si>
  <si>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</si>
  <si>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</si>
  <si>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</si>
  <si>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</si>
  <si>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</si>
  <si>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</si>
  <si>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</si>
  <si>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</si>
  <si>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</si>
  <si>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</si>
  <si>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</si>
  <si>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</si>
  <si>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</si>
  <si>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</si>
  <si>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</si>
  <si>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</si>
  <si>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</si>
  <si>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</si>
  <si>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</si>
  <si>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</si>
  <si>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</si>
  <si>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</si>
  <si>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</si>
  <si>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</si>
  <si>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</si>
  <si>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</si>
  <si>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</si>
  <si>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</si>
  <si>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</si>
  <si>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</si>
  <si>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</si>
  <si>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</si>
  <si>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</si>
  <si>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</si>
  <si>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</si>
  <si>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</si>
  <si>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</si>
  <si>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</si>
  <si>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</si>
  <si>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</si>
  <si>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</si>
  <si>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</si>
  <si>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</si>
  <si>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</si>
  <si>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</si>
  <si>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</si>
  <si>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</si>
  <si>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</si>
  <si>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</si>
  <si>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</si>
  <si>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</si>
  <si>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</si>
  <si>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</si>
  <si>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</si>
  <si>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</si>
  <si>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</si>
  <si>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</si>
  <si>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</si>
  <si>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</si>
  <si>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</si>
  <si>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</si>
  <si>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</si>
  <si>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</si>
  <si>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</si>
  <si>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</si>
  <si>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</si>
  <si>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</si>
  <si>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</si>
  <si>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</si>
  <si>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</si>
  <si>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</si>
  <si>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</si>
  <si>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</si>
  <si>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</si>
  <si>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</si>
  <si>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</si>
  <si>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</si>
  <si>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</si>
  <si>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</si>
  <si>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</si>
  <si>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</si>
  <si>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</si>
  <si>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</si>
  <si>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</si>
  <si>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</si>
  <si>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</si>
  <si>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</si>
  <si>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</si>
  <si>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</si>
  <si>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</si>
  <si>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</si>
  <si>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</si>
  <si>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</si>
  <si>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</si>
  <si>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</si>
  <si>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</si>
  <si>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</si>
  <si>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</si>
  <si>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</si>
  <si>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</si>
  <si>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</si>
  <si>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</si>
  <si>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</si>
  <si>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</si>
  <si>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</si>
  <si>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</si>
  <si>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</si>
  <si>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</si>
  <si>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</si>
  <si>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</si>
  <si>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</si>
  <si>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</si>
  <si>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</si>
  <si>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</si>
  <si>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</si>
  <si>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</si>
  <si>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</si>
  <si>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</si>
  <si>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</si>
  <si>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</si>
  <si>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</si>
  <si>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</si>
  <si>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</si>
  <si>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</si>
  <si>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</si>
  <si>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</si>
  <si>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</si>
  <si>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</si>
  <si>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</si>
  <si>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</si>
  <si>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</si>
  <si>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</si>
  <si>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</si>
  <si>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</si>
  <si>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</si>
  <si>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</si>
  <si>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</si>
  <si>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</si>
  <si>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</si>
  <si>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</si>
  <si>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</si>
  <si>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</si>
  <si>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</si>
  <si>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</si>
  <si>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</si>
  <si>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</si>
  <si>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</si>
  <si>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</si>
  <si>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</si>
  <si>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</si>
  <si>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</si>
  <si>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</si>
  <si>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</si>
  <si>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</si>
  <si>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</si>
  <si>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</si>
  <si>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Reimosti, akūtās fāzes olbaltumvielas</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</si>
  <si>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</si>
  <si>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</si>
  <si>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</si>
  <si>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</si>
  <si>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</si>
  <si>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</si>
  <si>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</si>
  <si>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</si>
  <si>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01.03.2023.</t>
  </si>
  <si>
    <t>Otorinolaringoloģija</t>
  </si>
  <si>
    <t>JAUNA   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</si>
  <si>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</si>
  <si>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</si>
  <si>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</si>
  <si>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</si>
  <si>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</si>
  <si>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</si>
  <si>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</si>
  <si>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</si>
  <si>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</si>
  <si>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</si>
  <si>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</si>
  <si>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</si>
  <si>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</si>
  <si>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</si>
  <si>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</si>
  <si>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</si>
  <si>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</si>
  <si>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</si>
  <si>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</si>
  <si>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</si>
  <si>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</si>
  <si>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 . kods</t>
  </si>
  <si>
    <t>* vai **</t>
  </si>
  <si>
    <t>Manipulācijas nosaukums</t>
  </si>
  <si>
    <t>Tarifs (euro)</t>
  </si>
  <si>
    <t>Lielās ķirurģ . oper.</t>
  </si>
  <si>
    <t>Ģimenes ārsta praksei apmaksājamas manipulācijas</t>
  </si>
  <si>
    <t>Ar LNG apmaksājamās manipulācijas</t>
  </si>
  <si>
    <t>Apmaksas nosacījumi</t>
  </si>
  <si>
    <t>Piezīmes, paskaidrojums</t>
  </si>
  <si>
    <t>Īpašās pazīmes</t>
  </si>
  <si>
    <t>19283</t>
  </si>
  <si>
    <t>19284</t>
  </si>
  <si>
    <t>19291</t>
  </si>
  <si>
    <t>60245</t>
  </si>
  <si>
    <t>01.04.2023.</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</si>
  <si>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</si>
  <si>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</si>
  <si>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</si>
  <si>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</si>
  <si>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</si>
  <si>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</si>
  <si>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</si>
  <si>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</si>
  <si>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</si>
  <si>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</si>
  <si>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</si>
  <si>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</si>
  <si>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</si>
  <si>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</si>
  <si>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</si>
  <si>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</si>
  <si>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</si>
  <si>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</si>
  <si>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</si>
  <si>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</si>
  <si>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</si>
  <si>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</si>
  <si>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</si>
  <si>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</si>
  <si>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</si>
  <si>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</si>
  <si>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</si>
  <si>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</si>
  <si>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</si>
  <si>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</si>
  <si>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</si>
  <si>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</si>
  <si>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</si>
  <si>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</si>
  <si>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</si>
  <si>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</si>
  <si>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</si>
  <si>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</si>
  <si>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</si>
  <si>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</si>
  <si>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</si>
  <si>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</si>
  <si>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</si>
  <si>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</si>
  <si>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</si>
  <si>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</si>
  <si>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</si>
  <si>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</si>
  <si>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</si>
  <si>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</si>
  <si>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</si>
  <si>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</si>
  <si>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</si>
  <si>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</si>
  <si>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</si>
  <si>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</si>
  <si>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</si>
  <si>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</si>
  <si>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</si>
  <si>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</si>
  <si>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</si>
  <si>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</si>
  <si>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</si>
  <si>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</si>
  <si>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</si>
  <si>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</si>
  <si>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</si>
  <si>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</si>
  <si>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</si>
  <si>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</si>
  <si>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</si>
  <si>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</si>
  <si>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</si>
  <si>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</si>
  <si>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</si>
  <si>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</si>
  <si>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</si>
  <si>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</si>
  <si>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</si>
  <si>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</si>
  <si>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</si>
  <si>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</si>
  <si>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</si>
  <si>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</si>
  <si>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</si>
  <si>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</si>
  <si>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</si>
  <si>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</si>
  <si>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</si>
  <si>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</si>
  <si>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</si>
  <si>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</si>
  <si>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</si>
  <si>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</si>
  <si>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</si>
  <si>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</si>
  <si>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</si>
  <si>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</si>
  <si>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</si>
  <si>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</si>
  <si>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</si>
  <si>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</si>
  <si>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</si>
  <si>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</si>
  <si>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</si>
  <si>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</si>
  <si>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</si>
  <si>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</si>
  <si>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</si>
  <si>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</si>
  <si>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</si>
  <si>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</si>
  <si>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</si>
  <si>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</si>
  <si>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</si>
  <si>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</si>
  <si>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</si>
  <si>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</si>
  <si>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</si>
  <si>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</si>
  <si>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</si>
  <si>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</si>
  <si>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</si>
  <si>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</si>
  <si>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</si>
  <si>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</si>
  <si>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</si>
  <si>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</si>
  <si>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</si>
  <si>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</si>
  <si>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</si>
  <si>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</si>
  <si>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</si>
  <si>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</si>
  <si>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</si>
  <si>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</si>
  <si>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</si>
  <si>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</si>
  <si>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</si>
  <si>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</si>
  <si>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</si>
  <si>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</si>
  <si>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</si>
  <si>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</si>
  <si>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</si>
  <si>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</si>
  <si>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</si>
  <si>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</si>
  <si>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</si>
  <si>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</si>
  <si>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</si>
  <si>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</si>
  <si>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</si>
  <si>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</si>
  <si>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</si>
  <si>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</si>
  <si>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</si>
  <si>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</si>
  <si>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</si>
  <si>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</si>
  <si>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</si>
  <si>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</si>
  <si>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</si>
  <si>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</si>
  <si>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</si>
  <si>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</si>
  <si>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</si>
  <si>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</si>
  <si>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</si>
  <si>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</si>
  <si>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</si>
  <si>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</si>
  <si>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</si>
  <si>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</si>
  <si>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</si>
  <si>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</si>
  <si>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</si>
  <si>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</si>
  <si>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</si>
  <si>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</si>
  <si>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</si>
  <si>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</si>
  <si>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</si>
  <si>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</si>
  <si>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</si>
  <si>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</si>
  <si>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</si>
  <si>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</si>
  <si>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</si>
  <si>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</si>
  <si>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</si>
  <si>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</si>
  <si>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</si>
  <si>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</si>
  <si>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</si>
  <si>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</si>
  <si>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</si>
  <si>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</si>
  <si>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</si>
  <si>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</si>
  <si>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</si>
  <si>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</si>
  <si>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</si>
  <si>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</si>
  <si>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</si>
  <si>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</si>
  <si>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</si>
  <si>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</si>
  <si>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</si>
  <si>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</si>
  <si>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</si>
  <si>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</si>
  <si>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</si>
  <si>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</si>
  <si>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</si>
  <si>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</si>
  <si>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</si>
  <si>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</si>
  <si>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</si>
  <si>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</si>
  <si>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</si>
  <si>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</si>
  <si>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</si>
  <si>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</si>
  <si>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</si>
  <si>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</si>
  <si>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</si>
  <si>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</si>
  <si>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</si>
  <si>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</si>
  <si>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</si>
  <si>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</si>
  <si>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</si>
  <si>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</si>
  <si>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</si>
  <si>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</si>
  <si>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</si>
  <si>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</si>
  <si>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Koaguloģija</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</si>
  <si>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</si>
  <si>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</si>
  <si>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</si>
  <si>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</si>
  <si>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</si>
  <si>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</si>
  <si>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</si>
  <si>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</si>
  <si>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</si>
  <si>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</si>
  <si>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</si>
  <si>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</si>
  <si>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</si>
  <si>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</si>
  <si>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</si>
  <si>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</si>
  <si>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</si>
  <si>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</si>
  <si>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</si>
  <si>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</si>
  <si>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</si>
  <si>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</si>
  <si>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</si>
  <si>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</si>
  <si>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</si>
  <si>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</si>
  <si>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</si>
  <si>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</si>
  <si>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</si>
  <si>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</si>
  <si>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</si>
  <si>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</si>
  <si>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</si>
  <si>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</si>
  <si>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</si>
  <si>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</si>
  <si>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</si>
  <si>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</si>
  <si>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</si>
  <si>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</si>
  <si>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</si>
  <si>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</si>
  <si>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</si>
  <si>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</si>
  <si>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</si>
  <si>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</si>
  <si>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</si>
  <si>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</si>
  <si>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</si>
  <si>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</si>
  <si>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</si>
  <si>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</si>
  <si>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</si>
  <si>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</si>
  <si>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</si>
  <si>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</si>
  <si>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</si>
  <si>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</si>
  <si>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</si>
  <si>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</si>
  <si>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</si>
  <si>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</si>
  <si>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</si>
  <si>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</si>
  <si>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</si>
  <si>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</si>
  <si>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</si>
  <si>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</si>
  <si>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</si>
  <si>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</si>
  <si>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</si>
  <si>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</si>
  <si>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</si>
  <si>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</si>
  <si>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</si>
  <si>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</si>
  <si>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</si>
  <si>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</si>
  <si>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</si>
  <si>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</si>
  <si>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</si>
  <si>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</si>
  <si>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</si>
  <si>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</si>
  <si>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</si>
  <si>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</si>
  <si>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</si>
  <si>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</si>
  <si>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</si>
  <si>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</si>
  <si>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</si>
  <si>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</si>
  <si>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</si>
  <si>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</si>
  <si>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</si>
  <si>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</si>
  <si>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</si>
  <si>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</si>
  <si>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</si>
  <si>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</si>
  <si>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</si>
  <si>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Dzemdniecība -Ginekoloģija</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</si>
  <si>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</si>
  <si>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</si>
  <si>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</si>
  <si>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</si>
  <si>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</si>
  <si>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</si>
  <si>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</si>
  <si>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</si>
  <si>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</si>
  <si>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</si>
  <si>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</si>
  <si>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</si>
  <si>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</si>
  <si>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</si>
  <si>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</si>
  <si>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</si>
  <si>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</si>
  <si>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</si>
  <si>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</si>
  <si>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</si>
  <si>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</si>
  <si>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</si>
  <si>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</si>
  <si>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</si>
  <si>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</si>
  <si>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</si>
  <si>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JAUNA   20421</t>
  </si>
  <si>
    <t>Piemaksa par plaukstas 1. karpometakarpālās locītavas dubultas mobilitātes endoprotēzes lietošanu</t>
  </si>
  <si>
    <t>Atbilstoši jaunajām tehnoloģijām, nepieciešama veselības aprūpes pakalpojumu pieejamības uzlabošana, attiecīgi ieviešot jaunu manipulāciju.</t>
  </si>
  <si>
    <t>JAUNA    40124</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</si>
  <si>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</si>
  <si>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</si>
  <si>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JAUNA     40125</t>
  </si>
  <si>
    <t>Ārējās  asins recēšanas sistēmas noteikšanas tests (tromboelastometrija)</t>
  </si>
  <si>
    <t>JAUNA     40126</t>
  </si>
  <si>
    <t>Iekšējās asins recēšanas sistēmas noteikšanas tests (tromboelastometrija)</t>
  </si>
  <si>
    <t>JAUNA       40127</t>
  </si>
  <si>
    <t>TRAP – trombocītu funkcijas noteikšana</t>
  </si>
  <si>
    <t>JAUNA  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</si>
  <si>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</si>
  <si>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</si>
  <si>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</si>
  <si>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JAUNA  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</si>
  <si>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</si>
  <si>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</si>
  <si>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JAUNA   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</si>
  <si>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</si>
  <si>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</si>
  <si>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</si>
  <si>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JAUNA   31184</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</si>
  <si>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</si>
  <si>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</si>
  <si>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JAUNA    31200</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</si>
  <si>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</si>
  <si>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</si>
  <si>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JAUNA    31201</t>
  </si>
  <si>
    <t xml:space="preserve">Piemaksa manipulācijām 31205, 31206 par silikona bifurkācijas (Y formas)  un smilšpulksteņa formas stentiem </t>
  </si>
  <si>
    <t>JAUNA    31202</t>
  </si>
  <si>
    <t>Piemaksa manipulācijām 31205, 31206 par Y formas "Carina" nitinola stentiem ar PU pārklājumu</t>
  </si>
  <si>
    <t>JAUNA     31203</t>
  </si>
  <si>
    <t>Piemaksa manipulācijām 31205, 31206 par silikona lobārās bifurkācijas (OKI) stentiem</t>
  </si>
  <si>
    <t>JAUNA     31204</t>
  </si>
  <si>
    <t>Piemaksa manipulācijām 31205, 31206 par J formas "Carina" nitinola stentiem ar silikona pārklājumu</t>
  </si>
  <si>
    <t>JAUNA      24066</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</si>
  <si>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</si>
  <si>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</si>
  <si>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</si>
  <si>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JAUNA      24067</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</si>
  <si>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</si>
  <si>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</si>
  <si>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</si>
  <si>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JAUNA      24068</t>
  </si>
  <si>
    <t>Piemaksa manipulācijai 24055 par sterilas intraoperatīvas tumora rezekcijas zondes izmantošanu, pielietojot neironavigāciju</t>
  </si>
  <si>
    <t>JAUNA       24069</t>
  </si>
  <si>
    <t>Piemaksa manipulācijai 24055 par sterilas stiletes zondes izmantošana ventrikulārā katetra ievietošanai, pielietojot neironavigāciju</t>
  </si>
  <si>
    <t>JAUNA      60528</t>
  </si>
  <si>
    <t>Intravenoza zāļu Radium Ra 223 dichloride ievade</t>
  </si>
  <si>
    <t>Veselības aprūpes pakalpojumu onkoloģijas jomā uzlabošana. Uzlabo pacientu, kuri slimo ar pret kastrāciju rezistentu prostatas vēzi un kuriem ir simptomātiskās metastāzes kaulos, ārstēšanu.</t>
  </si>
  <si>
    <t>JAUNA       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</si>
  <si>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</si>
  <si>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</si>
  <si>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JAUNA       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</si>
  <si>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</si>
  <si>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</si>
  <si>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</si>
  <si>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JAUNA      50795</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</si>
  <si>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</si>
  <si>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</si>
  <si>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JAUNA       50796</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</si>
  <si>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</si>
  <si>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</si>
  <si>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</si>
  <si>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JAUNA       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</si>
  <si>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</si>
  <si>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</si>
  <si>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</si>
  <si>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JAUNA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</si>
  <si>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</si>
  <si>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JAUNA      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</si>
  <si>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</si>
  <si>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</si>
  <si>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</si>
  <si>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JAUNA       54024</t>
  </si>
  <si>
    <t>Piemaksa manipulācijai 54010 vai 54022, ja primāri tiek diagnosticēts ļaundabīgs audzējs vai reta neonkoloģiska patoloģija un diagnozes apstiprināšanu veic otrs ārsts - patologs</t>
  </si>
  <si>
    <t>JAUNA   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</si>
  <si>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</si>
  <si>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</si>
  <si>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</si>
  <si>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JAUNA   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</si>
  <si>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</si>
  <si>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</si>
  <si>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JAUNA        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</si>
  <si>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</si>
  <si>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</si>
  <si>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JAUNA      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</si>
  <si>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</si>
  <si>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</si>
  <si>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JAUNA       16011</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</si>
  <si>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</si>
  <si>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</si>
  <si>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JAUNA       16012</t>
  </si>
  <si>
    <t>Dzemdes kakla dozētā koagulācija lokālā anestēzijā</t>
  </si>
  <si>
    <t>JAUNA      16021</t>
  </si>
  <si>
    <t>Vulvas biopsija</t>
  </si>
  <si>
    <t>JAUNA   18174</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</si>
  <si>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</si>
  <si>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</si>
  <si>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</si>
  <si>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JAUNA      18170</t>
  </si>
  <si>
    <t>Signālspoles maiņa kohleārajam implantam</t>
  </si>
  <si>
    <t>Manipulāciju norāda pacientiem līdz 18 gadiem (bērniem).</t>
  </si>
  <si>
    <t>JAUNA      18171</t>
  </si>
  <si>
    <t>Savienotājvadiņa maiņa kohleārajam implantam</t>
  </si>
  <si>
    <t>JAUNA       18172</t>
  </si>
  <si>
    <t>Bateriju maiņa kohleārajam implantam</t>
  </si>
  <si>
    <t>JAUNA      18173</t>
  </si>
  <si>
    <t>Kaulā ievietojamā dzirdes aparāta (BAHA) implanta daļas maiņa bez implanta vērtības</t>
  </si>
  <si>
    <t xml:space="preserve">Manipulāciju norāda kopā ar manipulāciju 18164.  </t>
  </si>
  <si>
    <t>JAUNA      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</si>
  <si>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</si>
  <si>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</si>
  <si>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JAUNA      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</si>
  <si>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</si>
  <si>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</si>
  <si>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JAUNA        07072</t>
  </si>
  <si>
    <t>Piemaksa par transkutāno kapnogrāfiju pie manipulācijām 02125 vai 02126</t>
  </si>
  <si>
    <t>Samaksa par manipulāciju tiek veikta VSIA "Bērnu klīniskā universitātes slimnīca" par bērnu līdz 18 gadu vecumam ārstēšanu.</t>
  </si>
  <si>
    <t>JAUNA      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</si>
  <si>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</si>
  <si>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</si>
  <si>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</si>
  <si>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JAUNA    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</si>
  <si>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</si>
  <si>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</si>
  <si>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</si>
  <si>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JAUNA      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</si>
  <si>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</si>
  <si>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</si>
  <si>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</si>
  <si>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JAUNA      60558</t>
  </si>
  <si>
    <t>Acu sarkanā refleksa tests</t>
  </si>
  <si>
    <t>Statistikas uzskaites manipulācija</t>
  </si>
  <si>
    <t>JAUNA   60590</t>
  </si>
  <si>
    <t>Pacienta apmeklējums aritmologa kabinetā klātienē</t>
  </si>
  <si>
    <t>Lai precīzi noteiktu klātienes apmeklējumu un attālinātu konsultāciju skaitu kabinetos, nepieciešams ieviest jaunas manipulācijas statistikas uzskaites veikšanai.</t>
  </si>
  <si>
    <t>JAUNA    60591</t>
  </si>
  <si>
    <t>Attālināta konsultācija aritmologa kabinetā</t>
  </si>
  <si>
    <t>JAUNA    60592</t>
  </si>
  <si>
    <t>Attālināta konsultācija diabēta apmācības kabinetā</t>
  </si>
  <si>
    <t>JAUNA     60593</t>
  </si>
  <si>
    <t>Attālināta konsultācija diabētiskās pēdas aprūpes kabinetā</t>
  </si>
  <si>
    <t>JAUNA     60594</t>
  </si>
  <si>
    <t>Pacienta apmeklējums Enterālās un parentālās barošanas kabinetā klātienē</t>
  </si>
  <si>
    <t>JAUNA    60595</t>
  </si>
  <si>
    <t>Attālināta konsultācija Enterālās un parentālās barošanas kabinetā</t>
  </si>
  <si>
    <t>JAUNA    60596</t>
  </si>
  <si>
    <t>Attālināta konsultācija hroniski obstruktīvu plaušu slimību kabinetā</t>
  </si>
  <si>
    <t>JAUNA      60597</t>
  </si>
  <si>
    <t>Attālināta konsultācija metadona terapijas kabinetā (norāda katrs speciālists)</t>
  </si>
  <si>
    <t>JAUNA     60598</t>
  </si>
  <si>
    <t>Attālināta konsultācija paliatīvās aprūpes kabinetā (norāda katrs speciālists)</t>
  </si>
  <si>
    <t>JAUNA     60599</t>
  </si>
  <si>
    <t>Attālināta konsultācija pediatra kabinetā</t>
  </si>
  <si>
    <t>JAUNA    60603</t>
  </si>
  <si>
    <t>Pacienta apmeklējums pneimonologa kabinetā klātienē</t>
  </si>
  <si>
    <t>JAUNA     60604</t>
  </si>
  <si>
    <t>Attālināta konsultācija pneimonologa kabinetā</t>
  </si>
  <si>
    <t>JAUNA    13130</t>
  </si>
  <si>
    <t>Pacienta apmeklējums klātienē pie psihiatra/bērnu psihiatra, kurš nodarbināts Psihiatra kabinetā</t>
  </si>
  <si>
    <t>JAUNA    13131</t>
  </si>
  <si>
    <t>Pacienta apmeklējums klātienē pie funkcionālā speciālista, kurš nodarbināts Funkcionālā speciālista kabinetā</t>
  </si>
  <si>
    <t>JAUNA   13132</t>
  </si>
  <si>
    <t>Attālināta konsultācija vai nodarbība pie funkcionālā speciālista, kurš nodarbināts Funkcionālā speciālista kabinetā</t>
  </si>
  <si>
    <t>JAUNA     13133</t>
  </si>
  <si>
    <t>Pacienta apmeklējums klātienē pie ārstniecības personas, kura nodarbināta Garīgās veselības aprūpes māsas kabinetā</t>
  </si>
  <si>
    <t>JAUNA     13134</t>
  </si>
  <si>
    <t>Attālināta konsultācija pie ārstniecības personas, kura nodarbināta Garīgās veselības aprūpes māsas kabinetā</t>
  </si>
  <si>
    <t>JAUNA      13135</t>
  </si>
  <si>
    <t>Pacienta apmeklējums klātienē pie psihologa/psihoterapeita, kurš nodarbināts Psihologa/psihoterapeita kabinetā</t>
  </si>
  <si>
    <t>JAUNA    13136</t>
  </si>
  <si>
    <t>Attālināta konsultācija pie psihologa/psihoterapeita, kurš nodarbināts Psihologa/psihoterapeita kabinetā</t>
  </si>
  <si>
    <t>JAUNA     60600</t>
  </si>
  <si>
    <t>Attālināta konsultācija cistiskās fibrozes kabinetā</t>
  </si>
  <si>
    <t>JAUNA     60601</t>
  </si>
  <si>
    <t>Attālināta konsultācija reto slimību kabinetā (norāda katrs speciālists) VSIA "Bērnu klīniskā universitātes slimnīca"</t>
  </si>
  <si>
    <t>JAUNA    60602</t>
  </si>
  <si>
    <t>Attālināta konsultācija stomas kabinetā</t>
  </si>
  <si>
    <t>JAUNA    13137</t>
  </si>
  <si>
    <t>Pacienta apmeklējums garastāvokļa traucējumu kabinetā klātienē (norāda katrs speciālists)</t>
  </si>
  <si>
    <t>JAUNA     13138</t>
  </si>
  <si>
    <t>Attālināta konsultācija garastāvokļa traucējumu kabinetā (norāda katrs speciālists)</t>
  </si>
  <si>
    <t>JAUNA   08106</t>
  </si>
  <si>
    <t>Zondes tipa gastrostomas un zema profila (pogveida) gastrostomas nomaiņa, ko veic māsa (bez gastrostomas vērtības)</t>
  </si>
  <si>
    <t>Manipulāciju lieto, ja nomaiņu veic medicīnas māsa. Manipulāciju nenorāda kopā ar 08102.</t>
  </si>
  <si>
    <t>JAUNA    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</si>
  <si>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</si>
  <si>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</si>
  <si>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</si>
  <si>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JAUNA    13124</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</si>
  <si>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</si>
  <si>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</si>
  <si>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</si>
  <si>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</si>
  <si>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</si>
  <si>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Manipulācijas tarifs</t>
  </si>
  <si>
    <t>Izmaiņas tarifā un manipulācijas nosaukumā</t>
  </si>
  <si>
    <t>Izmaiņas tarifā un apmaksas nosacījumos</t>
  </si>
  <si>
    <t>Izmaiņas liekam no apakšas sākot</t>
  </si>
  <si>
    <t>Citas izmaiņas [Lielās ķirurģiskās opearācijas, Ģimenes ārsta praksei apmaksājama, Ar LNG apmaksājamās, Paskaidrojums]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</si>
  <si>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</si>
  <si>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</si>
  <si>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</si>
  <si>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</si>
  <si>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</si>
  <si>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</si>
  <si>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</si>
  <si>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</si>
  <si>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</si>
  <si>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</si>
  <si>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</si>
  <si>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</si>
  <si>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</si>
  <si>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</si>
  <si>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</si>
  <si>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</si>
  <si>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</si>
  <si>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</si>
  <si>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</si>
  <si>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</si>
  <si>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</si>
  <si>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</si>
  <si>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</si>
  <si>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</si>
  <si>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</si>
  <si>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</si>
  <si>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</si>
  <si>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</si>
  <si>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</si>
  <si>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</si>
  <si>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</si>
  <si>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</si>
  <si>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</si>
  <si>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</si>
  <si>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</si>
  <si>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</si>
  <si>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</si>
  <si>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</si>
  <si>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</si>
  <si>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</si>
  <si>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</si>
  <si>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</si>
  <si>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</si>
  <si>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</si>
  <si>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</si>
  <si>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</si>
  <si>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</si>
  <si>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</si>
  <si>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</si>
  <si>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</si>
  <si>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</si>
  <si>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</si>
  <si>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</si>
  <si>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</si>
  <si>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</si>
  <si>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</si>
  <si>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</si>
  <si>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</si>
  <si>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</si>
  <si>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</si>
  <si>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</si>
  <si>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</si>
  <si>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</si>
  <si>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</si>
  <si>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</si>
  <si>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r>
      <t>Delēciju/ duplikāciju noteikšana izmantojot Multipleksa ligācijas atkarīgo provju amplifikācijas metodi (M</t>
    </r>
    <r>
      <rPr>
        <sz val="10"/>
        <color theme="1"/>
        <rFont val="Calibri"/>
        <family val="2"/>
        <charset val="186"/>
        <scheme val="minor"/>
      </rPr>
      <t>LPA)</t>
    </r>
  </si>
  <si>
    <r>
      <rPr>
        <strike/>
        <sz val="10"/>
        <color theme="1"/>
        <rFont val="Calibri"/>
        <family val="2"/>
        <charset val="186"/>
        <scheme val="minor"/>
      </rPr>
      <t xml:space="preserve">12.49 </t>
    </r>
    <r>
      <rPr>
        <sz val="10"/>
        <color theme="1"/>
        <rFont val="Calibri"/>
        <family val="2"/>
        <charset val="186"/>
        <scheme val="minor"/>
      </rPr>
      <t xml:space="preserve">     </t>
    </r>
    <r>
      <rPr>
        <sz val="10"/>
        <color rgb="FFFF0000"/>
        <rFont val="Calibri"/>
        <family val="2"/>
        <charset val="186"/>
        <scheme val="minor"/>
      </rPr>
      <t>7.41</t>
    </r>
  </si>
  <si>
    <r>
      <t xml:space="preserve"> </t>
    </r>
    <r>
      <rPr>
        <strike/>
        <sz val="10"/>
        <color theme="1"/>
        <rFont val="Calibri"/>
        <family val="2"/>
        <charset val="186"/>
        <scheme val="minor"/>
      </rPr>
      <t>30.79</t>
    </r>
    <r>
      <rPr>
        <sz val="10"/>
        <color theme="1"/>
        <rFont val="Calibri"/>
        <family val="2"/>
        <charset val="186"/>
        <scheme val="minor"/>
      </rPr>
      <t xml:space="preserve">    </t>
    </r>
    <r>
      <rPr>
        <sz val="10"/>
        <color rgb="FFFF0000"/>
        <rFont val="Calibri"/>
        <family val="2"/>
        <charset val="186"/>
        <scheme val="minor"/>
      </rPr>
      <t>40.61</t>
    </r>
  </si>
  <si>
    <r>
      <t xml:space="preserve"> </t>
    </r>
    <r>
      <rPr>
        <strike/>
        <sz val="10"/>
        <color theme="1"/>
        <rFont val="Calibri"/>
        <family val="2"/>
        <charset val="186"/>
        <scheme val="minor"/>
      </rPr>
      <t xml:space="preserve">72.11 </t>
    </r>
    <r>
      <rPr>
        <sz val="10"/>
        <color theme="1"/>
        <rFont val="Calibri"/>
        <family val="2"/>
        <charset val="186"/>
        <scheme val="minor"/>
      </rPr>
      <t xml:space="preserve">   </t>
    </r>
    <r>
      <rPr>
        <sz val="10"/>
        <color rgb="FFFF0000"/>
        <rFont val="Calibri"/>
        <family val="2"/>
        <charset val="186"/>
        <scheme val="minor"/>
      </rPr>
      <t>92.73</t>
    </r>
  </si>
  <si>
    <r>
      <rPr>
        <strike/>
        <sz val="10"/>
        <color theme="1"/>
        <rFont val="Calibri"/>
        <family val="2"/>
        <charset val="186"/>
        <scheme val="minor"/>
      </rPr>
      <t xml:space="preserve"> 5.88</t>
    </r>
    <r>
      <rPr>
        <sz val="10"/>
        <color theme="1"/>
        <rFont val="Calibri"/>
        <family val="2"/>
        <charset val="186"/>
        <scheme val="minor"/>
      </rPr>
      <t xml:space="preserve">        </t>
    </r>
    <r>
      <rPr>
        <sz val="10"/>
        <color rgb="FFFF0000"/>
        <rFont val="Calibri"/>
        <family val="2"/>
        <charset val="186"/>
        <scheme val="minor"/>
      </rPr>
      <t>7.99</t>
    </r>
  </si>
  <si>
    <r>
      <rPr>
        <strike/>
        <sz val="10"/>
        <color theme="1"/>
        <rFont val="Calibri"/>
        <family val="2"/>
        <charset val="186"/>
        <scheme val="minor"/>
      </rPr>
      <t>Biopsijas un operācijas materiāla imūnhistoķīmija audzēju slimību gadījumā, kur izmantoti 8 un vairāk biomarķieri (ieskaitot ALK). Nenorādīt kopā ar manipulāciju 54016.</t>
    </r>
    <r>
      <rPr>
        <sz val="10"/>
        <rFont val="Calibri"/>
        <family val="2"/>
        <charset val="186"/>
        <scheme val="minor"/>
      </rPr>
      <t xml:space="preserve"> </t>
    </r>
    <r>
      <rPr>
        <sz val="10"/>
        <color rgb="FFFF0000"/>
        <rFont val="Calibri"/>
        <family val="2"/>
        <charset val="186"/>
        <scheme val="minor"/>
      </rPr>
      <t>Prognostiskā operāciju un biopsiju materiāla imūnhistoķīmija (ALK)</t>
    </r>
    <r>
      <rPr>
        <sz val="10"/>
        <rFont val="Calibri"/>
        <family val="2"/>
        <charset val="186"/>
        <scheme val="minor"/>
      </rPr>
      <t xml:space="preserve"> </t>
    </r>
  </si>
  <si>
    <r>
      <rPr>
        <strike/>
        <sz val="10"/>
        <color theme="1"/>
        <rFont val="Calibri"/>
        <family val="2"/>
        <charset val="186"/>
        <scheme val="minor"/>
      </rPr>
      <t>259.69</t>
    </r>
    <r>
      <rPr>
        <sz val="10"/>
        <color rgb="FFFF0000"/>
        <rFont val="Calibri"/>
        <family val="2"/>
        <charset val="186"/>
        <scheme val="minor"/>
      </rPr>
      <t xml:space="preserve">    86.93</t>
    </r>
  </si>
  <si>
    <r>
      <rPr>
        <strike/>
        <sz val="10"/>
        <rFont val="Calibri"/>
        <family val="2"/>
        <charset val="186"/>
        <scheme val="minor"/>
      </rPr>
      <t>2.29</t>
    </r>
    <r>
      <rPr>
        <sz val="10"/>
        <rFont val="Calibri"/>
        <family val="2"/>
        <charset val="186"/>
        <scheme val="minor"/>
      </rPr>
      <t xml:space="preserve">        </t>
    </r>
    <r>
      <rPr>
        <sz val="10"/>
        <color rgb="FFFF0000"/>
        <rFont val="Calibri"/>
        <family val="2"/>
        <charset val="186"/>
        <scheme val="minor"/>
      </rPr>
      <t>1.96</t>
    </r>
  </si>
  <si>
    <r>
      <rPr>
        <strike/>
        <sz val="10"/>
        <color theme="1"/>
        <rFont val="Calibri"/>
        <family val="2"/>
        <charset val="186"/>
        <scheme val="minor"/>
      </rPr>
      <t xml:space="preserve">Pacienta apmeklējums psihologa kabinetā </t>
    </r>
    <r>
      <rPr>
        <sz val="10"/>
        <color rgb="FFFF0000"/>
        <rFont val="Calibri"/>
        <family val="2"/>
        <charset val="186"/>
        <scheme val="minor"/>
      </rPr>
      <t>Psihologa konsultācija paliatīvās aprūpes vai metadona terapijas kabinetā</t>
    </r>
  </si>
  <si>
    <r>
      <t xml:space="preserve">Psihologa konsultācija </t>
    </r>
    <r>
      <rPr>
        <sz val="10"/>
        <color rgb="FFFF0000"/>
        <rFont val="Calibri"/>
        <family val="2"/>
        <charset val="186"/>
        <scheme val="minor"/>
      </rPr>
      <t>psihologa vai garstāvokļa traucējumu kabinetā</t>
    </r>
  </si>
  <si>
    <r>
      <t xml:space="preserve">Dzemdes kakla materiāla paņemšana šķidruma citoloģijas vai </t>
    </r>
    <r>
      <rPr>
        <strike/>
        <sz val="10"/>
        <color theme="1"/>
        <rFont val="Calibri"/>
        <family val="2"/>
        <charset val="186"/>
        <scheme val="minor"/>
      </rPr>
      <t>HPV</t>
    </r>
    <r>
      <rPr>
        <sz val="10"/>
        <color theme="1"/>
        <rFont val="Calibri"/>
        <family val="2"/>
        <charset val="186"/>
        <scheme val="minor"/>
      </rPr>
      <t xml:space="preserve"> </t>
    </r>
    <r>
      <rPr>
        <sz val="10"/>
        <color rgb="FFFF0000"/>
        <rFont val="Calibri"/>
        <family val="2"/>
        <charset val="186"/>
        <scheme val="minor"/>
      </rPr>
      <t xml:space="preserve">CPV </t>
    </r>
    <r>
      <rPr>
        <sz val="10"/>
        <color theme="1"/>
        <rFont val="Calibri"/>
        <family val="2"/>
        <charset val="186"/>
        <scheme val="minor"/>
      </rPr>
      <t>noteikšanai</t>
    </r>
  </si>
  <si>
    <r>
      <t>Multiprofesionāls AST agrīnās intervences pakalpojums - nodarbības, ko nodrošina līdz 3 speciālisti</t>
    </r>
    <r>
      <rPr>
        <sz val="10"/>
        <color rgb="FFFF0000"/>
        <rFont val="Calibri"/>
        <family val="2"/>
        <charset val="186"/>
        <scheme val="minor"/>
      </rPr>
      <t>em</t>
    </r>
    <r>
      <rPr>
        <sz val="10"/>
        <color theme="1"/>
        <rFont val="Calibri"/>
        <family val="2"/>
        <charset val="186"/>
        <scheme val="minor"/>
      </rPr>
      <t xml:space="preserve"> dienā  </t>
    </r>
  </si>
  <si>
    <r>
      <rPr>
        <strike/>
        <sz val="10"/>
        <color rgb="FFFF0000"/>
        <rFont val="Calibri"/>
        <family val="2"/>
        <charset val="186"/>
        <scheme val="minor"/>
      </rPr>
      <t>Adenomas</t>
    </r>
    <r>
      <rPr>
        <sz val="10"/>
        <rFont val="Calibri"/>
        <family val="2"/>
        <charset val="186"/>
        <scheme val="minor"/>
      </rPr>
      <t xml:space="preserve"> </t>
    </r>
    <r>
      <rPr>
        <sz val="10"/>
        <color rgb="FFFF0000"/>
        <rFont val="Calibri"/>
        <family val="2"/>
        <charset val="186"/>
        <scheme val="minor"/>
      </rPr>
      <t>Priekšdziedzera</t>
    </r>
    <r>
      <rPr>
        <sz val="10"/>
        <rFont val="Calibri"/>
        <family val="2"/>
        <charset val="186"/>
        <scheme val="minor"/>
      </rPr>
      <t xml:space="preserve"> transuretrālā rezekcija, incīzija vai urīnpūšļa kakla rezekcija</t>
    </r>
  </si>
  <si>
    <r>
      <t xml:space="preserve">Piemaksa par NPWT pārsēju lietošanu (pamata pozīcija). </t>
    </r>
    <r>
      <rPr>
        <strike/>
        <sz val="10"/>
        <color rgb="FFFF0000"/>
        <rFont val="Calibri"/>
        <family val="2"/>
        <charset val="186"/>
        <scheme val="minor"/>
      </rPr>
      <t>Nenorādīt kopā ar citām manipulācijām</t>
    </r>
  </si>
  <si>
    <r>
      <t xml:space="preserve">Piemaksa par NPWT pārsēju lietošanu (papildu pozīcija). </t>
    </r>
    <r>
      <rPr>
        <strike/>
        <sz val="10"/>
        <color rgb="FFFF0000"/>
        <rFont val="Calibri"/>
        <family val="2"/>
        <charset val="186"/>
        <scheme val="minor"/>
      </rPr>
      <t>Nenorādīt kopā ar citām manipulācijām</t>
    </r>
  </si>
  <si>
    <r>
      <t xml:space="preserve">Operāciju un biopsiju materiāla imūnhistoķīmija. Nenorādīt kopā ar manipulācijām 54013, 54014 </t>
    </r>
    <r>
      <rPr>
        <strike/>
        <sz val="10"/>
        <color rgb="FFFF0000"/>
        <rFont val="Calibri"/>
        <family val="2"/>
        <charset val="186"/>
        <scheme val="minor"/>
      </rPr>
      <t>un 54021</t>
    </r>
  </si>
  <si>
    <r>
      <rPr>
        <sz val="10"/>
        <color theme="1"/>
        <rFont val="Calibri"/>
        <family val="2"/>
        <charset val="186"/>
        <scheme val="minor"/>
      </rPr>
      <t>*</t>
    </r>
    <r>
      <rPr>
        <strike/>
        <sz val="10"/>
        <color rgb="FFFF0000"/>
        <rFont val="Calibri"/>
        <family val="2"/>
        <charset val="186"/>
        <scheme val="minor"/>
      </rPr>
      <t>*</t>
    </r>
  </si>
  <si>
    <r>
      <t xml:space="preserve">Ģimenes ārsta praksē nodarbinātas māsas mājas vizīte </t>
    </r>
    <r>
      <rPr>
        <sz val="10"/>
        <color rgb="FFFF0000"/>
        <rFont val="Calibri"/>
        <family val="2"/>
        <charset val="186"/>
        <scheme val="minor"/>
      </rPr>
      <t xml:space="preserve">vai attālināti veikta konsultācija </t>
    </r>
    <r>
      <rPr>
        <strike/>
        <sz val="10"/>
        <color theme="1"/>
        <rFont val="Calibri"/>
        <family val="2"/>
        <charset val="186"/>
        <scheme val="minor"/>
      </rPr>
      <t>pie personas</t>
    </r>
    <r>
      <rPr>
        <sz val="10"/>
        <color theme="1"/>
        <rFont val="Calibri"/>
        <family val="2"/>
        <charset val="186"/>
        <scheme val="minor"/>
      </rPr>
      <t xml:space="preserve"> </t>
    </r>
    <r>
      <rPr>
        <sz val="10"/>
        <color rgb="FFFF0000"/>
        <rFont val="Calibri"/>
        <family val="2"/>
        <charset val="186"/>
        <scheme val="minor"/>
      </rPr>
      <t>pacientam</t>
    </r>
    <r>
      <rPr>
        <sz val="10"/>
        <color theme="1"/>
        <rFont val="Calibri"/>
        <family val="2"/>
        <charset val="186"/>
        <scheme val="minor"/>
      </rPr>
      <t>, pie kura</t>
    </r>
    <r>
      <rPr>
        <strike/>
        <sz val="10"/>
        <color rgb="FFFF0000"/>
        <rFont val="Calibri"/>
        <family val="2"/>
        <charset val="186"/>
        <scheme val="minor"/>
      </rPr>
      <t>s</t>
    </r>
    <r>
      <rPr>
        <sz val="10"/>
        <color theme="1"/>
        <rFont val="Calibri"/>
        <family val="2"/>
        <charset val="186"/>
        <scheme val="minor"/>
      </rPr>
      <t xml:space="preserve"> neatliekamās medicīniskās palīdzības brigāde veikusi izbraukumu un ģimenes ārsta prakse vienojusies ar pacientu par turpmāko aprūpi</t>
    </r>
  </si>
  <si>
    <r>
      <rPr>
        <strike/>
        <sz val="10"/>
        <color theme="1"/>
        <rFont val="Calibri"/>
        <family val="2"/>
        <charset val="186"/>
        <scheme val="minor"/>
      </rPr>
      <t xml:space="preserve">1500.00 </t>
    </r>
    <r>
      <rPr>
        <sz val="10"/>
        <color theme="1"/>
        <rFont val="Calibri"/>
        <family val="2"/>
        <charset val="186"/>
        <scheme val="minor"/>
      </rPr>
      <t xml:space="preserve">        </t>
    </r>
    <r>
      <rPr>
        <sz val="10"/>
        <color rgb="FFFF0000"/>
        <rFont val="Calibri"/>
        <family val="2"/>
        <charset val="186"/>
        <scheme val="minor"/>
      </rPr>
      <t>0.00</t>
    </r>
  </si>
  <si>
    <r>
      <rPr>
        <strike/>
        <sz val="10"/>
        <color theme="1"/>
        <rFont val="Calibri"/>
        <family val="2"/>
        <charset val="186"/>
        <scheme val="minor"/>
      </rPr>
      <t>8.51</t>
    </r>
    <r>
      <rPr>
        <sz val="10"/>
        <color theme="1"/>
        <rFont val="Calibri"/>
        <family val="2"/>
        <charset val="186"/>
        <scheme val="minor"/>
      </rPr>
      <t xml:space="preserve">         </t>
    </r>
    <r>
      <rPr>
        <sz val="10"/>
        <color rgb="FFFF0000"/>
        <rFont val="Calibri"/>
        <family val="2"/>
        <charset val="186"/>
        <scheme val="minor"/>
      </rPr>
      <t>8.67</t>
    </r>
  </si>
  <si>
    <r>
      <rPr>
        <strike/>
        <sz val="10"/>
        <color theme="1"/>
        <rFont val="Calibri"/>
        <family val="2"/>
        <charset val="186"/>
        <scheme val="minor"/>
      </rPr>
      <t>19202.7</t>
    </r>
    <r>
      <rPr>
        <sz val="10"/>
        <color theme="1"/>
        <rFont val="Calibri"/>
        <family val="2"/>
        <charset val="186"/>
        <scheme val="minor"/>
      </rPr>
      <t xml:space="preserve"> </t>
    </r>
    <r>
      <rPr>
        <sz val="10"/>
        <color rgb="FFFF0000"/>
        <rFont val="Calibri"/>
        <family val="2"/>
        <charset val="186"/>
        <scheme val="minor"/>
      </rPr>
      <t>23235.27</t>
    </r>
  </si>
  <si>
    <r>
      <rPr>
        <strike/>
        <sz val="10"/>
        <color theme="1"/>
        <rFont val="Calibri"/>
        <family val="2"/>
        <charset val="186"/>
        <scheme val="minor"/>
      </rPr>
      <t>701.8</t>
    </r>
    <r>
      <rPr>
        <sz val="10"/>
        <color theme="1"/>
        <rFont val="Calibri"/>
        <family val="2"/>
        <charset val="186"/>
        <scheme val="minor"/>
      </rPr>
      <t xml:space="preserve">   </t>
    </r>
    <r>
      <rPr>
        <sz val="10"/>
        <color rgb="FFFF0000"/>
        <rFont val="Calibri"/>
        <family val="2"/>
        <charset val="186"/>
        <scheme val="minor"/>
      </rPr>
      <t>849.18</t>
    </r>
  </si>
  <si>
    <r>
      <rPr>
        <strike/>
        <sz val="10"/>
        <color theme="1"/>
        <rFont val="Calibri"/>
        <family val="2"/>
        <charset val="186"/>
        <scheme val="minor"/>
      </rPr>
      <t xml:space="preserve">4331.8 </t>
    </r>
    <r>
      <rPr>
        <sz val="10"/>
        <color rgb="FFFF0000"/>
        <rFont val="Calibri"/>
        <family val="2"/>
        <charset val="186"/>
        <scheme val="minor"/>
      </rPr>
      <t>5241.48</t>
    </r>
  </si>
  <si>
    <r>
      <rPr>
        <strike/>
        <sz val="10"/>
        <color theme="1"/>
        <rFont val="Calibri"/>
        <family val="2"/>
        <charset val="186"/>
        <scheme val="minor"/>
      </rPr>
      <t>586.85</t>
    </r>
    <r>
      <rPr>
        <sz val="10"/>
        <color theme="1"/>
        <rFont val="Calibri"/>
        <family val="2"/>
        <charset val="186"/>
        <scheme val="minor"/>
      </rPr>
      <t xml:space="preserve"> </t>
    </r>
    <r>
      <rPr>
        <sz val="10"/>
        <color rgb="FFFF0000"/>
        <rFont val="Calibri"/>
        <family val="2"/>
        <charset val="186"/>
        <scheme val="minor"/>
      </rPr>
      <t>710.09</t>
    </r>
  </si>
  <si>
    <r>
      <t>Mamogrāfijas apraksts (abām krūtīm, katrai divās projekcijās). Izmeklējuma rezultāts B1 - negatīva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50188</t>
    </r>
  </si>
  <si>
    <r>
      <t>Mamogrāfijas apraksts (abām krūtīm, katrai divās projekcijās). Izmeklējuma rezultāts B2 - potenciāli labdabīga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50189</t>
    </r>
  </si>
  <si>
    <r>
      <t>Mamogrāfijas apraksts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50191</t>
    </r>
  </si>
  <si>
    <r>
      <t>Mamogrāfijas apraksts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50192</t>
    </r>
  </si>
  <si>
    <r>
      <t>Mamogrāfijas apraksts (abām krūtīm, katrai divās projekcijās). Izmeklējuma rezultāts B6 - biopsijā pierādīta malignitāte</t>
    </r>
    <r>
      <rPr>
        <strike/>
        <sz val="10"/>
        <color theme="1"/>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50192</t>
    </r>
  </si>
  <si>
    <r>
      <t>Otra radiologa veikts mamogrāfijas apraksts skrīninga izmeklējumiem (abām krūtīm, katrai divās projekcijās).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50246</t>
    </r>
  </si>
  <si>
    <r>
      <t>Otra radiologa veikts mamogrāfijas apraksts skrīninga izmeklējumiem (abām krūtīm, katrai divās projekcijās). Izmeklējuma rezultāts B2 - potenciāli labdabīga atradne</t>
    </r>
    <r>
      <rPr>
        <strike/>
        <sz val="10"/>
        <rFont val="Calibri"/>
        <family val="2"/>
        <charset val="186"/>
        <scheme val="minor"/>
      </rPr>
      <t>.</t>
    </r>
    <r>
      <rPr>
        <strike/>
        <sz val="10"/>
        <color rgb="FFFF0000"/>
        <rFont val="Calibri"/>
        <family val="2"/>
        <charset val="186"/>
        <scheme val="minor"/>
      </rPr>
      <t xml:space="preserve"> Nenorāda kopā ar 50247</t>
    </r>
  </si>
  <si>
    <r>
      <t>Otra radiologa veikts mamogrāfijas apraksts skrīninga izmeklējumiem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50249</t>
    </r>
  </si>
  <si>
    <r>
      <t>Otra radiologa veikts mamogrāfijas apraksts skrīninga izmeklējumiem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Nenorādīt kopā ar 50250</t>
    </r>
  </si>
  <si>
    <r>
      <t>Mamogrāfijas izmeklējums, kas nav veikts no valsts budžeta finanšu līdzekļiem un pacienta medicīniskajā vēsturē ir veiktā izmeklējuma rezultāta kopija.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</si>
  <si>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</si>
  <si>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</si>
  <si>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</si>
  <si>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</si>
  <si>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</si>
  <si>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rPr>
        <strike/>
        <sz val="10"/>
        <color theme="1"/>
        <rFont val="Calibri"/>
        <family val="2"/>
        <charset val="186"/>
        <scheme val="minor"/>
      </rPr>
      <t>Automatizēts sešu minūšu staigāšanas tests</t>
    </r>
    <r>
      <rPr>
        <sz val="10"/>
        <color theme="1"/>
        <rFont val="Calibri"/>
        <family val="2"/>
        <charset val="186"/>
        <scheme val="minor"/>
      </rPr>
      <t xml:space="preserve"> </t>
    </r>
    <r>
      <rPr>
        <sz val="10"/>
        <color rgb="FFFF0000"/>
        <rFont val="Calibri"/>
        <family val="2"/>
        <charset val="186"/>
        <scheme val="minor"/>
      </rPr>
      <t>Sešu minūšu iešanas tests</t>
    </r>
  </si>
  <si>
    <r>
      <t xml:space="preserve">Jaundzimušo fenilketonūrijas skrīnings </t>
    </r>
    <r>
      <rPr>
        <sz val="10"/>
        <color rgb="FFFF0000"/>
        <rFont val="Calibri"/>
        <family val="2"/>
        <charset val="186"/>
        <scheme val="minor"/>
      </rPr>
      <t>no sausa asins piliena</t>
    </r>
  </si>
  <si>
    <r>
      <t xml:space="preserve">Jaundzimušo iedzimtas hipotireozes skrīnings </t>
    </r>
    <r>
      <rPr>
        <sz val="10"/>
        <color rgb="FFFF0000"/>
        <rFont val="Calibri"/>
        <family val="2"/>
        <charset val="186"/>
        <scheme val="minor"/>
      </rPr>
      <t>no sausa asins piliena</t>
    </r>
  </si>
  <si>
    <r>
      <t>Jaundzimušā i</t>
    </r>
    <r>
      <rPr>
        <strike/>
        <sz val="10"/>
        <color rgb="FFFF0000"/>
        <rFont val="Calibri"/>
        <family val="2"/>
        <charset val="186"/>
        <scheme val="minor"/>
      </rPr>
      <t>I</t>
    </r>
    <r>
      <rPr>
        <sz val="10"/>
        <color theme="1"/>
        <rFont val="Calibri"/>
        <family val="2"/>
        <charset val="186"/>
        <scheme val="minor"/>
      </rPr>
      <t>munreaktīvā</t>
    </r>
    <r>
      <rPr>
        <sz val="10"/>
        <color rgb="FFFF0000"/>
        <rFont val="Calibri"/>
        <family val="2"/>
        <charset val="186"/>
        <scheme val="minor"/>
      </rPr>
      <t xml:space="preserve"> </t>
    </r>
    <r>
      <rPr>
        <sz val="10"/>
        <color theme="1"/>
        <rFont val="Calibri"/>
        <family val="2"/>
        <charset val="186"/>
        <scheme val="minor"/>
      </rPr>
      <t>tripsinogēna (IRT)</t>
    </r>
    <r>
      <rPr>
        <sz val="10"/>
        <color rgb="FFFF0000"/>
        <rFont val="Calibri"/>
        <family val="2"/>
        <charset val="186"/>
        <scheme val="minor"/>
      </rPr>
      <t xml:space="preserve"> skrīnings </t>
    </r>
    <r>
      <rPr>
        <strike/>
        <sz val="10"/>
        <color theme="1"/>
        <rFont val="Calibri"/>
        <family val="2"/>
        <charset val="186"/>
        <scheme val="minor"/>
      </rPr>
      <t>noteikšana jaundzimušajiem</t>
    </r>
    <r>
      <rPr>
        <sz val="10"/>
        <color rgb="FFFF0000"/>
        <rFont val="Calibri"/>
        <family val="2"/>
        <charset val="186"/>
        <scheme val="minor"/>
      </rPr>
      <t xml:space="preserve"> </t>
    </r>
    <r>
      <rPr>
        <sz val="10"/>
        <color theme="1"/>
        <rFont val="Calibri"/>
        <family val="2"/>
        <charset val="186"/>
        <scheme val="minor"/>
      </rPr>
      <t>ar fluorometrisko enzīmu imūntestu (FEIA)</t>
    </r>
    <r>
      <rPr>
        <sz val="10"/>
        <color rgb="FFFF0000"/>
        <rFont val="Calibri"/>
        <family val="2"/>
        <charset val="186"/>
        <scheme val="minor"/>
      </rPr>
      <t xml:space="preserve"> no sausa asins piliena</t>
    </r>
  </si>
  <si>
    <r>
      <t xml:space="preserve">Jaundzimušo kopējās galaktozes </t>
    </r>
    <r>
      <rPr>
        <sz val="10"/>
        <color rgb="FFFF0000"/>
        <rFont val="Calibri"/>
        <family val="2"/>
        <charset val="186"/>
        <scheme val="minor"/>
      </rPr>
      <t xml:space="preserve">skrīnings ar </t>
    </r>
    <r>
      <rPr>
        <sz val="10"/>
        <color theme="1"/>
        <rFont val="Calibri"/>
        <family val="2"/>
        <charset val="186"/>
        <scheme val="minor"/>
      </rPr>
      <t>kvantitatīv</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fluorometrisk</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noteikšan</t>
    </r>
    <r>
      <rPr>
        <strike/>
        <sz val="10"/>
        <color theme="1"/>
        <rFont val="Calibri"/>
        <family val="2"/>
        <charset val="186"/>
        <scheme val="minor"/>
      </rPr>
      <t>a</t>
    </r>
    <r>
      <rPr>
        <sz val="10"/>
        <color rgb="FFFF0000"/>
        <rFont val="Calibri"/>
        <family val="2"/>
        <charset val="186"/>
        <scheme val="minor"/>
      </rPr>
      <t>u no sausa asins piliena</t>
    </r>
  </si>
  <si>
    <r>
      <t>Jaundzimušo 17-OH-Progesteron</t>
    </r>
    <r>
      <rPr>
        <strike/>
        <sz val="10"/>
        <color theme="1"/>
        <rFont val="Calibri"/>
        <family val="2"/>
        <charset val="186"/>
        <scheme val="minor"/>
      </rPr>
      <t>s</t>
    </r>
    <r>
      <rPr>
        <sz val="10"/>
        <color rgb="FFFF0000"/>
        <rFont val="Calibri"/>
        <family val="2"/>
        <charset val="186"/>
        <scheme val="minor"/>
      </rPr>
      <t>a</t>
    </r>
    <r>
      <rPr>
        <sz val="10"/>
        <color theme="1"/>
        <rFont val="Calibri"/>
        <family val="2"/>
        <charset val="186"/>
        <scheme val="minor"/>
      </rPr>
      <t xml:space="preserve"> </t>
    </r>
    <r>
      <rPr>
        <strike/>
        <sz val="10"/>
        <color theme="1"/>
        <rFont val="Calibri"/>
        <family val="2"/>
        <charset val="186"/>
        <scheme val="minor"/>
      </rPr>
      <t>noteikšana</t>
    </r>
    <r>
      <rPr>
        <sz val="10"/>
        <color rgb="FFFF0000"/>
        <rFont val="Calibri"/>
        <family val="2"/>
        <charset val="186"/>
        <scheme val="minor"/>
      </rPr>
      <t>skrīnings</t>
    </r>
    <r>
      <rPr>
        <sz val="10"/>
        <color theme="1"/>
        <rFont val="Calibri"/>
        <family val="2"/>
        <charset val="186"/>
        <scheme val="minor"/>
      </rPr>
      <t xml:space="preserve"> ar fluorometrisko enzīmu imūntestu (FEIA) </t>
    </r>
    <r>
      <rPr>
        <sz val="10"/>
        <color rgb="FFFF0000"/>
        <rFont val="Calibri"/>
        <family val="2"/>
        <charset val="186"/>
        <scheme val="minor"/>
      </rPr>
      <t>no sausa asins piliena</t>
    </r>
  </si>
  <si>
    <r>
      <t xml:space="preserve">Jaundzimušo Biotinidāzes enzīmiskās aktivitātes </t>
    </r>
    <r>
      <rPr>
        <strike/>
        <sz val="10"/>
        <color theme="1"/>
        <rFont val="Calibri"/>
        <family val="2"/>
        <charset val="186"/>
        <scheme val="minor"/>
      </rPr>
      <t>noteikšana</t>
    </r>
    <r>
      <rPr>
        <strike/>
        <sz val="10"/>
        <color rgb="FFFF0000"/>
        <rFont val="Calibri"/>
        <family val="2"/>
        <charset val="186"/>
        <scheme val="minor"/>
      </rPr>
      <t>s</t>
    </r>
    <r>
      <rPr>
        <sz val="10"/>
        <color rgb="FFFF0000"/>
        <rFont val="Calibri"/>
        <family val="2"/>
        <charset val="186"/>
        <scheme val="minor"/>
      </rPr>
      <t>krīnings no sausa asins piliena</t>
    </r>
  </si>
  <si>
    <r>
      <t>*</t>
    </r>
    <r>
      <rPr>
        <strike/>
        <sz val="10"/>
        <color rgb="FFFF0000"/>
        <rFont val="Calibri"/>
        <family val="2"/>
        <charset val="186"/>
        <scheme val="minor"/>
      </rPr>
      <t>*</t>
    </r>
  </si>
  <si>
    <r>
      <t xml:space="preserve">Pacienta apmeklējums diabētiskās pēdas aprūpes kabinetā </t>
    </r>
    <r>
      <rPr>
        <sz val="10"/>
        <color rgb="FFFF0000"/>
        <rFont val="Calibri"/>
        <family val="2"/>
        <charset val="186"/>
        <scheme val="minor"/>
      </rPr>
      <t>klātienē</t>
    </r>
  </si>
  <si>
    <r>
      <t xml:space="preserve">Pacienta apmeklējums HIV līdzestības kabinetā </t>
    </r>
    <r>
      <rPr>
        <sz val="10"/>
        <color rgb="FFFF0000"/>
        <rFont val="Calibri"/>
        <family val="2"/>
        <charset val="186"/>
        <scheme val="minor"/>
      </rPr>
      <t>klātienē</t>
    </r>
  </si>
  <si>
    <r>
      <t xml:space="preserve">Pacienta apmeklējums hroniski obstruktīvu plaušu slimību kabinetā </t>
    </r>
    <r>
      <rPr>
        <sz val="10"/>
        <color rgb="FFFF0000"/>
        <rFont val="Calibri"/>
        <family val="2"/>
        <charset val="186"/>
        <scheme val="minor"/>
      </rPr>
      <t>klātienē</t>
    </r>
  </si>
  <si>
    <r>
      <t xml:space="preserve">Pacienta apmeklējums metadona terapijas kabinetā </t>
    </r>
    <r>
      <rPr>
        <sz val="10"/>
        <color rgb="FFFF0000"/>
        <rFont val="Calibri"/>
        <family val="2"/>
        <charset val="186"/>
        <scheme val="minor"/>
      </rPr>
      <t>klātienē</t>
    </r>
  </si>
  <si>
    <r>
      <t xml:space="preserve">Pacienta apmeklējums paliatīvās aprūpes kabinetā </t>
    </r>
    <r>
      <rPr>
        <sz val="10"/>
        <color rgb="FFFF0000"/>
        <rFont val="Calibri"/>
        <family val="2"/>
        <charset val="186"/>
        <scheme val="minor"/>
      </rPr>
      <t>klātienē</t>
    </r>
  </si>
  <si>
    <r>
      <t xml:space="preserve">Pacienta apmeklējums pediatra kabinetā </t>
    </r>
    <r>
      <rPr>
        <sz val="10"/>
        <color rgb="FFFF0000"/>
        <rFont val="Calibri"/>
        <family val="2"/>
        <charset val="186"/>
        <scheme val="minor"/>
      </rPr>
      <t>klātienē</t>
    </r>
  </si>
  <si>
    <r>
      <t xml:space="preserve">Pacienta apmeklējums cistiskās fibrozes kabinetā </t>
    </r>
    <r>
      <rPr>
        <sz val="10"/>
        <color rgb="FFFF0000"/>
        <rFont val="Calibri"/>
        <family val="2"/>
        <charset val="186"/>
        <scheme val="minor"/>
      </rPr>
      <t>klātienē</t>
    </r>
  </si>
  <si>
    <r>
      <t xml:space="preserve">Pacienta apmeklējums reto slimību kabinetā (norāda katrs speciālists) </t>
    </r>
    <r>
      <rPr>
        <strike/>
        <sz val="10"/>
        <color theme="1"/>
        <rFont val="Calibri"/>
        <family val="2"/>
        <charset val="186"/>
        <scheme val="minor"/>
      </rPr>
      <t>valsts sabiedrībā ar ierobežotu atbildību</t>
    </r>
    <r>
      <rPr>
        <sz val="10"/>
        <color theme="1"/>
        <rFont val="Calibri"/>
        <family val="2"/>
        <charset val="186"/>
        <scheme val="minor"/>
      </rPr>
      <t xml:space="preserve"> </t>
    </r>
    <r>
      <rPr>
        <sz val="10"/>
        <color rgb="FFFF0000"/>
        <rFont val="Calibri"/>
        <family val="2"/>
        <charset val="186"/>
        <scheme val="minor"/>
      </rPr>
      <t>VSIA</t>
    </r>
    <r>
      <rPr>
        <sz val="10"/>
        <color theme="1"/>
        <rFont val="Calibri"/>
        <family val="2"/>
        <charset val="186"/>
        <scheme val="minor"/>
      </rPr>
      <t xml:space="preserve"> "Bērnu klīniskā universitātes slimnīca" </t>
    </r>
    <r>
      <rPr>
        <sz val="10"/>
        <color rgb="FFFF0000"/>
        <rFont val="Calibri"/>
        <family val="2"/>
        <charset val="186"/>
        <scheme val="minor"/>
      </rPr>
      <t>klātienē</t>
    </r>
  </si>
  <si>
    <r>
      <t xml:space="preserve">Pacienta apmeklējums stomas kabinetā </t>
    </r>
    <r>
      <rPr>
        <sz val="10"/>
        <color rgb="FFFF0000"/>
        <rFont val="Calibri"/>
        <family val="2"/>
        <charset val="186"/>
        <scheme val="minor"/>
      </rPr>
      <t>klātienē</t>
    </r>
  </si>
  <si>
    <r>
      <t>Zondes tipa gastrostomas un zema profila (pogveida) gastrostomas nomaiņa</t>
    </r>
    <r>
      <rPr>
        <sz val="11"/>
        <color rgb="FFFF0000"/>
        <rFont val="Calibri"/>
        <family val="2"/>
        <charset val="186"/>
        <scheme val="minor"/>
      </rPr>
      <t>,</t>
    </r>
    <r>
      <rPr>
        <sz val="11"/>
        <color theme="1"/>
        <rFont val="Calibri"/>
        <family val="2"/>
        <charset val="186"/>
        <scheme val="minor"/>
      </rPr>
      <t xml:space="preserve"> </t>
    </r>
    <r>
      <rPr>
        <sz val="11"/>
        <color rgb="FFFF0000"/>
        <rFont val="Calibri"/>
        <family val="2"/>
        <charset val="186"/>
        <scheme val="minor"/>
      </rPr>
      <t>ko veic ārsts</t>
    </r>
    <r>
      <rPr>
        <sz val="11"/>
        <color theme="1"/>
        <rFont val="Calibri"/>
        <family val="2"/>
        <charset val="186"/>
        <scheme val="minor"/>
      </rPr>
      <t xml:space="preserve"> (bez gastrostomas vērtības)</t>
    </r>
  </si>
  <si>
    <r>
      <t xml:space="preserve">Redzes asuma noteikšana tuvumā vai tālumā </t>
    </r>
    <r>
      <rPr>
        <sz val="10"/>
        <color rgb="FFFF0000"/>
        <rFont val="Calibri"/>
        <family val="2"/>
        <charset val="186"/>
        <scheme val="minor"/>
      </rPr>
      <t>abām acīm</t>
    </r>
  </si>
  <si>
    <r>
      <t xml:space="preserve">Autorefraktometrija </t>
    </r>
    <r>
      <rPr>
        <sz val="10"/>
        <color rgb="FFFF0000"/>
        <rFont val="Calibri"/>
        <family val="2"/>
        <charset val="186"/>
        <scheme val="minor"/>
      </rPr>
      <t>abām acīm</t>
    </r>
  </si>
  <si>
    <r>
      <t xml:space="preserve">Redzes asuma korekcija tuvumā vai tālumā </t>
    </r>
    <r>
      <rPr>
        <sz val="10"/>
        <color rgb="FFFF0000"/>
        <rFont val="Calibri"/>
        <family val="2"/>
        <charset val="186"/>
        <scheme val="minor"/>
      </rPr>
      <t>abām acīm</t>
    </r>
  </si>
  <si>
    <r>
      <t xml:space="preserve">Binokulārā netiešā oftalmoskopija </t>
    </r>
    <r>
      <rPr>
        <sz val="10"/>
        <color rgb="FFFF0000"/>
        <rFont val="Calibri"/>
        <family val="2"/>
        <charset val="186"/>
        <scheme val="minor"/>
      </rPr>
      <t>abām acīm</t>
    </r>
  </si>
  <si>
    <r>
      <t xml:space="preserve">Plaksta spraugas un kustību novērtējums </t>
    </r>
    <r>
      <rPr>
        <sz val="10"/>
        <color rgb="FFFF0000"/>
        <rFont val="Calibri"/>
        <family val="2"/>
        <charset val="186"/>
        <scheme val="minor"/>
      </rPr>
      <t>abām acīm</t>
    </r>
  </si>
  <si>
    <r>
      <t xml:space="preserve">Redzes asuma noteikšana tuvumā vai tālumā bērniem līdz astoņu gadu vecumam </t>
    </r>
    <r>
      <rPr>
        <sz val="10"/>
        <color rgb="FFFF0000"/>
        <rFont val="Calibri"/>
        <family val="2"/>
        <charset val="186"/>
        <scheme val="minor"/>
      </rPr>
      <t>abām acīm</t>
    </r>
  </si>
  <si>
    <r>
      <t>Acs ass garuma noteikšana ar</t>
    </r>
    <r>
      <rPr>
        <strike/>
        <sz val="10"/>
        <color theme="1"/>
        <rFont val="Calibri"/>
        <family val="2"/>
        <charset val="186"/>
        <scheme val="minor"/>
      </rPr>
      <t xml:space="preserve"> ultraskaņas</t>
    </r>
    <r>
      <rPr>
        <sz val="10"/>
        <color theme="1"/>
        <rFont val="Calibri"/>
        <family val="2"/>
        <charset val="186"/>
        <scheme val="minor"/>
      </rPr>
      <t xml:space="preserve"> biometrijas palīdzību, ieskaitot otras acs salīdzinošo izmeklēšanu</t>
    </r>
  </si>
  <si>
    <r>
      <t xml:space="preserve">Asaru izdalīšanās daudzuma un/vai pārtraukuma laika (break-up-time) noteikšana </t>
    </r>
    <r>
      <rPr>
        <sz val="10"/>
        <color rgb="FFFF0000"/>
        <rFont val="Calibri"/>
        <family val="2"/>
        <charset val="186"/>
        <scheme val="minor"/>
      </rPr>
      <t>abām acīm</t>
    </r>
  </si>
  <si>
    <r>
      <t>Binokulāro funkciju pārbaude</t>
    </r>
    <r>
      <rPr>
        <strike/>
        <sz val="10"/>
        <color rgb="FFFF0000"/>
        <rFont val="Calibri"/>
        <family val="2"/>
        <charset val="186"/>
        <scheme val="minor"/>
      </rPr>
      <t>, izmantojot sinoptoforu (Maddox tests)</t>
    </r>
  </si>
  <si>
    <r>
      <t xml:space="preserve">Redzes asuma noteikšana bērniem ar Cardiff redzes aktivitātes testu </t>
    </r>
    <r>
      <rPr>
        <sz val="10"/>
        <color rgb="FFFF0000"/>
        <rFont val="Calibri"/>
        <family val="2"/>
        <charset val="186"/>
        <scheme val="minor"/>
      </rPr>
      <t>abām acīm</t>
    </r>
  </si>
  <si>
    <r>
      <t xml:space="preserve">Asaru novadceļu </t>
    </r>
    <r>
      <rPr>
        <strike/>
        <sz val="10"/>
        <color theme="1"/>
        <rFont val="Calibri"/>
        <family val="2"/>
        <charset val="186"/>
        <scheme val="minor"/>
      </rPr>
      <t>kontrasta izmeklēšana un</t>
    </r>
    <r>
      <rPr>
        <sz val="10"/>
        <color theme="1"/>
        <rFont val="Calibri"/>
        <family val="2"/>
        <charset val="186"/>
        <scheme val="minor"/>
      </rPr>
      <t xml:space="preserve"> zondēšana </t>
    </r>
    <r>
      <rPr>
        <sz val="10"/>
        <color rgb="FFFF0000"/>
        <rFont val="Calibri"/>
        <family val="2"/>
        <charset val="186"/>
        <scheme val="minor"/>
      </rPr>
      <t xml:space="preserve">un skalošana abām acīm </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</si>
  <si>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333.36</t>
    </r>
  </si>
  <si>
    <r>
      <rPr>
        <strike/>
        <sz val="10"/>
        <color theme="1"/>
        <rFont val="Calibri"/>
        <family val="2"/>
        <charset val="186"/>
        <scheme val="minor"/>
      </rPr>
      <t>343.97</t>
    </r>
    <r>
      <rPr>
        <sz val="10"/>
        <color theme="1"/>
        <rFont val="Calibri"/>
        <family val="2"/>
        <charset val="186"/>
        <scheme val="minor"/>
      </rPr>
      <t xml:space="preserve">   </t>
    </r>
    <r>
      <rPr>
        <sz val="10"/>
        <color rgb="FFFF0000"/>
        <rFont val="Calibri"/>
        <family val="2"/>
        <charset val="186"/>
        <scheme val="minor"/>
      </rPr>
      <t>507.89</t>
    </r>
  </si>
  <si>
    <r>
      <rPr>
        <strike/>
        <sz val="10"/>
        <color theme="1"/>
        <rFont val="Calibri"/>
        <family val="2"/>
        <charset val="186"/>
        <scheme val="minor"/>
      </rPr>
      <t>128.69</t>
    </r>
    <r>
      <rPr>
        <sz val="10"/>
        <color theme="1"/>
        <rFont val="Calibri"/>
        <family val="2"/>
        <charset val="186"/>
        <scheme val="minor"/>
      </rPr>
      <t xml:space="preserve">    </t>
    </r>
    <r>
      <rPr>
        <sz val="10"/>
        <color rgb="FFFF0000"/>
        <rFont val="Calibri"/>
        <family val="2"/>
        <charset val="186"/>
        <scheme val="minor"/>
      </rPr>
      <t>259.30</t>
    </r>
  </si>
  <si>
    <r>
      <rPr>
        <strike/>
        <sz val="10"/>
        <color theme="1"/>
        <rFont val="Calibri"/>
        <family val="2"/>
        <charset val="186"/>
        <scheme val="minor"/>
      </rPr>
      <t>151.32</t>
    </r>
    <r>
      <rPr>
        <sz val="10"/>
        <color theme="1"/>
        <rFont val="Calibri"/>
        <family val="2"/>
        <charset val="186"/>
        <scheme val="minor"/>
      </rPr>
      <t xml:space="preserve">     </t>
    </r>
    <r>
      <rPr>
        <sz val="10"/>
        <color rgb="FFFF0000"/>
        <rFont val="Calibri"/>
        <family val="2"/>
        <charset val="186"/>
        <scheme val="minor"/>
      </rPr>
      <t>395.95</t>
    </r>
  </si>
  <si>
    <r>
      <rPr>
        <strike/>
        <sz val="10"/>
        <color theme="1"/>
        <rFont val="Calibri"/>
        <family val="2"/>
        <charset val="186"/>
        <scheme val="minor"/>
      </rPr>
      <t>122.82</t>
    </r>
    <r>
      <rPr>
        <sz val="10"/>
        <color theme="1"/>
        <rFont val="Calibri"/>
        <family val="2"/>
        <charset val="186"/>
        <scheme val="minor"/>
      </rPr>
      <t xml:space="preserve">    </t>
    </r>
    <r>
      <rPr>
        <sz val="10"/>
        <color rgb="FFFF0000"/>
        <rFont val="Calibri"/>
        <family val="2"/>
        <charset val="186"/>
        <scheme val="minor"/>
      </rPr>
      <t>217.84</t>
    </r>
  </si>
  <si>
    <r>
      <rPr>
        <strike/>
        <sz val="10"/>
        <color theme="1"/>
        <rFont val="Calibri"/>
        <family val="2"/>
        <charset val="186"/>
        <scheme val="minor"/>
      </rPr>
      <t>238.41</t>
    </r>
    <r>
      <rPr>
        <sz val="10"/>
        <color theme="1"/>
        <rFont val="Calibri"/>
        <family val="2"/>
        <charset val="186"/>
        <scheme val="minor"/>
      </rPr>
      <t xml:space="preserve">    </t>
    </r>
    <r>
      <rPr>
        <sz val="10"/>
        <color rgb="FFFF0000"/>
        <rFont val="Calibri"/>
        <family val="2"/>
        <charset val="186"/>
        <scheme val="minor"/>
      </rPr>
      <t>321.27</t>
    </r>
  </si>
  <si>
    <r>
      <rPr>
        <strike/>
        <sz val="10"/>
        <color theme="1"/>
        <rFont val="Calibri"/>
        <family val="2"/>
        <charset val="186"/>
        <scheme val="minor"/>
      </rPr>
      <t>226.82</t>
    </r>
    <r>
      <rPr>
        <sz val="10"/>
        <color theme="1"/>
        <rFont val="Calibri"/>
        <family val="2"/>
        <charset val="186"/>
        <scheme val="minor"/>
      </rPr>
      <t xml:space="preserve">    </t>
    </r>
    <r>
      <rPr>
        <sz val="10"/>
        <color rgb="FFFF0000"/>
        <rFont val="Calibri"/>
        <family val="2"/>
        <charset val="186"/>
        <scheme val="minor"/>
      </rPr>
      <t>236.67</t>
    </r>
  </si>
  <si>
    <r>
      <rPr>
        <strike/>
        <sz val="10"/>
        <color theme="1"/>
        <rFont val="Calibri"/>
        <family val="2"/>
        <charset val="186"/>
        <scheme val="minor"/>
      </rPr>
      <t>Piemaksa par vītņu tipa un sfērisko bezcementa acetabulāro daļas hibrīdu gūžas endoprotezēšanai</t>
    </r>
    <r>
      <rPr>
        <sz val="10"/>
        <color theme="1"/>
        <rFont val="Calibri"/>
        <family val="2"/>
        <charset val="186"/>
        <scheme val="minor"/>
      </rPr>
      <t xml:space="preserve"> </t>
    </r>
    <r>
      <rPr>
        <sz val="10"/>
        <color rgb="FFFF0000"/>
        <rFont val="Calibri"/>
        <family val="2"/>
        <charset val="186"/>
        <scheme val="minor"/>
      </rPr>
      <t>Piemaksa par implantu gūžas locītavas hibrīda endoprotēzi</t>
    </r>
  </si>
  <si>
    <r>
      <rPr>
        <strike/>
        <sz val="10"/>
        <color theme="1"/>
        <rFont val="Calibri"/>
        <family val="2"/>
        <charset val="186"/>
        <scheme val="minor"/>
      </rPr>
      <t>980.53</t>
    </r>
    <r>
      <rPr>
        <sz val="10"/>
        <color theme="1"/>
        <rFont val="Calibri"/>
        <family val="2"/>
        <charset val="186"/>
        <scheme val="minor"/>
      </rPr>
      <t xml:space="preserve">     </t>
    </r>
    <r>
      <rPr>
        <sz val="10"/>
        <color rgb="FFFF0000"/>
        <rFont val="Calibri"/>
        <family val="2"/>
        <charset val="186"/>
        <scheme val="minor"/>
      </rPr>
      <t>1346.96</t>
    </r>
  </si>
  <si>
    <r>
      <rPr>
        <strike/>
        <sz val="10"/>
        <color theme="1"/>
        <rFont val="Calibri"/>
        <family val="2"/>
        <charset val="186"/>
        <scheme val="minor"/>
      </rPr>
      <t>151.31</t>
    </r>
    <r>
      <rPr>
        <sz val="10"/>
        <color theme="1"/>
        <rFont val="Calibri"/>
        <family val="2"/>
        <charset val="186"/>
        <scheme val="minor"/>
      </rPr>
      <t xml:space="preserve">      </t>
    </r>
    <r>
      <rPr>
        <sz val="10"/>
        <color rgb="FFFF0000"/>
        <rFont val="Calibri"/>
        <family val="2"/>
        <charset val="186"/>
        <scheme val="minor"/>
      </rPr>
      <t>162.13</t>
    </r>
  </si>
  <si>
    <r>
      <t>Operācijas varikozi paplašinātu vēnu komplikāciju gadījumā</t>
    </r>
    <r>
      <rPr>
        <sz val="10"/>
        <color rgb="FFFF0000"/>
        <rFont val="Calibri"/>
        <family val="2"/>
        <charset val="186"/>
        <scheme val="minor"/>
      </rPr>
      <t>, t.sk. lāzeroperācijas</t>
    </r>
  </si>
  <si>
    <r>
      <rPr>
        <strike/>
        <sz val="10"/>
        <color theme="1"/>
        <rFont val="Calibri"/>
        <family val="2"/>
        <charset val="186"/>
        <scheme val="minor"/>
      </rPr>
      <t>249.36</t>
    </r>
    <r>
      <rPr>
        <sz val="10"/>
        <color theme="1"/>
        <rFont val="Calibri"/>
        <family val="2"/>
        <charset val="186"/>
        <scheme val="minor"/>
      </rPr>
      <t xml:space="preserve">       </t>
    </r>
    <r>
      <rPr>
        <sz val="10"/>
        <color rgb="FFFF0000"/>
        <rFont val="Calibri"/>
        <family val="2"/>
        <charset val="186"/>
        <scheme val="minor"/>
      </rPr>
      <t>394.29</t>
    </r>
  </si>
  <si>
    <r>
      <rPr>
        <strike/>
        <sz val="10"/>
        <color theme="1"/>
        <rFont val="Calibri"/>
        <family val="2"/>
        <charset val="186"/>
        <scheme val="minor"/>
      </rPr>
      <t>542.88</t>
    </r>
    <r>
      <rPr>
        <sz val="10"/>
        <color theme="1"/>
        <rFont val="Calibri"/>
        <family val="2"/>
        <charset val="186"/>
        <scheme val="minor"/>
      </rPr>
      <t xml:space="preserve">    </t>
    </r>
    <r>
      <rPr>
        <sz val="10"/>
        <color rgb="FFFF0000"/>
        <rFont val="Calibri"/>
        <family val="2"/>
        <charset val="186"/>
        <scheme val="minor"/>
      </rPr>
      <t xml:space="preserve"> 960.57</t>
    </r>
  </si>
  <si>
    <r>
      <rPr>
        <strike/>
        <sz val="10"/>
        <color theme="1"/>
        <rFont val="Calibri"/>
        <family val="2"/>
        <charset val="186"/>
        <scheme val="minor"/>
      </rPr>
      <t>3478.16</t>
    </r>
    <r>
      <rPr>
        <sz val="10"/>
        <color theme="1"/>
        <rFont val="Calibri"/>
        <family val="2"/>
        <charset val="186"/>
        <scheme val="minor"/>
      </rPr>
      <t xml:space="preserve">     </t>
    </r>
    <r>
      <rPr>
        <sz val="10"/>
        <color rgb="FFFF0000"/>
        <rFont val="Calibri"/>
        <family val="2"/>
        <charset val="186"/>
        <scheme val="minor"/>
      </rPr>
      <t>8585.92</t>
    </r>
  </si>
  <si>
    <r>
      <rPr>
        <strike/>
        <sz val="10"/>
        <color theme="1"/>
        <rFont val="Calibri"/>
        <family val="2"/>
        <charset val="186"/>
        <scheme val="minor"/>
      </rPr>
      <t>369.77</t>
    </r>
    <r>
      <rPr>
        <sz val="10"/>
        <color theme="1"/>
        <rFont val="Calibri"/>
        <family val="2"/>
        <charset val="186"/>
        <scheme val="minor"/>
      </rPr>
      <t xml:space="preserve">     </t>
    </r>
    <r>
      <rPr>
        <sz val="10"/>
        <color rgb="FFFF0000"/>
        <rFont val="Calibri"/>
        <family val="2"/>
        <charset val="186"/>
        <scheme val="minor"/>
      </rPr>
      <t>754.25</t>
    </r>
  </si>
  <si>
    <r>
      <rPr>
        <strike/>
        <sz val="10"/>
        <color theme="1"/>
        <rFont val="Calibri"/>
        <family val="2"/>
        <charset val="186"/>
        <scheme val="minor"/>
      </rPr>
      <t>161.94</t>
    </r>
    <r>
      <rPr>
        <sz val="10"/>
        <color theme="1"/>
        <rFont val="Calibri"/>
        <family val="2"/>
        <charset val="186"/>
        <scheme val="minor"/>
      </rPr>
      <t xml:space="preserve">        </t>
    </r>
    <r>
      <rPr>
        <sz val="10"/>
        <color rgb="FFFF0000"/>
        <rFont val="Calibri"/>
        <family val="2"/>
        <charset val="186"/>
        <scheme val="minor"/>
      </rPr>
      <t>263.92</t>
    </r>
  </si>
  <si>
    <r>
      <rPr>
        <strike/>
        <sz val="10"/>
        <color theme="1"/>
        <rFont val="Calibri"/>
        <family val="2"/>
        <charset val="186"/>
        <scheme val="minor"/>
      </rPr>
      <t>17.07</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</si>
  <si>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17.03</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</si>
  <si>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123.42</t>
    </r>
    <r>
      <rPr>
        <sz val="10"/>
        <color theme="1"/>
        <rFont val="Calibri"/>
        <family val="2"/>
        <charset val="186"/>
        <scheme val="minor"/>
      </rPr>
      <t xml:space="preserve">     </t>
    </r>
    <r>
      <rPr>
        <sz val="10"/>
        <color rgb="FFFF0000"/>
        <rFont val="Calibri"/>
        <family val="2"/>
        <charset val="186"/>
        <scheme val="minor"/>
      </rPr>
      <t>391.48</t>
    </r>
  </si>
  <si>
    <r>
      <rPr>
        <strike/>
        <sz val="10"/>
        <color theme="1"/>
        <rFont val="Calibri"/>
        <family val="2"/>
        <charset val="186"/>
        <scheme val="minor"/>
      </rPr>
      <t>136.64</t>
    </r>
    <r>
      <rPr>
        <sz val="10"/>
        <color theme="1"/>
        <rFont val="Calibri"/>
        <family val="2"/>
        <charset val="186"/>
        <scheme val="minor"/>
      </rPr>
      <t xml:space="preserve">     </t>
    </r>
    <r>
      <rPr>
        <sz val="10"/>
        <color rgb="FFFF0000"/>
        <rFont val="Calibri"/>
        <family val="2"/>
        <charset val="186"/>
        <scheme val="minor"/>
      </rPr>
      <t>515.47</t>
    </r>
  </si>
  <si>
    <r>
      <rPr>
        <strike/>
        <sz val="10"/>
        <color theme="1"/>
        <rFont val="Calibri"/>
        <family val="2"/>
        <charset val="186"/>
        <scheme val="minor"/>
      </rPr>
      <t>119.25</t>
    </r>
    <r>
      <rPr>
        <sz val="10"/>
        <color theme="1"/>
        <rFont val="Calibri"/>
        <family val="2"/>
        <charset val="186"/>
        <scheme val="minor"/>
      </rPr>
      <t xml:space="preserve">    </t>
    </r>
    <r>
      <rPr>
        <sz val="10"/>
        <color rgb="FFFF0000"/>
        <rFont val="Calibri"/>
        <family val="2"/>
        <charset val="186"/>
        <scheme val="minor"/>
      </rPr>
      <t xml:space="preserve"> 320.56</t>
    </r>
  </si>
  <si>
    <r>
      <t xml:space="preserve">Pozitronu emisijas tomogrāfija/datortomogrāfija (PET/DT) </t>
    </r>
    <r>
      <rPr>
        <strike/>
        <sz val="10"/>
        <color rgb="FFFF0000"/>
        <rFont val="Calibri"/>
        <family val="2"/>
        <charset val="186"/>
        <scheme val="minor"/>
      </rPr>
      <t>ar medikamentu (18F-fluorodeoksiglikoze</t>
    </r>
    <r>
      <rPr>
        <sz val="10"/>
        <color theme="1"/>
        <rFont val="Calibri"/>
        <family val="2"/>
        <charset val="186"/>
        <scheme val="minor"/>
      </rPr>
      <t>) bez kontrastēšanas</t>
    </r>
  </si>
  <si>
    <r>
      <rPr>
        <strike/>
        <sz val="10"/>
        <color theme="1"/>
        <rFont val="Calibri"/>
        <family val="2"/>
        <charset val="186"/>
        <scheme val="minor"/>
      </rPr>
      <t>1150.08</t>
    </r>
    <r>
      <rPr>
        <sz val="10"/>
        <color theme="1"/>
        <rFont val="Calibri"/>
        <family val="2"/>
        <charset val="186"/>
        <scheme val="minor"/>
      </rPr>
      <t xml:space="preserve">    </t>
    </r>
    <r>
      <rPr>
        <sz val="10"/>
        <color rgb="FFFF0000"/>
        <rFont val="Calibri"/>
        <family val="2"/>
        <charset val="186"/>
        <scheme val="minor"/>
      </rPr>
      <t xml:space="preserve"> 469.18</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</si>
  <si>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47.91</t>
    </r>
  </si>
  <si>
    <r>
      <rPr>
        <strike/>
        <sz val="10"/>
        <color theme="1"/>
        <rFont val="Calibri"/>
        <family val="2"/>
        <charset val="186"/>
        <scheme val="minor"/>
      </rPr>
      <t>Fibrooptiska trahejas intubācija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fibrooptisku trahejas intubāciju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</si>
  <si>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13.46</t>
    </r>
  </si>
  <si>
    <r>
      <rPr>
        <strike/>
        <sz val="10"/>
        <color theme="1"/>
        <rFont val="Calibri"/>
        <family val="2"/>
        <charset val="186"/>
        <scheme val="minor"/>
      </rPr>
      <t>Trahejas intubācijas caurules fibrooptiska pozicionēšana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trahejas intubācijas caurules fibrooptisku pozicionēšanu</t>
    </r>
  </si>
  <si>
    <r>
      <rPr>
        <strike/>
        <sz val="10"/>
        <color theme="1"/>
        <rFont val="Calibri"/>
        <family val="2"/>
        <charset val="186"/>
        <scheme val="minor"/>
      </rPr>
      <t>Bronha obturatora ievietošana (asiņošanas vai fistulas gadījumā)</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ievietošanu (asiņošanas vai fistulas gadījumā)</t>
    </r>
  </si>
  <si>
    <r>
      <rPr>
        <strike/>
        <sz val="10"/>
        <color theme="1"/>
        <rFont val="Calibri"/>
        <family val="2"/>
        <charset val="186"/>
        <scheme val="minor"/>
      </rPr>
      <t>Bronha obturatora evakuācija</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evakuāciju</t>
    </r>
  </si>
  <si>
    <r>
      <rPr>
        <strike/>
        <sz val="10"/>
        <color theme="1"/>
        <rFont val="Calibri"/>
        <family val="2"/>
        <charset val="186"/>
        <scheme val="minor"/>
      </rPr>
      <t>Trahejas un bronhu lūmena rekanalizācija</t>
    </r>
    <r>
      <rPr>
        <sz val="10"/>
        <color theme="1"/>
        <rFont val="Calibri"/>
        <family val="2"/>
        <charset val="186"/>
        <scheme val="minor"/>
      </rPr>
      <t xml:space="preserve"> </t>
    </r>
    <r>
      <rPr>
        <sz val="10"/>
        <color rgb="FFFF0000"/>
        <rFont val="Calibri"/>
        <family val="2"/>
        <charset val="186"/>
        <scheme val="minor"/>
      </rPr>
      <t>Piemaksa manipulācijām 31185, 31186, 31252 par trahejas un bronhu lūmena rekanalizāciju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</si>
  <si>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99.93</t>
    </r>
  </si>
  <si>
    <r>
      <rPr>
        <strike/>
        <sz val="10"/>
        <color theme="1"/>
        <rFont val="Calibri"/>
        <family val="2"/>
        <charset val="186"/>
        <scheme val="minor"/>
      </rPr>
      <t>374.75</t>
    </r>
    <r>
      <rPr>
        <sz val="10"/>
        <color theme="1"/>
        <rFont val="Calibri"/>
        <family val="2"/>
        <charset val="186"/>
        <scheme val="minor"/>
      </rPr>
      <t xml:space="preserve">       </t>
    </r>
    <r>
      <rPr>
        <sz val="10"/>
        <color rgb="FFFF0000"/>
        <rFont val="Calibri"/>
        <family val="2"/>
        <charset val="186"/>
        <scheme val="minor"/>
      </rPr>
      <t>1041.86</t>
    </r>
  </si>
  <si>
    <r>
      <rPr>
        <strike/>
        <sz val="10"/>
        <color theme="1"/>
        <rFont val="Calibri"/>
        <family val="2"/>
        <charset val="186"/>
        <scheme val="minor"/>
      </rPr>
      <t>182.47</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</si>
  <si>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49.76</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</si>
  <si>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14.80</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</si>
  <si>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169.42</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</si>
  <si>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190.69</t>
    </r>
    <r>
      <rPr>
        <sz val="10"/>
        <color theme="1"/>
        <rFont val="Calibri"/>
        <family val="2"/>
        <charset val="186"/>
        <scheme val="minor"/>
      </rPr>
      <t xml:space="preserve">        </t>
    </r>
    <r>
      <rPr>
        <sz val="10"/>
        <color rgb="FFFF0000"/>
        <rFont val="Calibri"/>
        <family val="2"/>
        <charset val="186"/>
        <scheme val="minor"/>
      </rPr>
      <t>979.49</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</si>
  <si>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 xml:space="preserve">  406.63</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</si>
  <si>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406.74</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</si>
  <si>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874.05</t>
    </r>
  </si>
  <si>
    <r>
      <rPr>
        <strike/>
        <sz val="10"/>
        <color theme="1"/>
        <rFont val="Calibri"/>
        <family val="2"/>
        <charset val="186"/>
        <scheme val="minor"/>
      </rPr>
      <t>307.59</t>
    </r>
    <r>
      <rPr>
        <sz val="10"/>
        <color theme="1"/>
        <rFont val="Calibri"/>
        <family val="2"/>
        <charset val="186"/>
        <scheme val="minor"/>
      </rPr>
      <t xml:space="preserve">     </t>
    </r>
    <r>
      <rPr>
        <sz val="10"/>
        <color rgb="FFFF0000"/>
        <rFont val="Calibri"/>
        <family val="2"/>
        <charset val="186"/>
        <scheme val="minor"/>
      </rPr>
      <t>394.08</t>
    </r>
  </si>
  <si>
    <r>
      <rPr>
        <strike/>
        <sz val="10"/>
        <rFont val="Calibri"/>
        <family val="2"/>
        <charset val="186"/>
        <scheme val="minor"/>
      </rPr>
      <t>320.59</t>
    </r>
    <r>
      <rPr>
        <sz val="10"/>
        <rFont val="Calibri"/>
        <family val="2"/>
        <charset val="186"/>
        <scheme val="minor"/>
      </rPr>
      <t xml:space="preserve">       </t>
    </r>
    <r>
      <rPr>
        <sz val="10"/>
        <color rgb="FFFF0000"/>
        <rFont val="Calibri"/>
        <family val="2"/>
        <charset val="186"/>
        <scheme val="minor"/>
      </rPr>
      <t>381.48</t>
    </r>
  </si>
  <si>
    <r>
      <rPr>
        <strike/>
        <sz val="10"/>
        <rFont val="Calibri"/>
        <family val="2"/>
        <charset val="186"/>
        <scheme val="minor"/>
      </rPr>
      <t>322.57</t>
    </r>
    <r>
      <rPr>
        <sz val="10"/>
        <rFont val="Calibri"/>
        <family val="2"/>
        <charset val="186"/>
        <scheme val="minor"/>
      </rPr>
      <t xml:space="preserve">         </t>
    </r>
    <r>
      <rPr>
        <sz val="10"/>
        <color rgb="FFFF0000"/>
        <rFont val="Calibri"/>
        <family val="2"/>
        <charset val="186"/>
        <scheme val="minor"/>
      </rPr>
      <t>623.75</t>
    </r>
  </si>
  <si>
    <r>
      <rPr>
        <strike/>
        <sz val="10"/>
        <rFont val="Calibri"/>
        <family val="2"/>
        <charset val="186"/>
        <scheme val="minor"/>
      </rPr>
      <t>98.83</t>
    </r>
    <r>
      <rPr>
        <sz val="10"/>
        <rFont val="Calibri"/>
        <family val="2"/>
        <charset val="186"/>
        <scheme val="minor"/>
      </rPr>
      <t xml:space="preserve">       </t>
    </r>
    <r>
      <rPr>
        <sz val="10"/>
        <color rgb="FFFF0000"/>
        <rFont val="Calibri"/>
        <family val="2"/>
        <charset val="186"/>
        <scheme val="minor"/>
      </rPr>
      <t>177.52</t>
    </r>
  </si>
  <si>
    <r>
      <rPr>
        <strike/>
        <sz val="10"/>
        <rFont val="Calibri"/>
        <family val="2"/>
        <charset val="186"/>
        <scheme val="minor"/>
      </rPr>
      <t>289.43</t>
    </r>
    <r>
      <rPr>
        <sz val="10"/>
        <rFont val="Calibri"/>
        <family val="2"/>
        <charset val="186"/>
        <scheme val="minor"/>
      </rPr>
      <t xml:space="preserve">         </t>
    </r>
    <r>
      <rPr>
        <sz val="10"/>
        <color rgb="FFFF0000"/>
        <rFont val="Calibri"/>
        <family val="2"/>
        <charset val="186"/>
        <scheme val="minor"/>
      </rPr>
      <t>347.20</t>
    </r>
  </si>
  <si>
    <r>
      <rPr>
        <strike/>
        <sz val="10"/>
        <rFont val="Calibri"/>
        <family val="2"/>
        <charset val="186"/>
        <scheme val="minor"/>
      </rPr>
      <t>81.89</t>
    </r>
    <r>
      <rPr>
        <sz val="10"/>
        <rFont val="Calibri"/>
        <family val="2"/>
        <charset val="186"/>
        <scheme val="minor"/>
      </rPr>
      <t xml:space="preserve">         </t>
    </r>
    <r>
      <rPr>
        <sz val="10"/>
        <color rgb="FFFF0000"/>
        <rFont val="Calibri"/>
        <family val="2"/>
        <charset val="186"/>
        <scheme val="minor"/>
      </rPr>
      <t>129.81</t>
    </r>
  </si>
  <si>
    <r>
      <rPr>
        <strike/>
        <sz val="10"/>
        <rFont val="Calibri"/>
        <family val="2"/>
        <charset val="186"/>
        <scheme val="minor"/>
      </rPr>
      <t>67.20</t>
    </r>
    <r>
      <rPr>
        <sz val="10"/>
        <rFont val="Calibri"/>
        <family val="2"/>
        <charset val="186"/>
        <scheme val="minor"/>
      </rPr>
      <t xml:space="preserve">        </t>
    </r>
    <r>
      <rPr>
        <sz val="10"/>
        <color rgb="FFFF0000"/>
        <rFont val="Calibri"/>
        <family val="2"/>
        <charset val="186"/>
        <scheme val="minor"/>
      </rPr>
      <t xml:space="preserve"> 101.36</t>
    </r>
  </si>
  <si>
    <r>
      <rPr>
        <strike/>
        <sz val="10"/>
        <rFont val="Calibri"/>
        <family val="2"/>
        <charset val="186"/>
        <scheme val="minor"/>
      </rPr>
      <t>220.25</t>
    </r>
    <r>
      <rPr>
        <sz val="10"/>
        <rFont val="Calibri"/>
        <family val="2"/>
        <charset val="186"/>
        <scheme val="minor"/>
      </rPr>
      <t xml:space="preserve">         </t>
    </r>
    <r>
      <rPr>
        <sz val="10"/>
        <color rgb="FFFF0000"/>
        <rFont val="Calibri"/>
        <family val="2"/>
        <charset val="186"/>
        <scheme val="minor"/>
      </rPr>
      <t>258.72</t>
    </r>
  </si>
  <si>
    <r>
      <rPr>
        <strike/>
        <sz val="10"/>
        <rFont val="Calibri"/>
        <family val="2"/>
        <charset val="186"/>
        <scheme val="minor"/>
      </rPr>
      <t>109.82</t>
    </r>
    <r>
      <rPr>
        <sz val="10"/>
        <rFont val="Calibri"/>
        <family val="2"/>
        <charset val="186"/>
        <scheme val="minor"/>
      </rPr>
      <t xml:space="preserve">         </t>
    </r>
    <r>
      <rPr>
        <sz val="10"/>
        <color rgb="FFFF0000"/>
        <rFont val="Calibri"/>
        <family val="2"/>
        <charset val="186"/>
        <scheme val="minor"/>
      </rPr>
      <t>2090.31</t>
    </r>
  </si>
  <si>
    <r>
      <t xml:space="preserve">Orbitālā kompleksa bojājums, orbītas pamata plastika, tai skaitā ar mikrosietu </t>
    </r>
    <r>
      <rPr>
        <sz val="10"/>
        <color rgb="FFFF0000"/>
        <rFont val="Calibri"/>
        <family val="2"/>
        <charset val="186"/>
        <scheme val="minor"/>
      </rPr>
      <t>Zygomatico orbitāles kompleksa bojājums, orbītas pamata plastika</t>
    </r>
  </si>
  <si>
    <r>
      <rPr>
        <strike/>
        <sz val="10"/>
        <rFont val="Calibri"/>
        <family val="2"/>
        <charset val="186"/>
        <scheme val="minor"/>
      </rPr>
      <t xml:space="preserve">136.69 </t>
    </r>
    <r>
      <rPr>
        <sz val="10"/>
        <rFont val="Calibri"/>
        <family val="2"/>
        <charset val="186"/>
        <scheme val="minor"/>
      </rPr>
      <t xml:space="preserve">        </t>
    </r>
    <r>
      <rPr>
        <sz val="10"/>
        <color rgb="FFFF0000"/>
        <rFont val="Calibri"/>
        <family val="2"/>
        <charset val="186"/>
        <scheme val="minor"/>
      </rPr>
      <t xml:space="preserve">  1626.88</t>
    </r>
  </si>
  <si>
    <r>
      <rPr>
        <strike/>
        <sz val="10"/>
        <rFont val="Calibri"/>
        <family val="2"/>
        <charset val="186"/>
        <scheme val="minor"/>
      </rPr>
      <t xml:space="preserve">89.66 </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</si>
  <si>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96.46</t>
    </r>
    <r>
      <rPr>
        <sz val="10"/>
        <rFont val="Calibri"/>
        <family val="2"/>
        <charset val="186"/>
        <scheme val="minor"/>
      </rPr>
      <t xml:space="preserve">          </t>
    </r>
    <r>
      <rPr>
        <sz val="10"/>
        <color rgb="FFFF0000"/>
        <rFont val="Calibri"/>
        <family val="2"/>
        <charset val="186"/>
        <scheme val="minor"/>
      </rPr>
      <t>780.21</t>
    </r>
  </si>
  <si>
    <r>
      <rPr>
        <strike/>
        <sz val="10"/>
        <rFont val="Calibri"/>
        <family val="2"/>
        <charset val="186"/>
        <scheme val="minor"/>
      </rPr>
      <t>87.18</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</si>
  <si>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177.75</t>
    </r>
    <r>
      <rPr>
        <sz val="10"/>
        <rFont val="Calibri"/>
        <family val="2"/>
        <charset val="186"/>
        <scheme val="minor"/>
      </rPr>
      <t xml:space="preserve">        </t>
    </r>
    <r>
      <rPr>
        <sz val="10"/>
        <color rgb="FFFF0000"/>
        <rFont val="Calibri"/>
        <family val="2"/>
        <charset val="186"/>
        <scheme val="minor"/>
      </rPr>
      <t>518.24</t>
    </r>
  </si>
  <si>
    <r>
      <rPr>
        <strike/>
        <sz val="10"/>
        <rFont val="Calibri"/>
        <family val="2"/>
        <charset val="186"/>
        <scheme val="minor"/>
      </rPr>
      <t>15.80</t>
    </r>
    <r>
      <rPr>
        <sz val="10"/>
        <rFont val="Calibri"/>
        <family val="2"/>
        <charset val="186"/>
        <scheme val="minor"/>
      </rPr>
      <t xml:space="preserve">        </t>
    </r>
    <r>
      <rPr>
        <sz val="10"/>
        <color rgb="FFFF0000"/>
        <rFont val="Calibri"/>
        <family val="2"/>
        <charset val="186"/>
        <scheme val="minor"/>
      </rPr>
      <t>20.00</t>
    </r>
  </si>
  <si>
    <r>
      <rPr>
        <strike/>
        <sz val="10"/>
        <rFont val="Calibri"/>
        <family val="2"/>
        <charset val="186"/>
        <scheme val="minor"/>
      </rPr>
      <t>5.34</t>
    </r>
    <r>
      <rPr>
        <sz val="10"/>
        <rFont val="Calibri"/>
        <family val="2"/>
        <charset val="186"/>
        <scheme val="minor"/>
      </rPr>
      <t xml:space="preserve">      </t>
    </r>
    <r>
      <rPr>
        <sz val="10"/>
        <color rgb="FFFF0000"/>
        <rFont val="Calibri"/>
        <family val="2"/>
        <charset val="186"/>
        <scheme val="minor"/>
      </rPr>
      <t xml:space="preserve">  6.95</t>
    </r>
  </si>
  <si>
    <r>
      <rPr>
        <strike/>
        <sz val="10"/>
        <rFont val="Calibri"/>
        <family val="2"/>
        <charset val="186"/>
        <scheme val="minor"/>
      </rPr>
      <t>1.17</t>
    </r>
    <r>
      <rPr>
        <sz val="10"/>
        <rFont val="Calibri"/>
        <family val="2"/>
        <charset val="186"/>
        <scheme val="minor"/>
      </rPr>
      <t xml:space="preserve">        </t>
    </r>
    <r>
      <rPr>
        <sz val="10"/>
        <color rgb="FFFF0000"/>
        <rFont val="Calibri"/>
        <family val="2"/>
        <charset val="186"/>
        <scheme val="minor"/>
      </rPr>
      <t>2.86</t>
    </r>
  </si>
  <si>
    <r>
      <rPr>
        <strike/>
        <sz val="10"/>
        <rFont val="Calibri"/>
        <family val="2"/>
        <charset val="186"/>
        <scheme val="minor"/>
      </rPr>
      <t>65.16</t>
    </r>
    <r>
      <rPr>
        <sz val="10"/>
        <rFont val="Calibri"/>
        <family val="2"/>
        <charset val="186"/>
        <scheme val="minor"/>
      </rPr>
      <t xml:space="preserve">     </t>
    </r>
    <r>
      <rPr>
        <sz val="10"/>
        <color rgb="FFFF0000"/>
        <rFont val="Calibri"/>
        <family val="2"/>
        <charset val="186"/>
        <scheme val="minor"/>
      </rPr>
      <t>197.64</t>
    </r>
  </si>
  <si>
    <r>
      <rPr>
        <strike/>
        <sz val="10"/>
        <rFont val="Calibri"/>
        <family val="2"/>
        <charset val="186"/>
        <scheme val="minor"/>
      </rPr>
      <t>19.69</t>
    </r>
    <r>
      <rPr>
        <sz val="10"/>
        <rFont val="Calibri"/>
        <family val="2"/>
        <charset val="186"/>
        <scheme val="minor"/>
      </rPr>
      <t xml:space="preserve">        </t>
    </r>
    <r>
      <rPr>
        <sz val="10"/>
        <color rgb="FFFF0000"/>
        <rFont val="Calibri"/>
        <family val="2"/>
        <charset val="186"/>
        <scheme val="minor"/>
      </rPr>
      <t>1196.01</t>
    </r>
  </si>
  <si>
    <r>
      <rPr>
        <strike/>
        <sz val="10"/>
        <rFont val="Calibri"/>
        <family val="2"/>
        <charset val="186"/>
        <scheme val="minor"/>
      </rPr>
      <t>Piemaksa par harmoniskā skalpeļa 10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konvencionālai vai vaļējai operācijai</t>
    </r>
  </si>
  <si>
    <r>
      <rPr>
        <strike/>
        <sz val="10"/>
        <rFont val="Calibri"/>
        <family val="2"/>
        <charset val="186"/>
        <scheme val="minor"/>
      </rPr>
      <t xml:space="preserve">324.72 </t>
    </r>
    <r>
      <rPr>
        <sz val="10"/>
        <rFont val="Calibri"/>
        <family val="2"/>
        <charset val="186"/>
        <scheme val="minor"/>
      </rPr>
      <t xml:space="preserve">      </t>
    </r>
    <r>
      <rPr>
        <sz val="10"/>
        <color rgb="FFFF0000"/>
        <rFont val="Calibri"/>
        <family val="2"/>
        <charset val="186"/>
        <scheme val="minor"/>
      </rPr>
      <t>453.86</t>
    </r>
  </si>
  <si>
    <r>
      <rPr>
        <strike/>
        <sz val="10"/>
        <rFont val="Calibri"/>
        <family val="2"/>
        <charset val="186"/>
        <scheme val="minor"/>
      </rPr>
      <t>Piemaksa par harmoniskā skalpeļa 5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minimāli invazīvai operācijai</t>
    </r>
  </si>
  <si>
    <r>
      <rPr>
        <strike/>
        <sz val="10"/>
        <rFont val="Calibri"/>
        <family val="2"/>
        <charset val="186"/>
        <scheme val="minor"/>
      </rPr>
      <t>352.96</t>
    </r>
    <r>
      <rPr>
        <sz val="10"/>
        <rFont val="Calibri"/>
        <family val="2"/>
        <charset val="186"/>
        <scheme val="minor"/>
      </rPr>
      <t xml:space="preserve">         </t>
    </r>
    <r>
      <rPr>
        <sz val="10"/>
        <color rgb="FFFF0000"/>
        <rFont val="Calibri"/>
        <family val="2"/>
        <charset val="186"/>
        <scheme val="minor"/>
      </rPr>
      <t>531.25</t>
    </r>
  </si>
  <si>
    <r>
      <rPr>
        <strike/>
        <sz val="10"/>
        <rFont val="Calibri"/>
        <family val="2"/>
        <charset val="186"/>
        <scheme val="minor"/>
      </rPr>
      <t>31.99</t>
    </r>
    <r>
      <rPr>
        <sz val="10"/>
        <rFont val="Calibri"/>
        <family val="2"/>
        <charset val="186"/>
        <scheme val="minor"/>
      </rPr>
      <t xml:space="preserve">         </t>
    </r>
    <r>
      <rPr>
        <sz val="10"/>
        <color rgb="FFFF0000"/>
        <rFont val="Calibri"/>
        <family val="2"/>
        <charset val="186"/>
        <scheme val="minor"/>
      </rPr>
      <t>38.43</t>
    </r>
  </si>
  <si>
    <r>
      <rPr>
        <strike/>
        <sz val="10"/>
        <rFont val="Calibri"/>
        <family val="2"/>
        <charset val="186"/>
        <scheme val="minor"/>
      </rPr>
      <t>410.51</t>
    </r>
    <r>
      <rPr>
        <sz val="10"/>
        <rFont val="Calibri"/>
        <family val="2"/>
        <charset val="186"/>
        <scheme val="minor"/>
      </rPr>
      <t xml:space="preserve">        </t>
    </r>
    <r>
      <rPr>
        <sz val="10"/>
        <color rgb="FFFF0000"/>
        <rFont val="Calibri"/>
        <family val="2"/>
        <charset val="186"/>
        <scheme val="minor"/>
      </rPr>
      <t xml:space="preserve"> 803.88</t>
    </r>
  </si>
  <si>
    <r>
      <rPr>
        <strike/>
        <sz val="10"/>
        <rFont val="Calibri"/>
        <family val="2"/>
        <charset val="186"/>
        <scheme val="minor"/>
      </rPr>
      <t>9.81</t>
    </r>
    <r>
      <rPr>
        <sz val="10"/>
        <rFont val="Calibri"/>
        <family val="2"/>
        <charset val="186"/>
        <scheme val="minor"/>
      </rPr>
      <t xml:space="preserve">       </t>
    </r>
    <r>
      <rPr>
        <sz val="10"/>
        <color rgb="FFFF0000"/>
        <rFont val="Calibri"/>
        <family val="2"/>
        <charset val="186"/>
        <scheme val="minor"/>
      </rPr>
      <t>18.74</t>
    </r>
  </si>
  <si>
    <r>
      <rPr>
        <strike/>
        <sz val="10"/>
        <rFont val="Calibri"/>
        <family val="2"/>
        <charset val="186"/>
        <scheme val="minor"/>
      </rPr>
      <t>0.00</t>
    </r>
    <r>
      <rPr>
        <sz val="10"/>
        <rFont val="Calibri"/>
        <family val="2"/>
        <charset val="186"/>
        <scheme val="minor"/>
      </rPr>
      <t xml:space="preserve">      </t>
    </r>
    <r>
      <rPr>
        <sz val="10"/>
        <color rgb="FFFF0000"/>
        <rFont val="Calibri"/>
        <family val="2"/>
        <charset val="186"/>
        <scheme val="minor"/>
      </rPr>
      <t xml:space="preserve"> 15.20</t>
    </r>
  </si>
  <si>
    <r>
      <t xml:space="preserve">Apmaksā references laboratorijai saskaņā ar līguma nosacījumiem.Manipulācija ar pašreizējiem apmaksas nosacījumiem ir spēkā atbilstoši MK noteikumu Nr.555 </t>
    </r>
    <r>
      <rPr>
        <sz val="10"/>
        <color theme="1"/>
        <rFont val="Calibri"/>
        <family val="2"/>
        <charset val="186"/>
        <scheme val="minor"/>
      </rPr>
      <t xml:space="preserve">274. </t>
    </r>
    <r>
      <rPr>
        <sz val="10"/>
        <rFont val="Calibri"/>
        <family val="2"/>
        <charset val="186"/>
        <scheme val="minor"/>
      </rPr>
      <t>punktā noteiktajam.</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</si>
  <si>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0"/>
        <color rgb="FFFF0000"/>
        <rFont val="Calibri"/>
        <family val="2"/>
        <charset val="186"/>
        <scheme val="minor"/>
      </rPr>
      <t xml:space="preserve"> </t>
    </r>
    <r>
      <rPr>
        <strike/>
        <sz val="10"/>
        <color rgb="FFFF0000"/>
        <rFont val="Calibri"/>
        <family val="2"/>
        <charset val="186"/>
        <scheme val="minor"/>
      </rPr>
      <t>Nenorādīt kopā ar manipulāciju 54015.</t>
    </r>
  </si>
  <si>
    <r>
      <t>Manipulācija tiek apmaksāta, veicot parauga paņemšanu laboratorijā</t>
    </r>
    <r>
      <rPr>
        <strike/>
        <sz val="10"/>
        <rFont val="Calibri"/>
        <family val="2"/>
        <charset val="186"/>
        <scheme val="minor"/>
      </rPr>
      <t>.</t>
    </r>
    <r>
      <rPr>
        <sz val="10"/>
        <rFont val="Calibri"/>
        <family val="2"/>
        <charset val="186"/>
        <scheme val="minor"/>
      </rPr>
      <t xml:space="preserve"> </t>
    </r>
    <r>
      <rPr>
        <sz val="10"/>
        <color rgb="FFFF0000"/>
        <rFont val="Calibri"/>
        <family val="2"/>
        <charset val="186"/>
        <scheme val="minor"/>
      </rPr>
      <t xml:space="preserve">atbilstoši SPKC Covid-19 testēšanas algoritmam un līguma nosacījumiem. </t>
    </r>
    <r>
      <rPr>
        <sz val="10"/>
        <rFont val="Calibri"/>
        <family val="2"/>
        <charset val="186"/>
        <scheme val="minor"/>
      </rPr>
      <t xml:space="preserve">Manipulācija ar pašreizējiem apmaksas nosacījumiem ir spēkā </t>
    </r>
    <r>
      <rPr>
        <strike/>
        <sz val="10"/>
        <rFont val="Calibri"/>
        <family val="2"/>
        <charset val="186"/>
        <scheme val="minor"/>
      </rPr>
      <t>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</si>
  <si>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0"/>
        <color rgb="FFFF0000"/>
        <rFont val="Calibri"/>
        <family val="2"/>
        <charset val="186"/>
        <scheme val="minor"/>
      </rPr>
      <t xml:space="preserve"> No 22.02.2021. līdz 31.12.2022</t>
    </r>
    <r>
      <rPr>
        <sz val="10"/>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</si>
  <si>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Pacienta medicīniskajā dokumentācijā jāveic ieraksts par ārsta palīga</t>
    </r>
    <r>
      <rPr>
        <strike/>
        <sz val="10"/>
        <color theme="1"/>
        <rFont val="Calibri"/>
        <family val="2"/>
        <charset val="186"/>
        <scheme val="minor"/>
      </rPr>
      <t xml:space="preserve"> </t>
    </r>
    <r>
      <rPr>
        <sz val="10"/>
        <color theme="1"/>
        <rFont val="Calibri"/>
        <family val="2"/>
        <charset val="186"/>
        <scheme val="minor"/>
      </rPr>
      <t>konsultāciju pirms vakcinācijas. Veicot Covid-19 vakcināciju, to var norādīt cita ārstniecības persona, ja ārstniecības iestādē ir izstrādāta vakcinācijas risku izvērtēšanas kārtība. Nenorāda kopā ar manipulāciju 60059.</t>
    </r>
    <r>
      <rPr>
        <strike/>
        <sz val="10"/>
        <color rgb="FFFF0000"/>
        <rFont val="Calibri"/>
        <family val="2"/>
        <charset val="186"/>
        <scheme val="minor"/>
      </rPr>
      <t>No 22.02.2021. līdz 31.12.2022.</t>
    </r>
    <r>
      <rPr>
        <sz val="10"/>
        <color theme="1"/>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</si>
  <si>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0"/>
        <color rgb="FFFF0000"/>
        <rFont val="Calibri"/>
        <family val="2"/>
        <charset val="186"/>
        <scheme val="minor"/>
      </rPr>
      <t>No 22.02.2021. līdz 31.12.2022.</t>
    </r>
    <r>
      <rPr>
        <sz val="10"/>
        <color rgb="FFFF0000"/>
        <rFont val="Calibri"/>
        <family val="2"/>
        <charset val="186"/>
        <scheme val="minor"/>
      </rPr>
      <t>s</t>
    </r>
    <r>
      <rPr>
        <strike/>
        <sz val="10"/>
        <color rgb="FFFF0000"/>
        <rFont val="Calibri"/>
        <family val="2"/>
        <charset val="186"/>
        <scheme val="minor"/>
      </rPr>
      <t>tacionārā apmaksā tikai Covid-19 vakcinācijas gadījumā pacientiem, kuri vakcināciju saņēmuši ārstējoties stacionārā, norādot diagnozi U11.9</t>
    </r>
  </si>
  <si>
    <r>
      <t>Manipulāciju apmaksā COVID-19 vakcinācijas anafilaktiskā šoka gadījumā.Manipulācija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No 22.02.2021.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</si>
  <si>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0"/>
        <color rgb="FFFF0000"/>
        <rFont val="Calibri"/>
        <family val="2"/>
        <charset val="186"/>
        <scheme val="minor"/>
      </rPr>
      <t>.</t>
    </r>
    <r>
      <rPr>
        <strike/>
        <sz val="10"/>
        <color theme="1"/>
        <rFont val="Calibri"/>
        <family val="2"/>
        <charset val="186"/>
        <scheme val="minor"/>
      </rPr>
      <t>,</t>
    </r>
    <r>
      <rPr>
        <sz val="10"/>
        <color theme="1"/>
        <rFont val="Calibri"/>
        <family val="2"/>
        <charset val="186"/>
        <scheme val="minor"/>
      </rPr>
      <t xml:space="preserve"> </t>
    </r>
    <r>
      <rPr>
        <strike/>
        <sz val="10"/>
        <color theme="1"/>
        <rFont val="Calibri"/>
        <family val="2"/>
        <charset val="186"/>
        <scheme val="minor"/>
      </rPr>
      <t>60170</t>
    </r>
    <r>
      <rPr>
        <sz val="10"/>
        <color theme="1"/>
        <rFont val="Calibri"/>
        <family val="2"/>
        <charset val="186"/>
        <scheme val="minor"/>
      </rPr>
      <t>. Gripas vakcinācijas gadījumā var norādīt ar manipulāciju 03081.Manipulācija ar esošiem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</si>
  <si>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t>
    </r>
  </si>
  <si>
    <r>
      <t xml:space="preserve">Vienam pacientam vienu reizi diennaktī norāda multiprofesionālās komandas vadītājs. Iekļauta samaksa par visu multiprofesionālajā komandā iesaistīto speciālistu darbu </t>
    </r>
    <r>
      <rPr>
        <sz val="10"/>
        <color rgb="FFFF0000"/>
        <rFont val="Calibri"/>
        <family val="2"/>
        <charset val="186"/>
        <scheme val="minor"/>
      </rPr>
      <t>(speciālistu skaits norādīts manipulācijas nosaukumā)</t>
    </r>
    <r>
      <rPr>
        <sz val="10"/>
        <color theme="1"/>
        <rFont val="Calibri"/>
        <family val="2"/>
        <charset val="186"/>
        <scheme val="minor"/>
      </rPr>
      <t xml:space="preserve">. </t>
    </r>
    <r>
      <rPr>
        <strike/>
        <sz val="10"/>
        <color rgb="FFFF0000"/>
        <rFont val="Calibri"/>
        <family val="2"/>
        <charset val="186"/>
        <scheme val="minor"/>
      </rPr>
      <t>Kas papildus iekļauj konkrētā pacienta rehabilitācijas komandā iesaistīto speciālistu skaita uzskaiti.</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</si>
  <si>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0"/>
        <color rgb="FFFF0000"/>
        <rFont val="Calibri"/>
        <family val="2"/>
        <charset val="186"/>
        <scheme val="minor"/>
      </rPr>
      <t>pilngadīga</t>
    </r>
    <r>
      <rPr>
        <sz val="10"/>
        <color theme="1"/>
        <rFont val="Calibri"/>
        <family val="2"/>
        <charset val="186"/>
        <scheme val="minor"/>
      </rPr>
      <t xml:space="preserve"> pacienta, kuram ir mobilitātes traucējumi, vai pavadošajai personai nepieciešams </t>
    </r>
    <r>
      <rPr>
        <sz val="10"/>
        <color rgb="FFFF0000"/>
        <rFont val="Calibri"/>
        <family val="2"/>
        <charset val="186"/>
        <scheme val="minor"/>
      </rPr>
      <t xml:space="preserve">nodrošināt vai </t>
    </r>
    <r>
      <rPr>
        <sz val="10"/>
        <color theme="1"/>
        <rFont val="Calibri"/>
        <family val="2"/>
        <charset val="186"/>
        <scheme val="minor"/>
      </rPr>
      <t xml:space="preserve">apgūt sevišķas pacienta kopšanas iemaņas. 
Manipulāciju apmaksā, ja to norāda par pavadošās personas atrašanos pie </t>
    </r>
    <r>
      <rPr>
        <sz val="10"/>
        <color rgb="FFFF0000"/>
        <rFont val="Calibri"/>
        <family val="2"/>
        <charset val="186"/>
        <scheme val="minor"/>
      </rPr>
      <t>nepilngadīga</t>
    </r>
    <r>
      <rPr>
        <sz val="10"/>
        <color theme="1"/>
        <rFont val="Calibri"/>
        <family val="2"/>
        <charset val="186"/>
        <scheme val="minor"/>
      </rPr>
      <t xml:space="preserve"> pacienta šādos gadījumos:
1)	pacientam ir mobilitātes traucējumi;
2)	pavadošajai personai nepieciešams </t>
    </r>
    <r>
      <rPr>
        <sz val="10"/>
        <color rgb="FFFF0000"/>
        <rFont val="Calibri"/>
        <family val="2"/>
        <charset val="186"/>
        <scheme val="minor"/>
      </rPr>
      <t>nodrošināt vai</t>
    </r>
    <r>
      <rPr>
        <sz val="10"/>
        <color theme="1"/>
        <rFont val="Calibri"/>
        <family val="2"/>
        <charset val="186"/>
        <scheme val="minor"/>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</si>
  <si>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t>
    </r>
    <r>
      <rPr>
        <sz val="10"/>
        <color theme="1"/>
        <rFont val="Calibri"/>
        <family val="2"/>
        <charset val="186"/>
        <scheme val="minor"/>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</si>
  <si>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 gadiem</t>
    </r>
    <r>
      <rPr>
        <sz val="10"/>
        <color theme="1"/>
        <rFont val="Calibri"/>
        <family val="2"/>
        <charset val="186"/>
        <scheme val="minor"/>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</si>
  <si>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Nenorādīt kopā ar manipulācijām 54013, 54014 </t>
    </r>
    <r>
      <rPr>
        <strike/>
        <sz val="10"/>
        <color rgb="FFFF0000"/>
        <rFont val="Calibri"/>
        <family val="2"/>
        <charset val="186"/>
        <scheme val="minor"/>
      </rPr>
      <t>un 54021</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</si>
  <si>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0"/>
        <color rgb="FFFF0000"/>
        <rFont val="Calibri"/>
        <family val="2"/>
        <charset val="186"/>
        <scheme val="minor"/>
      </rPr>
      <t>pacientiem līdz pilniem 18 gadiem</t>
    </r>
  </si>
  <si>
    <r>
      <t xml:space="preserve">Manipulāciju apmaksā VSIA "Bērnu klīniskā universitātes slimnīca" </t>
    </r>
    <r>
      <rPr>
        <strike/>
        <sz val="10"/>
        <color rgb="FFFF0000"/>
        <rFont val="Calibri"/>
        <family val="2"/>
        <charset val="186"/>
        <scheme val="minor"/>
      </rPr>
      <t xml:space="preserve">pacientiem līdz 18 gadiem </t>
    </r>
  </si>
  <si>
    <r>
      <t>Manipulāciju apmaksā pacientiem ar diagnozi  U07.1. Manipulāciju apmaksā vienu reizi vienas stacionēšanas laikā. Manipulāciju apmaksā līdz 31.12.202</t>
    </r>
    <r>
      <rPr>
        <strike/>
        <sz val="10"/>
        <color rgb="FF000000"/>
        <rFont val="Calibri"/>
        <family val="2"/>
        <charset val="186"/>
        <scheme val="minor"/>
      </rPr>
      <t>2</t>
    </r>
    <r>
      <rPr>
        <sz val="10"/>
        <color rgb="FFFF0000"/>
        <rFont val="Calibri"/>
        <family val="2"/>
        <charset val="186"/>
        <scheme val="minor"/>
      </rPr>
      <t>3.</t>
    </r>
    <r>
      <rPr>
        <sz val="10"/>
        <color rgb="FF000000"/>
        <rFont val="Calibri"/>
        <family val="2"/>
        <charset val="186"/>
        <scheme val="minor"/>
      </rPr>
      <t xml:space="preserve"> saskaņā ar MK noteikumu Nr.555 262.punktā noteikto.</t>
    </r>
  </si>
  <si>
    <r>
      <t xml:space="preserve">Mikrobioloģisko izmeklējumu kontrolanalīžu izmaksas ir iekļautas manipulācijas tarifā. </t>
    </r>
    <r>
      <rPr>
        <sz val="10"/>
        <color rgb="FFFF0000"/>
        <rFont val="Calibri"/>
        <family val="2"/>
        <charset val="186"/>
        <scheme val="minor"/>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0"/>
        <color theme="1"/>
        <rFont val="Calibri"/>
        <family val="2"/>
        <charset val="186"/>
        <scheme val="minor"/>
      </rPr>
      <t>.</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</si>
  <si>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</si>
  <si>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</si>
  <si>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rPr>
        <strike/>
        <sz val="10"/>
        <color theme="1"/>
        <rFont val="Calibri"/>
        <family val="2"/>
        <charset val="186"/>
        <scheme val="minor"/>
      </rPr>
      <t>Apmaksā stacionārajām ārstniecības iestādēm, kuras nodrošina testēšanu ārstniecības iestādes laboratorijā un  laboratorijām saskaņā ar līguma nosacījumiem.</t>
    </r>
    <r>
      <rPr>
        <sz val="10"/>
        <color theme="1"/>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274.</t>
    </r>
    <r>
      <rPr>
        <sz val="10"/>
        <color theme="1"/>
        <rFont val="Calibri"/>
        <family val="2"/>
        <charset val="186"/>
        <scheme val="minor"/>
      </rPr>
      <t xml:space="preserve"> </t>
    </r>
    <r>
      <rPr>
        <strike/>
        <sz val="10"/>
        <color theme="1"/>
        <rFont val="Calibri"/>
        <family val="2"/>
        <charset val="186"/>
        <scheme val="minor"/>
      </rPr>
      <t>un</t>
    </r>
    <r>
      <rPr>
        <sz val="10"/>
        <color theme="1"/>
        <rFont val="Calibri"/>
        <family val="2"/>
        <charset val="186"/>
        <scheme val="minor"/>
      </rPr>
      <t xml:space="preserve"> </t>
    </r>
    <r>
      <rPr>
        <strike/>
        <sz val="10"/>
        <color theme="1"/>
        <rFont val="Calibri"/>
        <family val="2"/>
        <charset val="186"/>
        <scheme val="minor"/>
      </rPr>
      <t>264.</t>
    </r>
    <r>
      <rPr>
        <sz val="10"/>
        <color theme="1"/>
        <rFont val="Calibri"/>
        <family val="2"/>
        <charset val="186"/>
        <scheme val="minor"/>
      </rPr>
      <t xml:space="preserve"> 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 xml:space="preserve">. </t>
    </r>
  </si>
  <si>
    <r>
      <rPr>
        <strike/>
        <sz val="10"/>
        <rFont val="Calibri"/>
        <family val="2"/>
        <charset val="186"/>
        <scheme val="minor"/>
      </rPr>
      <t>Manipulāciju pie neskaidra/šaubīga vai pie pozitīva rezultāta apmaksā laboratorijām saskaņā ar līguma nosacījumiem.</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Manipulācija ar pašreizējiem apmaksas nosacījumiem ir spēkā</t>
    </r>
    <r>
      <rPr>
        <strike/>
        <sz val="10"/>
        <rFont val="Calibri"/>
        <family val="2"/>
        <charset val="186"/>
        <scheme val="minor"/>
      </rPr>
      <t xml:space="preserve"> 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</si>
  <si>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rFont val="Calibri"/>
        <family val="2"/>
        <charset val="186"/>
        <scheme val="minor"/>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0"/>
        <color rgb="FFFF0000"/>
        <rFont val="Calibri"/>
        <family val="2"/>
        <charset val="186"/>
        <scheme val="minor"/>
      </rPr>
      <t xml:space="preserve">Apmaksā atbilstoši SPKC Covid-19 testēšanas algoritmama un līguma nosacījumiem. </t>
    </r>
    <r>
      <rPr>
        <sz val="10"/>
        <rFont val="Calibri"/>
        <family val="2"/>
        <charset val="186"/>
        <scheme val="minor"/>
      </rPr>
      <t xml:space="preserve">Manipulāciju nenorāda kopā ar manipulāciju 47269.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</si>
  <si>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Manipulāciju nedrīkst norādīt kopā ar manipulāciju 60046, kā arī nenorādīt pie manipulācijas 47268. Manipulācija ar pašreizējiem apmaksas nosacījumiem ir spēkā</t>
    </r>
    <r>
      <rPr>
        <strike/>
        <sz val="10"/>
        <color theme="1"/>
        <rFont val="Calibri"/>
        <family val="2"/>
        <charset val="186"/>
        <scheme val="minor"/>
      </rPr>
      <t xml:space="preserve"> 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MK noteikumu Nr.555</t>
    </r>
    <r>
      <rPr>
        <sz val="10"/>
        <color rgb="FFFF0000"/>
        <rFont val="Calibri"/>
        <family val="2"/>
        <charset val="186"/>
        <scheme val="minor"/>
      </rPr>
      <t xml:space="preserve">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</si>
  <si>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xml:space="preserve"> Manipulāciju nenorāda kopā ar manipulāciju 47078.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</si>
  <si>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Manipulācijas tarifā ietilpst 1) siekalu parauga komplekta (lietošanas pamācība, savākšanas trauciņš, stabilizators) izmaksas 2) loģistikas (koordinēšana, nogāde - piegāde) izmaksas. </t>
    </r>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trike/>
        <sz val="10"/>
        <color theme="1"/>
        <rFont val="Calibri"/>
        <family val="2"/>
        <charset val="186"/>
        <scheme val="minor"/>
      </rPr>
      <t>Manipulāciju nenorāda kopā ar manipulācijām 60162, 60164, 60173.</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</si>
  <si>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0"/>
        <color theme="1"/>
        <rFont val="Calibri"/>
        <family val="2"/>
        <charset val="186"/>
        <scheme val="minor"/>
      </rPr>
      <t>03083,</t>
    </r>
    <r>
      <rPr>
        <sz val="10"/>
        <color theme="1"/>
        <rFont val="Calibri"/>
        <family val="2"/>
        <charset val="186"/>
        <scheme val="minor"/>
      </rPr>
      <t xml:space="preserve"> 03097, izņemot 60169, 60564 un 03084. Manipulācija ar pašreizējiem apmaksas nosacījumiem ir spēkā </t>
    </r>
    <r>
      <rPr>
        <strike/>
        <sz val="10"/>
        <color rgb="FFFF0000"/>
        <rFont val="Calibri"/>
        <family val="2"/>
        <charset val="186"/>
        <scheme val="minor"/>
      </rPr>
      <t>līdz 31.12.2022.</t>
    </r>
    <r>
      <rPr>
        <sz val="10"/>
        <color theme="1"/>
        <rFont val="Calibri"/>
        <family val="2"/>
        <charset val="186"/>
        <scheme val="minor"/>
      </rPr>
      <t>, norādot diagnozi U11.9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</si>
  <si>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</si>
  <si>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</si>
  <si>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</si>
  <si>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</si>
  <si>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60160, 60168,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rFont val="Calibri"/>
        <family val="2"/>
        <charset val="186"/>
        <scheme val="minor"/>
      </rPr>
      <t>.</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</si>
  <si>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60166, 60168. Manipulācija ar pašreizējiem apmaksas nosacījumiem ir spēkā </t>
    </r>
    <r>
      <rPr>
        <strike/>
        <sz val="10"/>
        <rFont val="Calibri"/>
        <family val="2"/>
        <charset val="186"/>
        <scheme val="minor"/>
      </rPr>
      <t xml:space="preserve">līdz </t>
    </r>
    <r>
      <rPr>
        <strike/>
        <sz val="10"/>
        <color theme="1"/>
        <rFont val="Calibri"/>
        <family val="2"/>
        <charset val="186"/>
        <scheme val="minor"/>
      </rPr>
      <t xml:space="preserve">31.12.2022.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</si>
  <si>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apmaksā vienu reizi par katru pacientu.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manipulācijām 60160, 60166.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</si>
  <si>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trike/>
        <sz val="10"/>
        <color rgb="FFFF000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</si>
  <si>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Apmaksā stacionārajām ārstniecības iestādēm stacionārajiem un ambulatorajiem pacientiem, laboratorijām un ģimenes ārstiem</t>
    </r>
    <r>
      <rPr>
        <strike/>
        <sz val="10"/>
        <color rgb="FFFF0000"/>
        <rFont val="Calibri"/>
        <family val="2"/>
        <charset val="186"/>
        <scheme val="minor"/>
      </rPr>
      <t xml:space="preserve"> </t>
    </r>
    <r>
      <rPr>
        <strike/>
        <sz val="10"/>
        <color theme="1"/>
        <rFont val="Calibri"/>
        <family val="2"/>
        <charset val="186"/>
        <scheme val="minor"/>
      </rPr>
      <t>atbilstoši testēšanas algoritmam, kā arī ārstniecības iestādēm, kas nodrošina izbraukuma un masveida vakcināciju.</t>
    </r>
    <r>
      <rPr>
        <sz val="10"/>
        <color rgb="FFFF0000"/>
        <rFont val="Calibri"/>
        <family val="2"/>
        <charset val="186"/>
        <scheme val="minor"/>
      </rPr>
      <t xml:space="preserve"> Apmaksā atbilstoši SPKC Covid-19 testēšanas algoritmam un līguma nosacījumiem.</t>
    </r>
    <r>
      <rPr>
        <sz val="10"/>
        <color theme="1"/>
        <rFont val="Calibri"/>
        <family val="2"/>
        <charset val="186"/>
        <scheme val="minor"/>
      </rPr>
      <t xml:space="preserve"> Manipulāciju nenorāda kopā ar 47079 vai 60046</t>
    </r>
    <r>
      <rPr>
        <sz val="10"/>
        <color rgb="FFFF0000"/>
        <rFont val="Calibri"/>
        <family val="2"/>
        <charset val="186"/>
        <scheme val="minor"/>
      </rPr>
      <t>.</t>
    </r>
    <r>
      <rPr>
        <strike/>
        <sz val="10"/>
        <color theme="1"/>
        <rFont val="Calibri"/>
        <family val="2"/>
        <charset val="186"/>
        <scheme val="minor"/>
      </rPr>
      <t>, 47060 vai 60044.</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</si>
  <si>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Ārstniecības iestādēm un laboratorijām apmaksā atbilstoši testēšanas algoritmam. Manipulāciju apmaksā arī ārstniecības iestādēm, kas nodrošina izbraukuma un masveida vakcināciju.</t>
    </r>
    <r>
      <rPr>
        <sz val="10"/>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rFont val="Calibri"/>
        <family val="2"/>
        <charset val="186"/>
        <scheme val="minor"/>
      </rPr>
      <t xml:space="preserve">Manipulāciju nenorāda kopā ar 47079 vai 60046, </t>
    </r>
    <r>
      <rPr>
        <strike/>
        <sz val="10"/>
        <rFont val="Calibri"/>
        <family val="2"/>
        <charset val="186"/>
        <scheme val="minor"/>
      </rPr>
      <t>47060 vai 60044</t>
    </r>
    <r>
      <rPr>
        <sz val="10"/>
        <rFont val="Calibri"/>
        <family val="2"/>
        <charset val="186"/>
        <scheme val="minor"/>
      </rPr>
      <t xml:space="preserve">.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</si>
  <si>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</si>
  <si>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</si>
  <si>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 xml:space="preserve">Apmaksā laboratorijām saskaņā ar līguma nosacījumiem.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 xml:space="preserve"> </t>
    </r>
    <r>
      <rPr>
        <sz val="10"/>
        <color rgb="FFFF0000"/>
        <rFont val="Calibri"/>
        <family val="2"/>
        <charset val="186"/>
        <scheme val="minor"/>
      </rPr>
      <t>274.</t>
    </r>
    <r>
      <rPr>
        <sz val="10"/>
        <color theme="1"/>
        <rFont val="Calibri"/>
        <family val="2"/>
        <charset val="186"/>
        <scheme val="minor"/>
      </rPr>
      <t xml:space="preserve"> un </t>
    </r>
    <r>
      <rPr>
        <strike/>
        <sz val="10"/>
        <color theme="1"/>
        <rFont val="Calibri"/>
        <family val="2"/>
        <charset val="186"/>
        <scheme val="minor"/>
      </rPr>
      <t>264. punktā</t>
    </r>
    <r>
      <rPr>
        <sz val="10"/>
        <color theme="1"/>
        <rFont val="Calibri"/>
        <family val="2"/>
        <charset val="186"/>
        <scheme val="minor"/>
      </rPr>
      <t xml:space="preserve">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</si>
  <si>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 xml:space="preserve">saskaņā ar līguma nosacījumiem </t>
    </r>
    <r>
      <rPr>
        <sz val="10"/>
        <color rgb="FFFF0000"/>
        <rFont val="Calibri"/>
        <family val="2"/>
        <charset val="186"/>
        <scheme val="minor"/>
      </rPr>
      <t>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 xml:space="preserve">262. </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</si>
  <si>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saskaņā ar līguma nosacījumiem, kad nepieciešama vairāku patogēnu noteikšana.</t>
    </r>
    <r>
      <rPr>
        <sz val="10"/>
        <color rgb="FFFF0000"/>
        <rFont val="Calibri"/>
        <family val="2"/>
        <charset val="186"/>
        <scheme val="minor"/>
      </rPr>
      <t xml:space="preserve">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atbilstoši</t>
    </r>
    <r>
      <rPr>
        <sz val="10"/>
        <color theme="1"/>
        <rFont val="Calibri"/>
        <family val="2"/>
        <charset val="186"/>
        <scheme val="minor"/>
      </rPr>
      <t xml:space="preserve"> 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</si>
  <si>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</si>
  <si>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 xml:space="preserve">Manipulāciju apmaksā ārstniecības iestādēm, kurām tās apmaksa ietverta līguma nosacījumos.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Manipulāciju nedrīkst norādīt kopā ar manipulāciju 47079,  kā arī nenorādīt pie manipulācijas 47268.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</si>
  <si>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0"/>
        <color rgb="FFFF0000"/>
        <rFont val="Calibri"/>
        <family val="2"/>
        <charset val="186"/>
        <scheme val="minor"/>
      </rPr>
      <t>.</t>
    </r>
    <r>
      <rPr>
        <sz val="10"/>
        <color rgb="FFFF0000"/>
        <rFont val="Calibri"/>
        <family val="2"/>
        <charset val="186"/>
        <scheme val="minor"/>
      </rPr>
      <t>, vai</t>
    </r>
    <r>
      <rPr>
        <sz val="10"/>
        <color rgb="FF000000"/>
        <rFont val="Calibri"/>
        <family val="2"/>
        <charset val="186"/>
        <scheme val="minor"/>
      </rPr>
      <t xml:space="preserve"> </t>
    </r>
    <r>
      <rPr>
        <sz val="10"/>
        <color rgb="FFFF0000"/>
        <rFont val="Calibri"/>
        <family val="2"/>
        <charset val="186"/>
        <scheme val="minor"/>
      </rPr>
      <t>mātes piena donorēm ar VSIA "Bērnu klīniskā universitātes slimnīca" neonatologa nosūtījumu.</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</si>
  <si>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un</t>
    </r>
    <r>
      <rPr>
        <sz val="10"/>
        <color theme="1"/>
        <rFont val="Calibri"/>
        <family val="2"/>
        <charset val="186"/>
        <scheme val="minor"/>
      </rPr>
      <t xml:space="preserve"> urotēlija karcinomu </t>
    </r>
    <r>
      <rPr>
        <sz val="10"/>
        <color rgb="FFFF0000"/>
        <rFont val="Calibri"/>
        <family val="2"/>
        <charset val="186"/>
        <scheme val="minor"/>
      </rPr>
      <t>vai</t>
    </r>
    <r>
      <rPr>
        <sz val="10"/>
        <color theme="1"/>
        <rFont val="Calibri"/>
        <family val="2"/>
        <charset val="186"/>
        <scheme val="minor"/>
      </rPr>
      <t xml:space="preserve"> </t>
    </r>
    <r>
      <rPr>
        <sz val="10"/>
        <color rgb="FFFF0000"/>
        <rFont val="Calibri"/>
        <family val="2"/>
        <charset val="186"/>
        <scheme val="minor"/>
      </rPr>
      <t>krūts vēža (C50) gadījumā,</t>
    </r>
    <r>
      <rPr>
        <sz val="10"/>
        <color theme="1"/>
        <rFont val="Calibri"/>
        <family val="2"/>
        <charset val="186"/>
        <scheme val="minor"/>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</si>
  <si>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0"/>
        <color rgb="FFFF0000"/>
        <rFont val="Calibri"/>
        <family val="2"/>
        <charset val="186"/>
        <scheme val="minor"/>
      </rPr>
      <t>retroperitoneālo audu un vēderplēves ļaundabīgu audzēju (C48),</t>
    </r>
    <r>
      <rPr>
        <sz val="10"/>
        <color theme="1"/>
        <rFont val="Calibri"/>
        <family val="2"/>
        <charset val="186"/>
        <scheme val="minor"/>
      </rPr>
      <t xml:space="preserve"> olnīcu vēzi (C56)</t>
    </r>
    <r>
      <rPr>
        <sz val="10"/>
        <color rgb="FFFF0000"/>
        <rFont val="Calibri"/>
        <family val="2"/>
        <charset val="186"/>
        <scheme val="minor"/>
      </rPr>
      <t xml:space="preserve">, sievišķo dzimumorgānu ļaundabīgu audzēju (C57) </t>
    </r>
    <r>
      <rPr>
        <sz val="10"/>
        <color theme="1"/>
        <rFont val="Calibri"/>
        <family val="2"/>
        <charset val="186"/>
        <scheme val="minor"/>
      </rPr>
      <t xml:space="preserve">un hronisku limfoleikozi (C91.1), ja izmeklējums veikts SIA “Rīgas Austrumu klīniskās universitātes slimnīca” un, ja nepieciešams </t>
    </r>
    <r>
      <rPr>
        <sz val="10"/>
        <color rgb="FFFF0000"/>
        <rFont val="Calibri"/>
        <family val="2"/>
        <charset val="186"/>
        <scheme val="minor"/>
      </rPr>
      <t>iz</t>
    </r>
    <r>
      <rPr>
        <sz val="10"/>
        <color theme="1"/>
        <rFont val="Calibri"/>
        <family val="2"/>
        <charset val="186"/>
        <scheme val="minor"/>
      </rPr>
      <t>lemt par medikamentu tālāku pielietošanas taktiku.</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</si>
  <si>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ja to uzrāda kopā ar manipulāciju 18224.</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</si>
  <si>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kuriem manipulācijas 18224 laikā nav veikta primāra balss protēžu implantācija.</t>
    </r>
  </si>
  <si>
    <r>
      <t xml:space="preserve">Apmaksā ambulatori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pēc balss protēžu implantācijas, bet ne biežāk kā 3 reizes gadā vienam pacientam.</t>
    </r>
  </si>
  <si>
    <r>
      <t>Samaksa par manipulāciju tiek veikta stacionārajiem pacientiem pie šādu slimību diagnozes kodiem: A15.0 – A16.9; C33 – C39.9; J43 – J44.9; J60  – J84.9; J95 - J99.8</t>
    </r>
    <r>
      <rPr>
        <sz val="10"/>
        <color rgb="FFFF0000"/>
        <rFont val="Calibri"/>
        <family val="2"/>
        <charset val="186"/>
        <scheme val="minor"/>
      </rPr>
      <t>; I27.0; I50.</t>
    </r>
  </si>
  <si>
    <r>
      <t xml:space="preserve">Manipulāciju apmaksā </t>
    </r>
    <r>
      <rPr>
        <sz val="10"/>
        <color rgb="FFFF0000"/>
        <rFont val="Calibri"/>
        <family val="2"/>
        <charset val="186"/>
        <scheme val="minor"/>
      </rPr>
      <t>ārstniecības iestādēm, ja izmeklējums veikts</t>
    </r>
    <r>
      <rPr>
        <sz val="10"/>
        <color theme="1"/>
        <rFont val="Calibri"/>
        <family val="2"/>
        <charset val="186"/>
        <scheme val="minor"/>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</si>
  <si>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0"/>
        <color rgb="FFFF0000"/>
        <rFont val="Calibri"/>
        <family val="2"/>
        <charset val="186"/>
        <scheme val="minor"/>
      </rPr>
      <t>Manipulāciju apmaksā tikai gadījumos, kad tiek sagatavots rakstisks konsīlija lēmums.</t>
    </r>
  </si>
  <si>
    <r>
      <rPr>
        <sz val="10"/>
        <rFont val="Calibri"/>
        <family val="2"/>
        <charset val="186"/>
        <scheme val="minor"/>
      </rPr>
      <t>Nenorādīt kopā ar manipulāciju 17004.</t>
    </r>
    <r>
      <rPr>
        <sz val="10"/>
        <color rgb="FF00B050"/>
        <rFont val="Calibri"/>
        <family val="2"/>
        <charset val="186"/>
        <scheme val="minor"/>
      </rPr>
      <t xml:space="preserve"> </t>
    </r>
    <r>
      <rPr>
        <sz val="10"/>
        <color rgb="FFFF0000"/>
        <rFont val="Calibri"/>
        <family val="2"/>
        <charset val="186"/>
        <scheme val="minor"/>
      </rPr>
      <t>Manipulāciju norāda ne vairāk kā divas reizes viena apmeklējuma laikā</t>
    </r>
    <r>
      <rPr>
        <sz val="10"/>
        <color rgb="FF00B050"/>
        <rFont val="Calibri"/>
        <family val="2"/>
        <charset val="186"/>
        <scheme val="minor"/>
      </rPr>
      <t>.</t>
    </r>
  </si>
  <si>
    <r>
      <t>Manipulāciju norāda par abām acīm veiktu Fundus oculi fotografēšanu vienā krāsu spektrā. Precīzas slimības stadijas definēšanai viena pacienta apmeklējuma laikā manipulāciju var izmantot līdz</t>
    </r>
    <r>
      <rPr>
        <strike/>
        <sz val="10"/>
        <rFont val="Calibri"/>
        <family val="2"/>
        <charset val="186"/>
        <scheme val="minor"/>
      </rPr>
      <t xml:space="preserve"> 3</t>
    </r>
    <r>
      <rPr>
        <sz val="10"/>
        <color rgb="FFFF0000"/>
        <rFont val="Calibri"/>
        <family val="2"/>
        <charset val="186"/>
        <scheme val="minor"/>
      </rPr>
      <t>2</t>
    </r>
    <r>
      <rPr>
        <sz val="10"/>
        <rFont val="Calibri"/>
        <family val="2"/>
        <charset val="186"/>
        <scheme val="minor"/>
      </rPr>
      <t xml:space="preserve"> reizēm.</t>
    </r>
  </si>
  <si>
    <r>
      <t>Nenorādīt kopā ar manipulācij</t>
    </r>
    <r>
      <rPr>
        <strike/>
        <sz val="10"/>
        <rFont val="Calibri"/>
        <family val="2"/>
        <charset val="186"/>
        <scheme val="minor"/>
      </rPr>
      <t>u</t>
    </r>
    <r>
      <rPr>
        <sz val="10"/>
        <color rgb="FFFF0000"/>
        <rFont val="Calibri"/>
        <family val="2"/>
        <charset val="186"/>
        <scheme val="minor"/>
      </rPr>
      <t>ām</t>
    </r>
    <r>
      <rPr>
        <sz val="10"/>
        <rFont val="Calibri"/>
        <family val="2"/>
        <charset val="186"/>
        <scheme val="minor"/>
      </rPr>
      <t xml:space="preserve"> 17002</t>
    </r>
    <r>
      <rPr>
        <sz val="10"/>
        <color rgb="FFFF0000"/>
        <rFont val="Calibri"/>
        <family val="2"/>
        <charset val="186"/>
        <scheme val="minor"/>
      </rPr>
      <t>, 17004. Manipulāciju norāda ne vairāk kā divas reizes viena apmeklējuma laikā</t>
    </r>
    <r>
      <rPr>
        <sz val="10"/>
        <rFont val="Calibri"/>
        <family val="2"/>
        <charset val="186"/>
        <scheme val="minor"/>
      </rPr>
      <t>.</t>
    </r>
  </si>
  <si>
    <r>
      <rPr>
        <sz val="10"/>
        <color rgb="FFFF0000"/>
        <rFont val="Calibri"/>
        <family val="2"/>
        <charset val="186"/>
        <scheme val="minor"/>
      </rPr>
      <t xml:space="preserve">Manipulāciju norāda ne vairāk kā vienu reizi viena apmeklējuma laikā. Nenorādīt kopā ar manipulācijām 17003, 17004, 17015, 17016, 17017, 17018. </t>
    </r>
    <r>
      <rPr>
        <sz val="10"/>
        <color theme="1"/>
        <rFont val="Calibri"/>
        <family val="2"/>
        <charset val="186"/>
        <scheme val="minor"/>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</si>
  <si>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Manipulāciju apmaksā VSIA "Bērnu klīniskā universitātes slimnīca" un norāda ne vairāk kā vienu reizi viena apmeklējuma laikā.</t>
    </r>
    <r>
      <rPr>
        <strike/>
        <sz val="10"/>
        <color rgb="FFFF0000"/>
        <rFont val="Calibri"/>
        <family val="2"/>
        <charset val="186"/>
        <scheme val="minor"/>
      </rPr>
      <t xml:space="preserve"> </t>
    </r>
    <r>
      <rPr>
        <strike/>
        <sz val="10"/>
        <rFont val="Calibri"/>
        <family val="2"/>
        <charset val="186"/>
        <scheme val="minor"/>
      </rPr>
      <t>Samaksa par manipulāciju tiek veikta tikai tad, ja to norāda VSIA "Bērnu klīniskā universitātes slimnīca".</t>
    </r>
  </si>
  <si>
    <r>
      <t xml:space="preserve">Apmaksā SIA “Rīgas Austrumu klīniskās universitātes slimnīca”, VSIA “Paula Stradiņa klīniskā universitātes slimnīca”, SIA “Daugavpils reģionālā slimnīca”,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</si>
  <si>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</si>
  <si>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</si>
  <si>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</si>
  <si>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</si>
  <si>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ja izmeklējums veikts VSIA "Rīgas Austrumu klīniskās universitātes slimnīca”. </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</si>
  <si>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0"/>
        <color rgb="FFFF0000"/>
        <rFont val="Calibri"/>
        <family val="2"/>
        <charset val="186"/>
        <scheme val="minor"/>
      </rPr>
      <t>stacionāriem pacientiem</t>
    </r>
    <r>
      <rPr>
        <sz val="10"/>
        <color rgb="FFFF0000"/>
        <rFont val="Calibri"/>
        <family val="2"/>
        <charset val="186"/>
        <scheme val="minor"/>
      </rPr>
      <t xml:space="preserve"> ambulatorajiem un stacionārajiem pacientiem</t>
    </r>
    <r>
      <rPr>
        <sz val="10"/>
        <color theme="1"/>
        <rFont val="Calibri"/>
        <family val="2"/>
        <charset val="186"/>
        <scheme val="minor"/>
      </rPr>
      <t>, ja izmeklējums veikts VSIA "Rīgas Austrumu klīniskās universitātes slimnīca”. Manipulāciju norāda kopā ar 49067, 49068, 49070 un 49069.</t>
    </r>
  </si>
  <si>
    <r>
      <t>Manipulāciju apmaksā SIA "Rīgas austrumu klīniskā universitātes slimnīca", VSIA "Paula Stradiņa klīniskā universitātes slimnīca" pacientiem ar diagnozi  C61; pēc sistēmiskas 1. un 2. līnijas terapijas</t>
    </r>
    <r>
      <rPr>
        <sz val="10"/>
        <color rgb="FFFF0000"/>
        <rFont val="Calibri"/>
        <family val="2"/>
        <charset val="186"/>
        <scheme val="minor"/>
      </rPr>
      <t xml:space="preserve">; </t>
    </r>
    <r>
      <rPr>
        <sz val="10"/>
        <color theme="1"/>
        <rFont val="Calibri"/>
        <family val="2"/>
        <charset val="186"/>
        <scheme val="minor"/>
      </rPr>
      <t>ar konsilija, kurā piedalās radiologs terapeits (P31), kā arī urologs (P08), onkologs ķīmijterapeits (P16), lēmumu.</t>
    </r>
  </si>
  <si>
    <r>
      <t>Apmaksā tikai kopā ar manipulāciju 50810. Nelietot kopā ar manipulāciju 50796.</t>
    </r>
    <r>
      <rPr>
        <sz val="10"/>
        <color rgb="FFFF0000"/>
        <rFont val="Calibri"/>
        <family val="2"/>
        <charset val="186"/>
        <scheme val="minor"/>
      </rPr>
      <t xml:space="preserve"> </t>
    </r>
  </si>
  <si>
    <r>
      <t>Manipulāciju norāda</t>
    </r>
    <r>
      <rPr>
        <strike/>
        <sz val="10"/>
        <color rgb="FFFF0000"/>
        <rFont val="Calibri"/>
        <family val="2"/>
        <charset val="186"/>
        <scheme val="minor"/>
      </rPr>
      <t xml:space="preserve"> </t>
    </r>
    <r>
      <rPr>
        <sz val="10"/>
        <color theme="1"/>
        <rFont val="Calibri"/>
        <family val="2"/>
        <charset val="186"/>
        <scheme val="minor"/>
      </rPr>
      <t>pacientiem līdz 18 gadiem (bērniem).</t>
    </r>
  </si>
  <si>
    <r>
      <t>Ar transkutānās kapnogrāfijas palīdzību tiek monitorēts oglekļa dioksīda (CO2) saturs asinīs un tā ir neinvazīva, precīza diagnostiska metode, kas ļauj monitorēt CO</t>
    </r>
    <r>
      <rPr>
        <vertAlign val="superscript"/>
        <sz val="10"/>
        <color theme="1"/>
        <rFont val="Calibri"/>
        <family val="2"/>
        <charset val="186"/>
        <scheme val="minor"/>
      </rPr>
      <t>2</t>
    </r>
    <r>
      <rPr>
        <sz val="10"/>
        <color theme="1"/>
        <rFont val="Calibri"/>
        <family val="2"/>
        <charset val="186"/>
        <scheme val="minor"/>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</si>
  <si>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0"/>
        <color theme="1"/>
        <rFont val="Calibri"/>
        <family val="2"/>
        <charset val="186"/>
        <scheme val="minor"/>
      </rPr>
      <t>nopietnākās un bīstamākās ir retinoblastoma (iedzimts tīklenes audzējs) un katarakta (lēcas apduļķojums)</t>
    </r>
    <r>
      <rPr>
        <sz val="10"/>
        <color rgb="FF000000"/>
        <rFont val="Calibri"/>
        <family val="2"/>
        <charset val="186"/>
        <scheme val="minor"/>
      </rPr>
      <t>. Lai novērtētu acu sarkanā refleksa testa veikšanas biežumu, Dienests ievieš statistikas manipulāciju, ko norāda ģimenes ārsts un ārstniecības iestādes, veicot testu zīdaiņiem un maziem bērniem.</t>
    </r>
  </si>
  <si>
    <r>
      <rPr>
        <sz val="11"/>
        <color rgb="FF000000"/>
        <rFont val="Calibri"/>
        <family val="2"/>
        <charset val="186"/>
        <scheme val="minor"/>
      </rPr>
      <t>Pacienta līdzmaksajums_</t>
    </r>
    <r>
      <rPr>
        <b/>
        <sz val="11"/>
        <color rgb="FF000000"/>
        <rFont val="Calibri"/>
        <family val="2"/>
        <charset val="186"/>
        <scheme val="minor"/>
      </rPr>
      <t>Ambulat. pakalp.</t>
    </r>
  </si>
  <si>
    <r>
      <rPr>
        <sz val="11"/>
        <color rgb="FF000000"/>
        <rFont val="Calibri"/>
        <family val="2"/>
        <charset val="186"/>
        <scheme val="minor"/>
      </rPr>
      <t>Pacietna līdzmaksājums_</t>
    </r>
    <r>
      <rPr>
        <b/>
        <sz val="11"/>
        <color rgb="FF000000"/>
        <rFont val="Calibri"/>
        <family val="2"/>
        <charset val="186"/>
        <scheme val="minor"/>
      </rPr>
      <t>Dienas stac. pakalp .</t>
    </r>
  </si>
  <si>
    <r>
      <rPr>
        <sz val="11"/>
        <color rgb="FF000000"/>
        <rFont val="Calibri"/>
        <family val="2"/>
        <charset val="186"/>
        <scheme val="minor"/>
      </rPr>
      <t>Pacietna līdzmaksājums_</t>
    </r>
    <r>
      <rPr>
        <b/>
        <sz val="11"/>
        <color rgb="FF000000"/>
        <rFont val="Calibri"/>
        <family val="2"/>
        <charset val="186"/>
        <scheme val="minor"/>
      </rPr>
      <t>Stacion. pakalp.</t>
    </r>
  </si>
  <si>
    <r>
      <t xml:space="preserve">Apmaksā SIA "Rīgas Austrumu klīniskās universitātes slimnīca“,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un urotēlija karcinomu vai krūts vēža (C50) gadījumā, ja izmeklējums veikts VSIA "Rīgas Austrumu klīniskās universitātes slimnīca”.</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</si>
  <si>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66.61</t>
    </r>
  </si>
  <si>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</si>
  <si>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</si>
  <si>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</si>
  <si>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</si>
  <si>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</si>
  <si>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</si>
  <si>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</si>
  <si>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</si>
  <si>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</si>
  <si>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</si>
  <si>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</si>
  <si>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</si>
  <si>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</si>
  <si>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</si>
  <si>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</si>
  <si>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</si>
  <si>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</si>
  <si>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</si>
  <si>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</si>
  <si>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</si>
  <si>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</si>
  <si>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</si>
  <si>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</si>
  <si>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</si>
  <si>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</si>
  <si>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</si>
  <si>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</si>
  <si>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</si>
  <si>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</si>
  <si>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</si>
  <si>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</si>
  <si>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</si>
  <si>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</si>
  <si>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</si>
  <si>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</si>
  <si>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</si>
  <si>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</si>
  <si>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</si>
  <si>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</si>
  <si>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</si>
  <si>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</si>
  <si>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</si>
  <si>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</si>
  <si>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</si>
  <si>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</si>
  <si>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</si>
  <si>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</si>
  <si>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</si>
  <si>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</si>
  <si>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</si>
  <si>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</si>
  <si>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</si>
  <si>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</si>
  <si>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</si>
  <si>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</si>
  <si>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</si>
  <si>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</si>
  <si>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</si>
  <si>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</si>
  <si>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</si>
  <si>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</si>
  <si>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</si>
  <si>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r>
      <t>Ambulatori samaksa par šo manipulāciju tiek veikta, ja to norāda  pneimonologi, bērnu pneimonologi, alergologi, bērnu alergologi</t>
    </r>
    <r>
      <rPr>
        <strike/>
        <sz val="10"/>
        <color theme="1"/>
        <rFont val="Calibri"/>
        <family val="2"/>
        <charset val="186"/>
        <scheme val="minor"/>
      </rPr>
      <t>,</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ģimenes ārsti.</t>
    </r>
  </si>
  <si>
    <r>
      <t xml:space="preserve">Optiskā koherentā tomogrāfija </t>
    </r>
    <r>
      <rPr>
        <sz val="10"/>
        <color rgb="FFFF0000"/>
        <rFont val="Calibri"/>
        <family val="2"/>
        <charset val="186"/>
        <scheme val="minor"/>
      </rPr>
      <t>vienai acij</t>
    </r>
  </si>
  <si>
    <r>
      <t xml:space="preserve">Redzes asuma korekcija tuvumā vai tālumā bērniem līdz astoņu gadu vecumam </t>
    </r>
    <r>
      <rPr>
        <sz val="10"/>
        <color rgb="FFFF0000"/>
        <rFont val="Calibri"/>
        <family val="2"/>
        <charset val="186"/>
        <scheme val="minor"/>
      </rPr>
      <t>abām acīm</t>
    </r>
  </si>
  <si>
    <r>
      <t xml:space="preserve">Manipulāciju norāda ne vairāk kā divas reizes viena apmeklējuma laikā. </t>
    </r>
    <r>
      <rPr>
        <sz val="10"/>
        <rFont val="Calibri"/>
        <family val="2"/>
        <charset val="186"/>
        <scheme val="minor"/>
      </rPr>
      <t>Nenorādīt kopā ar manipulāciju 17001</t>
    </r>
    <r>
      <rPr>
        <sz val="10"/>
        <color rgb="FFFF0000"/>
        <rFont val="Calibri"/>
        <family val="2"/>
        <charset val="186"/>
        <scheme val="minor"/>
      </rPr>
      <t>.</t>
    </r>
  </si>
  <si>
    <r>
      <t xml:space="preserve">Manipulāciju norāda ne vairāk kā divas reizes viena apmeklējuma laikā. </t>
    </r>
    <r>
      <rPr>
        <sz val="10"/>
        <rFont val="Calibri"/>
        <family val="2"/>
        <charset val="186"/>
        <scheme val="minor"/>
      </rPr>
      <t>Nenorādīt kopā ar manipulāciju 17003</t>
    </r>
    <r>
      <rPr>
        <sz val="10"/>
        <color rgb="FFFF0000"/>
        <rFont val="Calibri"/>
        <family val="2"/>
        <charset val="186"/>
        <scheme val="minor"/>
      </rPr>
      <t>.</t>
    </r>
  </si>
  <si>
    <r>
      <t xml:space="preserve">Oftalmometrija (keratometrija) </t>
    </r>
    <r>
      <rPr>
        <sz val="10"/>
        <color rgb="FFFF0000"/>
        <rFont val="Calibri"/>
        <family val="2"/>
        <charset val="186"/>
        <scheme val="minor"/>
      </rPr>
      <t>abām acīm</t>
    </r>
  </si>
  <si>
    <t>JAUNA    60570</t>
  </si>
  <si>
    <t>JAUNA    60571</t>
  </si>
  <si>
    <t>JAUNA     60572</t>
  </si>
  <si>
    <t>60557</t>
  </si>
  <si>
    <t>Apmaksā SIA "Rīgas Austrumu klīniskā universitātes slimnīca". Manipulācija iekļauj ceļa izdevumus un ārstniecības personas darba samaksu. Norāda kopā ar 42042.</t>
  </si>
  <si>
    <t>Citoloģija</t>
  </si>
  <si>
    <t>42042</t>
  </si>
  <si>
    <r>
      <t xml:space="preserve">Izbraukums parauga paņemšanai pērtiķu baku vai </t>
    </r>
    <r>
      <rPr>
        <sz val="10"/>
        <color rgb="FFFF0000"/>
        <rFont val="Calibri"/>
        <family val="2"/>
        <charset val="186"/>
        <scheme val="minor"/>
      </rPr>
      <t xml:space="preserve">putnu gripas </t>
    </r>
    <r>
      <rPr>
        <sz val="10"/>
        <color rgb="FF000000"/>
        <rFont val="Calibri"/>
        <family val="2"/>
        <charset val="186"/>
        <scheme val="minor"/>
      </rPr>
      <t xml:space="preserve">diagnostikai pacienta dzīvesvietā </t>
    </r>
  </si>
  <si>
    <r>
      <t>Ādas nokasījuma paņemšana pērtiķu baku diagnostikai  </t>
    </r>
    <r>
      <rPr>
        <sz val="10"/>
        <color rgb="FFFF0000"/>
        <rFont val="Calibri"/>
        <family val="2"/>
        <charset val="186"/>
        <scheme val="minor"/>
      </rPr>
      <t>vai nazofaringeālā vai orofaringeālā iztriepes paņemšana putnu gripas diagnostikai</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</si>
  <si>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0"/>
        <color rgb="FFFF0000"/>
        <rFont val="Calibri"/>
        <family val="2"/>
        <charset val="186"/>
        <scheme val="minor"/>
      </rPr>
      <t>un šī faila darblapā “60033 kritēriji”</t>
    </r>
    <r>
      <rPr>
        <sz val="10"/>
        <color theme="1"/>
        <rFont val="Calibri"/>
        <family val="2"/>
        <charset val="186"/>
        <scheme val="minor"/>
      </rPr>
      <t xml:space="preserve"> noteiktajam. Samaksa par šo manipulāciju tiek veikta, ja to norāda kopā ar vismaz vienu no statistikas manipulācijāmu 60174-60180.</t>
    </r>
  </si>
  <si>
    <t>Dienesta tīmekļvietnē pieejamajā manipulāciju sarakstā (excel formātā) izvietota atsevišķa darblapa ar nosaukumu "60033 kritēriji".</t>
  </si>
  <si>
    <t>29.05.2023.</t>
  </si>
  <si>
    <t>60181</t>
  </si>
  <si>
    <t>Piemaksa ģimenes ārsta praksei par pacientu aprūpi klātienē brīvdienās un svētku dienās</t>
  </si>
  <si>
    <r>
      <t>Apmaksā 31.12.2022.</t>
    </r>
    <r>
      <rPr>
        <sz val="10"/>
        <color rgb="FFFF0000"/>
        <rFont val="Calibri"/>
        <family val="2"/>
        <charset val="186"/>
        <scheme val="minor"/>
      </rPr>
      <t xml:space="preserve">, </t>
    </r>
    <r>
      <rPr>
        <strike/>
        <sz val="10"/>
        <color rgb="FF000000"/>
        <rFont val="Calibri"/>
        <family val="2"/>
        <charset val="186"/>
        <scheme val="minor"/>
      </rPr>
      <t>un</t>
    </r>
    <r>
      <rPr>
        <sz val="10"/>
        <color rgb="FF000000"/>
        <rFont val="Calibri"/>
        <family val="2"/>
        <charset val="186"/>
        <scheme val="minor"/>
      </rPr>
      <t xml:space="preserve"> 2023. gada janvārī </t>
    </r>
    <r>
      <rPr>
        <sz val="10"/>
        <color rgb="FFFF0000"/>
        <rFont val="Calibri"/>
        <family val="2"/>
        <charset val="186"/>
        <scheme val="minor"/>
      </rPr>
      <t>un 29.05.2023.</t>
    </r>
  </si>
  <si>
    <t>01.06.2023.</t>
  </si>
  <si>
    <t>Izmaiņas manipulāciju nosaukumā/apmaksas nosacījumos</t>
  </si>
  <si>
    <t>60013</t>
  </si>
  <si>
    <r>
      <t xml:space="preserve">Piemaksa par </t>
    </r>
    <r>
      <rPr>
        <sz val="10"/>
        <color rgb="FFFF0000"/>
        <rFont val="Calibri"/>
        <family val="2"/>
        <charset val="186"/>
        <scheme val="minor"/>
      </rPr>
      <t>Clostridium botulinum baktēriju toksīna</t>
    </r>
    <r>
      <rPr>
        <sz val="10"/>
        <color theme="1"/>
        <rFont val="Calibri"/>
        <family val="2"/>
        <charset val="186"/>
        <scheme val="minor"/>
      </rPr>
      <t xml:space="preserve"> (</t>
    </r>
    <r>
      <rPr>
        <sz val="10"/>
        <color rgb="FFFF0000"/>
        <rFont val="Calibri"/>
        <family val="2"/>
        <charset val="186"/>
        <scheme val="minor"/>
      </rPr>
      <t>Toxinum A Clostridii botulini haemagglutininum multiplex</t>
    </r>
    <r>
      <rPr>
        <sz val="10"/>
        <color theme="1"/>
        <rFont val="Calibri"/>
        <family val="2"/>
        <charset val="186"/>
        <scheme val="minor"/>
      </rPr>
      <t>) lietošanu par katrām 25 vienībām</t>
    </r>
  </si>
  <si>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</si>
  <si>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</si>
  <si>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</si>
  <si>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r>
      <t xml:space="preserve">Piemaksa par </t>
    </r>
    <r>
      <rPr>
        <sz val="10"/>
        <color rgb="FFFF0000"/>
        <rFont val="Calibri"/>
        <family val="2"/>
        <charset val="186"/>
        <scheme val="minor"/>
      </rPr>
      <t>A tipa botulīna toksīna</t>
    </r>
    <r>
      <rPr>
        <sz val="10"/>
        <color theme="1"/>
        <rFont val="Calibri"/>
        <family val="2"/>
        <charset val="186"/>
        <scheme val="minor"/>
      </rPr>
      <t xml:space="preserve"> (Toxinum botulinicum A) vienas vienības lietošanu</t>
    </r>
  </si>
  <si>
    <t>60514</t>
  </si>
  <si>
    <r>
      <t xml:space="preserve">Manipulācija spēkā no 01.01.2023. </t>
    </r>
    <r>
      <rPr>
        <sz val="10"/>
        <color rgb="FFFF0000"/>
        <rFont val="Calibri"/>
        <family val="2"/>
        <charset val="186"/>
        <scheme val="minor"/>
      </rPr>
      <t>IV-I līmeņa ārstniecības iestādēm.</t>
    </r>
  </si>
  <si>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</si>
  <si>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</si>
  <si>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</si>
  <si>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r>
      <t>Manipulāciju lieto kabinetā sniegtas ambulatoras psihiatriskās palīdzības uzskaitei</t>
    </r>
    <r>
      <rPr>
        <sz val="10"/>
        <color rgb="FFFF0000"/>
        <rFont val="Calibri"/>
        <family val="2"/>
        <charset val="186"/>
        <scheme val="minor"/>
      </rPr>
      <t xml:space="preserve">, </t>
    </r>
    <r>
      <rPr>
        <strike/>
        <sz val="10"/>
        <color rgb="FFFF0000"/>
        <rFont val="Calibri"/>
        <family val="2"/>
        <charset val="186"/>
        <scheme val="minor"/>
      </rPr>
      <t>vai</t>
    </r>
    <r>
      <rPr>
        <sz val="10"/>
        <color rgb="FFFF0000"/>
        <rFont val="Calibri"/>
        <family val="2"/>
        <charset val="186"/>
        <scheme val="minor"/>
      </rPr>
      <t xml:space="preserve"> </t>
    </r>
    <r>
      <rPr>
        <sz val="10"/>
        <color theme="1"/>
        <rFont val="Calibri"/>
        <family val="2"/>
        <charset val="186"/>
        <scheme val="minor"/>
      </rPr>
      <t>garastāvokļa traucējumu kabineta bērniem ietvaros</t>
    </r>
    <r>
      <rPr>
        <strike/>
        <sz val="10"/>
        <color rgb="FFFF0000"/>
        <rFont val="Calibri"/>
        <family val="2"/>
        <charset val="186"/>
        <scheme val="minor"/>
      </rPr>
      <t>.</t>
    </r>
    <r>
      <rPr>
        <sz val="10"/>
        <color rgb="FFFF0000"/>
        <rFont val="Calibri"/>
        <family val="2"/>
        <charset val="186"/>
        <scheme val="minor"/>
      </rPr>
      <t xml:space="preserve"> vai agrīnās intervences pakalpojumu sniegšanai.</t>
    </r>
    <r>
      <rPr>
        <sz val="10"/>
        <color theme="1"/>
        <rFont val="Calibri"/>
        <family val="2"/>
        <charset val="186"/>
        <scheme val="minor"/>
      </rPr>
      <t xml:space="preserve"> Manipulāciju norāda, ja ambulatorās rehabilitācijas nodrošināšanai tiek iesaistīti vairāki speciālisti, un tikai ārstēšanas kursa noslēdzošajā uzskaites dokumentā.</t>
    </r>
  </si>
  <si>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</si>
  <si>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</si>
  <si>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</si>
  <si>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</si>
  <si>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</si>
  <si>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JAUNA   31231</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</si>
  <si>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</si>
  <si>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JAUNA    31232</t>
  </si>
  <si>
    <t>JAUNA     31233</t>
  </si>
  <si>
    <t>JAUNA     31234</t>
  </si>
  <si>
    <t>JAUNA      31235</t>
  </si>
  <si>
    <t>JAUNA      31236</t>
  </si>
  <si>
    <t>JAUNA      31237</t>
  </si>
  <si>
    <t>JAUNA      31238</t>
  </si>
  <si>
    <t>JAUNA       31239</t>
  </si>
  <si>
    <t>60594</t>
  </si>
  <si>
    <r>
      <t xml:space="preserve">Pacienta apmeklējums Enterālās un </t>
    </r>
    <r>
      <rPr>
        <strike/>
        <sz val="10"/>
        <color theme="1"/>
        <rFont val="Calibri"/>
        <family val="2"/>
        <charset val="186"/>
        <scheme val="minor"/>
      </rPr>
      <t>parentālās</t>
    </r>
    <r>
      <rPr>
        <sz val="10"/>
        <color rgb="FFFF0000"/>
        <rFont val="Calibri"/>
        <family val="2"/>
        <charset val="186"/>
        <scheme val="minor"/>
      </rPr>
      <t xml:space="preserve"> parenterālās</t>
    </r>
    <r>
      <rPr>
        <sz val="10"/>
        <color theme="1"/>
        <rFont val="Calibri"/>
        <family val="2"/>
        <charset val="186"/>
        <scheme val="minor"/>
      </rPr>
      <t xml:space="preserve"> barošanas kabinetā klātienē</t>
    </r>
  </si>
  <si>
    <t>Manipulācijas nosaukuma redakcionāls precizējums.</t>
  </si>
  <si>
    <t>49100</t>
  </si>
  <si>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0"/>
        <color rgb="FFFF0000"/>
        <rFont val="Calibri"/>
        <family val="2"/>
        <charset val="186"/>
        <scheme val="minor"/>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</si>
  <si>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</si>
  <si>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</si>
  <si>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</si>
  <si>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r>
      <t>Manipulāciju lieto kabinetā sniegtas ambulatoras psihiatriskās palīdzības uzskaitei</t>
    </r>
    <r>
      <rPr>
        <strike/>
        <sz val="10"/>
        <color rgb="FFFF0000"/>
        <rFont val="Calibri"/>
        <family val="2"/>
        <charset val="186"/>
        <scheme val="minor"/>
      </rPr>
      <t xml:space="preserve"> kopā ar manipulāciju 13035</t>
    </r>
    <r>
      <rPr>
        <sz val="10"/>
        <color theme="1"/>
        <rFont val="Calibri"/>
        <family val="2"/>
        <charset val="186"/>
        <scheme val="minor"/>
      </rPr>
      <t xml:space="preserve"> un garastāvokļa traucējumu kabineta bērniem ietvaros.</t>
    </r>
  </si>
  <si>
    <t xml:space="preserve">Redakcionāls precizējums, ņemot vērā, ka manipulācija 13035 ir dzēsta no 01.01.2023., pamatojoties uz Covid-19 izplatības valstī samazināšanos. </t>
  </si>
  <si>
    <t>60595</t>
  </si>
  <si>
    <r>
      <t xml:space="preserve">Attālināta konsultācija Enterālās un </t>
    </r>
    <r>
      <rPr>
        <strike/>
        <sz val="10"/>
        <color theme="1"/>
        <rFont val="Calibri"/>
        <family val="2"/>
        <charset val="186"/>
        <scheme val="minor"/>
      </rPr>
      <t>parentālās</t>
    </r>
    <r>
      <rPr>
        <sz val="10"/>
        <color rgb="FFFF0000"/>
        <rFont val="Calibri"/>
        <family val="2"/>
        <charset val="186"/>
        <scheme val="minor"/>
      </rPr>
      <t>parenterālās</t>
    </r>
    <r>
      <rPr>
        <sz val="10"/>
        <color theme="1"/>
        <rFont val="Calibri"/>
        <family val="2"/>
        <charset val="186"/>
        <scheme val="minor"/>
      </rPr>
      <t xml:space="preserve"> barošanas kabinetā</t>
    </r>
  </si>
  <si>
    <t xml:space="preserve">Samaksa par šo manipulāciju tiek veikta, ja to norāda  SIA "Rīgas Austrumu klīniskā universitātes slimnīca", VSIA "Paula Stradiņa klīniskā universitātes slimnīca". </t>
  </si>
  <si>
    <t>60522</t>
  </si>
  <si>
    <r>
      <t xml:space="preserve">Medikamenta Paxlovid (Nirmatrelvid/ Ritonavir) lietošanas uzskaite par vienu </t>
    </r>
    <r>
      <rPr>
        <strike/>
        <sz val="10"/>
        <color rgb="FF000000"/>
        <rFont val="Calibri"/>
        <family val="2"/>
        <charset val="186"/>
        <scheme val="minor"/>
      </rPr>
      <t xml:space="preserve">kursu (30 vienības) </t>
    </r>
    <r>
      <rPr>
        <sz val="10"/>
        <color rgb="FFFF0000"/>
        <rFont val="Calibri"/>
        <family val="2"/>
        <charset val="186"/>
        <scheme val="minor"/>
      </rPr>
      <t>devu (3 tabletes)</t>
    </r>
  </si>
  <si>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</si>
  <si>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6,95</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</si>
  <si>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</si>
  <si>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</si>
  <si>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</si>
  <si>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</si>
  <si>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</si>
  <si>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</si>
  <si>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</si>
  <si>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r>
      <t xml:space="preserve">Manipulāciju norāda ārstniecības iestādes, kas sniedz stacionārus  veselības aprūpes pakalpojumus. Manipulāciju norāda </t>
    </r>
    <r>
      <rPr>
        <sz val="10"/>
        <color rgb="FFFF0000"/>
        <rFont val="Calibri"/>
        <family val="2"/>
        <charset val="186"/>
        <scheme val="minor"/>
      </rPr>
      <t>vienu reizi pie katras gultasdienas</t>
    </r>
    <r>
      <rPr>
        <sz val="10"/>
        <rFont val="Calibri"/>
        <family val="2"/>
        <charset val="186"/>
        <scheme val="minor"/>
      </rPr>
      <t xml:space="preserve">. Manipulāciju vienas </t>
    </r>
    <r>
      <rPr>
        <sz val="10"/>
        <color rgb="FFFF0000"/>
        <rFont val="Calibri"/>
        <family val="2"/>
        <charset val="186"/>
        <scheme val="minor"/>
      </rPr>
      <t>gultas</t>
    </r>
    <r>
      <rPr>
        <sz val="10"/>
        <rFont val="Calibri"/>
        <family val="2"/>
        <charset val="186"/>
        <scheme val="minor"/>
      </rPr>
      <t>dienas laikā nenorāda kopā ar citām individuālo aizsarglīdzekļu manipulācijām. Manipulācija ar pašreizējiem apmaksas nosacījumiem ir spēkā atbilstoši MK noteikumu Nr.555 275. punktā noteiktajam.</t>
    </r>
  </si>
  <si>
    <r>
      <t>Dienests skaidro, ka pārbaužu ietvaros konstatēts, ka ārstniecības iestādes manipulācijas uzrāda lielākā skaitā kā gultasdienas/kal</t>
    </r>
    <r>
      <rPr>
        <sz val="10"/>
        <rFont val="Calibri"/>
        <family val="2"/>
        <charset val="186"/>
        <scheme val="minor"/>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</si>
  <si>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t>01.07.2023.</t>
  </si>
  <si>
    <t>06212</t>
  </si>
  <si>
    <r>
      <t xml:space="preserve">Ekstrakorporālā membrānu oksigenācija (EKMO), uzturēšanas vienas </t>
    </r>
    <r>
      <rPr>
        <sz val="10"/>
        <color rgb="FFFF0000"/>
        <rFont val="Calibri"/>
        <family val="2"/>
        <charset val="186"/>
        <scheme val="minor"/>
      </rPr>
      <t>kalendārās</t>
    </r>
    <r>
      <rPr>
        <sz val="10"/>
        <color theme="1"/>
        <rFont val="Calibri"/>
        <family val="2"/>
        <charset val="186"/>
        <scheme val="minor"/>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</si>
  <si>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Manipulācija ietver visus ar uzturēšanu saistītos izdevumus.</t>
    </r>
  </si>
  <si>
    <t>19300</t>
  </si>
  <si>
    <r>
      <t xml:space="preserve">Lēna nepārtraukta hemofiltrācija (SCUF),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</si>
  <si>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19302</t>
  </si>
  <si>
    <r>
      <t xml:space="preserve">Nepārtraukta venovenozā hemofiltrācija (CVVH),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</si>
  <si>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19304</t>
  </si>
  <si>
    <r>
      <t xml:space="preserve">Nepārtraukta venovenozā hemodialīze (CVVHD),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</si>
  <si>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19305</t>
  </si>
  <si>
    <r>
      <t xml:space="preserve">Nepārtraukta venovenozā hemodiafiltrācija (CVVHDF)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</si>
  <si>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19307</t>
  </si>
  <si>
    <r>
      <t xml:space="preserve">Nepārtraukta venovenozā augstas plūsmas dialīze (CVVHFD)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</si>
  <si>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19309</t>
  </si>
  <si>
    <r>
      <t xml:space="preserve">Nepārtraukta venovenozā plazmas filtrācija un adsorbcija (CPFA)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</si>
  <si>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54047</t>
  </si>
  <si>
    <r>
      <t xml:space="preserve">Piemaksa </t>
    </r>
    <r>
      <rPr>
        <strike/>
        <sz val="10"/>
        <color theme="1"/>
        <rFont val="Calibri"/>
        <family val="2"/>
        <charset val="186"/>
        <scheme val="minor"/>
      </rPr>
      <t>GD</t>
    </r>
    <r>
      <rPr>
        <sz val="10"/>
        <color rgb="FFFF0000"/>
        <rFont val="Calibri"/>
        <family val="2"/>
        <charset val="186"/>
        <scheme val="minor"/>
      </rPr>
      <t>gultasdienai</t>
    </r>
    <r>
      <rPr>
        <sz val="10"/>
        <color theme="1"/>
        <rFont val="Calibri"/>
        <family val="2"/>
        <charset val="186"/>
        <scheme val="minor"/>
      </rPr>
      <t xml:space="preserve"> par medikamentiem un medicīnas precēm</t>
    </r>
  </si>
  <si>
    <t>Samaksa par manipulāciju tiek veikta SIA "Rīgas Austrumu klīniskā universitātes slimnīca" par pacienta vienu gultasdienu Toksikoloģijas un sepses klīnikā”.</t>
  </si>
  <si>
    <t>55069</t>
  </si>
  <si>
    <r>
      <t xml:space="preserve">Multiprofesionāls rehabilitācijas bāzes pakalpojums psihiatriskiem pacientiem (2–3 stundas) </t>
    </r>
    <r>
      <rPr>
        <sz val="10"/>
        <color rgb="FFFF0000"/>
        <rFont val="Calibri"/>
        <family val="2"/>
        <charset val="186"/>
        <scheme val="minor"/>
      </rPr>
      <t>(par katru kalendāro dienu)</t>
    </r>
  </si>
  <si>
    <r>
      <t xml:space="preserve">Samaksa par šo manipulāciju tiek veikta, ja to norāda par stacionārā sniegtu pakalpojumu. Vienam pacientam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xml:space="preserve"> norāda multiprofesionālās komandas vadītājs. Iekļauta samaksa par visu multiprofesionālajā komandā iesaistīto speciālistu darbu.</t>
    </r>
  </si>
  <si>
    <t>55156</t>
  </si>
  <si>
    <r>
      <t xml:space="preserve">Funkcionālā speciālista nodarbība (15 minūtes) </t>
    </r>
    <r>
      <rPr>
        <sz val="10"/>
        <color rgb="FFFF0000"/>
        <rFont val="Calibri"/>
        <family val="2"/>
        <charset val="186"/>
        <scheme val="minor"/>
      </rPr>
      <t>(par katru kalendāro dienu)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</si>
  <si>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0"/>
        <color rgb="FFFF0000"/>
        <rFont val="Calibri"/>
        <family val="2"/>
        <charset val="186"/>
        <scheme val="minor"/>
      </rPr>
      <t>kalendārajā</t>
    </r>
    <r>
      <rPr>
        <sz val="10"/>
        <color theme="1"/>
        <rFont val="Calibri"/>
        <family val="2"/>
        <charset val="186"/>
        <scheme val="minor"/>
      </rPr>
      <t xml:space="preserve"> dienā nevar pārsniegt 60 min., kopumā multiprofesionālas komandas darbs </t>
    </r>
    <r>
      <rPr>
        <sz val="10"/>
        <color rgb="FFFF0000"/>
        <rFont val="Calibri"/>
        <family val="2"/>
        <charset val="186"/>
        <scheme val="minor"/>
      </rPr>
      <t>kalendārajā</t>
    </r>
    <r>
      <rPr>
        <sz val="10"/>
        <color theme="1"/>
        <rFont val="Calibri"/>
        <family val="2"/>
        <charset val="186"/>
        <scheme val="minor"/>
      </rPr>
      <t xml:space="preserve"> dienā nepārsniedz 3 stundas ar vienu pacientu; ne mazāk kā 75% no nodarbības laika ir tiešais kontaktlaiks ar pacientu;- ja to norāda par psihiatriska profila pacienta stacionāru ārstēšanu (t.sk. psihologs).</t>
    </r>
  </si>
  <si>
    <t>60141</t>
  </si>
  <si>
    <r>
      <t>Pacienta apmācība stacionārā par parenterālu barošanu (samaksa tiek veikta ne vairāk kā 1x vienam pacientam</t>
    </r>
    <r>
      <rPr>
        <sz val="10"/>
        <color rgb="FFFF0000"/>
        <rFont val="Calibri"/>
        <family val="2"/>
        <charset val="186"/>
        <scheme val="minor"/>
      </rPr>
      <t xml:space="preserve"> kalendārajā</t>
    </r>
    <r>
      <rPr>
        <sz val="10"/>
        <color theme="1"/>
        <rFont val="Calibri"/>
        <family val="2"/>
        <charset val="186"/>
        <scheme val="minor"/>
      </rPr>
      <t xml:space="preserve"> dienā, ne vairāk kā 7x stacionēšanas laikā)</t>
    </r>
  </si>
  <si>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</si>
  <si>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</si>
  <si>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r>
      <t xml:space="preserve">Pacienta apmācība stacionārā par enterālu barošanu (samaksa tiek veikta ne vairāk kā 1x vienam pacientam </t>
    </r>
    <r>
      <rPr>
        <sz val="10"/>
        <color rgb="FFFF0000"/>
        <rFont val="Calibri"/>
        <family val="2"/>
        <charset val="186"/>
        <scheme val="minor"/>
      </rPr>
      <t xml:space="preserve">kalendārajā </t>
    </r>
    <r>
      <rPr>
        <sz val="10"/>
        <color theme="1"/>
        <rFont val="Calibri"/>
        <family val="2"/>
        <charset val="186"/>
        <scheme val="minor"/>
      </rPr>
      <t>dienā, ne vairāk kā 3x stacionēšanas laikā)</t>
    </r>
  </si>
  <si>
    <t>Manipulācija tiek apmaksāta SIA “Rīgas Austrumu klīniskā universitātes slimnīca” stacionāra pacientiem ar stacionārā izveidotu pieeju uzturvielu ievadei.Manipulācija stājas spēkā ar 16.07.2020.</t>
  </si>
  <si>
    <t>60483</t>
  </si>
  <si>
    <r>
      <t>Piemaksa ārstniecības personām stacionārā par darbu, strādājot ar bērniem ar garīgiem un psihiskiem traucējumiem</t>
    </r>
    <r>
      <rPr>
        <sz val="10"/>
        <color rgb="FFFF0000"/>
        <rFont val="Calibri"/>
        <family val="2"/>
        <charset val="186"/>
        <scheme val="minor"/>
      </rPr>
      <t xml:space="preserve"> (par katru kalendāro dienu)</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</si>
  <si>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0"/>
        <color rgb="FFFF0000"/>
        <rFont val="Calibri"/>
        <family val="2"/>
        <charset val="186"/>
        <scheme val="minor"/>
      </rPr>
      <t xml:space="preserve">kalendārajā </t>
    </r>
    <r>
      <rPr>
        <sz val="10"/>
        <color theme="1"/>
        <rFont val="Calibri"/>
        <family val="2"/>
        <charset val="186"/>
        <scheme val="minor"/>
      </rPr>
      <t>dienā par visu ārstēšanā iesaistīto ārstniecības personu darbu.</t>
    </r>
  </si>
  <si>
    <t>60490</t>
  </si>
  <si>
    <r>
      <t xml:space="preserve">Piemaksa par stomu (izņemot traheostomu) apkopi hroniskiem pacientiem </t>
    </r>
    <r>
      <rPr>
        <sz val="10"/>
        <color rgb="FFFF0000"/>
        <rFont val="Calibri"/>
        <family val="2"/>
        <charset val="186"/>
        <scheme val="minor"/>
      </rPr>
      <t>(par vienu gultasdienu)</t>
    </r>
  </si>
  <si>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</si>
  <si>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</si>
  <si>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r>
      <t xml:space="preserve">Piemaksa par traheostomas aprūpi hroniskiem pacientiem </t>
    </r>
    <r>
      <rPr>
        <sz val="10"/>
        <color rgb="FFFF0000"/>
        <rFont val="Calibri"/>
        <family val="2"/>
        <charset val="186"/>
        <scheme val="minor"/>
      </rPr>
      <t>(par vienu gultasdienu)</t>
    </r>
  </si>
  <si>
    <t>60492</t>
  </si>
  <si>
    <r>
      <t xml:space="preserve">Piemaksa par izgulējumu un hronisku brūču aprūpi </t>
    </r>
    <r>
      <rPr>
        <sz val="10"/>
        <color rgb="FFFF0000"/>
        <rFont val="Calibri"/>
        <family val="2"/>
        <charset val="186"/>
        <scheme val="minor"/>
      </rPr>
      <t>(par vienu gultasdienu)</t>
    </r>
  </si>
  <si>
    <t>60493</t>
  </si>
  <si>
    <r>
      <t>Piemaksa par perorāli lietojamu papildus medicīnisko uzturu vienam pacientam par vienu</t>
    </r>
    <r>
      <rPr>
        <strike/>
        <sz val="10"/>
        <color theme="1"/>
        <rFont val="Calibri"/>
        <family val="2"/>
        <charset val="186"/>
        <scheme val="minor"/>
      </rPr>
      <t xml:space="preserve"> diennakti</t>
    </r>
    <r>
      <rPr>
        <sz val="10"/>
        <color rgb="FFFF0000"/>
        <rFont val="Calibri"/>
        <family val="2"/>
        <charset val="186"/>
        <scheme val="minor"/>
      </rPr>
      <t>gultasdienu</t>
    </r>
    <r>
      <rPr>
        <sz val="10"/>
        <color theme="1"/>
        <rFont val="Calibri"/>
        <family val="2"/>
        <charset val="186"/>
        <scheme val="minor"/>
      </rPr>
      <t>. Nenorādīt kopā ar manipulācijām 04198 un 04199</t>
    </r>
  </si>
  <si>
    <t>60525</t>
  </si>
  <si>
    <r>
      <t xml:space="preserve">Piemaksa par bērna ar iespējamu vai apstiprinātu Covid-19 aprūpi jaundzimušo intensīvajā terapijā par katru </t>
    </r>
    <r>
      <rPr>
        <sz val="10"/>
        <color rgb="FFFF0000"/>
        <rFont val="Calibri"/>
        <family val="2"/>
        <charset val="186"/>
        <scheme val="minor"/>
      </rPr>
      <t xml:space="preserve">kalendāro </t>
    </r>
    <r>
      <rPr>
        <sz val="10"/>
        <color theme="1"/>
        <rFont val="Calibri"/>
        <family val="2"/>
        <charset val="186"/>
        <scheme val="minor"/>
      </rPr>
      <t>dienu</t>
    </r>
  </si>
  <si>
    <t>Manipulācija spēkā no 01.03.2022.</t>
  </si>
  <si>
    <t>50795</t>
  </si>
  <si>
    <r>
      <t>Piemaksa manipulācijai 50810 par medikamentu Sol F18-PSMA-1007 250 MBq</t>
    </r>
    <r>
      <rPr>
        <sz val="10"/>
        <color rgb="FFFF0000"/>
        <rFont val="Calibri"/>
        <family val="2"/>
        <charset val="186"/>
        <scheme val="minor"/>
      </rPr>
      <t xml:space="preserve"> vai [18F]DCFPyL</t>
    </r>
  </si>
  <si>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</si>
  <si>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</si>
  <si>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JAUNA   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</si>
  <si>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</si>
  <si>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</si>
  <si>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</si>
  <si>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JAUNA    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</si>
  <si>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</si>
  <si>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</si>
  <si>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0"/>
        <color rgb="FFFF0000"/>
        <rFont val="Calibri"/>
        <family val="2"/>
        <charset val="186"/>
        <scheme val="minor"/>
      </rPr>
      <t>u</t>
    </r>
    <r>
      <rPr>
        <sz val="10"/>
        <color theme="1"/>
        <rFont val="Calibri"/>
        <family val="2"/>
        <charset val="186"/>
        <scheme val="minor"/>
      </rPr>
      <t xml:space="preserve"> 60174-60180. </t>
    </r>
    <r>
      <rPr>
        <sz val="10"/>
        <color rgb="FFFF0000"/>
        <rFont val="Calibri"/>
        <family val="2"/>
        <charset val="186"/>
        <scheme val="minor"/>
      </rPr>
      <t>Manipulācijas finansējums novirzāms darba samaksas nodrošināšanai operācijā iesaistītajām ārstniecības personām un ārstniecības un pacientu aprūpes atbalsta personālam.</t>
    </r>
  </si>
  <si>
    <t>Manipulācijas finansējums novirzāms darba samaksas nodrošināšanai operācijā iesaistītajām ārstniecības personām un ārstniecības un pacientu aprūpes atbalsta personālam.</t>
  </si>
  <si>
    <t>JAUNA    20037</t>
  </si>
  <si>
    <t>Skriemeļu punkcijas biopsija, ko veicot rentgena kontrolē</t>
  </si>
  <si>
    <t>Apmaksu veic, ja manipulāciju norāda VSIA "Traumatoloģijas un ortopēdijas slimnīca".</t>
  </si>
  <si>
    <t>JAUNA    20038</t>
  </si>
  <si>
    <t>Skriemeļu vaļēja biopsija, ko veicot rentgena kontrolē, izmantojot želatīna un trombīna hemostātiķi</t>
  </si>
  <si>
    <t>JAUNA     60559</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</si>
  <si>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</si>
  <si>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</si>
  <si>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</si>
  <si>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JAUNA  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</si>
  <si>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</si>
  <si>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</si>
  <si>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</si>
  <si>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JAUNA  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</si>
  <si>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</si>
  <si>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</si>
  <si>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JAUNA   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</si>
  <si>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</si>
  <si>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</si>
  <si>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JAUNA    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</si>
  <si>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</si>
  <si>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</si>
  <si>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JAUNA   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</si>
  <si>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</si>
  <si>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</si>
  <si>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JAUNA     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</si>
  <si>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</si>
  <si>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</si>
  <si>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JAUNA    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</si>
  <si>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</si>
  <si>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</si>
  <si>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JAUNA       30097</t>
  </si>
  <si>
    <t>Piemaksa manipulācijai 30047, ja tā norādīta, nodrošinot neatliekamo medicīnisko palīdzību</t>
  </si>
  <si>
    <t>JAUNA       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</si>
  <si>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</si>
  <si>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</si>
  <si>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JAUNA       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</si>
  <si>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</si>
  <si>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</si>
  <si>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</si>
  <si>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0"/>
        <color rgb="FFFF0000"/>
        <rFont val="Calibri"/>
        <family val="2"/>
        <charset val="186"/>
        <scheme val="minor"/>
      </rPr>
      <t xml:space="preserve">, </t>
    </r>
    <r>
      <rPr>
        <strike/>
        <sz val="10"/>
        <color rgb="FFFF0000"/>
        <rFont val="Calibri"/>
        <family val="2"/>
        <charset val="186"/>
        <scheme val="minor"/>
      </rPr>
      <t>vai</t>
    </r>
    <r>
      <rPr>
        <strike/>
        <sz val="10"/>
        <color theme="1"/>
        <rFont val="Calibri"/>
        <family val="2"/>
        <charset val="186"/>
        <scheme val="minor"/>
      </rPr>
      <t xml:space="preserve"> </t>
    </r>
    <r>
      <rPr>
        <sz val="10"/>
        <color theme="1"/>
        <rFont val="Calibri"/>
        <family val="2"/>
        <charset val="186"/>
        <scheme val="minor"/>
      </rPr>
      <t>krūts vē</t>
    </r>
    <r>
      <rPr>
        <sz val="10"/>
        <color rgb="FFFF0000"/>
        <rFont val="Calibri"/>
        <family val="2"/>
        <charset val="186"/>
        <scheme val="minor"/>
      </rPr>
      <t>zi</t>
    </r>
    <r>
      <rPr>
        <strike/>
        <sz val="10"/>
        <color theme="1"/>
        <rFont val="Calibri"/>
        <family val="2"/>
        <charset val="186"/>
        <scheme val="minor"/>
      </rPr>
      <t>ža</t>
    </r>
    <r>
      <rPr>
        <sz val="10"/>
        <color theme="1"/>
        <rFont val="Calibri"/>
        <family val="2"/>
        <charset val="186"/>
        <scheme val="minor"/>
      </rPr>
      <t xml:space="preserve"> (C50) </t>
    </r>
    <r>
      <rPr>
        <strike/>
        <sz val="10"/>
        <color theme="1"/>
        <rFont val="Calibri"/>
        <family val="2"/>
        <charset val="186"/>
        <scheme val="minor"/>
      </rPr>
      <t xml:space="preserve">gadījumā </t>
    </r>
    <r>
      <rPr>
        <sz val="10"/>
        <color rgb="FFFF0000"/>
        <rFont val="Calibri"/>
        <family val="2"/>
        <charset val="186"/>
        <scheme val="minor"/>
      </rPr>
      <t>vai galvas un kakla plakanšūnu vēzi  (C00-C14, C30-C32)</t>
    </r>
    <r>
      <rPr>
        <sz val="10"/>
        <color theme="1"/>
        <rFont val="Calibri"/>
        <family val="2"/>
        <charset val="186"/>
        <scheme val="minor"/>
      </rPr>
      <t>, ja izmeklējums veikts VSIA "Rīgas Austrumu klīniskās universitātes slimnīca”.</t>
    </r>
  </si>
  <si>
    <t xml:space="preserve">No 01.06.2013. KZS medikamentam Keytruda tiek mainīti kompensācijas nosacījumi un tas tiek apmaksāts arī pacientiem ar galvas un kakla plakanšūnu vēzi (C00-C14, C30-C32), kuru audzēji ekspresē PD-L1 ar CPS ≥1. </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</si>
  <si>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orāda</t>
    </r>
    <r>
      <rPr>
        <strike/>
        <sz val="10"/>
        <color theme="1"/>
        <rFont val="Calibri"/>
        <family val="2"/>
        <charset val="186"/>
        <scheme val="minor"/>
      </rPr>
      <t xml:space="preserve"> par ģimenes ārsta praksē sniegtu veselības aprūpes pakalpojumu</t>
    </r>
    <r>
      <rPr>
        <sz val="10"/>
        <color theme="1"/>
        <rFont val="Calibri"/>
        <family val="2"/>
        <charset val="186"/>
        <scheme val="minor"/>
      </rPr>
      <t xml:space="preserve"> pacientam ar diagnozi Z00.1. Bērnu profilaktiskās apskates, ko veic ģimenes ārsts pie bērna mājās, tiek veiktas atbilstoši normatīvajiem aktiem. Pacienta līdzmaksājumu sedz no valsts budžeta līdzekļiem.</t>
    </r>
  </si>
  <si>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</si>
  <si>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 xml:space="preserve">orāda </t>
    </r>
    <r>
      <rPr>
        <strike/>
        <sz val="10"/>
        <color theme="1"/>
        <rFont val="Calibri"/>
        <family val="2"/>
        <charset val="186"/>
        <scheme val="minor"/>
      </rPr>
      <t>par ģimenes ārsta praksē sniegtu veselības aprūpes pakalpojumu</t>
    </r>
    <r>
      <rPr>
        <sz val="10"/>
        <color theme="1"/>
        <rFont val="Calibri"/>
        <family val="2"/>
        <charset val="186"/>
        <scheme val="minor"/>
      </rPr>
      <t xml:space="preserve"> pacientam ar diagnozi Z00.1. Bērnu profilaktiskās apskates, ko veic </t>
    </r>
    <r>
      <rPr>
        <strike/>
        <sz val="10"/>
        <color theme="1"/>
        <rFont val="Calibri"/>
        <family val="2"/>
        <charset val="186"/>
        <scheme val="minor"/>
      </rPr>
      <t>ģimenes ārsts</t>
    </r>
    <r>
      <rPr>
        <sz val="10"/>
        <color rgb="FFFF0000"/>
        <rFont val="Calibri"/>
        <family val="2"/>
        <charset val="186"/>
        <scheme val="minor"/>
      </rPr>
      <t>ģimenes ārsta praksē strādājoša māsa vai ārsta palīgs (feldšeris)</t>
    </r>
    <r>
      <rPr>
        <sz val="10"/>
        <color theme="1"/>
        <rFont val="Calibri"/>
        <family val="2"/>
        <charset val="186"/>
        <scheme val="minor"/>
      </rPr>
      <t xml:space="preserve"> pie bērna mājās, tiek veiktas atbilstoši normatīvajiem aktiem. </t>
    </r>
  </si>
  <si>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</si>
  <si>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r>
      <rPr>
        <sz val="10"/>
        <color theme="1"/>
        <rFont val="Calibri"/>
        <family val="2"/>
        <charset val="186"/>
        <scheme val="minor"/>
      </rPr>
      <t>Nelieto vēža savlaicīgas atklāšanas programmas ietvaros.</t>
    </r>
    <r>
      <rPr>
        <sz val="10"/>
        <color rgb="FFFF0000"/>
        <rFont val="Calibri"/>
        <family val="2"/>
        <charset val="186"/>
        <scheme val="minor"/>
      </rPr>
      <t xml:space="preserve"> Norāda pirmais radiologs vai vadošais radiologs, norādot manipulāciju skaitu atbilstoši radiologu skaitam, kas piedalījušies apraksta izveidošanā.</t>
    </r>
  </si>
  <si>
    <t>11.09.2023.</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</si>
  <si>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</si>
  <si>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</si>
  <si>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</si>
  <si>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</si>
  <si>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</si>
  <si>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</si>
  <si>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</si>
  <si>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</si>
  <si>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</si>
  <si>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</si>
  <si>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</si>
  <si>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</si>
  <si>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</si>
  <si>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</si>
  <si>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</si>
  <si>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</si>
  <si>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</si>
  <si>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</si>
  <si>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</si>
  <si>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</si>
  <si>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</si>
  <si>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</si>
  <si>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</si>
  <si>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</si>
  <si>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</si>
  <si>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</si>
  <si>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</si>
  <si>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</si>
  <si>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</si>
  <si>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</si>
  <si>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</si>
  <si>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</si>
  <si>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</si>
  <si>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</si>
  <si>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</si>
  <si>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</si>
  <si>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</si>
  <si>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</si>
  <si>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</si>
  <si>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</si>
  <si>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</si>
  <si>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 xml:space="preserve">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</si>
  <si>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</si>
  <si>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</si>
  <si>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</si>
  <si>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</si>
  <si>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</si>
  <si>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</si>
  <si>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</si>
  <si>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</si>
  <si>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</si>
  <si>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</si>
  <si>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</si>
  <si>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</si>
  <si>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</si>
  <si>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</si>
  <si>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</si>
  <si>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 xml:space="preserve">
60561</t>
  </si>
  <si>
    <t xml:space="preserve">
60562</t>
  </si>
  <si>
    <t xml:space="preserve">
60563</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</si>
  <si>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</si>
  <si>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</si>
  <si>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</si>
  <si>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</si>
  <si>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</si>
  <si>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</si>
  <si>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</si>
  <si>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</si>
  <si>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</si>
  <si>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</si>
  <si>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</si>
  <si>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0"/>
        <color rgb="FFFF0000"/>
        <rFont val="Calibri"/>
        <family val="2"/>
        <charset val="186"/>
        <scheme val="minor"/>
      </rPr>
      <t xml:space="preserve">, t.sk. bērnu hematoonkologu </t>
    </r>
    <r>
      <rPr>
        <sz val="10"/>
        <color theme="1"/>
        <rFont val="Calibri"/>
        <family val="2"/>
        <charset val="186"/>
        <scheme val="minor"/>
      </rPr>
      <t>kons</t>
    </r>
    <r>
      <rPr>
        <strike/>
        <sz val="10"/>
        <color rgb="FFFF0000"/>
        <rFont val="Calibri"/>
        <family val="2"/>
        <charset val="186"/>
        <scheme val="minor"/>
      </rPr>
      <t>ī</t>
    </r>
    <r>
      <rPr>
        <sz val="10"/>
        <color rgb="FFFF0000"/>
        <rFont val="Calibri"/>
        <family val="2"/>
        <charset val="186"/>
        <scheme val="minor"/>
      </rPr>
      <t>i</t>
    </r>
    <r>
      <rPr>
        <sz val="10"/>
        <color theme="1"/>
        <rFont val="Calibri"/>
        <family val="2"/>
        <charset val="186"/>
        <scheme val="minor"/>
      </rPr>
      <t>lija lēmums.</t>
    </r>
  </si>
  <si>
    <r>
      <rPr>
        <strike/>
        <sz val="10"/>
        <color theme="1"/>
        <rFont val="Calibri"/>
        <family val="2"/>
        <charset val="186"/>
        <scheme val="minor"/>
      </rPr>
      <t>20.80</t>
    </r>
    <r>
      <rPr>
        <sz val="10"/>
        <color theme="1"/>
        <rFont val="Calibri"/>
        <family val="2"/>
        <charset val="186"/>
        <scheme val="minor"/>
      </rPr>
      <t xml:space="preserve">     </t>
    </r>
    <r>
      <rPr>
        <sz val="10"/>
        <color rgb="FFFF0000"/>
        <rFont val="Calibri"/>
        <family val="2"/>
        <charset val="186"/>
        <scheme val="minor"/>
      </rPr>
      <t>10.70</t>
    </r>
  </si>
  <si>
    <r>
      <rPr>
        <strike/>
        <sz val="10"/>
        <color theme="1"/>
        <rFont val="Calibri"/>
        <family val="2"/>
        <charset val="186"/>
        <scheme val="minor"/>
      </rPr>
      <t xml:space="preserve">137.18   </t>
    </r>
    <r>
      <rPr>
        <sz val="10"/>
        <color rgb="FFFF0000"/>
        <rFont val="Calibri"/>
        <family val="2"/>
        <charset val="186"/>
        <scheme val="minor"/>
      </rPr>
      <t>33.93</t>
    </r>
  </si>
  <si>
    <r>
      <t xml:space="preserve">Pie ģimenes ārsta reģistrētas personas, kura nav bijusi pie ģimenes ārsta pēdējo trīs gadu laikā, </t>
    </r>
    <r>
      <rPr>
        <sz val="10"/>
        <rFont val="Calibri"/>
        <family val="2"/>
        <charset val="186"/>
        <scheme val="minor"/>
      </rPr>
      <t>telefoniska</t>
    </r>
    <r>
      <rPr>
        <sz val="10"/>
        <color theme="1"/>
        <rFont val="Calibri"/>
        <family val="2"/>
        <charset val="186"/>
        <scheme val="minor"/>
      </rPr>
      <t xml:space="preserve"> informēšana par nepieciešamajiem profilaktiskajiem pasākumiem veselības uzlabošanai</t>
    </r>
  </si>
  <si>
    <r>
      <t xml:space="preserve">Tocilizumab (RoActemra 200 mg ) medikamenta lietošanas uzskaite </t>
    </r>
    <r>
      <rPr>
        <strike/>
        <sz val="10"/>
        <color rgb="FFFF0000"/>
        <rFont val="Calibri"/>
        <family val="2"/>
        <charset val="186"/>
        <scheme val="minor"/>
      </rPr>
      <t>stacionārā</t>
    </r>
    <r>
      <rPr>
        <sz val="10"/>
        <color theme="1"/>
        <rFont val="Calibri"/>
        <family val="2"/>
        <charset val="186"/>
        <scheme val="minor"/>
      </rPr>
      <t>, par 1 izlietoto vienību/ flakonu</t>
    </r>
  </si>
  <si>
    <r>
      <t xml:space="preserve">Tocilizumab (RoActemra 80 mg) medikamenta lietošanas uzskaite </t>
    </r>
    <r>
      <rPr>
        <strike/>
        <sz val="10"/>
        <color rgb="FFFF0000"/>
        <rFont val="Calibri"/>
        <family val="2"/>
        <charset val="186"/>
        <scheme val="minor"/>
      </rPr>
      <t>stacionārā</t>
    </r>
    <r>
      <rPr>
        <sz val="10"/>
        <color theme="1"/>
        <rFont val="Calibri"/>
        <family val="2"/>
        <charset val="186"/>
        <scheme val="minor"/>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</si>
  <si>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0"/>
        <color rgb="FFFF0000"/>
        <rFont val="Calibri"/>
        <family val="2"/>
        <charset val="186"/>
        <scheme val="minor"/>
      </rPr>
      <t>un/vai</t>
    </r>
    <r>
      <rPr>
        <sz val="10"/>
        <color theme="1"/>
        <rFont val="Calibri"/>
        <family val="2"/>
        <charset val="186"/>
        <scheme val="minor"/>
      </rPr>
      <t xml:space="preserve"> jaundzimušajiem ar primāri izmainītiem galaktozes rādītājiem.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</si>
  <si>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0"/>
        <color rgb="FFFF0000"/>
        <rFont val="Calibri"/>
        <family val="2"/>
        <charset val="186"/>
        <scheme val="minor"/>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</si>
  <si>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trike/>
        <sz val="10"/>
        <color theme="1"/>
        <rFont val="Calibri"/>
        <family val="2"/>
        <charset val="186"/>
        <scheme val="minor"/>
      </rPr>
      <t xml:space="preserve">373.98 </t>
    </r>
    <r>
      <rPr>
        <sz val="10"/>
        <color rgb="FFFF0000"/>
        <rFont val="Calibri"/>
        <family val="2"/>
        <charset val="186"/>
        <scheme val="minor"/>
      </rPr>
      <t>275.37</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</si>
  <si>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0"/>
        <color rgb="FFFF0000"/>
        <rFont val="Calibri"/>
        <family val="2"/>
        <charset val="186"/>
        <scheme val="minor"/>
      </rPr>
      <t>Nenorādīt kopā ar manipulāciju 13109.</t>
    </r>
  </si>
  <si>
    <r>
      <rPr>
        <strike/>
        <sz val="10"/>
        <color theme="1"/>
        <rFont val="Calibri"/>
        <family val="2"/>
        <charset val="186"/>
        <scheme val="minor"/>
      </rPr>
      <t>122.96</t>
    </r>
    <r>
      <rPr>
        <sz val="10"/>
        <color theme="1"/>
        <rFont val="Calibri"/>
        <family val="2"/>
        <charset val="186"/>
        <scheme val="minor"/>
      </rPr>
      <t xml:space="preserve"> </t>
    </r>
    <r>
      <rPr>
        <sz val="10"/>
        <color rgb="FFFF0000"/>
        <rFont val="Calibri"/>
        <family val="2"/>
        <charset val="186"/>
        <scheme val="minor"/>
      </rPr>
      <t>146.86</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</si>
  <si>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6  multiprofesionālas komandas speciālistu darbu (60 min. katrs). Manipulāciju norāda multiprofesionālas intervences komandas vadītājs. Norāda vienu reizi kursa ietvaros. </t>
    </r>
  </si>
  <si>
    <r>
      <rPr>
        <strike/>
        <sz val="10"/>
        <color theme="1"/>
        <rFont val="Calibri"/>
        <family val="2"/>
        <charset val="186"/>
        <scheme val="minor"/>
      </rPr>
      <t>30.74</t>
    </r>
    <r>
      <rPr>
        <sz val="10"/>
        <color theme="1"/>
        <rFont val="Calibri"/>
        <family val="2"/>
        <charset val="186"/>
        <scheme val="minor"/>
      </rPr>
      <t xml:space="preserve"> </t>
    </r>
    <r>
      <rPr>
        <sz val="10"/>
        <color rgb="FFFF0000"/>
        <rFont val="Calibri"/>
        <family val="2"/>
        <charset val="186"/>
        <scheme val="minor"/>
      </rPr>
      <t>61.19</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</si>
  <si>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t>
    </r>
    <r>
      <rPr>
        <sz val="10"/>
        <color rgb="FFFF0000"/>
        <rFont val="Calibri"/>
        <family val="2"/>
        <charset val="186"/>
        <scheme val="minor"/>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0"/>
        <color theme="1"/>
        <rFont val="Calibri"/>
        <family val="2"/>
        <charset val="186"/>
        <scheme val="minor"/>
      </rPr>
      <t xml:space="preserve"> </t>
    </r>
    <r>
      <rPr>
        <sz val="10"/>
        <color rgb="FFFF0000"/>
        <rFont val="Calibri"/>
        <family val="2"/>
        <charset val="186"/>
        <scheme val="minor"/>
      </rPr>
      <t>Manipulāciju norāda viens no multiprofesionālās komandas speciālistiem, kas īsteno nodarbību šī  manipulācijas ietvaros vai multiprofesionālās intervences komandas vadītājs.</t>
    </r>
  </si>
  <si>
    <r>
      <rPr>
        <strike/>
        <sz val="10"/>
        <color theme="1"/>
        <rFont val="Calibri"/>
        <family val="2"/>
        <charset val="186"/>
        <scheme val="minor"/>
      </rPr>
      <t>163.94</t>
    </r>
    <r>
      <rPr>
        <sz val="10"/>
        <color rgb="FFFF0000"/>
        <rFont val="Calibri"/>
        <family val="2"/>
        <charset val="186"/>
        <scheme val="minor"/>
      </rPr>
      <t xml:space="preserve"> 286.12</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</si>
  <si>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5  multiprofesionālas komandas speciālistu darbu (60 min. katrs), </t>
    </r>
    <r>
      <rPr>
        <sz val="10"/>
        <color rgb="FFFF0000"/>
        <rFont val="Calibri"/>
        <family val="2"/>
        <charset val="186"/>
        <scheme val="minor"/>
      </rPr>
      <t xml:space="preserve">kā arī darbu iknedēļas sanāksmēs visa kursa ietvaros. </t>
    </r>
    <r>
      <rPr>
        <sz val="10"/>
        <color theme="1"/>
        <rFont val="Calibri"/>
        <family val="2"/>
        <charset val="186"/>
        <scheme val="minor"/>
      </rPr>
      <t>Manipulāciju norāda multiprofesionālas intervences komandas vadītājs. Norāda vienu reizi kursa ietvaros. Nenorādīt kopā ar manipulāciju 13109.</t>
    </r>
  </si>
  <si>
    <r>
      <rPr>
        <strike/>
        <sz val="10"/>
        <color theme="1"/>
        <rFont val="Calibri"/>
        <family val="2"/>
        <charset val="186"/>
        <scheme val="minor"/>
      </rPr>
      <t>20.49</t>
    </r>
    <r>
      <rPr>
        <sz val="10"/>
        <color theme="1"/>
        <rFont val="Calibri"/>
        <family val="2"/>
        <charset val="186"/>
        <scheme val="minor"/>
      </rPr>
      <t xml:space="preserve"> </t>
    </r>
    <r>
      <rPr>
        <sz val="10"/>
        <color rgb="FFFF0000"/>
        <rFont val="Calibri"/>
        <family val="2"/>
        <charset val="186"/>
        <scheme val="minor"/>
      </rPr>
      <t>24.47</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</si>
  <si>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Norādīt par viena papildus multiprofesionālās komandas speciālista darbu (60 min.) manipulācijai 13120 vai manipulācijai 13122.</t>
    </r>
  </si>
  <si>
    <r>
      <rPr>
        <strike/>
        <sz val="10"/>
        <color theme="1"/>
        <rFont val="Calibri"/>
        <family val="2"/>
        <charset val="186"/>
        <scheme val="minor"/>
      </rPr>
      <t>0.00</t>
    </r>
    <r>
      <rPr>
        <sz val="10"/>
        <color rgb="FFFF0000"/>
        <rFont val="Calibri"/>
        <family val="2"/>
        <charset val="186"/>
        <scheme val="minor"/>
      </rPr>
      <t xml:space="preserve"> 3.07</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</si>
  <si>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0"/>
        <color rgb="FFFF0000"/>
        <rFont val="Calibri"/>
        <family val="2"/>
        <charset val="186"/>
        <scheme val="minor"/>
      </rPr>
      <t>AST agrīnās intervences ietvaros norādīt kopā ar manipulāciju 13119.</t>
    </r>
  </si>
  <si>
    <r>
      <rPr>
        <strike/>
        <sz val="11"/>
        <color rgb="FFFF0000"/>
        <rFont val="Calibri"/>
        <family val="2"/>
        <charset val="186"/>
        <scheme val="minor"/>
      </rPr>
      <t>28.53</t>
    </r>
    <r>
      <rPr>
        <sz val="11"/>
        <color rgb="FFFF0000"/>
        <rFont val="Calibri"/>
        <family val="2"/>
        <charset val="186"/>
        <scheme val="minor"/>
      </rPr>
      <t xml:space="preserve">
13.25</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</si>
  <si>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1"/>
        <color rgb="FFFF0000"/>
        <rFont val="Calibri"/>
        <family val="2"/>
        <charset val="186"/>
        <scheme val="minor"/>
      </rPr>
      <t>03241, 03242,</t>
    </r>
    <r>
      <rPr>
        <sz val="11"/>
        <rFont val="Calibri"/>
        <family val="2"/>
        <charset val="186"/>
        <scheme val="minor"/>
      </rPr>
      <t xml:space="preserve"> izņemot 03084.</t>
    </r>
    <r>
      <rPr>
        <sz val="10"/>
        <rFont val="Calibri"/>
        <family val="2"/>
        <charset val="186"/>
        <scheme val="minor"/>
      </rPr>
      <t xml:space="preserve">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</si>
  <si>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rPr>
        <strike/>
        <sz val="11"/>
        <color rgb="FFFF0000"/>
        <rFont val="Calibri"/>
        <family val="2"/>
        <charset val="186"/>
        <scheme val="minor"/>
      </rPr>
      <t>14.02</t>
    </r>
    <r>
      <rPr>
        <sz val="11"/>
        <color rgb="FFFF0000"/>
        <rFont val="Calibri"/>
        <family val="2"/>
        <charset val="186"/>
        <scheme val="minor"/>
      </rPr>
      <t xml:space="preserve">
11.04</t>
    </r>
  </si>
  <si>
    <r>
      <t>Nenorāda kopā ar manipulācijām 01018, 01019, 03081,</t>
    </r>
    <r>
      <rPr>
        <sz val="11"/>
        <color rgb="FFFF0000"/>
        <rFont val="Calibri"/>
        <family val="2"/>
        <charset val="186"/>
        <scheme val="minor"/>
      </rPr>
      <t xml:space="preserve"> 03241, 03242.</t>
    </r>
    <r>
      <rPr>
        <sz val="1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</si>
  <si>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Izbraukuma vakcinācija līdz 50 km vienā virzienā Covid-19 vakcinēšanai sociālās aprūpes centrā ar</t>
    </r>
    <r>
      <rPr>
        <b/>
        <sz val="11"/>
        <color theme="1"/>
        <rFont val="Calibri"/>
        <family val="2"/>
        <charset val="186"/>
        <scheme val="minor"/>
      </rPr>
      <t xml:space="preserve"> </t>
    </r>
    <r>
      <rPr>
        <sz val="11"/>
        <color theme="1"/>
        <rFont val="Calibri"/>
        <family val="2"/>
        <charset val="186"/>
        <scheme val="minor"/>
      </rPr>
      <t>ārsta palīga apskati pirms vakcinācijas</t>
    </r>
  </si>
  <si>
    <r>
      <rPr>
        <strike/>
        <sz val="11"/>
        <color rgb="FFFF0000"/>
        <rFont val="Calibri"/>
        <family val="2"/>
        <charset val="186"/>
        <scheme val="minor"/>
      </rPr>
      <t>12.10</t>
    </r>
    <r>
      <rPr>
        <sz val="11"/>
        <color rgb="FFFF0000"/>
        <rFont val="Calibri"/>
        <family val="2"/>
        <charset val="186"/>
        <scheme val="minor"/>
      </rPr>
      <t xml:space="preserve">
7.32</t>
    </r>
  </si>
  <si>
    <r>
      <t xml:space="preserve">Nenorāda kopā ar manipulācijām 01018, 01019, 03081, </t>
    </r>
    <r>
      <rPr>
        <sz val="10"/>
        <color rgb="FFFF0000"/>
        <rFont val="Calibri"/>
        <family val="2"/>
        <charset val="186"/>
        <scheme val="minor"/>
      </rPr>
      <t>03241, 03242</t>
    </r>
    <r>
      <rPr>
        <sz val="10"/>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</si>
  <si>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rPr>
        <strike/>
        <sz val="11"/>
        <color rgb="FFFF0000"/>
        <rFont val="Calibri"/>
        <family val="2"/>
        <charset val="186"/>
        <scheme val="minor"/>
      </rPr>
      <t>16.76</t>
    </r>
    <r>
      <rPr>
        <sz val="11"/>
        <color rgb="FFFF0000"/>
        <rFont val="Calibri"/>
        <family val="2"/>
        <charset val="186"/>
        <scheme val="minor"/>
      </rPr>
      <t xml:space="preserve">
13.23</t>
    </r>
  </si>
  <si>
    <r>
      <rPr>
        <strike/>
        <sz val="11"/>
        <color rgb="FFFF0000"/>
        <rFont val="Calibri"/>
        <family val="2"/>
        <charset val="186"/>
        <scheme val="minor"/>
      </rPr>
      <t>14.71</t>
    </r>
    <r>
      <rPr>
        <sz val="11"/>
        <color rgb="FFFF0000"/>
        <rFont val="Calibri"/>
        <family val="2"/>
        <charset val="186"/>
        <scheme val="minor"/>
      </rPr>
      <t xml:space="preserve">
9.51</t>
    </r>
  </si>
  <si>
    <r>
      <t xml:space="preserve">Nenorāda kopā ar manipulācijām 01018, 01019, </t>
    </r>
    <r>
      <rPr>
        <sz val="10"/>
        <color rgb="FFFF0000"/>
        <rFont val="Calibri"/>
        <family val="2"/>
        <charset val="186"/>
        <scheme val="minor"/>
      </rPr>
      <t>03081, 03242</t>
    </r>
    <r>
      <rPr>
        <sz val="10"/>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</si>
  <si>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t>Iekšējās komunikācijas kļūdas dēļ manipulāciju nosaukumi tiek mainīti atpakaļ uz iepriekšējiem - "kalendārās dienas "vietā norādot "diennakts"</t>
  </si>
  <si>
    <t>JAUNA 50745</t>
  </si>
  <si>
    <t>Piemaksa par ultrasonogrāfiju, dupleksskenēšanu pacientiem līdz 18 gadu vecumam</t>
  </si>
  <si>
    <t>Apmaksā VSIA "Bērnu klīniskā universitāes slimnīca". Norāda kopā ar manipulācijām: 17120, 18045, 50696, 50697, 50700, 50709, 50713, 50714,50717,50719, 50723, 50734, 50738,   06100, 06102, 06115, 06116, 06117, 06118, 06119, 06121, 06122, 06123, 06124. Spēkā līdz 2023.gada 31.decembrim.</t>
  </si>
  <si>
    <t>Pēdējā gada laikā primārās veselības aprūpes sistēmas nepietiekamās kapacitātes un Covid-19 pandēmijas seku dēļ ir ievērojami palielinājies VSIA “Bērnu klīniskā universitātes slimnīca” (BKUS) radiologu darba apjoms. Tā rezultātā ir pagarinājušās rindas uz izmeklējumiem – cita starpā uz ambulatoru ultrasonogrāfijas (US) izmeklējumu pašreiz jāgaida vairāk kā 4 mēneši. Šo garo rindu iemesls ir personāla trūkums. Pēdējā pusgada laikā BKUS ir mēģinājusi piesaistīt jaunus speciālistus, ievietojot sludinājumus publiskajā telpā, kā arī meklējot kolēģus personīgo kontaktu ceļā. Diemžēl, līdz šim meklējumi nav vainagojušies ar panākumiem. Papildu bērnu radioloģiskie izmeklējumi ir laikietilpīgi, jo kvalitatīva izmeklējuma veikšanai ir  jānodrošina, lai pacients nekustētos un/vai sadarbotos.  Ir nepietiekama ambulatori veikto US izmeklējumu apmaksa, pašreiz tarifs, ko NVD samaksā iestādei, ir no 8,99 EUR par ambulatori veiktu vēdera dobuma un retroperitoneālās telpas orgānu ultrasonogrāfijas izmeklējumu līdz 16,58 EUR par muskuloskeletālās ultrasonogrāfijas izmeklējumu.
Pat pie ļoti labiem darba apmaksas nosacījumiem atalgojums, ko ārstniecības iestāde var piedāvāt speciālistam ir nesalīdzināmi zemāks un nav konkurētspējīgs ar to, ko piedāvā privāti pakalpojuma sniedzēji par maksas US pakalpojumus nodrošināšanu pieaugušajiem.</t>
  </si>
  <si>
    <t>Autiska spektra traucējumu psiholoģiskā diagnostika</t>
  </si>
  <si>
    <t>Pašreiz AST agrīnās intervences pakalpojums pamatā nodrošināms kā atsevišķi organizēts un arī atsevišķi apmaksāts pakalpojums (ārpus ambulatoriem psihiatrijas kabinetiem veicams). Taču – saskaņā ar ārstniecības iestāžu norādīto – var būt situācijas, kad iestādē netiek veikta visaptveroša/pilna izvērtēšana, bet tikai kādas atsevišķas testu daļas, kuras nebūtu korekti apmaksāt kā pilno izmeklēšanu. Attiecīgi šādās situācijās pakalpojums nodrošināms kabineta darbības (un attiecīgi kabineta finansējuma) ietvaros un par to norādāma šī uzskaites manipulācija. Izmaiņas ir saskaņotas ar galveno AST agrīnās intervences pakalpojumu centru – VSIA BKUS.</t>
  </si>
  <si>
    <t>Īstenojot pakalpojumu secināts, ka psihiloģisko diagnostiku ne vienmēr ir iespējams veikt tajā pašā dienā vai arī to veic cits speciālists, nevis tas kurš norādījis izvērtēšanas manipulāciju 13119. Lai paredzētu iespēju šo manipulāciju kodēt atbilstoši reālajai izpildei, jādzēš norāde, ka šī manipulācija jānorāda kopā ar manipulāciju 13119.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</si>
  <si>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</si>
  <si>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</si>
  <si>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 xml:space="preserve">Mainoties Covid - 19 vakcinācijas kārtībai saistībā ar to, ka turpmāk visu covid vakcināciju pamatā nodrošinās ģimenes ārsti bija nepieciešams veikt atkārtotu tarifu pārrēķinu, lai nesmazinātu pakalpojumu pieejamību. Pēc Ģimenes ārstu asociācijas lūguma, Dienests pārskatīja mājas vakcinācijas tarifu un ņemot vērā  norādi, ka turpmāk vakcināciju mājās veiks ārsts, jo visās praksēs nav pieejams ārsta palīgs, izmaiņas tarifā tiek veiktas veicot apmaksu par ārsta darba laiku. </t>
  </si>
  <si>
    <r>
      <t>Manipulāciju lieto kabinetā sniegtas ambulatoras psihiatriskās palīdzības uzskaitei. Manipulāciju norāda psiholoģiskās izvērtēšanas/izpētes/ "psihodiagnostikas" ietvaros,</t>
    </r>
    <r>
      <rPr>
        <sz val="10"/>
        <color rgb="FFFF0000"/>
        <rFont val="Calibri"/>
        <family val="2"/>
        <charset val="186"/>
        <scheme val="minor"/>
      </rPr>
      <t xml:space="preserve"> kas nodrošināta ārpus AST agrīnās intervences pakalpojuma - situācijās, kad netiek veikts pilns izvērtējums, bet tikai atsevišķas testa daļas.</t>
    </r>
  </si>
  <si>
    <r>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r>
    <r>
      <rPr>
        <strike/>
        <sz val="10"/>
        <color rgb="FF000000"/>
        <rFont val="Calibri"/>
        <family val="2"/>
        <charset val="186"/>
      </rPr>
      <t xml:space="preserve"> </t>
    </r>
    <r>
      <rPr>
        <strike/>
        <sz val="10"/>
        <color rgb="FFFF0000"/>
        <rFont val="Calibri"/>
        <family val="2"/>
        <charset val="186"/>
      </rPr>
      <t xml:space="preserve">AST agrīnās intervences ietvaros norādīt kopā ar manipulāciju 13119. </t>
    </r>
    <r>
      <rPr>
        <sz val="10"/>
        <color rgb="FFFF0000"/>
        <rFont val="Calibri"/>
        <family val="2"/>
        <charset val="186"/>
      </rPr>
      <t>Manipulāciju apmaksā arī AST agrīnās intervences pakalpojuma ietvaros bērniem līdz 6 gadu vecumam (ieskaitot).</t>
    </r>
  </si>
  <si>
    <r>
      <rPr>
        <strike/>
        <sz val="10"/>
        <color theme="1"/>
        <rFont val="Calibri"/>
        <family val="2"/>
        <charset val="186"/>
        <scheme val="minor"/>
      </rPr>
      <t>16.48</t>
    </r>
    <r>
      <rPr>
        <sz val="10"/>
        <color theme="1"/>
        <rFont val="Calibri"/>
        <family val="2"/>
        <charset val="186"/>
        <scheme val="minor"/>
      </rPr>
      <t xml:space="preserve">   </t>
    </r>
    <r>
      <rPr>
        <sz val="10"/>
        <color rgb="FFFF0000"/>
        <rFont val="Calibri"/>
        <family val="2"/>
        <charset val="186"/>
        <scheme val="minor"/>
      </rPr>
      <t>21.21</t>
    </r>
  </si>
  <si>
    <t>01.10.2023.</t>
  </si>
  <si>
    <t xml:space="preserve">Jauna manipulācija </t>
  </si>
  <si>
    <r>
      <t xml:space="preserve">Nepārtraukta venovenozā plazmas filtrācija un adsorbcija (CPFA)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</si>
  <si>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augstas plūsmas dialīze (CVVHFD)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</si>
  <si>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hemodiafiltrācija (CVVHDF)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</si>
  <si>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hemodialīze (CVVHD), viena </t>
    </r>
    <r>
      <rPr>
        <strike/>
        <sz val="10"/>
        <color theme="1"/>
        <rFont val="Calibri"/>
        <family val="2"/>
        <charset val="186"/>
        <scheme val="minor"/>
      </rPr>
      <t>kalendārā diena</t>
    </r>
    <r>
      <rPr>
        <sz val="10"/>
        <color theme="1"/>
        <rFont val="Calibri"/>
        <family val="2"/>
        <charset val="186"/>
        <scheme val="minor"/>
      </rPr>
      <t xml:space="preserve"> </t>
    </r>
    <r>
      <rPr>
        <sz val="10"/>
        <color rgb="FFFF0000"/>
        <rFont val="Calibri"/>
        <family val="2"/>
        <charset val="186"/>
        <scheme val="minor"/>
      </rPr>
      <t>diennakts</t>
    </r>
    <r>
      <rPr>
        <sz val="10"/>
        <color theme="1"/>
        <rFont val="Calibri"/>
        <family val="2"/>
        <charset val="186"/>
        <scheme val="minor"/>
      </rPr>
      <t xml:space="preserve"> bez dialīzes katetra vērtības</t>
    </r>
  </si>
  <si>
    <r>
      <t xml:space="preserve">Nepārtraukta venovenozā hemofiltrācija (CVVH), viena </t>
    </r>
    <r>
      <rPr>
        <strike/>
        <sz val="10"/>
        <color theme="1"/>
        <rFont val="Calibri"/>
        <family val="2"/>
        <charset val="186"/>
        <scheme val="minor"/>
      </rPr>
      <t>kalendārā diena</t>
    </r>
    <r>
      <rPr>
        <sz val="10"/>
        <color theme="1"/>
        <rFont val="Calibri"/>
        <family val="2"/>
        <charset val="186"/>
        <scheme val="minor"/>
      </rPr>
      <t xml:space="preserve"> </t>
    </r>
    <r>
      <rPr>
        <sz val="10"/>
        <color rgb="FFFF0000"/>
        <rFont val="Calibri"/>
        <family val="2"/>
        <charset val="186"/>
        <scheme val="minor"/>
      </rPr>
      <t xml:space="preserve">diennakts </t>
    </r>
    <r>
      <rPr>
        <sz val="10"/>
        <color theme="1"/>
        <rFont val="Calibri"/>
        <family val="2"/>
        <charset val="186"/>
        <scheme val="minor"/>
      </rPr>
      <t>bez dialīzes katetra vērtības</t>
    </r>
  </si>
  <si>
    <r>
      <t xml:space="preserve">Lēna nepārtraukta hemofiltrācija (SCUF), viena </t>
    </r>
    <r>
      <rPr>
        <strike/>
        <sz val="10"/>
        <color theme="1"/>
        <rFont val="Calibri"/>
        <family val="2"/>
        <charset val="186"/>
        <scheme val="minor"/>
      </rPr>
      <t>kalendārā diena</t>
    </r>
    <r>
      <rPr>
        <sz val="10"/>
        <color rgb="FFFF0000"/>
        <rFont val="Calibri"/>
        <family val="2"/>
        <charset val="186"/>
        <scheme val="minor"/>
      </rPr>
      <t xml:space="preserve"> diennakts</t>
    </r>
    <r>
      <rPr>
        <sz val="10"/>
        <color theme="1"/>
        <rFont val="Calibri"/>
        <family val="2"/>
        <charset val="186"/>
        <scheme val="minor"/>
      </rPr>
      <t xml:space="preserve"> bez dialīzes katetra vērtības</t>
    </r>
  </si>
  <si>
    <t>JAUNA     23059</t>
  </si>
  <si>
    <t>Manipulāciju apmaksā pakalpojuma paliatīvā aprūpe mājās ietvaros.  Šo manipulāciju lieto gadījumos, kad vienas diennakts ietvaros pacienta aprūpi ir veicis gan ārsts, gan ārsta palīgs (feldšeris) vai māsa. Lieto kopā ar manipulāciju 60620.</t>
  </si>
  <si>
    <t>Paliatīvās aprūpes pacienta nogādāšana no stacionāra vai uz plānveida veselības aprūpes pakalpojumiem abos virzienos ar ikdienas automašīnu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</si>
  <si>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</si>
  <si>
    <t>Paliatīvās aprūpes pacienta ar pārvietošanās ierobežojumiem nogādāšana no stacionāra vai uz plānveida veselības aprūpes pakalpojumiem abos virzienos, izmantojot specializēto transportu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</si>
  <si>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t>
  </si>
  <si>
    <r>
      <t>Piemaksa manipulācijai 13119 par Minhenes testa veikšanua, atzinuma sagatavošanua</t>
    </r>
    <r>
      <rPr>
        <sz val="10"/>
        <color theme="1"/>
        <rFont val="Calibri"/>
        <family val="2"/>
        <charset val="186"/>
        <scheme val="minor"/>
      </rPr>
      <t xml:space="preserve"> Psihoemocionālas attīstības izvērtējums</t>
    </r>
  </si>
  <si>
    <r>
      <t>Pakalpojums īstenojams AST agrīnās intervences ietvaros bērniem līdz 6 gadu vecumam (ieskaitot) v</t>
    </r>
    <r>
      <rPr>
        <sz val="10"/>
        <color rgb="FFFF0000"/>
        <rFont val="Calibri"/>
        <family val="2"/>
        <charset val="186"/>
      </rPr>
      <t>eicot psihoemocionālās attīstības novērtēšanu ar kādu no vecumposmam atbilstošām metodēm (t.sk., Minhenes funkcionālās attīstības diagnostikas metode,  Vekslera intelekta tests).</t>
    </r>
    <r>
      <rPr>
        <sz val="10"/>
        <color rgb="FF000000"/>
        <rFont val="Calibri"/>
        <family val="2"/>
        <charset val="186"/>
      </rPr>
      <t xml:space="preserve"> Novērtēšana, atzinuma sagatavošana.</t>
    </r>
    <r>
      <rPr>
        <sz val="10"/>
        <color rgb="FFFF0000"/>
        <rFont val="Calibri"/>
        <family val="2"/>
        <charset val="186"/>
      </rPr>
      <t xml:space="preserve"> Lieto psihologi</t>
    </r>
    <r>
      <rPr>
        <sz val="10"/>
        <color rgb="FF000000"/>
        <rFont val="Calibri"/>
        <family val="2"/>
        <charset val="186"/>
      </rPr>
      <t>. Norāda vienu reizi kursa ietvaros, pēc multiprofesionālas komandas izvērtēšanas veikšanas. </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</si>
  <si>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t>
    </r>
    <r>
      <rPr>
        <strike/>
        <sz val="10"/>
        <color rgb="FFFF0000"/>
        <rFont val="Calibri"/>
        <family val="2"/>
        <charset val="186"/>
        <scheme val="minor"/>
      </rPr>
      <t>vidējās</t>
    </r>
    <r>
      <rPr>
        <sz val="10"/>
        <color theme="1"/>
        <rFont val="Calibri"/>
        <family val="2"/>
        <charset val="186"/>
        <scheme val="minor"/>
      </rPr>
      <t xml:space="preserve"> ārstniecības personas darba laiku (kopā ar laiku ceļā līdz pacientam), ceļa izdevumus, nepieciešamos materiālus un individuālos aizsardzības līdzekļus. </t>
    </r>
  </si>
  <si>
    <t>JAUNA 60620</t>
  </si>
  <si>
    <t>JAUNA 60621</t>
  </si>
  <si>
    <t>JAUNA 60622</t>
  </si>
  <si>
    <t>JAUNA 60623</t>
  </si>
  <si>
    <t>JAUNA 60624</t>
  </si>
  <si>
    <t>JAUNA 60625</t>
  </si>
  <si>
    <t>Manipulāciju apmaksā pakalpojuma paliatīvā aprūpe mājās ietvaros.  Tarifā ir iekļautas arī izmaksas par koordinatora nodrošināšanu, ārsta 24/7 telefonkonsultāciju nodrošināšanu. Tarifā iekļauts 90 min. darba laiks. Tarifā iekļauti izdevumi par transporta amotizāciju, degvielas izdevumiem un šofera darbu.</t>
  </si>
  <si>
    <t>Manipulāciju apmaksā pakalpojuma paliatīvā aprūpe mājās ietvaros. Tarifā ir iekļautas arī izmaksas par koordinatora nodrošināšanu, ārsta 24/7 telefonkonsultāciju nodrošināšana. Tarifā iekļauts 120 min. darba laiks. Tarifā iekļauto paliatīvās aprūpes nodrošināšai nepieciešamie ārstniecības līdzekļi un materiāli kā arī medikamenti neatliekamām situācijām. Tarifā iekļauti izdevumi par transporta amotizāciju, degvielas izdevumiem un šofera darbu.</t>
  </si>
  <si>
    <t xml:space="preserve">Šajā tarifā ir iekļautas izmaksas par koordinatora nodrošināšanu, ārsta 24/7 telefonkonsultāciju nodrošināšanu.Tarifā iekļauts 60 min. darbs. Reducētais M elementa, jo  ārstam nav nepieciešams tas pats somas saturs, kas ārsta palīgam. </t>
  </si>
  <si>
    <t>Šajā tarifā ir iekļautas arī izmaksas par koordinatora nodrošināšanu, ārsta 24/7 telefonkonsultāciju nodrošināšanu. Tarifā iekļauts 120 min. darba laiks (t.sk., 30 min ceļā). Arī somas saturs pilnā sastāvā, atbilstoši Mk noteikumos Nr. 60 noteiktajam, kā arī medikamenti neatliekamām situācijām.</t>
  </si>
  <si>
    <t>Viens no paliatīvās aprūpes pakalpojumiem ir pacienta nogādāšana uz plānveida veselības aprūpes pakalpojumiem. Šo manipulāciju lieto, ja pacients tiek nogādāts uz un no plānveida veselības aprūpes pakalpojuma ar ikdienas transportu.</t>
  </si>
  <si>
    <t>Viens no paliatīvās aprūpes pakalpojumiem ir pacienta nogādāšana uz plānveida veselības aprūpes pakalpojumiem. Šo manipulāciju lieto, ja pacients tiek nogādāts uz un no plānveida veselības aprūpes pakalpojuma ar specializētu transportu.</t>
  </si>
  <si>
    <t>Tikai izvedota papildus manipulācija lieliem attālumiem, pēc VM lūguma.</t>
  </si>
  <si>
    <t xml:space="preserve">Šajā tarifā ir iekļautas izmaksas par koordinatora nodrošināšanu, ārsta 24/7 telefonkonsultāciju nodrošināšanu.Tarifā iekļauts 90 min. darbs. Reducētais M elementa, jo fizioteraeitam un ārstam nav nepieciešams tas pats somas saturs, kas ārsta palīgam. </t>
  </si>
  <si>
    <t>Sintētiskās matrices (ir gan uzsūcošas, gan daļēji uzsūcošas, gan neuzsūcošas) ir sintētiskas, nav bioloģiski aktīvas, un ir salīdzinoši daudz lētākas. pašlaik pēc pieejamās informācijas, plāno lietot VSIA "Rīgas austrumu klīniskā universitātes slimnīca", kur  plānots izmantot galvenokārt uzsūcošu sintētisku materiālu speciālas kabatiņas veidā. Pašlaik no valsts budžeta līdzekļiem tiek apmaksāta alternatīva - acelulāras dermālās matrices, kas ir dārgākas. Šī manipulācija provizoriski varētu tikt lietota 50 pacientiem un aizstātu manipulācijas 23041 un 23042, veidojot finanšu ietaupījumu</t>
  </si>
  <si>
    <t>Covid-19 sezonālā vakcinācija ar ārsta pirmsvakcinācijas apskati</t>
  </si>
  <si>
    <r>
      <t xml:space="preserve">Ja tiek veikta tikai sezonālā vakcinācija, </t>
    </r>
    <r>
      <rPr>
        <sz val="10"/>
        <color theme="1"/>
        <rFont val="Calibri"/>
        <family val="2"/>
        <charset val="186"/>
        <scheme val="minor"/>
      </rPr>
      <t xml:space="preserve">manipulāciju nenorāda kopā ar manipulācijām 01018, 01019, 03081, </t>
    </r>
    <r>
      <rPr>
        <sz val="10"/>
        <color rgb="FFFF0000"/>
        <rFont val="Calibri"/>
        <family val="2"/>
        <charset val="186"/>
        <scheme val="minor"/>
      </rPr>
      <t>03082</t>
    </r>
    <r>
      <rPr>
        <sz val="10"/>
        <color theme="1"/>
        <rFont val="Calibri"/>
        <family val="2"/>
        <charset val="186"/>
        <scheme val="minor"/>
      </rPr>
      <t xml:space="preserve">, 60169. Manipulācija sevī ietver ārstniecības personas darba laiku, nepieciešamos materiālus un individuālos aizsardzības līdzekļus. Manipulāciju norāda tikai par vakcināciju pret gripu. </t>
    </r>
    <r>
      <rPr>
        <sz val="10"/>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</si>
  <si>
    <t>Apmaksas nosacījumu precizējumi veikti saistībā ar vakcinācijas sezonas uzsākšanos</t>
  </si>
  <si>
    <r>
      <t xml:space="preserve">Ja tiek veikta tikai sezonālā vakcinācija, </t>
    </r>
    <r>
      <rPr>
        <sz val="10"/>
        <color theme="1"/>
        <rFont val="Calibri"/>
        <family val="2"/>
        <charset val="186"/>
        <scheme val="minor"/>
      </rPr>
      <t xml:space="preserve">manipulāciju nenorāda kopā ar manipulācijām 01018, 01019, 03081, </t>
    </r>
    <r>
      <rPr>
        <sz val="10"/>
        <color rgb="FFFF0000"/>
        <rFont val="Calibri"/>
        <family val="2"/>
        <charset val="186"/>
        <scheme val="minor"/>
      </rPr>
      <t>03082</t>
    </r>
    <r>
      <rPr>
        <sz val="10"/>
        <color theme="1"/>
        <rFont val="Calibri"/>
        <family val="2"/>
        <charset val="186"/>
        <scheme val="minor"/>
      </rPr>
      <t>, 60169</t>
    </r>
    <r>
      <rPr>
        <strike/>
        <sz val="10"/>
        <color theme="1"/>
        <rFont val="Calibri"/>
        <family val="2"/>
        <charset val="186"/>
        <scheme val="minor"/>
      </rPr>
      <t>, izņemot 03084</t>
    </r>
    <r>
      <rPr>
        <sz val="10"/>
        <color theme="1"/>
        <rFont val="Calibri"/>
        <family val="2"/>
        <charset val="186"/>
        <scheme val="minor"/>
      </rPr>
      <t xml:space="preserve">. Manipulācija sevī ietver ārstniecības personas darba laiku, nepieciešamos materiālus un individuālos aizsardzības līdzekļus. Manipulāciju norāda tikai par vakcināciju pret COVID-19. </t>
    </r>
    <r>
      <rPr>
        <sz val="10"/>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r>
      <rPr>
        <sz val="10"/>
        <color theme="1"/>
        <rFont val="Calibri"/>
        <family val="2"/>
        <charset val="186"/>
        <scheme val="minor"/>
      </rPr>
      <t>Manipulācija ar pašreizējiem apmaksas nosacījumiem ir spēkā līdz 31.12.2023.</t>
    </r>
  </si>
  <si>
    <t>Gripas sezonālā vakcinācija ar ārsta palīga/vecmātes pirmsvakcinācijas apskati</t>
  </si>
  <si>
    <t>Piemaksa manipulācijai 60620 par ārsta veikta viena pacienta paliatīvo aprūpi mājās, kad vienlaikus tiek sniegti ārsta palīga (feldšera) vai māsas pakalpojumi. Samaksa tiek veikta ne vairāk kā vienu reizi par diennakti</t>
  </si>
  <si>
    <t>Ārsta vai funkcionālā speciālista veikta viena pacienta  paliatīvā aprūpe mājās. Samaksa tiek veikta ne vairāk kā vienu reizi par diennakti</t>
  </si>
  <si>
    <t>Ārsta palīga (feldšera) vai māsas veikta viena pacienta paliatīvā aprūpe mājās. Samaksa tiek veikta ne vairāk kā vienu reizi par diennakti</t>
  </si>
  <si>
    <t>Manipulāciju apmaksā, ja tā tiek lietota braucienu, kas ilgāki par 90 min. (turp un  atpakaļ), transporta izmaksu segšanai. Manipulāciju lieto braucieniem ārpus pilsētu teritorijas. Manipulāciju norāda kopā ar 60620 vai 60621.</t>
  </si>
  <si>
    <t>Piemaksa ceļa izdevumiem braucienam, kas ilgāks par 90 minūtēm. Nepielieto pārbraucieniem pilsētu teritorijā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</si>
</sst>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x14ac:knownFonts="1">
    <font>
      <sz val="11"/>
      <color theme="1"/>
      <name val="Calibri"/>
      <family val="2"/>
      <charset val="186"/>
      <scheme val="minor"/>
    </font>
    <font>
      <sz val="11"/>
      <color theme="1"/>
      <name val="Calibri"/>
      <family val="2"/>
      <charset val="186"/>
      <scheme val="minor"/>
    </font>
    <font>
      <sz val="10"/>
      <name val="Times New Roman"/>
      <family val="1"/>
      <charset val="186"/>
    </font>
    <font>
      <sz val="11"/>
      <color theme="1"/>
      <name val="Calibri"/>
      <family val="2"/>
      <scheme val="minor"/>
    </font>
    <font>
      <sz val="10"/>
      <name val="Arial"/>
      <family val="2"/>
      <charset val="186"/>
    </font>
    <font>
      <sz val="10"/>
      <color theme="1"/>
      <name val="Calibri"/>
      <family val="2"/>
      <charset val="186"/>
      <scheme val="minor"/>
    </font>
    <font>
      <sz val="11"/>
      <color rgb="FFFF0000"/>
      <name val="Calibri"/>
      <family val="2"/>
      <charset val="186"/>
      <scheme val="minor"/>
    </font>
    <font>
      <b/>
      <sz val="11"/>
      <color theme="1"/>
      <name val="Calibri"/>
      <family val="2"/>
      <charset val="186"/>
      <scheme val="minor"/>
    </font>
    <font>
      <sz val="10"/>
      <name val="Calibri"/>
      <family val="2"/>
      <charset val="186"/>
      <scheme val="minor"/>
    </font>
    <font>
      <sz val="10"/>
      <color rgb="FFFF0000"/>
      <name val="Calibri"/>
      <family val="2"/>
      <charset val="186"/>
      <scheme val="minor"/>
    </font>
    <font>
      <strike/>
      <sz val="10"/>
      <color theme="1"/>
      <name val="Calibri"/>
      <family val="2"/>
      <charset val="186"/>
      <scheme val="minor"/>
    </font>
    <font>
      <b/>
      <sz val="10"/>
      <color theme="1"/>
      <name val="Calibri"/>
      <family val="2"/>
      <charset val="186"/>
      <scheme val="minor"/>
    </font>
    <font>
      <strike/>
      <sz val="10"/>
      <color rgb="FFFF0000"/>
      <name val="Calibri"/>
      <family val="2"/>
      <charset val="186"/>
      <scheme val="minor"/>
    </font>
    <font>
      <strike/>
      <sz val="10"/>
      <name val="Calibri"/>
      <family val="2"/>
      <charset val="186"/>
      <scheme val="minor"/>
    </font>
    <font>
      <sz val="11"/>
      <name val="Calibri"/>
      <family val="2"/>
      <charset val="186"/>
      <scheme val="minor"/>
    </font>
    <font>
      <sz val="10"/>
      <color rgb="FF000000"/>
      <name val="Calibri"/>
      <family val="2"/>
      <charset val="186"/>
      <scheme val="minor"/>
    </font>
    <font>
      <strike/>
      <sz val="10"/>
      <color rgb="FF000000"/>
      <name val="Calibri"/>
      <family val="2"/>
      <charset val="186"/>
      <scheme val="minor"/>
    </font>
    <font>
      <strike/>
      <sz val="11"/>
      <color rgb="FFFF0000"/>
      <name val="Calibri"/>
      <family val="2"/>
      <charset val="186"/>
      <scheme val="minor"/>
    </font>
    <font>
      <sz val="10"/>
      <color rgb="FF00B050"/>
      <name val="Calibri"/>
      <family val="2"/>
      <charset val="186"/>
      <scheme val="minor"/>
    </font>
    <font>
      <vertAlign val="superscript"/>
      <sz val="10"/>
      <color theme="1"/>
      <name val="Calibri"/>
      <family val="2"/>
      <charset val="186"/>
      <scheme val="minor"/>
    </font>
    <font>
      <b/>
      <sz val="10"/>
      <name val="Calibri"/>
      <family val="2"/>
      <charset val="186"/>
      <scheme val="minor"/>
    </font>
    <font>
      <b/>
      <sz val="11"/>
      <color rgb="FF000000"/>
      <name val="Calibri"/>
      <family val="2"/>
      <charset val="186"/>
      <scheme val="minor"/>
    </font>
    <font>
      <sz val="11"/>
      <color rgb="FF000000"/>
      <name val="Calibri"/>
      <family val="2"/>
      <charset val="186"/>
      <scheme val="minor"/>
    </font>
    <font>
      <b/>
      <sz val="11"/>
      <name val="Calibri"/>
      <family val="2"/>
      <charset val="186"/>
      <scheme val="minor"/>
    </font>
    <font>
      <sz val="10"/>
      <color rgb="FF000000"/>
      <name val="Calibri"/>
      <family val="2"/>
      <charset val="186"/>
    </font>
    <font>
      <strike/>
      <sz val="10"/>
      <color rgb="FF000000"/>
      <name val="Calibri"/>
      <family val="2"/>
      <charset val="186"/>
    </font>
    <font>
      <strike/>
      <sz val="10"/>
      <color rgb="FFFF0000"/>
      <name val="Calibri"/>
      <family val="2"/>
      <charset val="186"/>
    </font>
    <font>
      <sz val="10"/>
      <color rgb="FFFF0000"/>
      <name val="Calibri"/>
      <family val="2"/>
      <charset val="186"/>
    </font>
    <font>
      <sz val="8"/>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27">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hair">
        <color indexed="64"/>
      </top>
      <bottom style="hair">
        <color indexed="64"/>
      </bottom>
      <diagonal/>
    </border>
    <border>
      <left style="thin">
        <color auto="1"/>
      </left>
      <right style="thin">
        <color theme="1"/>
      </right>
      <top style="thin">
        <color auto="1"/>
      </top>
      <bottom style="thin">
        <color indexed="64"/>
      </bottom>
      <diagonal/>
    </border>
    <border>
      <left/>
      <right style="thin">
        <color auto="1"/>
      </right>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theme="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theme="1"/>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hair">
        <color indexed="64"/>
      </top>
      <bottom style="thin">
        <color theme="1"/>
      </bottom>
      <diagonal/>
    </border>
    <border>
      <left style="thin">
        <color theme="1"/>
      </left>
      <right style="thin">
        <color auto="1"/>
      </right>
      <top style="thin">
        <color auto="1"/>
      </top>
      <bottom style="thin">
        <color indexed="64"/>
      </bottom>
      <diagonal/>
    </border>
    <border>
      <left style="thin">
        <color theme="1"/>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s>
  <cellStyleXfs count="6">
    <xf numFmtId="0" fontId="0" fillId="0" borderId="0"/>
    <xf numFmtId="0" fontId="3" fillId="0" borderId="0"/>
    <xf numFmtId="0" fontId="4" fillId="0" borderId="0"/>
    <xf numFmtId="0" fontId="1" fillId="0" borderId="0"/>
    <xf numFmtId="0" fontId="1" fillId="0" borderId="0"/>
    <xf numFmtId="0" fontId="1" fillId="0" borderId="0"/>
  </cellStyleXfs>
  <cellXfs count="236">
    <xf numFmtId="0" fontId="0" fillId="0" borderId="0" xfId="0"/>
    <xf numFmtId="0" fontId="0" fillId="0" borderId="3" xfId="0" applyBorder="1"/>
    <xf numFmtId="0" fontId="0" fillId="0" borderId="3" xfId="0" applyBorder="1" applyAlignment="1">
      <alignment horizontal="center" vertical="center"/>
    </xf>
    <xf numFmtId="0" fontId="0" fillId="0" borderId="3" xfId="0" applyBorder="1" applyAlignment="1">
      <alignment horizontal="left" vertical="center"/>
    </xf>
    <xf numFmtId="0" fontId="5" fillId="0" borderId="3" xfId="0" applyFont="1" applyBorder="1" applyAlignment="1">
      <alignment horizontal="left" vertical="center" wrapText="1"/>
    </xf>
    <xf numFmtId="0" fontId="0" fillId="0" borderId="3" xfId="0" applyBorder="1" applyAlignment="1">
      <alignment horizontal="center" vertical="center" wrapText="1"/>
    </xf>
    <xf numFmtId="49" fontId="2" fillId="0" borderId="0" xfId="1" applyNumberFormat="1" applyFont="1" applyAlignment="1">
      <alignment horizontal="left" vertical="center" wrapText="1"/>
    </xf>
    <xf numFmtId="0" fontId="0" fillId="0" borderId="3" xfId="0" applyBorder="1" applyAlignment="1">
      <alignment horizontal="left"/>
    </xf>
    <xf numFmtId="0" fontId="5" fillId="0" borderId="1" xfId="0" applyFont="1" applyBorder="1" applyAlignment="1">
      <alignment horizontal="left" vertical="center"/>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49" fontId="9" fillId="0" borderId="1" xfId="1" applyNumberFormat="1" applyFont="1" applyBorder="1" applyAlignment="1">
      <alignment horizontal="center" vertical="center" wrapText="1"/>
    </xf>
    <xf numFmtId="164" fontId="8" fillId="0" borderId="1" xfId="0" applyNumberFormat="1" applyFont="1" applyBorder="1" applyAlignment="1">
      <alignment horizontal="center" vertical="center"/>
    </xf>
    <xf numFmtId="0" fontId="5" fillId="0" borderId="0" xfId="0" applyFont="1" applyAlignment="1">
      <alignment vertical="center" wrapText="1"/>
    </xf>
    <xf numFmtId="4" fontId="8" fillId="0" borderId="1" xfId="2" applyNumberFormat="1" applyFont="1" applyBorder="1" applyAlignment="1">
      <alignment horizontal="center" vertical="center"/>
    </xf>
    <xf numFmtId="49" fontId="8" fillId="0" borderId="1" xfId="1" applyNumberFormat="1" applyFont="1" applyBorder="1" applyAlignment="1">
      <alignment horizontal="center" vertical="center" wrapText="1"/>
    </xf>
    <xf numFmtId="0" fontId="5" fillId="0" borderId="3" xfId="0" applyFont="1" applyBorder="1" applyAlignment="1">
      <alignment horizontal="left" vertical="center"/>
    </xf>
    <xf numFmtId="0" fontId="8" fillId="0" borderId="3" xfId="0" applyFont="1" applyBorder="1" applyAlignment="1">
      <alignment horizontal="left" vertical="center" wrapText="1"/>
    </xf>
    <xf numFmtId="1" fontId="8" fillId="0" borderId="3" xfId="1" applyNumberFormat="1" applyFont="1" applyBorder="1" applyAlignment="1">
      <alignment horizontal="left" vertical="center" wrapText="1"/>
    </xf>
    <xf numFmtId="49" fontId="9" fillId="0" borderId="3" xfId="1" applyNumberFormat="1" applyFont="1" applyBorder="1" applyAlignment="1">
      <alignment horizontal="center" vertical="center" wrapText="1"/>
    </xf>
    <xf numFmtId="164" fontId="8" fillId="0" borderId="3" xfId="0" applyNumberFormat="1" applyFont="1" applyBorder="1" applyAlignment="1">
      <alignment horizontal="center" vertical="center"/>
    </xf>
    <xf numFmtId="49" fontId="8" fillId="0" borderId="3" xfId="1" applyNumberFormat="1" applyFont="1" applyBorder="1" applyAlignment="1">
      <alignment vertical="center" wrapText="1"/>
    </xf>
    <xf numFmtId="4" fontId="8" fillId="0" borderId="3" xfId="2" applyNumberFormat="1" applyFont="1" applyBorder="1" applyAlignment="1">
      <alignment horizontal="center" vertical="center"/>
    </xf>
    <xf numFmtId="49" fontId="8" fillId="0" borderId="3" xfId="1" applyNumberFormat="1" applyFont="1" applyBorder="1" applyAlignment="1">
      <alignment horizontal="center" vertical="center" wrapText="1"/>
    </xf>
    <xf numFmtId="0" fontId="9"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164" fontId="8" fillId="0" borderId="3" xfId="0" applyNumberFormat="1" applyFont="1" applyBorder="1" applyAlignment="1">
      <alignment horizontal="center" vertical="center" wrapText="1"/>
    </xf>
    <xf numFmtId="0" fontId="5" fillId="0" borderId="3" xfId="0" applyFont="1" applyBorder="1" applyAlignment="1">
      <alignment vertical="center" wrapText="1"/>
    </xf>
    <xf numFmtId="4" fontId="5" fillId="0" borderId="3" xfId="0" applyNumberFormat="1" applyFont="1" applyBorder="1" applyAlignment="1">
      <alignment horizontal="center" vertical="center"/>
    </xf>
    <xf numFmtId="1" fontId="8" fillId="0" borderId="4" xfId="1" applyNumberFormat="1" applyFont="1" applyBorder="1" applyAlignment="1">
      <alignment horizontal="left" vertical="center" wrapText="1"/>
    </xf>
    <xf numFmtId="164" fontId="9" fillId="0" borderId="3"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49" fontId="8" fillId="0" borderId="5" xfId="1" applyNumberFormat="1" applyFont="1" applyBorder="1" applyAlignment="1">
      <alignment vertical="center" wrapText="1"/>
    </xf>
    <xf numFmtId="4" fontId="8" fillId="0" borderId="5" xfId="2" applyNumberFormat="1" applyFont="1" applyBorder="1" applyAlignment="1">
      <alignment horizontal="center" vertical="center"/>
    </xf>
    <xf numFmtId="1" fontId="8" fillId="0" borderId="8" xfId="1" applyNumberFormat="1" applyFont="1" applyBorder="1" applyAlignment="1">
      <alignment horizontal="left" vertical="center" wrapText="1"/>
    </xf>
    <xf numFmtId="164" fontId="8" fillId="0" borderId="5" xfId="0" applyNumberFormat="1" applyFont="1" applyBorder="1" applyAlignment="1">
      <alignment horizontal="center" vertical="center"/>
    </xf>
    <xf numFmtId="2" fontId="5" fillId="0" borderId="3" xfId="0" applyNumberFormat="1" applyFont="1" applyBorder="1" applyAlignment="1">
      <alignment horizontal="center" vertical="center" wrapText="1"/>
    </xf>
    <xf numFmtId="0" fontId="11" fillId="0" borderId="3" xfId="0" applyFont="1" applyBorder="1" applyAlignment="1">
      <alignment horizontal="center" vertical="center"/>
    </xf>
    <xf numFmtId="4" fontId="12" fillId="0" borderId="3" xfId="2" applyNumberFormat="1" applyFont="1" applyBorder="1" applyAlignment="1">
      <alignment horizontal="center" vertical="center" wrapText="1"/>
    </xf>
    <xf numFmtId="1" fontId="8" fillId="0" borderId="5" xfId="1" applyNumberFormat="1" applyFont="1" applyBorder="1" applyAlignment="1">
      <alignment horizontal="left" vertical="center" wrapText="1"/>
    </xf>
    <xf numFmtId="49" fontId="5" fillId="0" borderId="5" xfId="1" applyNumberFormat="1" applyFont="1" applyBorder="1" applyAlignment="1">
      <alignment horizontal="center" vertical="center" wrapText="1"/>
    </xf>
    <xf numFmtId="4" fontId="8" fillId="0" borderId="5" xfId="2"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164" fontId="12" fillId="0" borderId="3" xfId="0" applyNumberFormat="1" applyFont="1" applyBorder="1" applyAlignment="1">
      <alignment horizontal="center" vertical="center"/>
    </xf>
    <xf numFmtId="0" fontId="8" fillId="0" borderId="3" xfId="0" applyFont="1" applyBorder="1" applyAlignment="1">
      <alignment vertical="center" wrapText="1"/>
    </xf>
    <xf numFmtId="0" fontId="9" fillId="0" borderId="3" xfId="0" applyFont="1" applyBorder="1" applyAlignment="1">
      <alignment horizontal="center" vertical="center"/>
    </xf>
    <xf numFmtId="0" fontId="12"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164" fontId="5" fillId="0" borderId="3" xfId="1" applyNumberFormat="1" applyFont="1" applyBorder="1" applyAlignment="1">
      <alignment horizontal="center" vertical="center" wrapText="1"/>
    </xf>
    <xf numFmtId="14" fontId="5" fillId="0" borderId="3" xfId="0" applyNumberFormat="1" applyFont="1" applyBorder="1" applyAlignment="1">
      <alignment horizontal="left" vertical="center" wrapText="1"/>
    </xf>
    <xf numFmtId="49" fontId="8" fillId="0" borderId="3" xfId="1" applyNumberFormat="1" applyFont="1" applyBorder="1" applyAlignment="1">
      <alignment horizontal="left" vertical="center" wrapText="1"/>
    </xf>
    <xf numFmtId="0" fontId="10" fillId="0" borderId="3" xfId="0" applyFont="1" applyBorder="1" applyAlignment="1">
      <alignment horizontal="center" vertical="center" wrapText="1"/>
    </xf>
    <xf numFmtId="164" fontId="14" fillId="0" borderId="3" xfId="0" applyNumberFormat="1" applyFont="1" applyBorder="1" applyAlignment="1">
      <alignment horizontal="center" vertical="center"/>
    </xf>
    <xf numFmtId="164" fontId="10" fillId="0" borderId="3" xfId="1" applyNumberFormat="1" applyFont="1" applyBorder="1" applyAlignment="1">
      <alignment horizontal="center" vertical="center" wrapText="1"/>
    </xf>
    <xf numFmtId="49" fontId="10" fillId="0" borderId="3" xfId="1" applyNumberFormat="1" applyFont="1" applyBorder="1" applyAlignment="1">
      <alignment horizontal="center" vertical="center" wrapText="1"/>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wrapText="1"/>
    </xf>
    <xf numFmtId="1" fontId="8" fillId="0" borderId="11" xfId="1" applyNumberFormat="1" applyFont="1" applyBorder="1" applyAlignment="1">
      <alignment horizontal="left" vertical="center" wrapText="1"/>
    </xf>
    <xf numFmtId="164" fontId="9" fillId="0" borderId="1" xfId="1" applyNumberFormat="1" applyFont="1" applyBorder="1" applyAlignment="1">
      <alignment horizontal="center" vertical="center" wrapText="1"/>
    </xf>
    <xf numFmtId="49" fontId="8" fillId="0" borderId="1" xfId="1" applyNumberFormat="1" applyFont="1" applyBorder="1" applyAlignment="1">
      <alignment vertical="center" wrapText="1"/>
    </xf>
    <xf numFmtId="0" fontId="15" fillId="0" borderId="3" xfId="0" applyFont="1" applyBorder="1" applyAlignment="1">
      <alignment horizontal="center" vertical="center" wrapText="1"/>
    </xf>
    <xf numFmtId="1" fontId="8" fillId="0" borderId="14" xfId="1" applyNumberFormat="1" applyFont="1" applyBorder="1" applyAlignment="1">
      <alignment horizontal="left" vertical="center" wrapText="1"/>
    </xf>
    <xf numFmtId="49" fontId="5" fillId="2" borderId="14" xfId="1" applyNumberFormat="1" applyFont="1" applyFill="1" applyBorder="1" applyAlignment="1">
      <alignment horizontal="center" vertical="center" wrapText="1"/>
    </xf>
    <xf numFmtId="0" fontId="5" fillId="0" borderId="14" xfId="0" applyFont="1" applyBorder="1" applyAlignment="1">
      <alignment horizontal="center" vertical="center"/>
    </xf>
    <xf numFmtId="49" fontId="8" fillId="2" borderId="14" xfId="1" applyNumberFormat="1" applyFont="1" applyFill="1" applyBorder="1" applyAlignment="1">
      <alignment vertical="center" wrapText="1"/>
    </xf>
    <xf numFmtId="2" fontId="8" fillId="2" borderId="14" xfId="2" applyNumberFormat="1" applyFont="1" applyFill="1" applyBorder="1" applyAlignment="1">
      <alignment horizontal="center" vertical="center"/>
    </xf>
    <xf numFmtId="0" fontId="0" fillId="0" borderId="12" xfId="0" applyBorder="1" applyAlignment="1">
      <alignment horizontal="center" vertical="center"/>
    </xf>
    <xf numFmtId="2" fontId="8" fillId="0" borderId="3" xfId="2" applyNumberFormat="1" applyFont="1" applyBorder="1" applyAlignment="1">
      <alignment horizontal="center" vertical="center"/>
    </xf>
    <xf numFmtId="49" fontId="5" fillId="0" borderId="3" xfId="0" applyNumberFormat="1" applyFont="1" applyBorder="1" applyAlignment="1">
      <alignment horizontal="center" vertical="center" wrapText="1"/>
    </xf>
    <xf numFmtId="49" fontId="8" fillId="0" borderId="3" xfId="0" applyNumberFormat="1" applyFont="1" applyBorder="1" applyAlignment="1">
      <alignment vertical="center" wrapText="1"/>
    </xf>
    <xf numFmtId="2" fontId="8" fillId="0" borderId="3" xfId="0" applyNumberFormat="1" applyFont="1" applyBorder="1" applyAlignment="1">
      <alignment horizontal="center" vertical="center"/>
    </xf>
    <xf numFmtId="164" fontId="5"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15" fillId="0" borderId="3" xfId="0" applyFont="1" applyBorder="1" applyAlignment="1">
      <alignment horizontal="left" vertical="center" wrapText="1"/>
    </xf>
    <xf numFmtId="0" fontId="15" fillId="0" borderId="3" xfId="0" applyFont="1" applyBorder="1" applyAlignment="1">
      <alignment vertical="center" wrapText="1"/>
    </xf>
    <xf numFmtId="0" fontId="15" fillId="0" borderId="3" xfId="0" applyFont="1" applyBorder="1" applyAlignment="1">
      <alignment horizontal="center" vertical="center"/>
    </xf>
    <xf numFmtId="0" fontId="5" fillId="0" borderId="5" xfId="0" applyFont="1" applyBorder="1" applyAlignment="1">
      <alignment horizontal="left" vertical="center" wrapText="1"/>
    </xf>
    <xf numFmtId="0" fontId="5" fillId="0" borderId="17" xfId="0" applyFont="1" applyBorder="1" applyAlignment="1">
      <alignment horizontal="left" vertical="center" wrapText="1"/>
    </xf>
    <xf numFmtId="49" fontId="0" fillId="0" borderId="18" xfId="0" applyNumberFormat="1" applyBorder="1" applyAlignment="1">
      <alignment horizontal="center" vertical="center" wrapText="1"/>
    </xf>
    <xf numFmtId="0" fontId="5" fillId="0" borderId="19" xfId="0" applyFont="1" applyBorder="1" applyAlignment="1">
      <alignment horizontal="center" vertical="center"/>
    </xf>
    <xf numFmtId="0" fontId="0" fillId="0" borderId="18" xfId="0" applyBorder="1" applyAlignment="1">
      <alignment horizontal="left" vertical="center" wrapText="1"/>
    </xf>
    <xf numFmtId="2" fontId="0" fillId="0" borderId="20" xfId="0" applyNumberFormat="1" applyBorder="1" applyAlignment="1">
      <alignment horizontal="center" vertical="center" wrapText="1"/>
    </xf>
    <xf numFmtId="0" fontId="0" fillId="0" borderId="5" xfId="0" applyBorder="1" applyAlignment="1">
      <alignment horizontal="center" vertical="center"/>
    </xf>
    <xf numFmtId="0" fontId="8" fillId="0" borderId="3" xfId="3" applyFont="1" applyBorder="1" applyAlignment="1">
      <alignment horizontal="left" vertical="center" wrapText="1"/>
    </xf>
    <xf numFmtId="0" fontId="8" fillId="0" borderId="3" xfId="1" applyFont="1" applyBorder="1" applyAlignment="1">
      <alignment horizontal="center" vertical="center" wrapText="1"/>
    </xf>
    <xf numFmtId="0" fontId="9" fillId="0" borderId="3" xfId="3" applyFont="1" applyBorder="1" applyAlignment="1">
      <alignment horizontal="center" vertical="center" wrapText="1"/>
    </xf>
    <xf numFmtId="0" fontId="5" fillId="0" borderId="3" xfId="1" applyFont="1" applyBorder="1" applyAlignment="1">
      <alignment vertical="center" wrapText="1"/>
    </xf>
    <xf numFmtId="4" fontId="5" fillId="0" borderId="3" xfId="1" applyNumberFormat="1" applyFont="1" applyBorder="1" applyAlignment="1">
      <alignment horizontal="center" vertical="center"/>
    </xf>
    <xf numFmtId="0" fontId="9" fillId="0" borderId="15" xfId="3" applyFont="1" applyBorder="1" applyAlignment="1">
      <alignment horizontal="center" vertical="center" wrapText="1"/>
    </xf>
    <xf numFmtId="164" fontId="9" fillId="0" borderId="3" xfId="3" applyNumberFormat="1" applyFont="1" applyBorder="1" applyAlignment="1">
      <alignment horizontal="center" vertical="center" wrapText="1"/>
    </xf>
    <xf numFmtId="164" fontId="6" fillId="0" borderId="14" xfId="3" applyNumberFormat="1" applyFont="1" applyBorder="1" applyAlignment="1">
      <alignment horizontal="center" vertical="center" wrapText="1"/>
    </xf>
    <xf numFmtId="164" fontId="14" fillId="0" borderId="14" xfId="3" applyNumberFormat="1" applyFont="1" applyBorder="1" applyAlignment="1">
      <alignment horizontal="center" vertical="center" wrapText="1"/>
    </xf>
    <xf numFmtId="164" fontId="9" fillId="0" borderId="14" xfId="3" applyNumberFormat="1" applyFont="1" applyBorder="1" applyAlignment="1">
      <alignment horizontal="center" vertical="center" wrapText="1"/>
    </xf>
    <xf numFmtId="49" fontId="8" fillId="0" borderId="14" xfId="1" applyNumberFormat="1" applyFont="1" applyBorder="1" applyAlignment="1">
      <alignment horizontal="center" vertical="center" wrapText="1"/>
    </xf>
    <xf numFmtId="49" fontId="14" fillId="0" borderId="14" xfId="1" applyNumberFormat="1" applyFont="1" applyBorder="1" applyAlignment="1">
      <alignment horizontal="center" vertical="center" wrapText="1"/>
    </xf>
    <xf numFmtId="164" fontId="6" fillId="0" borderId="3" xfId="3" applyNumberFormat="1" applyFont="1" applyBorder="1" applyAlignment="1">
      <alignment horizontal="center" vertical="center" wrapText="1"/>
    </xf>
    <xf numFmtId="49" fontId="14" fillId="0" borderId="3" xfId="1" applyNumberFormat="1" applyFont="1" applyBorder="1" applyAlignment="1">
      <alignment horizontal="center" vertical="center" wrapText="1"/>
    </xf>
    <xf numFmtId="0" fontId="8" fillId="0" borderId="14" xfId="3" applyFont="1" applyBorder="1" applyAlignment="1">
      <alignment horizontal="left" vertical="center" wrapText="1"/>
    </xf>
    <xf numFmtId="0" fontId="8" fillId="0" borderId="14" xfId="1" applyFont="1" applyBorder="1" applyAlignment="1">
      <alignment horizontal="center" vertical="center" wrapText="1"/>
    </xf>
    <xf numFmtId="0" fontId="5" fillId="0" borderId="14" xfId="1" applyFont="1" applyBorder="1" applyAlignment="1">
      <alignment vertical="center" wrapText="1"/>
    </xf>
    <xf numFmtId="49" fontId="14" fillId="0" borderId="3" xfId="1" applyNumberFormat="1" applyFont="1" applyBorder="1" applyAlignment="1">
      <alignment vertical="center" wrapText="1"/>
    </xf>
    <xf numFmtId="49" fontId="14" fillId="0" borderId="14" xfId="1" applyNumberFormat="1" applyFont="1" applyBorder="1" applyAlignment="1">
      <alignment vertical="center" wrapText="1"/>
    </xf>
    <xf numFmtId="4" fontId="5" fillId="0" borderId="14" xfId="1" applyNumberFormat="1" applyFont="1" applyBorder="1" applyAlignment="1">
      <alignment horizontal="center" vertical="center"/>
    </xf>
    <xf numFmtId="4" fontId="5" fillId="0" borderId="9" xfId="1" applyNumberFormat="1" applyFont="1" applyBorder="1" applyAlignment="1">
      <alignment horizontal="center" vertical="center"/>
    </xf>
    <xf numFmtId="4" fontId="5" fillId="0" borderId="23" xfId="1" applyNumberFormat="1" applyFont="1" applyBorder="1" applyAlignment="1">
      <alignment horizontal="center" vertical="center"/>
    </xf>
    <xf numFmtId="1" fontId="8" fillId="0" borderId="24" xfId="1" applyNumberFormat="1" applyFont="1" applyBorder="1" applyAlignment="1">
      <alignment horizontal="center" vertical="center" wrapText="1"/>
    </xf>
    <xf numFmtId="1" fontId="8" fillId="0" borderId="25" xfId="1" applyNumberFormat="1" applyFont="1" applyBorder="1" applyAlignment="1">
      <alignment horizontal="center" vertical="center" wrapText="1"/>
    </xf>
    <xf numFmtId="0" fontId="5" fillId="2" borderId="3" xfId="0" applyFont="1" applyFill="1" applyBorder="1" applyAlignment="1">
      <alignment horizontal="center" vertical="center" wrapText="1"/>
    </xf>
    <xf numFmtId="2" fontId="8" fillId="0" borderId="3" xfId="2" applyNumberFormat="1" applyFont="1" applyBorder="1" applyAlignment="1">
      <alignment horizontal="center" vertical="center" wrapText="1"/>
    </xf>
    <xf numFmtId="49" fontId="5" fillId="2" borderId="3" xfId="1" applyNumberFormat="1" applyFont="1" applyFill="1" applyBorder="1" applyAlignment="1">
      <alignment horizontal="center" vertical="center" wrapText="1"/>
    </xf>
    <xf numFmtId="49" fontId="8" fillId="2" borderId="3" xfId="1" applyNumberFormat="1" applyFont="1" applyFill="1" applyBorder="1" applyAlignment="1">
      <alignment vertical="center" wrapText="1"/>
    </xf>
    <xf numFmtId="1" fontId="14" fillId="0" borderId="3" xfId="1" applyNumberFormat="1" applyFont="1" applyBorder="1" applyAlignment="1">
      <alignment horizontal="left" vertical="center" wrapText="1"/>
    </xf>
    <xf numFmtId="49" fontId="0" fillId="2" borderId="3" xfId="1" applyNumberFormat="1" applyFont="1" applyFill="1" applyBorder="1" applyAlignment="1">
      <alignment horizontal="center" vertical="center" wrapText="1"/>
    </xf>
    <xf numFmtId="49" fontId="14" fillId="2" borderId="3" xfId="1" applyNumberFormat="1" applyFont="1" applyFill="1" applyBorder="1" applyAlignment="1">
      <alignment vertical="center" wrapText="1"/>
    </xf>
    <xf numFmtId="2" fontId="14" fillId="2" borderId="3" xfId="2" applyNumberFormat="1" applyFont="1" applyFill="1" applyBorder="1" applyAlignment="1">
      <alignment horizontal="center" vertical="center"/>
    </xf>
    <xf numFmtId="49" fontId="0" fillId="0" borderId="3" xfId="1" applyNumberFormat="1" applyFont="1" applyBorder="1" applyAlignment="1">
      <alignment horizontal="center" vertical="center" wrapText="1"/>
    </xf>
    <xf numFmtId="2" fontId="14" fillId="0" borderId="3" xfId="2" applyNumberFormat="1" applyFont="1" applyBorder="1" applyAlignment="1">
      <alignment horizontal="center" vertical="center"/>
    </xf>
    <xf numFmtId="0" fontId="5" fillId="2" borderId="3" xfId="0" applyFont="1" applyFill="1" applyBorder="1" applyAlignment="1">
      <alignment horizontal="left" vertical="center" wrapText="1"/>
    </xf>
    <xf numFmtId="49" fontId="5" fillId="0" borderId="3" xfId="1" applyNumberFormat="1" applyFont="1" applyBorder="1" applyAlignment="1">
      <alignment vertical="center" wrapText="1"/>
    </xf>
    <xf numFmtId="1" fontId="8" fillId="2" borderId="3" xfId="1" applyNumberFormat="1" applyFont="1" applyFill="1" applyBorder="1" applyAlignment="1">
      <alignment horizontal="left" vertical="center" wrapText="1"/>
    </xf>
    <xf numFmtId="49" fontId="9" fillId="0" borderId="3" xfId="2" applyNumberFormat="1" applyFont="1" applyBorder="1" applyAlignment="1">
      <alignment horizontal="center" vertical="center" wrapText="1"/>
    </xf>
    <xf numFmtId="49" fontId="8" fillId="0" borderId="3" xfId="2" applyNumberFormat="1" applyFont="1" applyBorder="1" applyAlignment="1">
      <alignment horizontal="left" vertical="center" wrapText="1"/>
    </xf>
    <xf numFmtId="49" fontId="6" fillId="0" borderId="3" xfId="1" applyNumberFormat="1" applyFont="1" applyBorder="1" applyAlignment="1">
      <alignment horizontal="center" vertical="center" wrapText="1"/>
    </xf>
    <xf numFmtId="164" fontId="8" fillId="0" borderId="3" xfId="3" applyNumberFormat="1" applyFont="1" applyBorder="1" applyAlignment="1">
      <alignment horizontal="center" vertical="center"/>
    </xf>
    <xf numFmtId="0" fontId="10" fillId="0" borderId="3" xfId="0" applyFont="1" applyBorder="1" applyAlignment="1">
      <alignment horizontal="center" vertical="center"/>
    </xf>
    <xf numFmtId="164" fontId="10" fillId="0" borderId="3" xfId="0" applyNumberFormat="1" applyFont="1" applyBorder="1" applyAlignment="1">
      <alignment horizontal="center" vertical="center"/>
    </xf>
    <xf numFmtId="164" fontId="8" fillId="0" borderId="3" xfId="0" applyNumberFormat="1" applyFont="1" applyBorder="1"/>
    <xf numFmtId="2" fontId="5" fillId="0" borderId="3" xfId="0" applyNumberFormat="1" applyFont="1" applyBorder="1" applyAlignment="1">
      <alignment horizontal="center" vertical="center"/>
    </xf>
    <xf numFmtId="49" fontId="8" fillId="0" borderId="2" xfId="1" applyNumberFormat="1" applyFont="1" applyBorder="1" applyAlignment="1">
      <alignment horizontal="center" vertical="center" wrapText="1"/>
    </xf>
    <xf numFmtId="49" fontId="8" fillId="0" borderId="2" xfId="1" applyNumberFormat="1" applyFont="1" applyBorder="1" applyAlignment="1">
      <alignment horizontal="left" vertical="center" wrapText="1"/>
    </xf>
    <xf numFmtId="0" fontId="5" fillId="0" borderId="0" xfId="0" applyFont="1" applyAlignment="1">
      <alignment horizontal="left" vertical="center" wrapText="1"/>
    </xf>
    <xf numFmtId="49" fontId="8" fillId="0" borderId="1" xfId="1" applyNumberFormat="1" applyFont="1" applyBorder="1" applyAlignment="1">
      <alignment horizontal="left" vertical="center" wrapText="1"/>
    </xf>
    <xf numFmtId="49" fontId="8" fillId="0" borderId="5" xfId="1" applyNumberFormat="1" applyFont="1" applyBorder="1" applyAlignment="1">
      <alignment horizontal="center" vertical="center" wrapText="1"/>
    </xf>
    <xf numFmtId="49" fontId="8" fillId="0" borderId="6" xfId="1" applyNumberFormat="1" applyFont="1" applyBorder="1" applyAlignment="1">
      <alignment horizontal="left" vertical="center" wrapText="1"/>
    </xf>
    <xf numFmtId="49" fontId="8" fillId="0" borderId="7" xfId="1" applyNumberFormat="1" applyFont="1" applyBorder="1" applyAlignment="1">
      <alignment horizontal="left" vertical="center" wrapText="1"/>
    </xf>
    <xf numFmtId="49" fontId="5" fillId="0" borderId="3" xfId="1" applyNumberFormat="1" applyFont="1" applyBorder="1" applyAlignment="1">
      <alignment horizontal="left" vertical="center" wrapText="1"/>
    </xf>
    <xf numFmtId="4" fontId="5" fillId="0" borderId="3" xfId="0" applyNumberFormat="1" applyFont="1" applyBorder="1" applyAlignment="1">
      <alignment horizontal="left" vertical="center" wrapText="1"/>
    </xf>
    <xf numFmtId="49" fontId="9" fillId="0" borderId="3" xfId="1" applyNumberFormat="1" applyFont="1" applyBorder="1" applyAlignment="1">
      <alignment horizontal="left" vertical="center" wrapText="1"/>
    </xf>
    <xf numFmtId="0" fontId="9" fillId="0" borderId="3" xfId="0" applyFont="1" applyBorder="1" applyAlignment="1">
      <alignment horizontal="left" vertical="center" wrapText="1"/>
    </xf>
    <xf numFmtId="4" fontId="8" fillId="0" borderId="3" xfId="0" applyNumberFormat="1" applyFont="1" applyBorder="1" applyAlignment="1">
      <alignment horizontal="left" vertical="center" wrapText="1"/>
    </xf>
    <xf numFmtId="4" fontId="12" fillId="0" borderId="3" xfId="0" applyNumberFormat="1" applyFont="1" applyBorder="1" applyAlignment="1">
      <alignment horizontal="left" vertical="center" wrapText="1"/>
    </xf>
    <xf numFmtId="4" fontId="5" fillId="0" borderId="9" xfId="0" applyNumberFormat="1" applyFont="1" applyBorder="1" applyAlignment="1">
      <alignment horizontal="left" vertical="center" wrapText="1"/>
    </xf>
    <xf numFmtId="4" fontId="5" fillId="0" borderId="1" xfId="0" applyNumberFormat="1" applyFont="1" applyBorder="1" applyAlignment="1">
      <alignment horizontal="left" vertical="center" wrapText="1"/>
    </xf>
    <xf numFmtId="49" fontId="8" fillId="0" borderId="10" xfId="1" applyNumberFormat="1" applyFont="1" applyBorder="1" applyAlignment="1">
      <alignment horizontal="left" vertical="center" wrapText="1"/>
    </xf>
    <xf numFmtId="49" fontId="9" fillId="0" borderId="7" xfId="1" applyNumberFormat="1" applyFont="1" applyBorder="1" applyAlignment="1">
      <alignment horizontal="left" vertical="center" wrapText="1"/>
    </xf>
    <xf numFmtId="49" fontId="8" fillId="0" borderId="12" xfId="1"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15" fillId="0" borderId="15" xfId="0" applyFont="1" applyBorder="1" applyAlignment="1">
      <alignment horizontal="left" vertical="center" wrapText="1"/>
    </xf>
    <xf numFmtId="0" fontId="5" fillId="0" borderId="16" xfId="0" applyFont="1" applyBorder="1" applyAlignment="1">
      <alignment horizontal="left" vertical="center" wrapText="1"/>
    </xf>
    <xf numFmtId="0" fontId="0" fillId="0" borderId="12" xfId="0" applyBorder="1" applyAlignment="1">
      <alignment horizontal="left"/>
    </xf>
    <xf numFmtId="0" fontId="17" fillId="0" borderId="3" xfId="0" applyFont="1" applyBorder="1" applyAlignment="1">
      <alignment horizontal="center" vertical="center"/>
    </xf>
    <xf numFmtId="0" fontId="9" fillId="0" borderId="5" xfId="0" applyFont="1" applyBorder="1" applyAlignment="1">
      <alignment horizontal="left" vertical="center" wrapText="1"/>
    </xf>
    <xf numFmtId="0" fontId="0" fillId="0" borderId="5" xfId="0" applyBorder="1" applyAlignment="1">
      <alignment horizontal="left"/>
    </xf>
    <xf numFmtId="0" fontId="9" fillId="0" borderId="21" xfId="1" applyFont="1" applyBorder="1" applyAlignment="1">
      <alignment horizontal="left" vertical="center" wrapText="1"/>
    </xf>
    <xf numFmtId="0" fontId="5" fillId="2" borderId="3" xfId="3" applyFont="1" applyFill="1" applyBorder="1" applyAlignment="1">
      <alignment horizontal="left" vertical="center" wrapText="1"/>
    </xf>
    <xf numFmtId="0" fontId="5" fillId="0" borderId="3" xfId="3" applyFont="1" applyBorder="1" applyAlignment="1">
      <alignment horizontal="left" vertical="center" wrapText="1"/>
    </xf>
    <xf numFmtId="4" fontId="18" fillId="0" borderId="3" xfId="1" applyNumberFormat="1" applyFont="1" applyBorder="1" applyAlignment="1">
      <alignment horizontal="left" vertical="center" wrapText="1"/>
    </xf>
    <xf numFmtId="4" fontId="8" fillId="0" borderId="3" xfId="1" applyNumberFormat="1" applyFont="1" applyBorder="1" applyAlignment="1">
      <alignment horizontal="left" vertical="center" wrapText="1"/>
    </xf>
    <xf numFmtId="0" fontId="9" fillId="0" borderId="3" xfId="3" applyFont="1" applyBorder="1" applyAlignment="1">
      <alignment horizontal="left" vertical="center" wrapText="1"/>
    </xf>
    <xf numFmtId="0" fontId="5" fillId="0" borderId="16" xfId="3" applyFont="1" applyBorder="1" applyAlignment="1">
      <alignment horizontal="left" vertical="center" wrapText="1"/>
    </xf>
    <xf numFmtId="4" fontId="5" fillId="0" borderId="9" xfId="1" applyNumberFormat="1" applyFont="1" applyBorder="1" applyAlignment="1">
      <alignment horizontal="left" vertical="center" wrapText="1"/>
    </xf>
    <xf numFmtId="0" fontId="5" fillId="0" borderId="14" xfId="3" applyFont="1" applyBorder="1" applyAlignment="1">
      <alignment horizontal="left" vertical="center" wrapText="1"/>
    </xf>
    <xf numFmtId="0" fontId="9" fillId="0" borderId="22" xfId="1" applyFont="1" applyBorder="1" applyAlignment="1">
      <alignment horizontal="left" vertical="center" wrapText="1"/>
    </xf>
    <xf numFmtId="4" fontId="5" fillId="2" borderId="3" xfId="0" applyNumberFormat="1" applyFont="1" applyFill="1" applyBorder="1" applyAlignment="1">
      <alignment horizontal="left" vertical="center" wrapText="1"/>
    </xf>
    <xf numFmtId="0" fontId="5" fillId="0" borderId="3" xfId="0" applyFont="1" applyBorder="1"/>
    <xf numFmtId="0" fontId="20" fillId="3" borderId="3"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1" fillId="3" borderId="3" xfId="0" applyFont="1" applyFill="1" applyBorder="1" applyAlignment="1">
      <alignment horizontal="center" vertical="center" wrapText="1"/>
    </xf>
    <xf numFmtId="4" fontId="21" fillId="3" borderId="3" xfId="0" applyNumberFormat="1" applyFont="1" applyFill="1" applyBorder="1" applyAlignment="1">
      <alignment horizontal="center" vertical="center" wrapText="1"/>
    </xf>
    <xf numFmtId="0" fontId="23" fillId="3" borderId="3"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xf numFmtId="0" fontId="9" fillId="0" borderId="21" xfId="0" applyFont="1" applyBorder="1" applyAlignment="1">
      <alignment vertical="center" wrapText="1"/>
    </xf>
    <xf numFmtId="0" fontId="5" fillId="0" borderId="4" xfId="0" applyFont="1" applyBorder="1" applyAlignment="1">
      <alignment horizontal="left" vertical="center"/>
    </xf>
    <xf numFmtId="0" fontId="5" fillId="0" borderId="5" xfId="0" applyFont="1" applyBorder="1" applyAlignment="1">
      <alignment vertical="center" wrapText="1"/>
    </xf>
    <xf numFmtId="0" fontId="5" fillId="0" borderId="3" xfId="4" applyFont="1" applyBorder="1" applyAlignment="1" applyProtection="1">
      <alignment vertical="center" wrapText="1"/>
      <protection locked="0"/>
    </xf>
    <xf numFmtId="0" fontId="5" fillId="0" borderId="3" xfId="0" applyFont="1" applyBorder="1" applyAlignment="1">
      <alignment vertical="center"/>
    </xf>
    <xf numFmtId="14" fontId="5" fillId="0" borderId="3" xfId="0" applyNumberFormat="1" applyFont="1" applyBorder="1" applyAlignment="1">
      <alignment horizontal="left" vertical="center"/>
    </xf>
    <xf numFmtId="164" fontId="9" fillId="0" borderId="3" xfId="0" applyNumberFormat="1" applyFont="1" applyBorder="1" applyAlignment="1">
      <alignment horizontal="center" vertical="center"/>
    </xf>
    <xf numFmtId="4" fontId="9" fillId="0" borderId="3" xfId="0" applyNumberFormat="1" applyFont="1" applyBorder="1" applyAlignment="1">
      <alignment horizontal="left" vertical="center" wrapText="1"/>
    </xf>
    <xf numFmtId="0" fontId="8" fillId="0" borderId="3" xfId="0" applyFont="1" applyBorder="1" applyAlignment="1">
      <alignment vertical="top" wrapText="1"/>
    </xf>
    <xf numFmtId="0" fontId="5" fillId="2" borderId="3" xfId="0" applyFont="1" applyFill="1" applyBorder="1" applyAlignment="1">
      <alignment horizontal="left" vertical="center"/>
    </xf>
    <xf numFmtId="0" fontId="5" fillId="2" borderId="3" xfId="0" applyFont="1" applyFill="1" applyBorder="1" applyAlignment="1">
      <alignment horizontal="center" vertical="center"/>
    </xf>
    <xf numFmtId="0" fontId="5" fillId="2" borderId="3" xfId="0" applyFont="1" applyFill="1" applyBorder="1" applyAlignment="1">
      <alignment vertical="center" wrapText="1"/>
    </xf>
    <xf numFmtId="4" fontId="5" fillId="2" borderId="3" xfId="0" applyNumberFormat="1" applyFont="1" applyFill="1" applyBorder="1" applyAlignment="1">
      <alignment horizontal="center" vertical="center"/>
    </xf>
    <xf numFmtId="4" fontId="5" fillId="0" borderId="3" xfId="0" applyNumberFormat="1" applyFont="1" applyBorder="1" applyAlignment="1">
      <alignment horizontal="left" vertical="top" wrapText="1"/>
    </xf>
    <xf numFmtId="0" fontId="9" fillId="2" borderId="3" xfId="0" applyFont="1" applyFill="1" applyBorder="1" applyAlignment="1">
      <alignment horizontal="left" vertical="center" wrapText="1"/>
    </xf>
    <xf numFmtId="0" fontId="8" fillId="0" borderId="3" xfId="5" applyFont="1" applyBorder="1" applyAlignment="1" applyProtection="1">
      <alignment horizontal="left" vertical="center" wrapText="1"/>
      <protection locked="0"/>
    </xf>
    <xf numFmtId="0" fontId="5" fillId="0" borderId="3" xfId="5" applyFont="1" applyBorder="1" applyAlignment="1" applyProtection="1">
      <alignment vertical="center" wrapText="1"/>
      <protection locked="0"/>
    </xf>
    <xf numFmtId="4" fontId="5" fillId="2" borderId="3" xfId="0" applyNumberFormat="1" applyFont="1" applyFill="1" applyBorder="1" applyAlignment="1">
      <alignment horizontal="center" vertical="center" wrapText="1"/>
    </xf>
    <xf numFmtId="0" fontId="0" fillId="0" borderId="3" xfId="0" applyBorder="1" applyAlignment="1">
      <alignment wrapText="1"/>
    </xf>
    <xf numFmtId="164" fontId="14" fillId="0" borderId="3" xfId="0" applyNumberFormat="1" applyFont="1" applyBorder="1" applyAlignment="1">
      <alignment horizontal="center" vertical="center" wrapText="1"/>
    </xf>
    <xf numFmtId="2" fontId="6" fillId="0" borderId="3" xfId="2" applyNumberFormat="1" applyFont="1" applyBorder="1" applyAlignment="1">
      <alignment horizontal="center" vertical="center" wrapText="1"/>
    </xf>
    <xf numFmtId="49" fontId="5" fillId="0" borderId="3" xfId="0" applyNumberFormat="1" applyFont="1" applyBorder="1" applyAlignment="1">
      <alignment horizontal="center" vertical="center"/>
    </xf>
    <xf numFmtId="164" fontId="14" fillId="0" borderId="14" xfId="0" applyNumberFormat="1" applyFont="1" applyBorder="1" applyAlignment="1">
      <alignment horizontal="center" vertical="center"/>
    </xf>
    <xf numFmtId="2" fontId="14" fillId="0" borderId="14" xfId="2" applyNumberFormat="1" applyFont="1" applyBorder="1" applyAlignment="1">
      <alignment horizontal="center" vertical="center"/>
    </xf>
    <xf numFmtId="49" fontId="14" fillId="0" borderId="26" xfId="1" applyNumberFormat="1" applyFont="1" applyBorder="1" applyAlignment="1">
      <alignment horizontal="center" vertical="center" wrapText="1"/>
    </xf>
    <xf numFmtId="49" fontId="14" fillId="0" borderId="10" xfId="1" applyNumberFormat="1" applyFont="1" applyBorder="1" applyAlignment="1">
      <alignment horizontal="center" vertical="center" wrapText="1"/>
    </xf>
    <xf numFmtId="0" fontId="22" fillId="0" borderId="3" xfId="0" applyFont="1" applyBorder="1" applyAlignment="1">
      <alignment horizontal="center" vertical="center" wrapText="1"/>
    </xf>
    <xf numFmtId="4" fontId="6" fillId="0" borderId="3" xfId="0" applyNumberFormat="1" applyFont="1" applyBorder="1" applyAlignment="1">
      <alignment horizontal="center" vertical="center" wrapText="1"/>
    </xf>
    <xf numFmtId="164" fontId="14" fillId="0" borderId="3" xfId="0" applyNumberFormat="1" applyFont="1" applyBorder="1" applyAlignment="1">
      <alignment vertical="center"/>
    </xf>
    <xf numFmtId="164" fontId="14" fillId="0" borderId="14" xfId="0" applyNumberFormat="1" applyFont="1" applyBorder="1" applyAlignment="1">
      <alignment vertical="center"/>
    </xf>
    <xf numFmtId="2" fontId="6" fillId="0" borderId="14" xfId="2" applyNumberFormat="1" applyFont="1" applyBorder="1" applyAlignment="1">
      <alignment horizontal="center" vertical="center" wrapText="1"/>
    </xf>
    <xf numFmtId="0" fontId="10" fillId="0" borderId="5" xfId="0" applyFont="1" applyBorder="1" applyAlignment="1">
      <alignment horizontal="center" vertical="center"/>
    </xf>
    <xf numFmtId="164" fontId="14" fillId="0" borderId="5" xfId="0" applyNumberFormat="1" applyFont="1" applyBorder="1" applyAlignment="1">
      <alignment vertical="center"/>
    </xf>
    <xf numFmtId="2" fontId="14" fillId="0" borderId="5" xfId="2" applyNumberFormat="1" applyFont="1" applyBorder="1" applyAlignment="1">
      <alignment horizontal="center" vertical="center"/>
    </xf>
    <xf numFmtId="49" fontId="14" fillId="0" borderId="5" xfId="1" applyNumberFormat="1" applyFont="1" applyBorder="1" applyAlignment="1">
      <alignment horizontal="center" vertical="center" wrapText="1"/>
    </xf>
    <xf numFmtId="0" fontId="10" fillId="0" borderId="12" xfId="0" applyFont="1" applyBorder="1" applyAlignment="1">
      <alignment horizontal="center" vertical="center"/>
    </xf>
    <xf numFmtId="164" fontId="14" fillId="0" borderId="12" xfId="0" applyNumberFormat="1" applyFont="1" applyBorder="1" applyAlignment="1">
      <alignment vertical="center"/>
    </xf>
    <xf numFmtId="0" fontId="5" fillId="0" borderId="12" xfId="0" applyFont="1" applyBorder="1" applyAlignment="1">
      <alignment vertical="center" wrapText="1"/>
    </xf>
    <xf numFmtId="0" fontId="5" fillId="0" borderId="12" xfId="0" applyFont="1" applyBorder="1" applyAlignment="1">
      <alignment horizontal="left" vertical="center" wrapText="1"/>
    </xf>
    <xf numFmtId="0" fontId="5" fillId="0" borderId="6" xfId="0" applyFont="1" applyBorder="1" applyAlignment="1">
      <alignment vertical="center" wrapText="1"/>
    </xf>
    <xf numFmtId="4"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0" fillId="0" borderId="4" xfId="0" applyBorder="1"/>
    <xf numFmtId="0" fontId="5" fillId="2" borderId="4" xfId="0" applyFont="1" applyFill="1" applyBorder="1" applyAlignment="1">
      <alignment horizontal="left" vertical="center" wrapText="1"/>
    </xf>
    <xf numFmtId="0" fontId="15" fillId="0" borderId="0" xfId="0" applyFont="1" applyAlignment="1">
      <alignment horizontal="center" vertical="center"/>
    </xf>
    <xf numFmtId="0" fontId="24" fillId="0" borderId="3" xfId="0" applyFont="1" applyBorder="1" applyAlignment="1">
      <alignment horizontal="center" vertical="center"/>
    </xf>
    <xf numFmtId="0" fontId="24" fillId="0" borderId="3" xfId="0" applyFont="1" applyBorder="1" applyAlignment="1">
      <alignment vertical="center" wrapText="1"/>
    </xf>
    <xf numFmtId="0" fontId="12" fillId="0" borderId="0" xfId="0" applyFont="1" applyAlignment="1">
      <alignment horizontal="left" vertical="center" wrapText="1"/>
    </xf>
    <xf numFmtId="0" fontId="0" fillId="0" borderId="4" xfId="0" applyBorder="1" applyAlignment="1">
      <alignment wrapText="1"/>
    </xf>
    <xf numFmtId="0" fontId="0" fillId="0" borderId="5" xfId="0" applyBorder="1"/>
    <xf numFmtId="4" fontId="5" fillId="0" borderId="5" xfId="0" applyNumberFormat="1" applyFont="1" applyBorder="1" applyAlignment="1">
      <alignment horizontal="center" vertical="center"/>
    </xf>
    <xf numFmtId="4" fontId="5" fillId="0" borderId="5" xfId="0" applyNumberFormat="1" applyFont="1" applyBorder="1" applyAlignment="1">
      <alignment horizontal="left" vertical="center" wrapText="1"/>
    </xf>
    <xf numFmtId="0" fontId="0" fillId="0" borderId="0" xfId="0" applyAlignment="1">
      <alignment horizontal="left" wrapText="1"/>
    </xf>
  </cellXfs>
  <cellStyles count="6">
    <cellStyle name="Normal" xfId="0" builtinId="0"/>
    <cellStyle name="Normal 10 2 2" xfId="2" xr:uid="{8DB266CB-8468-46BE-B57E-4CD182ECBA33}"/>
    <cellStyle name="Normal 10 7" xfId="1" xr:uid="{ABB9ADFD-E0F6-49D5-93B8-B63CDD23834F}"/>
    <cellStyle name="Normal 2" xfId="3" xr:uid="{AA82141A-E8B3-4BB7-9293-449276804AAE}"/>
    <cellStyle name="Normal 3" xfId="4" xr:uid="{9CB5A3F1-8CD1-44BA-A109-61D9D19E9274}"/>
    <cellStyle name="Normal 3 10" xfId="5" xr:uid="{0A6D7735-21C3-4E10-AC07-F044555E220B}"/>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64E8-7FA9-49CF-91B2-C5F4B04B827A}">
  <dimension ref="A1:P593"/>
  <sheetViews>
    <sheetView tabSelected="1" zoomScale="80" zoomScaleNormal="80" workbookViewId="0">
      <pane ySplit="2" topLeftCell="A588" activePane="bottomLeft" state="frozen"/>
      <selection pane="bottomLeft" activeCell="F588" sqref="F588"/>
    </sheetView>
  </sheetViews>
  <sheetFormatPr defaultColWidth="8.6640625" defaultRowHeight="13.8" x14ac:dyDescent="0.3"/>
  <cols>
    <col min="1" max="1" width="14" style="178" customWidth="1"/>
    <col min="2" max="2" width="15.6640625" style="178" customWidth="1"/>
    <col min="3" max="3" width="16" style="179" customWidth="1"/>
    <col min="4" max="4" width="10.5546875" style="180" customWidth="1"/>
    <col min="5" max="5" width="9.109375" style="181"/>
    <col min="6" max="6" width="34.33203125" style="182" customWidth="1"/>
    <col min="7" max="7" width="10.33203125" style="181" customWidth="1"/>
    <col min="8" max="8" width="14.109375" style="181" customWidth="1"/>
    <col min="9" max="9" width="13.6640625" style="181" customWidth="1"/>
    <col min="10" max="10" width="13.33203125" style="181" customWidth="1"/>
    <col min="11" max="13" width="9.109375" style="181"/>
    <col min="14" max="14" width="41" style="179" customWidth="1"/>
    <col min="15" max="15" width="42.88671875" style="179" customWidth="1"/>
    <col min="16" max="16" width="9.33203125" style="182" customWidth="1"/>
    <col min="17" max="16384" width="8.6640625" style="182"/>
  </cols>
  <sheetData>
    <row r="1" spans="1:16" customFormat="1" ht="100.8" x14ac:dyDescent="0.3">
      <c r="A1" s="172" t="s">
        <v>368</v>
      </c>
      <c r="B1" s="173" t="s">
        <v>369</v>
      </c>
      <c r="C1" s="174" t="s">
        <v>370</v>
      </c>
      <c r="D1" s="175" t="s">
        <v>371</v>
      </c>
      <c r="E1" s="175" t="s">
        <v>372</v>
      </c>
      <c r="F1" s="175" t="s">
        <v>373</v>
      </c>
      <c r="G1" s="176" t="s">
        <v>374</v>
      </c>
      <c r="H1" s="175" t="s">
        <v>1227</v>
      </c>
      <c r="I1" s="175" t="s">
        <v>1228</v>
      </c>
      <c r="J1" s="175" t="s">
        <v>1229</v>
      </c>
      <c r="K1" s="175" t="s">
        <v>375</v>
      </c>
      <c r="L1" s="174" t="s">
        <v>376</v>
      </c>
      <c r="M1" s="175" t="s">
        <v>377</v>
      </c>
      <c r="N1" s="175" t="s">
        <v>378</v>
      </c>
      <c r="O1" s="177" t="s">
        <v>379</v>
      </c>
      <c r="P1" s="177" t="s">
        <v>380</v>
      </c>
    </row>
    <row r="2" spans="1:16" customFormat="1" ht="14.4" x14ac:dyDescent="0.3">
      <c r="A2" s="7"/>
      <c r="B2" s="7"/>
      <c r="C2" s="3"/>
      <c r="D2" s="5"/>
      <c r="E2" s="2"/>
      <c r="F2" s="1"/>
      <c r="G2" s="2"/>
      <c r="H2" s="2"/>
      <c r="I2" s="2"/>
      <c r="J2" s="2"/>
      <c r="K2" s="2"/>
      <c r="L2" s="2"/>
      <c r="M2" s="2"/>
      <c r="N2" s="3"/>
      <c r="O2" s="3"/>
      <c r="P2" s="1"/>
    </row>
    <row r="3" spans="1:16" customFormat="1" ht="69" x14ac:dyDescent="0.3">
      <c r="A3" s="8" t="s">
        <v>0</v>
      </c>
      <c r="B3" s="9" t="s">
        <v>1</v>
      </c>
      <c r="C3" s="10" t="s">
        <v>2</v>
      </c>
      <c r="D3" s="11" t="s">
        <v>3</v>
      </c>
      <c r="E3" s="12"/>
      <c r="F3" s="13" t="s">
        <v>4</v>
      </c>
      <c r="G3" s="14">
        <v>0</v>
      </c>
      <c r="H3" s="15"/>
      <c r="I3" s="15"/>
      <c r="J3" s="15"/>
      <c r="K3" s="15"/>
      <c r="L3" s="15"/>
      <c r="M3" s="134"/>
      <c r="N3" s="135" t="s">
        <v>5</v>
      </c>
      <c r="O3" s="136" t="s">
        <v>6</v>
      </c>
      <c r="P3" s="137"/>
    </row>
    <row r="4" spans="1:16" customFormat="1" ht="55.2" x14ac:dyDescent="0.3">
      <c r="A4" s="16" t="s">
        <v>0</v>
      </c>
      <c r="B4" s="17" t="s">
        <v>1</v>
      </c>
      <c r="C4" s="18" t="s">
        <v>7</v>
      </c>
      <c r="D4" s="19" t="s">
        <v>1300</v>
      </c>
      <c r="E4" s="20"/>
      <c r="F4" s="21" t="s">
        <v>8</v>
      </c>
      <c r="G4" s="22">
        <v>0</v>
      </c>
      <c r="H4" s="23"/>
      <c r="I4" s="23"/>
      <c r="J4" s="23"/>
      <c r="K4" s="23"/>
      <c r="L4" s="23"/>
      <c r="M4" s="23"/>
      <c r="N4" s="54" t="s">
        <v>9</v>
      </c>
      <c r="O4" s="4" t="s">
        <v>10</v>
      </c>
      <c r="P4" s="54"/>
    </row>
    <row r="5" spans="1:16" customFormat="1" ht="55.2" x14ac:dyDescent="0.3">
      <c r="A5" s="16" t="s">
        <v>0</v>
      </c>
      <c r="B5" s="17" t="s">
        <v>1</v>
      </c>
      <c r="C5" s="4" t="s">
        <v>7</v>
      </c>
      <c r="D5" s="24" t="s">
        <v>1301</v>
      </c>
      <c r="E5" s="20"/>
      <c r="F5" s="4" t="s">
        <v>11</v>
      </c>
      <c r="G5" s="25">
        <v>0</v>
      </c>
      <c r="H5" s="23"/>
      <c r="I5" s="23"/>
      <c r="J5" s="23"/>
      <c r="K5" s="23"/>
      <c r="L5" s="23"/>
      <c r="M5" s="23"/>
      <c r="N5" s="4" t="s">
        <v>9</v>
      </c>
      <c r="O5" s="4" t="s">
        <v>10</v>
      </c>
      <c r="P5" s="54"/>
    </row>
    <row r="6" spans="1:16" customFormat="1" ht="55.2" x14ac:dyDescent="0.3">
      <c r="A6" s="16" t="s">
        <v>0</v>
      </c>
      <c r="B6" s="17" t="s">
        <v>1</v>
      </c>
      <c r="C6" s="4" t="s">
        <v>7</v>
      </c>
      <c r="D6" s="24" t="s">
        <v>1302</v>
      </c>
      <c r="E6" s="20"/>
      <c r="F6" s="4" t="s">
        <v>12</v>
      </c>
      <c r="G6" s="25">
        <v>0</v>
      </c>
      <c r="H6" s="26"/>
      <c r="I6" s="27"/>
      <c r="J6" s="27"/>
      <c r="K6" s="27"/>
      <c r="L6" s="27"/>
      <c r="M6" s="27"/>
      <c r="N6" s="4" t="s">
        <v>9</v>
      </c>
      <c r="O6" s="4" t="s">
        <v>10</v>
      </c>
      <c r="P6" s="54"/>
    </row>
    <row r="7" spans="1:16" customFormat="1" ht="124.2" x14ac:dyDescent="0.3">
      <c r="A7" s="16" t="s">
        <v>0</v>
      </c>
      <c r="B7" s="17" t="s">
        <v>1</v>
      </c>
      <c r="C7" s="18" t="s">
        <v>13</v>
      </c>
      <c r="D7" s="19" t="s">
        <v>14</v>
      </c>
      <c r="E7" s="28" t="s">
        <v>15</v>
      </c>
      <c r="F7" s="21" t="s">
        <v>16</v>
      </c>
      <c r="G7" s="22">
        <v>809.95</v>
      </c>
      <c r="H7" s="23"/>
      <c r="I7" s="23"/>
      <c r="J7" s="23"/>
      <c r="K7" s="23"/>
      <c r="L7" s="23"/>
      <c r="M7" s="23"/>
      <c r="N7" s="54" t="s">
        <v>17</v>
      </c>
      <c r="O7" s="4" t="s">
        <v>10</v>
      </c>
      <c r="P7" s="54"/>
    </row>
    <row r="8" spans="1:16" customFormat="1" ht="124.2" x14ac:dyDescent="0.3">
      <c r="A8" s="16" t="s">
        <v>0</v>
      </c>
      <c r="B8" s="17" t="s">
        <v>1</v>
      </c>
      <c r="C8" s="18" t="s">
        <v>13</v>
      </c>
      <c r="D8" s="19" t="s">
        <v>18</v>
      </c>
      <c r="E8" s="28" t="s">
        <v>15</v>
      </c>
      <c r="F8" s="21" t="s">
        <v>19</v>
      </c>
      <c r="G8" s="22">
        <v>1662.67</v>
      </c>
      <c r="H8" s="23"/>
      <c r="I8" s="23"/>
      <c r="J8" s="23"/>
      <c r="K8" s="23"/>
      <c r="L8" s="23"/>
      <c r="M8" s="23"/>
      <c r="N8" s="54" t="s">
        <v>17</v>
      </c>
      <c r="O8" s="4" t="s">
        <v>10</v>
      </c>
      <c r="P8" s="54"/>
    </row>
    <row r="9" spans="1:16" customFormat="1" ht="69" x14ac:dyDescent="0.3">
      <c r="A9" s="16" t="s">
        <v>0</v>
      </c>
      <c r="B9" s="17" t="s">
        <v>1</v>
      </c>
      <c r="C9" s="18" t="s">
        <v>13</v>
      </c>
      <c r="D9" s="19" t="s">
        <v>20</v>
      </c>
      <c r="E9" s="28" t="s">
        <v>15</v>
      </c>
      <c r="F9" s="21" t="s">
        <v>21</v>
      </c>
      <c r="G9" s="22">
        <v>429.74</v>
      </c>
      <c r="H9" s="23"/>
      <c r="I9" s="23"/>
      <c r="J9" s="23"/>
      <c r="K9" s="23"/>
      <c r="L9" s="23"/>
      <c r="M9" s="23"/>
      <c r="N9" s="54" t="s">
        <v>22</v>
      </c>
      <c r="O9" s="4" t="s">
        <v>10</v>
      </c>
      <c r="P9" s="54"/>
    </row>
    <row r="10" spans="1:16" customFormat="1" ht="165.6" x14ac:dyDescent="0.3">
      <c r="A10" s="16" t="s">
        <v>0</v>
      </c>
      <c r="B10" s="17" t="s">
        <v>1</v>
      </c>
      <c r="C10" s="18" t="s">
        <v>13</v>
      </c>
      <c r="D10" s="19" t="s">
        <v>23</v>
      </c>
      <c r="E10" s="28" t="s">
        <v>15</v>
      </c>
      <c r="F10" s="21" t="s">
        <v>1021</v>
      </c>
      <c r="G10" s="22">
        <v>222.16</v>
      </c>
      <c r="H10" s="23"/>
      <c r="I10" s="23"/>
      <c r="J10" s="23"/>
      <c r="K10" s="23"/>
      <c r="L10" s="23"/>
      <c r="M10" s="23"/>
      <c r="N10" s="54" t="s">
        <v>24</v>
      </c>
      <c r="O10" s="4" t="s">
        <v>10</v>
      </c>
      <c r="P10" s="54"/>
    </row>
    <row r="11" spans="1:16" customFormat="1" ht="110.4" x14ac:dyDescent="0.3">
      <c r="A11" s="16" t="s">
        <v>0</v>
      </c>
      <c r="B11" s="17" t="s">
        <v>1</v>
      </c>
      <c r="C11" s="18" t="s">
        <v>13</v>
      </c>
      <c r="D11" s="19" t="s">
        <v>25</v>
      </c>
      <c r="E11" s="28" t="s">
        <v>15</v>
      </c>
      <c r="F11" s="21" t="s">
        <v>26</v>
      </c>
      <c r="G11" s="22">
        <v>200.85</v>
      </c>
      <c r="H11" s="23"/>
      <c r="I11" s="23"/>
      <c r="J11" s="23"/>
      <c r="K11" s="23"/>
      <c r="L11" s="23"/>
      <c r="M11" s="23"/>
      <c r="N11" s="54" t="s">
        <v>27</v>
      </c>
      <c r="O11" s="4" t="s">
        <v>10</v>
      </c>
      <c r="P11" s="54"/>
    </row>
    <row r="12" spans="1:16" customFormat="1" ht="82.8" x14ac:dyDescent="0.3">
      <c r="A12" s="16" t="s">
        <v>0</v>
      </c>
      <c r="B12" s="17" t="s">
        <v>1</v>
      </c>
      <c r="C12" s="18" t="s">
        <v>13</v>
      </c>
      <c r="D12" s="19" t="s">
        <v>28</v>
      </c>
      <c r="E12" s="28" t="s">
        <v>15</v>
      </c>
      <c r="F12" s="21" t="s">
        <v>29</v>
      </c>
      <c r="G12" s="22">
        <v>247.53</v>
      </c>
      <c r="H12" s="23"/>
      <c r="I12" s="23"/>
      <c r="J12" s="23"/>
      <c r="K12" s="23"/>
      <c r="L12" s="23"/>
      <c r="M12" s="23"/>
      <c r="N12" s="54" t="s">
        <v>30</v>
      </c>
      <c r="O12" s="4" t="s">
        <v>10</v>
      </c>
      <c r="P12" s="54"/>
    </row>
    <row r="13" spans="1:16" customFormat="1" ht="55.2" x14ac:dyDescent="0.3">
      <c r="A13" s="16" t="s">
        <v>0</v>
      </c>
      <c r="B13" s="17" t="s">
        <v>1</v>
      </c>
      <c r="C13" s="18" t="s">
        <v>13</v>
      </c>
      <c r="D13" s="19" t="s">
        <v>31</v>
      </c>
      <c r="E13" s="28" t="s">
        <v>15</v>
      </c>
      <c r="F13" s="21" t="s">
        <v>32</v>
      </c>
      <c r="G13" s="22">
        <v>81.040000000000006</v>
      </c>
      <c r="H13" s="23"/>
      <c r="I13" s="23"/>
      <c r="J13" s="23"/>
      <c r="K13" s="23"/>
      <c r="L13" s="23"/>
      <c r="M13" s="23"/>
      <c r="N13" s="54" t="s">
        <v>33</v>
      </c>
      <c r="O13" s="4" t="s">
        <v>10</v>
      </c>
      <c r="P13" s="54"/>
    </row>
    <row r="14" spans="1:16" customFormat="1" ht="69" x14ac:dyDescent="0.3">
      <c r="A14" s="16" t="s">
        <v>0</v>
      </c>
      <c r="B14" s="17" t="s">
        <v>1</v>
      </c>
      <c r="C14" s="18" t="s">
        <v>34</v>
      </c>
      <c r="D14" s="19" t="s">
        <v>35</v>
      </c>
      <c r="E14" s="20"/>
      <c r="F14" s="21" t="s">
        <v>36</v>
      </c>
      <c r="G14" s="22">
        <v>0</v>
      </c>
      <c r="H14" s="23"/>
      <c r="I14" s="23"/>
      <c r="J14" s="23"/>
      <c r="K14" s="23"/>
      <c r="L14" s="23"/>
      <c r="M14" s="23"/>
      <c r="N14" s="54" t="s">
        <v>37</v>
      </c>
      <c r="O14" s="4" t="s">
        <v>38</v>
      </c>
      <c r="P14" s="54"/>
    </row>
    <row r="15" spans="1:16" customFormat="1" ht="69" x14ac:dyDescent="0.3">
      <c r="A15" s="16" t="s">
        <v>0</v>
      </c>
      <c r="B15" s="17" t="s">
        <v>1</v>
      </c>
      <c r="C15" s="18" t="s">
        <v>34</v>
      </c>
      <c r="D15" s="19" t="s">
        <v>39</v>
      </c>
      <c r="E15" s="20"/>
      <c r="F15" s="21" t="s">
        <v>40</v>
      </c>
      <c r="G15" s="22">
        <v>0</v>
      </c>
      <c r="H15" s="23"/>
      <c r="I15" s="23"/>
      <c r="J15" s="23"/>
      <c r="K15" s="23"/>
      <c r="L15" s="23"/>
      <c r="M15" s="23"/>
      <c r="N15" s="54" t="s">
        <v>37</v>
      </c>
      <c r="O15" s="4" t="s">
        <v>38</v>
      </c>
      <c r="P15" s="54"/>
    </row>
    <row r="16" spans="1:16" customFormat="1" ht="69" x14ac:dyDescent="0.3">
      <c r="A16" s="16" t="s">
        <v>0</v>
      </c>
      <c r="B16" s="17" t="s">
        <v>1</v>
      </c>
      <c r="C16" s="18" t="s">
        <v>34</v>
      </c>
      <c r="D16" s="19" t="s">
        <v>41</v>
      </c>
      <c r="E16" s="20"/>
      <c r="F16" s="21" t="s">
        <v>42</v>
      </c>
      <c r="G16" s="22">
        <v>0</v>
      </c>
      <c r="H16" s="23"/>
      <c r="I16" s="23"/>
      <c r="J16" s="23"/>
      <c r="K16" s="23"/>
      <c r="L16" s="23"/>
      <c r="M16" s="23"/>
      <c r="N16" s="54" t="s">
        <v>37</v>
      </c>
      <c r="O16" s="4" t="s">
        <v>38</v>
      </c>
      <c r="P16" s="54"/>
    </row>
    <row r="17" spans="1:16" customFormat="1" ht="69" x14ac:dyDescent="0.3">
      <c r="A17" s="16" t="s">
        <v>0</v>
      </c>
      <c r="B17" s="17" t="s">
        <v>1</v>
      </c>
      <c r="C17" s="18" t="s">
        <v>34</v>
      </c>
      <c r="D17" s="19" t="s">
        <v>43</v>
      </c>
      <c r="E17" s="20"/>
      <c r="F17" s="21" t="s">
        <v>44</v>
      </c>
      <c r="G17" s="22">
        <v>0</v>
      </c>
      <c r="H17" s="23"/>
      <c r="I17" s="23"/>
      <c r="J17" s="23"/>
      <c r="K17" s="23"/>
      <c r="L17" s="23"/>
      <c r="M17" s="23"/>
      <c r="N17" s="54" t="s">
        <v>37</v>
      </c>
      <c r="O17" s="4" t="s">
        <v>38</v>
      </c>
      <c r="P17" s="54"/>
    </row>
    <row r="18" spans="1:16" customFormat="1" ht="69" x14ac:dyDescent="0.3">
      <c r="A18" s="16" t="s">
        <v>0</v>
      </c>
      <c r="B18" s="17" t="s">
        <v>1</v>
      </c>
      <c r="C18" s="18" t="s">
        <v>34</v>
      </c>
      <c r="D18" s="19" t="s">
        <v>45</v>
      </c>
      <c r="E18" s="20"/>
      <c r="F18" s="21" t="s">
        <v>46</v>
      </c>
      <c r="G18" s="22">
        <v>0</v>
      </c>
      <c r="H18" s="23"/>
      <c r="I18" s="23"/>
      <c r="J18" s="23"/>
      <c r="K18" s="23"/>
      <c r="L18" s="23"/>
      <c r="M18" s="23"/>
      <c r="N18" s="54" t="s">
        <v>37</v>
      </c>
      <c r="O18" s="4" t="s">
        <v>38</v>
      </c>
      <c r="P18" s="54"/>
    </row>
    <row r="19" spans="1:16" customFormat="1" ht="41.4" x14ac:dyDescent="0.3">
      <c r="A19" s="16" t="s">
        <v>0</v>
      </c>
      <c r="B19" s="17" t="s">
        <v>1</v>
      </c>
      <c r="C19" s="4" t="s">
        <v>47</v>
      </c>
      <c r="D19" s="24" t="s">
        <v>48</v>
      </c>
      <c r="E19" s="26" t="s">
        <v>15</v>
      </c>
      <c r="F19" s="29" t="s">
        <v>49</v>
      </c>
      <c r="G19" s="30">
        <v>3503.38</v>
      </c>
      <c r="H19" s="27"/>
      <c r="I19" s="27"/>
      <c r="J19" s="27"/>
      <c r="K19" s="27"/>
      <c r="L19" s="27"/>
      <c r="M19" s="27"/>
      <c r="N19" s="4" t="s">
        <v>50</v>
      </c>
      <c r="O19" s="4" t="s">
        <v>10</v>
      </c>
      <c r="P19" s="54"/>
    </row>
    <row r="20" spans="1:16" customFormat="1" ht="41.4" x14ac:dyDescent="0.3">
      <c r="A20" s="16" t="s">
        <v>0</v>
      </c>
      <c r="B20" s="17" t="s">
        <v>1</v>
      </c>
      <c r="C20" s="4" t="s">
        <v>47</v>
      </c>
      <c r="D20" s="24" t="s">
        <v>51</v>
      </c>
      <c r="E20" s="26" t="s">
        <v>15</v>
      </c>
      <c r="F20" s="29" t="s">
        <v>52</v>
      </c>
      <c r="G20" s="30">
        <v>4095.01</v>
      </c>
      <c r="H20" s="27"/>
      <c r="I20" s="27"/>
      <c r="J20" s="27"/>
      <c r="K20" s="27"/>
      <c r="L20" s="27"/>
      <c r="M20" s="27"/>
      <c r="N20" s="4" t="s">
        <v>53</v>
      </c>
      <c r="O20" s="4" t="s">
        <v>10</v>
      </c>
      <c r="P20" s="54"/>
    </row>
    <row r="21" spans="1:16" customFormat="1" ht="41.4" x14ac:dyDescent="0.3">
      <c r="A21" s="16" t="s">
        <v>0</v>
      </c>
      <c r="B21" s="17" t="s">
        <v>1</v>
      </c>
      <c r="C21" s="31" t="s">
        <v>54</v>
      </c>
      <c r="D21" s="32" t="s">
        <v>55</v>
      </c>
      <c r="E21" s="20"/>
      <c r="F21" s="21" t="s">
        <v>56</v>
      </c>
      <c r="G21" s="22">
        <v>0</v>
      </c>
      <c r="H21" s="23"/>
      <c r="I21" s="23"/>
      <c r="J21" s="23"/>
      <c r="K21" s="23"/>
      <c r="L21" s="138"/>
      <c r="M21" s="23"/>
      <c r="N21" s="139" t="s">
        <v>57</v>
      </c>
      <c r="O21" s="4" t="s">
        <v>58</v>
      </c>
      <c r="P21" s="54"/>
    </row>
    <row r="22" spans="1:16" customFormat="1" ht="165.6" x14ac:dyDescent="0.3">
      <c r="A22" s="16" t="s">
        <v>0</v>
      </c>
      <c r="B22" s="17" t="s">
        <v>1</v>
      </c>
      <c r="C22" s="31" t="s">
        <v>54</v>
      </c>
      <c r="D22" s="33" t="s">
        <v>59</v>
      </c>
      <c r="E22" s="20"/>
      <c r="F22" s="34" t="s">
        <v>60</v>
      </c>
      <c r="G22" s="35">
        <v>23.34</v>
      </c>
      <c r="H22" s="23"/>
      <c r="I22" s="23"/>
      <c r="J22" s="23"/>
      <c r="K22" s="23"/>
      <c r="L22" s="138"/>
      <c r="M22" s="23"/>
      <c r="N22" s="140" t="s">
        <v>61</v>
      </c>
      <c r="O22" s="136" t="s">
        <v>62</v>
      </c>
      <c r="P22" s="54"/>
    </row>
    <row r="23" spans="1:16" customFormat="1" ht="55.2" x14ac:dyDescent="0.3">
      <c r="A23" s="16" t="s">
        <v>0</v>
      </c>
      <c r="B23" s="17" t="s">
        <v>1</v>
      </c>
      <c r="C23" s="18" t="s">
        <v>63</v>
      </c>
      <c r="D23" s="19" t="s">
        <v>64</v>
      </c>
      <c r="E23" s="20" t="s">
        <v>15</v>
      </c>
      <c r="F23" s="21" t="s">
        <v>65</v>
      </c>
      <c r="G23" s="22">
        <v>15409.14</v>
      </c>
      <c r="H23" s="23"/>
      <c r="I23" s="23"/>
      <c r="J23" s="23"/>
      <c r="K23" s="23" t="s">
        <v>66</v>
      </c>
      <c r="L23" s="138"/>
      <c r="M23" s="23"/>
      <c r="N23" s="54" t="s">
        <v>67</v>
      </c>
      <c r="O23" s="4" t="s">
        <v>10</v>
      </c>
      <c r="P23" s="54"/>
    </row>
    <row r="24" spans="1:16" customFormat="1" ht="55.2" x14ac:dyDescent="0.3">
      <c r="A24" s="16" t="s">
        <v>0</v>
      </c>
      <c r="B24" s="17" t="s">
        <v>1</v>
      </c>
      <c r="C24" s="18" t="s">
        <v>63</v>
      </c>
      <c r="D24" s="19" t="s">
        <v>68</v>
      </c>
      <c r="E24" s="20" t="s">
        <v>15</v>
      </c>
      <c r="F24" s="21" t="s">
        <v>69</v>
      </c>
      <c r="G24" s="22">
        <v>2177.2199999999998</v>
      </c>
      <c r="H24" s="23"/>
      <c r="I24" s="23"/>
      <c r="J24" s="23"/>
      <c r="K24" s="23" t="s">
        <v>66</v>
      </c>
      <c r="L24" s="138"/>
      <c r="M24" s="23"/>
      <c r="N24" s="54" t="s">
        <v>70</v>
      </c>
      <c r="O24" s="4" t="s">
        <v>10</v>
      </c>
      <c r="P24" s="54"/>
    </row>
    <row r="25" spans="1:16" customFormat="1" ht="82.8" x14ac:dyDescent="0.3">
      <c r="A25" s="16" t="s">
        <v>0</v>
      </c>
      <c r="B25" s="17" t="s">
        <v>1</v>
      </c>
      <c r="C25" s="18" t="s">
        <v>63</v>
      </c>
      <c r="D25" s="19" t="s">
        <v>71</v>
      </c>
      <c r="E25" s="20" t="s">
        <v>15</v>
      </c>
      <c r="F25" s="21" t="s">
        <v>72</v>
      </c>
      <c r="G25" s="22">
        <v>1688.89</v>
      </c>
      <c r="H25" s="23"/>
      <c r="I25" s="23"/>
      <c r="J25" s="23"/>
      <c r="K25" s="23" t="s">
        <v>66</v>
      </c>
      <c r="L25" s="138"/>
      <c r="M25" s="23"/>
      <c r="N25" s="141" t="s">
        <v>73</v>
      </c>
      <c r="O25" s="4" t="s">
        <v>10</v>
      </c>
      <c r="P25" s="54"/>
    </row>
    <row r="26" spans="1:16" customFormat="1" ht="110.4" x14ac:dyDescent="0.3">
      <c r="A26" s="16" t="s">
        <v>0</v>
      </c>
      <c r="B26" s="17" t="s">
        <v>1</v>
      </c>
      <c r="C26" s="18" t="s">
        <v>74</v>
      </c>
      <c r="D26" s="19" t="s">
        <v>75</v>
      </c>
      <c r="E26" s="20"/>
      <c r="F26" s="21" t="s">
        <v>76</v>
      </c>
      <c r="G26" s="22">
        <v>207.43</v>
      </c>
      <c r="H26" s="23"/>
      <c r="I26" s="23"/>
      <c r="J26" s="23"/>
      <c r="K26" s="23"/>
      <c r="L26" s="138"/>
      <c r="M26" s="23" t="s">
        <v>66</v>
      </c>
      <c r="N26" s="54" t="s">
        <v>1157</v>
      </c>
      <c r="O26" s="4" t="s">
        <v>77</v>
      </c>
      <c r="P26" s="54"/>
    </row>
    <row r="27" spans="1:16" customFormat="1" ht="110.4" x14ac:dyDescent="0.3">
      <c r="A27" s="16" t="s">
        <v>0</v>
      </c>
      <c r="B27" s="17" t="s">
        <v>1</v>
      </c>
      <c r="C27" s="18" t="s">
        <v>74</v>
      </c>
      <c r="D27" s="19" t="s">
        <v>78</v>
      </c>
      <c r="E27" s="20"/>
      <c r="F27" s="21" t="s">
        <v>79</v>
      </c>
      <c r="G27" s="22">
        <v>127.35</v>
      </c>
      <c r="H27" s="23"/>
      <c r="I27" s="23"/>
      <c r="J27" s="23"/>
      <c r="K27" s="23"/>
      <c r="L27" s="138"/>
      <c r="M27" s="23" t="s">
        <v>66</v>
      </c>
      <c r="N27" s="54" t="s">
        <v>1157</v>
      </c>
      <c r="O27" s="4" t="s">
        <v>77</v>
      </c>
      <c r="P27" s="54"/>
    </row>
    <row r="28" spans="1:16" customFormat="1" ht="41.4" x14ac:dyDescent="0.3">
      <c r="A28" s="16" t="s">
        <v>0</v>
      </c>
      <c r="B28" s="17" t="s">
        <v>1</v>
      </c>
      <c r="C28" s="36" t="s">
        <v>54</v>
      </c>
      <c r="D28" s="33" t="s">
        <v>80</v>
      </c>
      <c r="E28" s="37" t="s">
        <v>15</v>
      </c>
      <c r="F28" s="34" t="s">
        <v>81</v>
      </c>
      <c r="G28" s="35">
        <v>0</v>
      </c>
      <c r="H28" s="23"/>
      <c r="I28" s="23"/>
      <c r="J28" s="23"/>
      <c r="K28" s="23"/>
      <c r="L28" s="138"/>
      <c r="M28" s="23"/>
      <c r="N28" s="139"/>
      <c r="O28" s="136" t="s">
        <v>82</v>
      </c>
      <c r="P28" s="54"/>
    </row>
    <row r="29" spans="1:16" customFormat="1" ht="41.4" x14ac:dyDescent="0.3">
      <c r="A29" s="16" t="s">
        <v>0</v>
      </c>
      <c r="B29" s="17" t="s">
        <v>1</v>
      </c>
      <c r="C29" s="36" t="s">
        <v>54</v>
      </c>
      <c r="D29" s="33" t="s">
        <v>83</v>
      </c>
      <c r="E29" s="20" t="s">
        <v>15</v>
      </c>
      <c r="F29" s="21" t="s">
        <v>84</v>
      </c>
      <c r="G29" s="22">
        <v>33.43</v>
      </c>
      <c r="H29" s="23"/>
      <c r="I29" s="23"/>
      <c r="J29" s="23"/>
      <c r="K29" s="23"/>
      <c r="L29" s="138"/>
      <c r="M29" s="23"/>
      <c r="N29" s="139" t="s">
        <v>85</v>
      </c>
      <c r="O29" s="136" t="s">
        <v>86</v>
      </c>
      <c r="P29" s="54"/>
    </row>
    <row r="30" spans="1:16" customFormat="1" ht="27.6" x14ac:dyDescent="0.3">
      <c r="A30" s="16" t="s">
        <v>0</v>
      </c>
      <c r="B30" s="17" t="s">
        <v>87</v>
      </c>
      <c r="C30" s="4" t="s">
        <v>88</v>
      </c>
      <c r="D30" s="27">
        <v>19066</v>
      </c>
      <c r="E30" s="20"/>
      <c r="F30" s="4" t="s">
        <v>89</v>
      </c>
      <c r="G30" s="25" t="s">
        <v>1022</v>
      </c>
      <c r="H30" s="38"/>
      <c r="I30" s="38"/>
      <c r="J30" s="23"/>
      <c r="K30" s="23"/>
      <c r="L30" s="23"/>
      <c r="M30" s="23"/>
      <c r="N30" s="54"/>
      <c r="O30" s="4" t="s">
        <v>90</v>
      </c>
      <c r="P30" s="54"/>
    </row>
    <row r="31" spans="1:16" customFormat="1" ht="55.2" x14ac:dyDescent="0.3">
      <c r="A31" s="16" t="s">
        <v>0</v>
      </c>
      <c r="B31" s="17" t="s">
        <v>87</v>
      </c>
      <c r="C31" s="4" t="s">
        <v>88</v>
      </c>
      <c r="D31" s="27">
        <v>19059</v>
      </c>
      <c r="E31" s="39" t="s">
        <v>91</v>
      </c>
      <c r="F31" s="4" t="s">
        <v>92</v>
      </c>
      <c r="G31" s="25" t="s">
        <v>1023</v>
      </c>
      <c r="H31" s="38" t="s">
        <v>93</v>
      </c>
      <c r="I31" s="38" t="s">
        <v>93</v>
      </c>
      <c r="J31" s="23"/>
      <c r="K31" s="23"/>
      <c r="L31" s="23"/>
      <c r="M31" s="23"/>
      <c r="N31" s="54"/>
      <c r="O31" s="4" t="s">
        <v>94</v>
      </c>
      <c r="P31" s="54"/>
    </row>
    <row r="32" spans="1:16" customFormat="1" ht="27.6" x14ac:dyDescent="0.3">
      <c r="A32" s="16" t="s">
        <v>0</v>
      </c>
      <c r="B32" s="17" t="s">
        <v>87</v>
      </c>
      <c r="C32" s="4" t="s">
        <v>88</v>
      </c>
      <c r="D32" s="27" t="s">
        <v>95</v>
      </c>
      <c r="E32" s="39" t="s">
        <v>91</v>
      </c>
      <c r="F32" s="4" t="s">
        <v>96</v>
      </c>
      <c r="G32" s="25" t="s">
        <v>1024</v>
      </c>
      <c r="H32" s="38" t="s">
        <v>97</v>
      </c>
      <c r="I32" s="38" t="s">
        <v>97</v>
      </c>
      <c r="J32" s="23"/>
      <c r="K32" s="23" t="s">
        <v>66</v>
      </c>
      <c r="L32" s="23"/>
      <c r="M32" s="23"/>
      <c r="N32" s="54"/>
      <c r="O32" s="4" t="s">
        <v>94</v>
      </c>
      <c r="P32" s="54"/>
    </row>
    <row r="33" spans="1:16" customFormat="1" ht="27.6" x14ac:dyDescent="0.3">
      <c r="A33" s="16" t="s">
        <v>0</v>
      </c>
      <c r="B33" s="17" t="s">
        <v>87</v>
      </c>
      <c r="C33" s="4" t="s">
        <v>88</v>
      </c>
      <c r="D33" s="27" t="s">
        <v>98</v>
      </c>
      <c r="E33" s="20"/>
      <c r="F33" s="4" t="s">
        <v>99</v>
      </c>
      <c r="G33" s="25" t="s">
        <v>1025</v>
      </c>
      <c r="H33" s="38"/>
      <c r="I33" s="38"/>
      <c r="J33" s="23"/>
      <c r="K33" s="23"/>
      <c r="L33" s="23" t="s">
        <v>66</v>
      </c>
      <c r="M33" s="23"/>
      <c r="N33" s="54"/>
      <c r="O33" s="4" t="s">
        <v>94</v>
      </c>
      <c r="P33" s="54"/>
    </row>
    <row r="34" spans="1:16" customFormat="1" ht="151.80000000000001" x14ac:dyDescent="0.3">
      <c r="A34" s="16" t="s">
        <v>0</v>
      </c>
      <c r="B34" s="17" t="s">
        <v>87</v>
      </c>
      <c r="C34" s="18" t="s">
        <v>100</v>
      </c>
      <c r="D34" s="23" t="s">
        <v>101</v>
      </c>
      <c r="E34" s="20" t="s">
        <v>15</v>
      </c>
      <c r="F34" s="21" t="s">
        <v>1026</v>
      </c>
      <c r="G34" s="40" t="s">
        <v>1027</v>
      </c>
      <c r="H34" s="23"/>
      <c r="I34" s="23"/>
      <c r="J34" s="23"/>
      <c r="K34" s="23"/>
      <c r="L34" s="23"/>
      <c r="M34" s="23"/>
      <c r="N34" s="4" t="s">
        <v>1158</v>
      </c>
      <c r="O34" s="4" t="s">
        <v>90</v>
      </c>
      <c r="P34" s="54"/>
    </row>
    <row r="35" spans="1:16" customFormat="1" ht="96.6" x14ac:dyDescent="0.3">
      <c r="A35" s="16" t="s">
        <v>0</v>
      </c>
      <c r="B35" s="17" t="s">
        <v>87</v>
      </c>
      <c r="C35" s="41" t="s">
        <v>74</v>
      </c>
      <c r="D35" s="42" t="s">
        <v>102</v>
      </c>
      <c r="E35" s="37" t="s">
        <v>103</v>
      </c>
      <c r="F35" s="34" t="s">
        <v>104</v>
      </c>
      <c r="G35" s="43" t="s">
        <v>1028</v>
      </c>
      <c r="H35" s="23"/>
      <c r="I35" s="23"/>
      <c r="J35" s="23"/>
      <c r="K35" s="23"/>
      <c r="L35" s="138"/>
      <c r="M35" s="23" t="s">
        <v>66</v>
      </c>
      <c r="N35" s="139" t="s">
        <v>1159</v>
      </c>
      <c r="O35" s="4"/>
      <c r="P35" s="54"/>
    </row>
    <row r="36" spans="1:16" customFormat="1" ht="69" x14ac:dyDescent="0.3">
      <c r="A36" s="16" t="s">
        <v>0</v>
      </c>
      <c r="B36" s="17" t="s">
        <v>105</v>
      </c>
      <c r="C36" s="4" t="s">
        <v>54</v>
      </c>
      <c r="D36" s="27" t="s">
        <v>106</v>
      </c>
      <c r="E36" s="26" t="s">
        <v>103</v>
      </c>
      <c r="F36" s="29" t="s">
        <v>1029</v>
      </c>
      <c r="G36" s="30">
        <v>0</v>
      </c>
      <c r="H36" s="27"/>
      <c r="I36" s="27"/>
      <c r="J36" s="27"/>
      <c r="K36" s="27"/>
      <c r="L36" s="27"/>
      <c r="M36" s="27"/>
      <c r="N36" s="4" t="s">
        <v>107</v>
      </c>
      <c r="O36" s="4" t="s">
        <v>108</v>
      </c>
      <c r="P36" s="54"/>
    </row>
    <row r="37" spans="1:16" customFormat="1" ht="69" x14ac:dyDescent="0.3">
      <c r="A37" s="16" t="s">
        <v>0</v>
      </c>
      <c r="B37" s="17" t="s">
        <v>105</v>
      </c>
      <c r="C37" s="4" t="s">
        <v>2</v>
      </c>
      <c r="D37" s="27" t="s">
        <v>109</v>
      </c>
      <c r="E37" s="26" t="s">
        <v>103</v>
      </c>
      <c r="F37" s="29" t="s">
        <v>1030</v>
      </c>
      <c r="G37" s="30">
        <v>0</v>
      </c>
      <c r="H37" s="23"/>
      <c r="I37" s="23"/>
      <c r="J37" s="23"/>
      <c r="K37" s="23"/>
      <c r="L37" s="23"/>
      <c r="M37" s="23"/>
      <c r="N37" s="4" t="s">
        <v>110</v>
      </c>
      <c r="O37" s="4" t="s">
        <v>111</v>
      </c>
      <c r="P37" s="54"/>
    </row>
    <row r="38" spans="1:16" customFormat="1" ht="151.80000000000001" x14ac:dyDescent="0.3">
      <c r="A38" s="16" t="s">
        <v>0</v>
      </c>
      <c r="B38" s="17" t="s">
        <v>105</v>
      </c>
      <c r="C38" s="4" t="s">
        <v>112</v>
      </c>
      <c r="D38" s="27" t="s">
        <v>113</v>
      </c>
      <c r="E38" s="26" t="s">
        <v>103</v>
      </c>
      <c r="F38" s="29" t="s">
        <v>1031</v>
      </c>
      <c r="G38" s="30">
        <v>2.78</v>
      </c>
      <c r="H38" s="23"/>
      <c r="I38" s="23"/>
      <c r="J38" s="23"/>
      <c r="K38" s="23"/>
      <c r="L38" s="23" t="s">
        <v>66</v>
      </c>
      <c r="M38" s="23"/>
      <c r="N38" s="142" t="s">
        <v>114</v>
      </c>
      <c r="O38" s="4" t="s">
        <v>111</v>
      </c>
      <c r="P38" s="54"/>
    </row>
    <row r="39" spans="1:16" customFormat="1" ht="69" x14ac:dyDescent="0.3">
      <c r="A39" s="16" t="s">
        <v>0</v>
      </c>
      <c r="B39" s="17" t="s">
        <v>105</v>
      </c>
      <c r="C39" s="4" t="s">
        <v>2</v>
      </c>
      <c r="D39" s="27" t="s">
        <v>115</v>
      </c>
      <c r="E39" s="26" t="s">
        <v>103</v>
      </c>
      <c r="F39" s="29" t="s">
        <v>1032</v>
      </c>
      <c r="G39" s="30">
        <v>29.36</v>
      </c>
      <c r="H39" s="23"/>
      <c r="I39" s="23"/>
      <c r="J39" s="23"/>
      <c r="K39" s="23"/>
      <c r="L39" s="23"/>
      <c r="M39" s="23"/>
      <c r="N39" s="142" t="s">
        <v>116</v>
      </c>
      <c r="O39" s="4" t="s">
        <v>108</v>
      </c>
      <c r="P39" s="54"/>
    </row>
    <row r="40" spans="1:16" customFormat="1" ht="69" x14ac:dyDescent="0.3">
      <c r="A40" s="16" t="s">
        <v>0</v>
      </c>
      <c r="B40" s="17" t="s">
        <v>105</v>
      </c>
      <c r="C40" s="18" t="s">
        <v>54</v>
      </c>
      <c r="D40" s="44">
        <v>60410</v>
      </c>
      <c r="E40" s="20"/>
      <c r="F40" s="21" t="s">
        <v>117</v>
      </c>
      <c r="G40" s="22">
        <v>0</v>
      </c>
      <c r="H40" s="23"/>
      <c r="I40" s="23"/>
      <c r="J40" s="23"/>
      <c r="K40" s="23"/>
      <c r="L40" s="23"/>
      <c r="M40" s="23"/>
      <c r="N40" s="143" t="s">
        <v>118</v>
      </c>
      <c r="O40" s="4" t="s">
        <v>119</v>
      </c>
      <c r="P40" s="54"/>
    </row>
    <row r="41" spans="1:16" customFormat="1" ht="69" x14ac:dyDescent="0.3">
      <c r="A41" s="16" t="s">
        <v>0</v>
      </c>
      <c r="B41" s="17" t="s">
        <v>105</v>
      </c>
      <c r="C41" s="18" t="s">
        <v>88</v>
      </c>
      <c r="D41" s="44">
        <v>19048</v>
      </c>
      <c r="E41" s="20" t="s">
        <v>91</v>
      </c>
      <c r="F41" s="21" t="s">
        <v>1033</v>
      </c>
      <c r="G41" s="22">
        <v>162.77000000000001</v>
      </c>
      <c r="H41" s="23"/>
      <c r="I41" s="23"/>
      <c r="J41" s="23"/>
      <c r="K41" s="23" t="s">
        <v>66</v>
      </c>
      <c r="L41" s="23"/>
      <c r="M41" s="23"/>
      <c r="N41" s="54"/>
      <c r="O41" s="4" t="s">
        <v>108</v>
      </c>
      <c r="P41" s="54"/>
    </row>
    <row r="42" spans="1:16" customFormat="1" ht="138" x14ac:dyDescent="0.3">
      <c r="A42" s="16" t="s">
        <v>0</v>
      </c>
      <c r="B42" s="17" t="s">
        <v>105</v>
      </c>
      <c r="C42" s="18" t="s">
        <v>112</v>
      </c>
      <c r="D42" s="44" t="s">
        <v>120</v>
      </c>
      <c r="E42" s="45" t="s">
        <v>15</v>
      </c>
      <c r="F42" s="21" t="s">
        <v>121</v>
      </c>
      <c r="G42" s="22">
        <v>3.54</v>
      </c>
      <c r="H42" s="23"/>
      <c r="I42" s="23"/>
      <c r="J42" s="23"/>
      <c r="K42" s="23"/>
      <c r="L42" s="23" t="s">
        <v>66</v>
      </c>
      <c r="M42" s="23" t="s">
        <v>66</v>
      </c>
      <c r="N42" s="54" t="s">
        <v>1160</v>
      </c>
      <c r="O42" s="4" t="s">
        <v>122</v>
      </c>
      <c r="P42" s="54"/>
    </row>
    <row r="43" spans="1:16" customFormat="1" ht="151.80000000000001" x14ac:dyDescent="0.3">
      <c r="A43" s="16" t="s">
        <v>0</v>
      </c>
      <c r="B43" s="17" t="s">
        <v>105</v>
      </c>
      <c r="C43" s="4" t="s">
        <v>112</v>
      </c>
      <c r="D43" s="44" t="s">
        <v>123</v>
      </c>
      <c r="E43" s="45" t="s">
        <v>15</v>
      </c>
      <c r="F43" s="46" t="s">
        <v>124</v>
      </c>
      <c r="G43" s="25">
        <v>1.97</v>
      </c>
      <c r="H43" s="23"/>
      <c r="I43" s="23"/>
      <c r="J43" s="23"/>
      <c r="K43" s="23"/>
      <c r="L43" s="23" t="s">
        <v>66</v>
      </c>
      <c r="M43" s="23" t="s">
        <v>66</v>
      </c>
      <c r="N43" s="142" t="s">
        <v>1161</v>
      </c>
      <c r="O43" s="4" t="s">
        <v>122</v>
      </c>
      <c r="P43" s="54"/>
    </row>
    <row r="44" spans="1:16" customFormat="1" ht="82.8" x14ac:dyDescent="0.3">
      <c r="A44" s="16" t="s">
        <v>0</v>
      </c>
      <c r="B44" s="17" t="s">
        <v>105</v>
      </c>
      <c r="C44" s="4" t="s">
        <v>125</v>
      </c>
      <c r="D44" s="44" t="s">
        <v>126</v>
      </c>
      <c r="E44" s="45" t="s">
        <v>15</v>
      </c>
      <c r="F44" s="29" t="s">
        <v>127</v>
      </c>
      <c r="G44" s="25">
        <v>1.1000000000000001</v>
      </c>
      <c r="H44" s="23"/>
      <c r="I44" s="23"/>
      <c r="J44" s="23"/>
      <c r="K44" s="23"/>
      <c r="L44" s="23" t="s">
        <v>66</v>
      </c>
      <c r="M44" s="23" t="s">
        <v>66</v>
      </c>
      <c r="N44" s="142" t="s">
        <v>1162</v>
      </c>
      <c r="O44" s="4" t="s">
        <v>122</v>
      </c>
      <c r="P44" s="54"/>
    </row>
    <row r="45" spans="1:16" customFormat="1" ht="96.6" x14ac:dyDescent="0.3">
      <c r="A45" s="16" t="s">
        <v>0</v>
      </c>
      <c r="B45" s="17" t="s">
        <v>105</v>
      </c>
      <c r="C45" s="4" t="s">
        <v>125</v>
      </c>
      <c r="D45" s="44" t="s">
        <v>128</v>
      </c>
      <c r="E45" s="20"/>
      <c r="F45" s="29" t="s">
        <v>129</v>
      </c>
      <c r="G45" s="25">
        <v>57.15</v>
      </c>
      <c r="H45" s="23"/>
      <c r="I45" s="23"/>
      <c r="J45" s="23"/>
      <c r="K45" s="23"/>
      <c r="L45" s="23" t="s">
        <v>66</v>
      </c>
      <c r="M45" s="23" t="s">
        <v>66</v>
      </c>
      <c r="N45" s="142" t="s">
        <v>1163</v>
      </c>
      <c r="O45" s="4" t="s">
        <v>130</v>
      </c>
      <c r="P45" s="54"/>
    </row>
    <row r="46" spans="1:16" customFormat="1" ht="179.4" x14ac:dyDescent="0.3">
      <c r="A46" s="16" t="s">
        <v>0</v>
      </c>
      <c r="B46" s="17" t="s">
        <v>105</v>
      </c>
      <c r="C46" s="4" t="s">
        <v>125</v>
      </c>
      <c r="D46" s="44" t="s">
        <v>131</v>
      </c>
      <c r="E46" s="20"/>
      <c r="F46" s="29" t="s">
        <v>132</v>
      </c>
      <c r="G46" s="25">
        <v>13.15</v>
      </c>
      <c r="H46" s="23"/>
      <c r="I46" s="23"/>
      <c r="J46" s="23"/>
      <c r="K46" s="23"/>
      <c r="L46" s="23" t="s">
        <v>66</v>
      </c>
      <c r="M46" s="23" t="s">
        <v>66</v>
      </c>
      <c r="N46" s="142" t="s">
        <v>1164</v>
      </c>
      <c r="O46" s="4" t="s">
        <v>130</v>
      </c>
      <c r="P46" s="54"/>
    </row>
    <row r="47" spans="1:16" customFormat="1" ht="165.6" x14ac:dyDescent="0.3">
      <c r="A47" s="16" t="s">
        <v>0</v>
      </c>
      <c r="B47" s="17" t="s">
        <v>105</v>
      </c>
      <c r="C47" s="4" t="s">
        <v>54</v>
      </c>
      <c r="D47" s="44" t="s">
        <v>133</v>
      </c>
      <c r="E47" s="20"/>
      <c r="F47" s="29" t="s">
        <v>134</v>
      </c>
      <c r="G47" s="25">
        <v>0.25</v>
      </c>
      <c r="H47" s="23"/>
      <c r="I47" s="23"/>
      <c r="J47" s="23"/>
      <c r="K47" s="23"/>
      <c r="L47" s="23"/>
      <c r="M47" s="23" t="s">
        <v>66</v>
      </c>
      <c r="N47" s="142" t="s">
        <v>1165</v>
      </c>
      <c r="O47" s="4" t="s">
        <v>130</v>
      </c>
      <c r="P47" s="54"/>
    </row>
    <row r="48" spans="1:16" customFormat="1" ht="96.6" x14ac:dyDescent="0.3">
      <c r="A48" s="16" t="s">
        <v>0</v>
      </c>
      <c r="B48" s="17" t="s">
        <v>105</v>
      </c>
      <c r="C48" s="4" t="s">
        <v>135</v>
      </c>
      <c r="D48" s="27" t="s">
        <v>136</v>
      </c>
      <c r="E48" s="26"/>
      <c r="F48" s="29" t="s">
        <v>137</v>
      </c>
      <c r="G48" s="30">
        <v>59.91</v>
      </c>
      <c r="H48" s="27"/>
      <c r="I48" s="27"/>
      <c r="J48" s="27"/>
      <c r="K48" s="27"/>
      <c r="L48" s="27"/>
      <c r="M48" s="27"/>
      <c r="N48" s="142" t="s">
        <v>1166</v>
      </c>
      <c r="O48" s="4" t="s">
        <v>108</v>
      </c>
      <c r="P48" s="54"/>
    </row>
    <row r="49" spans="1:16" customFormat="1" ht="96.6" x14ac:dyDescent="0.3">
      <c r="A49" s="16" t="s">
        <v>0</v>
      </c>
      <c r="B49" s="17" t="s">
        <v>105</v>
      </c>
      <c r="C49" s="4" t="s">
        <v>135</v>
      </c>
      <c r="D49" s="27" t="s">
        <v>138</v>
      </c>
      <c r="E49" s="20"/>
      <c r="F49" s="29" t="s">
        <v>139</v>
      </c>
      <c r="G49" s="30">
        <v>59.91</v>
      </c>
      <c r="H49" s="23"/>
      <c r="I49" s="23"/>
      <c r="J49" s="23"/>
      <c r="K49" s="23"/>
      <c r="L49" s="23"/>
      <c r="M49" s="23"/>
      <c r="N49" s="142" t="s">
        <v>1166</v>
      </c>
      <c r="O49" s="142" t="s">
        <v>108</v>
      </c>
      <c r="P49" s="54"/>
    </row>
    <row r="50" spans="1:16" customFormat="1" ht="96.6" x14ac:dyDescent="0.3">
      <c r="A50" s="16" t="s">
        <v>0</v>
      </c>
      <c r="B50" s="17" t="s">
        <v>105</v>
      </c>
      <c r="C50" s="4" t="s">
        <v>135</v>
      </c>
      <c r="D50" s="27" t="s">
        <v>140</v>
      </c>
      <c r="E50" s="20"/>
      <c r="F50" s="29" t="s">
        <v>141</v>
      </c>
      <c r="G50" s="30">
        <v>74.31</v>
      </c>
      <c r="H50" s="23"/>
      <c r="I50" s="23"/>
      <c r="J50" s="23"/>
      <c r="K50" s="23"/>
      <c r="L50" s="23"/>
      <c r="M50" s="23"/>
      <c r="N50" s="142" t="s">
        <v>1166</v>
      </c>
      <c r="O50" s="142" t="s">
        <v>108</v>
      </c>
      <c r="P50" s="54"/>
    </row>
    <row r="51" spans="1:16" customFormat="1" ht="96.6" x14ac:dyDescent="0.3">
      <c r="A51" s="16" t="s">
        <v>0</v>
      </c>
      <c r="B51" s="17" t="s">
        <v>105</v>
      </c>
      <c r="C51" s="4" t="s">
        <v>135</v>
      </c>
      <c r="D51" s="27" t="s">
        <v>142</v>
      </c>
      <c r="E51" s="20"/>
      <c r="F51" s="29" t="s">
        <v>143</v>
      </c>
      <c r="G51" s="30">
        <v>74.31</v>
      </c>
      <c r="H51" s="23"/>
      <c r="I51" s="23"/>
      <c r="J51" s="23"/>
      <c r="K51" s="23"/>
      <c r="L51" s="23"/>
      <c r="M51" s="23"/>
      <c r="N51" s="142" t="s">
        <v>1166</v>
      </c>
      <c r="O51" s="142" t="s">
        <v>108</v>
      </c>
      <c r="P51" s="54"/>
    </row>
    <row r="52" spans="1:16" customFormat="1" ht="82.8" x14ac:dyDescent="0.3">
      <c r="A52" s="16" t="s">
        <v>0</v>
      </c>
      <c r="B52" s="17" t="s">
        <v>105</v>
      </c>
      <c r="C52" s="4" t="s">
        <v>144</v>
      </c>
      <c r="D52" s="27" t="s">
        <v>145</v>
      </c>
      <c r="E52" s="26" t="s">
        <v>91</v>
      </c>
      <c r="F52" s="29" t="s">
        <v>1034</v>
      </c>
      <c r="G52" s="30">
        <v>58.88</v>
      </c>
      <c r="H52" s="27"/>
      <c r="I52" s="27"/>
      <c r="J52" s="27"/>
      <c r="K52" s="27"/>
      <c r="L52" s="27"/>
      <c r="M52" s="27"/>
      <c r="N52" s="144"/>
      <c r="O52" s="145" t="s">
        <v>146</v>
      </c>
      <c r="P52" s="54"/>
    </row>
    <row r="53" spans="1:16" customFormat="1" ht="82.8" x14ac:dyDescent="0.3">
      <c r="A53" s="16" t="s">
        <v>0</v>
      </c>
      <c r="B53" s="17" t="s">
        <v>105</v>
      </c>
      <c r="C53" s="18" t="s">
        <v>144</v>
      </c>
      <c r="D53" s="44" t="s">
        <v>147</v>
      </c>
      <c r="E53" s="20" t="s">
        <v>91</v>
      </c>
      <c r="F53" s="21" t="s">
        <v>1035</v>
      </c>
      <c r="G53" s="22">
        <v>18.829999999999998</v>
      </c>
      <c r="H53" s="23"/>
      <c r="I53" s="23"/>
      <c r="J53" s="23"/>
      <c r="K53" s="23"/>
      <c r="L53" s="23"/>
      <c r="M53" s="23"/>
      <c r="N53" s="54"/>
      <c r="O53" s="145" t="s">
        <v>146</v>
      </c>
      <c r="P53" s="54"/>
    </row>
    <row r="54" spans="1:16" customFormat="1" ht="409.6" x14ac:dyDescent="0.3">
      <c r="A54" s="16" t="s">
        <v>0</v>
      </c>
      <c r="B54" s="17" t="s">
        <v>105</v>
      </c>
      <c r="C54" s="4" t="s">
        <v>54</v>
      </c>
      <c r="D54" s="27">
        <v>60107</v>
      </c>
      <c r="E54" s="26" t="s">
        <v>15</v>
      </c>
      <c r="F54" s="29" t="s">
        <v>148</v>
      </c>
      <c r="G54" s="30">
        <v>10.81</v>
      </c>
      <c r="H54" s="23"/>
      <c r="I54" s="23"/>
      <c r="J54" s="23"/>
      <c r="K54" s="23"/>
      <c r="L54" s="23"/>
      <c r="M54" s="23"/>
      <c r="N54" s="142" t="s">
        <v>1167</v>
      </c>
      <c r="O54" s="142" t="s">
        <v>108</v>
      </c>
      <c r="P54" s="54"/>
    </row>
    <row r="55" spans="1:16" customFormat="1" ht="110.4" x14ac:dyDescent="0.3">
      <c r="A55" s="16" t="s">
        <v>0</v>
      </c>
      <c r="B55" s="17" t="s">
        <v>105</v>
      </c>
      <c r="C55" s="4" t="s">
        <v>149</v>
      </c>
      <c r="D55" s="27" t="s">
        <v>150</v>
      </c>
      <c r="E55" s="26" t="s">
        <v>91</v>
      </c>
      <c r="F55" s="29" t="s">
        <v>151</v>
      </c>
      <c r="G55" s="30">
        <v>5.65</v>
      </c>
      <c r="H55" s="27"/>
      <c r="I55" s="27"/>
      <c r="J55" s="27"/>
      <c r="K55" s="27"/>
      <c r="L55" s="27"/>
      <c r="M55" s="27"/>
      <c r="N55" s="142" t="s">
        <v>1168</v>
      </c>
      <c r="O55" s="142" t="s">
        <v>152</v>
      </c>
      <c r="P55" s="54"/>
    </row>
    <row r="56" spans="1:16" customFormat="1" ht="110.4" x14ac:dyDescent="0.3">
      <c r="A56" s="16" t="s">
        <v>0</v>
      </c>
      <c r="B56" s="17" t="s">
        <v>105</v>
      </c>
      <c r="C56" s="4" t="s">
        <v>149</v>
      </c>
      <c r="D56" s="27">
        <v>46144</v>
      </c>
      <c r="E56" s="26" t="s">
        <v>91</v>
      </c>
      <c r="F56" s="29" t="s">
        <v>153</v>
      </c>
      <c r="G56" s="30">
        <v>5.65</v>
      </c>
      <c r="H56" s="23"/>
      <c r="I56" s="23"/>
      <c r="J56" s="23"/>
      <c r="K56" s="23"/>
      <c r="L56" s="23"/>
      <c r="M56" s="23"/>
      <c r="N56" s="142" t="s">
        <v>1169</v>
      </c>
      <c r="O56" s="142" t="s">
        <v>152</v>
      </c>
      <c r="P56" s="54"/>
    </row>
    <row r="57" spans="1:16" customFormat="1" ht="69" x14ac:dyDescent="0.3">
      <c r="A57" s="16" t="s">
        <v>0</v>
      </c>
      <c r="B57" s="17" t="s">
        <v>105</v>
      </c>
      <c r="C57" s="18" t="s">
        <v>100</v>
      </c>
      <c r="D57" s="44" t="s">
        <v>154</v>
      </c>
      <c r="E57" s="20" t="s">
        <v>91</v>
      </c>
      <c r="F57" s="21" t="s">
        <v>1036</v>
      </c>
      <c r="G57" s="22">
        <v>142.94999999999999</v>
      </c>
      <c r="H57" s="23"/>
      <c r="I57" s="23"/>
      <c r="J57" s="23"/>
      <c r="K57" s="23"/>
      <c r="L57" s="23"/>
      <c r="M57" s="23"/>
      <c r="N57" s="54" t="s">
        <v>1170</v>
      </c>
      <c r="O57" s="4" t="s">
        <v>155</v>
      </c>
      <c r="P57" s="54"/>
    </row>
    <row r="58" spans="1:16" customFormat="1" ht="110.4" x14ac:dyDescent="0.3">
      <c r="A58" s="16" t="s">
        <v>0</v>
      </c>
      <c r="B58" s="17" t="s">
        <v>105</v>
      </c>
      <c r="C58" s="4" t="s">
        <v>156</v>
      </c>
      <c r="D58" s="27" t="s">
        <v>157</v>
      </c>
      <c r="E58" s="26" t="s">
        <v>15</v>
      </c>
      <c r="F58" s="29" t="s">
        <v>158</v>
      </c>
      <c r="G58" s="30">
        <v>363.14</v>
      </c>
      <c r="H58" s="27"/>
      <c r="I58" s="27"/>
      <c r="J58" s="27"/>
      <c r="K58" s="27"/>
      <c r="L58" s="27"/>
      <c r="M58" s="27"/>
      <c r="N58" s="79" t="s">
        <v>1171</v>
      </c>
      <c r="O58" s="4" t="s">
        <v>159</v>
      </c>
      <c r="P58" s="54"/>
    </row>
    <row r="59" spans="1:16" customFormat="1" ht="110.4" x14ac:dyDescent="0.3">
      <c r="A59" s="16" t="s">
        <v>0</v>
      </c>
      <c r="B59" s="17" t="s">
        <v>105</v>
      </c>
      <c r="C59" s="4" t="s">
        <v>156</v>
      </c>
      <c r="D59" s="27" t="s">
        <v>160</v>
      </c>
      <c r="E59" s="26" t="s">
        <v>15</v>
      </c>
      <c r="F59" s="29" t="s">
        <v>161</v>
      </c>
      <c r="G59" s="30">
        <v>19202.7</v>
      </c>
      <c r="H59" s="27"/>
      <c r="I59" s="27"/>
      <c r="J59" s="27"/>
      <c r="K59" s="27"/>
      <c r="L59" s="23"/>
      <c r="M59" s="23"/>
      <c r="N59" s="142" t="s">
        <v>1172</v>
      </c>
      <c r="O59" s="4" t="s">
        <v>159</v>
      </c>
      <c r="P59" s="54"/>
    </row>
    <row r="60" spans="1:16" customFormat="1" ht="110.4" x14ac:dyDescent="0.3">
      <c r="A60" s="16" t="s">
        <v>0</v>
      </c>
      <c r="B60" s="17" t="s">
        <v>105</v>
      </c>
      <c r="C60" s="4" t="s">
        <v>156</v>
      </c>
      <c r="D60" s="27" t="s">
        <v>162</v>
      </c>
      <c r="E60" s="26" t="s">
        <v>15</v>
      </c>
      <c r="F60" s="29" t="s">
        <v>163</v>
      </c>
      <c r="G60" s="30">
        <v>701.8</v>
      </c>
      <c r="H60" s="38"/>
      <c r="I60" s="38"/>
      <c r="J60" s="38"/>
      <c r="K60" s="38"/>
      <c r="L60" s="38"/>
      <c r="M60" s="38"/>
      <c r="N60" s="142" t="s">
        <v>1172</v>
      </c>
      <c r="O60" s="4" t="s">
        <v>159</v>
      </c>
      <c r="P60" s="54"/>
    </row>
    <row r="61" spans="1:16" customFormat="1" ht="110.4" x14ac:dyDescent="0.3">
      <c r="A61" s="16" t="s">
        <v>0</v>
      </c>
      <c r="B61" s="17" t="s">
        <v>105</v>
      </c>
      <c r="C61" s="4" t="s">
        <v>156</v>
      </c>
      <c r="D61" s="27" t="s">
        <v>164</v>
      </c>
      <c r="E61" s="26" t="s">
        <v>15</v>
      </c>
      <c r="F61" s="29" t="s">
        <v>165</v>
      </c>
      <c r="G61" s="30">
        <v>4331.8</v>
      </c>
      <c r="H61" s="38"/>
      <c r="I61" s="38"/>
      <c r="J61" s="38"/>
      <c r="K61" s="38"/>
      <c r="L61" s="38"/>
      <c r="M61" s="38"/>
      <c r="N61" s="142" t="s">
        <v>1172</v>
      </c>
      <c r="O61" s="4" t="s">
        <v>159</v>
      </c>
      <c r="P61" s="54"/>
    </row>
    <row r="62" spans="1:16" customFormat="1" ht="110.4" x14ac:dyDescent="0.3">
      <c r="A62" s="16" t="s">
        <v>0</v>
      </c>
      <c r="B62" s="17" t="s">
        <v>105</v>
      </c>
      <c r="C62" s="4" t="s">
        <v>156</v>
      </c>
      <c r="D62" s="27" t="s">
        <v>166</v>
      </c>
      <c r="E62" s="26" t="s">
        <v>15</v>
      </c>
      <c r="F62" s="29" t="s">
        <v>167</v>
      </c>
      <c r="G62" s="30">
        <v>586.85</v>
      </c>
      <c r="H62" s="38"/>
      <c r="I62" s="38"/>
      <c r="J62" s="38"/>
      <c r="K62" s="38"/>
      <c r="L62" s="38"/>
      <c r="M62" s="38"/>
      <c r="N62" s="142" t="s">
        <v>1172</v>
      </c>
      <c r="O62" s="4" t="s">
        <v>159</v>
      </c>
      <c r="P62" s="54"/>
    </row>
    <row r="63" spans="1:16" customFormat="1" ht="124.2" x14ac:dyDescent="0.3">
      <c r="A63" s="16" t="s">
        <v>0</v>
      </c>
      <c r="B63" s="17" t="s">
        <v>105</v>
      </c>
      <c r="C63" s="4" t="s">
        <v>54</v>
      </c>
      <c r="D63" s="27" t="s">
        <v>168</v>
      </c>
      <c r="E63" s="47" t="s">
        <v>1037</v>
      </c>
      <c r="F63" s="29" t="s">
        <v>169</v>
      </c>
      <c r="G63" s="30">
        <v>52.33</v>
      </c>
      <c r="H63" s="27"/>
      <c r="I63" s="27"/>
      <c r="J63" s="27"/>
      <c r="K63" s="27"/>
      <c r="L63" s="27"/>
      <c r="M63" s="27"/>
      <c r="N63" s="146" t="s">
        <v>170</v>
      </c>
      <c r="O63" s="4" t="s">
        <v>171</v>
      </c>
      <c r="P63" s="54"/>
    </row>
    <row r="64" spans="1:16" customFormat="1" ht="124.2" x14ac:dyDescent="0.3">
      <c r="A64" s="16" t="s">
        <v>0</v>
      </c>
      <c r="B64" s="17" t="s">
        <v>105</v>
      </c>
      <c r="C64" s="4" t="s">
        <v>54</v>
      </c>
      <c r="D64" s="27" t="s">
        <v>172</v>
      </c>
      <c r="E64" s="47" t="s">
        <v>1037</v>
      </c>
      <c r="F64" s="29" t="s">
        <v>173</v>
      </c>
      <c r="G64" s="30">
        <v>54.68</v>
      </c>
      <c r="H64" s="27"/>
      <c r="I64" s="27"/>
      <c r="J64" s="27"/>
      <c r="K64" s="27"/>
      <c r="L64" s="23"/>
      <c r="M64" s="23"/>
      <c r="N64" s="146" t="s">
        <v>170</v>
      </c>
      <c r="O64" s="4" t="s">
        <v>171</v>
      </c>
      <c r="P64" s="54"/>
    </row>
    <row r="65" spans="1:16" customFormat="1" ht="124.2" x14ac:dyDescent="0.3">
      <c r="A65" s="16" t="s">
        <v>0</v>
      </c>
      <c r="B65" s="17" t="s">
        <v>105</v>
      </c>
      <c r="C65" s="4" t="s">
        <v>54</v>
      </c>
      <c r="D65" s="27" t="s">
        <v>174</v>
      </c>
      <c r="E65" s="47" t="s">
        <v>1037</v>
      </c>
      <c r="F65" s="29" t="s">
        <v>175</v>
      </c>
      <c r="G65" s="30">
        <v>10.73</v>
      </c>
      <c r="H65" s="38"/>
      <c r="I65" s="38"/>
      <c r="J65" s="38"/>
      <c r="K65" s="38"/>
      <c r="L65" s="38"/>
      <c r="M65" s="38"/>
      <c r="N65" s="146" t="s">
        <v>170</v>
      </c>
      <c r="O65" s="4" t="s">
        <v>171</v>
      </c>
      <c r="P65" s="54"/>
    </row>
    <row r="66" spans="1:16" customFormat="1" ht="124.2" x14ac:dyDescent="0.3">
      <c r="A66" s="16" t="s">
        <v>0</v>
      </c>
      <c r="B66" s="17" t="s">
        <v>105</v>
      </c>
      <c r="C66" s="4" t="s">
        <v>54</v>
      </c>
      <c r="D66" s="27" t="s">
        <v>176</v>
      </c>
      <c r="E66" s="47" t="s">
        <v>1037</v>
      </c>
      <c r="F66" s="29" t="s">
        <v>177</v>
      </c>
      <c r="G66" s="30">
        <v>251.76</v>
      </c>
      <c r="H66" s="38"/>
      <c r="I66" s="38"/>
      <c r="J66" s="38"/>
      <c r="K66" s="38"/>
      <c r="L66" s="38"/>
      <c r="M66" s="38"/>
      <c r="N66" s="146" t="s">
        <v>170</v>
      </c>
      <c r="O66" s="4" t="s">
        <v>171</v>
      </c>
      <c r="P66" s="54"/>
    </row>
    <row r="67" spans="1:16" customFormat="1" ht="96.6" x14ac:dyDescent="0.3">
      <c r="A67" s="16" t="s">
        <v>0</v>
      </c>
      <c r="B67" s="17" t="s">
        <v>105</v>
      </c>
      <c r="C67" s="4" t="s">
        <v>54</v>
      </c>
      <c r="D67" s="27" t="s">
        <v>178</v>
      </c>
      <c r="E67" s="26" t="s">
        <v>103</v>
      </c>
      <c r="F67" s="29" t="s">
        <v>1038</v>
      </c>
      <c r="G67" s="30">
        <v>0</v>
      </c>
      <c r="H67" s="23"/>
      <c r="I67" s="23"/>
      <c r="J67" s="23"/>
      <c r="K67" s="23"/>
      <c r="L67" s="23" t="s">
        <v>66</v>
      </c>
      <c r="M67" s="23"/>
      <c r="N67" s="54"/>
      <c r="O67" s="4" t="s">
        <v>179</v>
      </c>
      <c r="P67" s="54"/>
    </row>
    <row r="68" spans="1:16" customFormat="1" ht="69" x14ac:dyDescent="0.3">
      <c r="A68" s="16" t="s">
        <v>0</v>
      </c>
      <c r="B68" s="17" t="s">
        <v>105</v>
      </c>
      <c r="C68" s="4" t="s">
        <v>88</v>
      </c>
      <c r="D68" s="44" t="s">
        <v>381</v>
      </c>
      <c r="E68" s="20" t="s">
        <v>15</v>
      </c>
      <c r="F68" s="21" t="s">
        <v>180</v>
      </c>
      <c r="G68" s="30">
        <v>1764</v>
      </c>
      <c r="H68" s="23"/>
      <c r="I68" s="23"/>
      <c r="J68" s="23"/>
      <c r="K68" s="23"/>
      <c r="L68" s="23"/>
      <c r="M68" s="23" t="s">
        <v>66</v>
      </c>
      <c r="N68" s="79" t="s">
        <v>1173</v>
      </c>
      <c r="O68" s="142" t="s">
        <v>181</v>
      </c>
      <c r="P68" s="54"/>
    </row>
    <row r="69" spans="1:16" customFormat="1" ht="69" x14ac:dyDescent="0.3">
      <c r="A69" s="16" t="s">
        <v>0</v>
      </c>
      <c r="B69" s="17" t="s">
        <v>105</v>
      </c>
      <c r="C69" s="4" t="s">
        <v>88</v>
      </c>
      <c r="D69" s="44" t="s">
        <v>382</v>
      </c>
      <c r="E69" s="20" t="s">
        <v>15</v>
      </c>
      <c r="F69" s="21" t="s">
        <v>182</v>
      </c>
      <c r="G69" s="30">
        <v>1734.6</v>
      </c>
      <c r="H69" s="23"/>
      <c r="I69" s="23"/>
      <c r="J69" s="23"/>
      <c r="K69" s="23"/>
      <c r="L69" s="23"/>
      <c r="M69" s="23" t="s">
        <v>66</v>
      </c>
      <c r="N69" s="79" t="s">
        <v>1173</v>
      </c>
      <c r="O69" s="142" t="s">
        <v>181</v>
      </c>
      <c r="P69" s="54"/>
    </row>
    <row r="70" spans="1:16" customFormat="1" ht="69" x14ac:dyDescent="0.3">
      <c r="A70" s="16" t="s">
        <v>0</v>
      </c>
      <c r="B70" s="17" t="s">
        <v>105</v>
      </c>
      <c r="C70" s="4" t="s">
        <v>88</v>
      </c>
      <c r="D70" s="44" t="s">
        <v>383</v>
      </c>
      <c r="E70" s="20" t="s">
        <v>15</v>
      </c>
      <c r="F70" s="21" t="s">
        <v>183</v>
      </c>
      <c r="G70" s="30">
        <v>214.89</v>
      </c>
      <c r="H70" s="23"/>
      <c r="I70" s="23"/>
      <c r="J70" s="23"/>
      <c r="K70" s="23"/>
      <c r="L70" s="23"/>
      <c r="M70" s="23" t="s">
        <v>66</v>
      </c>
      <c r="N70" s="79" t="s">
        <v>1173</v>
      </c>
      <c r="O70" s="142" t="s">
        <v>181</v>
      </c>
      <c r="P70" s="54"/>
    </row>
    <row r="71" spans="1:16" customFormat="1" ht="69" x14ac:dyDescent="0.3">
      <c r="A71" s="16" t="s">
        <v>0</v>
      </c>
      <c r="B71" s="17" t="s">
        <v>105</v>
      </c>
      <c r="C71" s="4" t="s">
        <v>54</v>
      </c>
      <c r="D71" s="27" t="s">
        <v>184</v>
      </c>
      <c r="E71" s="48" t="s">
        <v>15</v>
      </c>
      <c r="F71" s="29" t="s">
        <v>185</v>
      </c>
      <c r="G71" s="25" t="s">
        <v>1039</v>
      </c>
      <c r="H71" s="23"/>
      <c r="I71" s="23"/>
      <c r="J71" s="23"/>
      <c r="K71" s="23"/>
      <c r="L71" s="23"/>
      <c r="M71" s="23"/>
      <c r="N71" s="142" t="s">
        <v>186</v>
      </c>
      <c r="O71" s="142" t="s">
        <v>187</v>
      </c>
      <c r="P71" s="54"/>
    </row>
    <row r="72" spans="1:16" customFormat="1" ht="151.80000000000001" x14ac:dyDescent="0.3">
      <c r="A72" s="16" t="s">
        <v>0</v>
      </c>
      <c r="B72" s="17" t="s">
        <v>105</v>
      </c>
      <c r="C72" s="4" t="s">
        <v>188</v>
      </c>
      <c r="D72" s="27" t="s">
        <v>189</v>
      </c>
      <c r="E72" s="26" t="s">
        <v>103</v>
      </c>
      <c r="F72" s="29" t="s">
        <v>190</v>
      </c>
      <c r="G72" s="30">
        <v>16.84</v>
      </c>
      <c r="H72" s="27"/>
      <c r="I72" s="27"/>
      <c r="J72" s="27"/>
      <c r="K72" s="27"/>
      <c r="L72" s="27"/>
      <c r="M72" s="27"/>
      <c r="N72" s="142" t="s">
        <v>1174</v>
      </c>
      <c r="O72" s="4" t="s">
        <v>191</v>
      </c>
      <c r="P72" s="54"/>
    </row>
    <row r="73" spans="1:16" customFormat="1" ht="110.4" x14ac:dyDescent="0.3">
      <c r="A73" s="16" t="s">
        <v>0</v>
      </c>
      <c r="B73" s="17" t="s">
        <v>105</v>
      </c>
      <c r="C73" s="36" t="s">
        <v>54</v>
      </c>
      <c r="D73" s="42" t="s">
        <v>192</v>
      </c>
      <c r="E73" s="20"/>
      <c r="F73" s="34" t="s">
        <v>193</v>
      </c>
      <c r="G73" s="35">
        <v>13.38</v>
      </c>
      <c r="H73" s="23"/>
      <c r="I73" s="23"/>
      <c r="J73" s="23"/>
      <c r="K73" s="23"/>
      <c r="L73" s="138"/>
      <c r="M73" s="23"/>
      <c r="N73" s="147" t="s">
        <v>1175</v>
      </c>
      <c r="O73" s="136" t="s">
        <v>194</v>
      </c>
      <c r="P73" s="54"/>
    </row>
    <row r="74" spans="1:16" customFormat="1" ht="151.80000000000001" x14ac:dyDescent="0.3">
      <c r="A74" s="16" t="s">
        <v>0</v>
      </c>
      <c r="B74" s="17" t="s">
        <v>105</v>
      </c>
      <c r="C74" s="36" t="s">
        <v>54</v>
      </c>
      <c r="D74" s="42" t="s">
        <v>195</v>
      </c>
      <c r="E74" s="20"/>
      <c r="F74" s="34" t="s">
        <v>196</v>
      </c>
      <c r="G74" s="35">
        <v>13.38</v>
      </c>
      <c r="H74" s="23"/>
      <c r="I74" s="23"/>
      <c r="J74" s="23"/>
      <c r="K74" s="23"/>
      <c r="L74" s="138"/>
      <c r="M74" s="23"/>
      <c r="N74" s="147" t="s">
        <v>1176</v>
      </c>
      <c r="O74" s="136" t="s">
        <v>194</v>
      </c>
      <c r="P74" s="54"/>
    </row>
    <row r="75" spans="1:16" customFormat="1" ht="124.2" x14ac:dyDescent="0.3">
      <c r="A75" s="16" t="s">
        <v>0</v>
      </c>
      <c r="B75" s="17" t="s">
        <v>105</v>
      </c>
      <c r="C75" s="10" t="s">
        <v>74</v>
      </c>
      <c r="D75" s="49" t="s">
        <v>197</v>
      </c>
      <c r="E75" s="50" t="s">
        <v>15</v>
      </c>
      <c r="F75" s="51" t="s">
        <v>198</v>
      </c>
      <c r="G75" s="14">
        <v>23.32</v>
      </c>
      <c r="H75" s="23"/>
      <c r="I75" s="23"/>
      <c r="J75" s="23"/>
      <c r="K75" s="23"/>
      <c r="L75" s="138"/>
      <c r="M75" s="23" t="s">
        <v>66</v>
      </c>
      <c r="N75" s="148" t="s">
        <v>1177</v>
      </c>
      <c r="O75" s="136" t="s">
        <v>199</v>
      </c>
      <c r="P75" s="54"/>
    </row>
    <row r="76" spans="1:16" customFormat="1" ht="110.4" x14ac:dyDescent="0.3">
      <c r="A76" s="16" t="s">
        <v>0</v>
      </c>
      <c r="B76" s="17" t="s">
        <v>105</v>
      </c>
      <c r="C76" s="18" t="s">
        <v>74</v>
      </c>
      <c r="D76" s="44" t="s">
        <v>200</v>
      </c>
      <c r="E76" s="20"/>
      <c r="F76" s="21" t="s">
        <v>201</v>
      </c>
      <c r="G76" s="22">
        <v>24.59</v>
      </c>
      <c r="H76" s="23"/>
      <c r="I76" s="23"/>
      <c r="J76" s="23"/>
      <c r="K76" s="23"/>
      <c r="L76" s="15"/>
      <c r="M76" s="23" t="s">
        <v>66</v>
      </c>
      <c r="N76" s="54" t="s">
        <v>1178</v>
      </c>
      <c r="O76" s="136" t="s">
        <v>199</v>
      </c>
      <c r="P76" s="54"/>
    </row>
    <row r="77" spans="1:16" customFormat="1" ht="289.8" x14ac:dyDescent="0.3">
      <c r="A77" s="16" t="s">
        <v>0</v>
      </c>
      <c r="B77" s="17" t="s">
        <v>105</v>
      </c>
      <c r="C77" s="18" t="s">
        <v>74</v>
      </c>
      <c r="D77" s="44" t="s">
        <v>202</v>
      </c>
      <c r="E77" s="20" t="s">
        <v>15</v>
      </c>
      <c r="F77" s="21" t="s">
        <v>203</v>
      </c>
      <c r="G77" s="22">
        <v>44.25</v>
      </c>
      <c r="H77" s="23"/>
      <c r="I77" s="23"/>
      <c r="J77" s="23"/>
      <c r="K77" s="23"/>
      <c r="L77" s="15"/>
      <c r="M77" s="23" t="s">
        <v>66</v>
      </c>
      <c r="N77" s="54" t="s">
        <v>1179</v>
      </c>
      <c r="O77" s="136" t="s">
        <v>199</v>
      </c>
      <c r="P77" s="54"/>
    </row>
    <row r="78" spans="1:16" customFormat="1" ht="82.8" x14ac:dyDescent="0.3">
      <c r="A78" s="16" t="s">
        <v>0</v>
      </c>
      <c r="B78" s="17" t="s">
        <v>105</v>
      </c>
      <c r="C78" s="4" t="s">
        <v>74</v>
      </c>
      <c r="D78" s="27" t="s">
        <v>204</v>
      </c>
      <c r="E78" s="26"/>
      <c r="F78" s="29" t="s">
        <v>205</v>
      </c>
      <c r="G78" s="30">
        <v>0.8</v>
      </c>
      <c r="H78" s="23"/>
      <c r="I78" s="23"/>
      <c r="J78" s="23"/>
      <c r="K78" s="23"/>
      <c r="L78" s="15"/>
      <c r="M78" s="23" t="s">
        <v>66</v>
      </c>
      <c r="N78" s="142" t="s">
        <v>1180</v>
      </c>
      <c r="O78" s="136" t="s">
        <v>199</v>
      </c>
      <c r="P78" s="54"/>
    </row>
    <row r="79" spans="1:16" customFormat="1" ht="234.6" x14ac:dyDescent="0.3">
      <c r="A79" s="16" t="s">
        <v>0</v>
      </c>
      <c r="B79" s="17" t="s">
        <v>105</v>
      </c>
      <c r="C79" s="18" t="s">
        <v>74</v>
      </c>
      <c r="D79" s="44" t="s">
        <v>206</v>
      </c>
      <c r="E79" s="20" t="s">
        <v>15</v>
      </c>
      <c r="F79" s="21" t="s">
        <v>207</v>
      </c>
      <c r="G79" s="22">
        <v>8.25</v>
      </c>
      <c r="H79" s="23"/>
      <c r="I79" s="23"/>
      <c r="J79" s="23"/>
      <c r="K79" s="23"/>
      <c r="L79" s="138"/>
      <c r="M79" s="23" t="s">
        <v>66</v>
      </c>
      <c r="N79" s="54" t="s">
        <v>1181</v>
      </c>
      <c r="O79" s="136" t="s">
        <v>199</v>
      </c>
      <c r="P79" s="54"/>
    </row>
    <row r="80" spans="1:16" customFormat="1" ht="193.2" x14ac:dyDescent="0.3">
      <c r="A80" s="16" t="s">
        <v>0</v>
      </c>
      <c r="B80" s="17" t="s">
        <v>105</v>
      </c>
      <c r="C80" s="4" t="s">
        <v>74</v>
      </c>
      <c r="D80" s="27" t="s">
        <v>208</v>
      </c>
      <c r="E80" s="26"/>
      <c r="F80" s="29" t="s">
        <v>209</v>
      </c>
      <c r="G80" s="22">
        <v>1.7</v>
      </c>
      <c r="H80" s="23"/>
      <c r="I80" s="23"/>
      <c r="J80" s="23"/>
      <c r="K80" s="23"/>
      <c r="L80" s="15"/>
      <c r="M80" s="23" t="s">
        <v>66</v>
      </c>
      <c r="N80" s="142" t="s">
        <v>1182</v>
      </c>
      <c r="O80" s="136" t="s">
        <v>199</v>
      </c>
      <c r="P80" s="54"/>
    </row>
    <row r="81" spans="1:16" customFormat="1" ht="165.6" x14ac:dyDescent="0.3">
      <c r="A81" s="16" t="s">
        <v>0</v>
      </c>
      <c r="B81" s="17" t="s">
        <v>105</v>
      </c>
      <c r="C81" s="4" t="s">
        <v>54</v>
      </c>
      <c r="D81" s="27" t="s">
        <v>210</v>
      </c>
      <c r="E81" s="26"/>
      <c r="F81" s="29" t="s">
        <v>211</v>
      </c>
      <c r="G81" s="22">
        <v>26.13</v>
      </c>
      <c r="H81" s="23"/>
      <c r="I81" s="23"/>
      <c r="J81" s="23"/>
      <c r="K81" s="23"/>
      <c r="L81" s="15" t="s">
        <v>66</v>
      </c>
      <c r="M81" s="23" t="s">
        <v>66</v>
      </c>
      <c r="N81" s="142" t="s">
        <v>1183</v>
      </c>
      <c r="O81" s="136" t="s">
        <v>199</v>
      </c>
      <c r="P81" s="54"/>
    </row>
    <row r="82" spans="1:16" customFormat="1" ht="124.2" x14ac:dyDescent="0.3">
      <c r="A82" s="16" t="s">
        <v>0</v>
      </c>
      <c r="B82" s="17" t="s">
        <v>105</v>
      </c>
      <c r="C82" s="4" t="s">
        <v>54</v>
      </c>
      <c r="D82" s="27" t="s">
        <v>212</v>
      </c>
      <c r="E82" s="26" t="s">
        <v>15</v>
      </c>
      <c r="F82" s="29" t="s">
        <v>213</v>
      </c>
      <c r="G82" s="22">
        <v>3.54</v>
      </c>
      <c r="H82" s="23"/>
      <c r="I82" s="23"/>
      <c r="J82" s="23"/>
      <c r="K82" s="23"/>
      <c r="L82" s="15"/>
      <c r="M82" s="23" t="s">
        <v>66</v>
      </c>
      <c r="N82" s="142" t="s">
        <v>1184</v>
      </c>
      <c r="O82" s="136" t="s">
        <v>199</v>
      </c>
      <c r="P82" s="54"/>
    </row>
    <row r="83" spans="1:16" customFormat="1" ht="124.2" x14ac:dyDescent="0.3">
      <c r="A83" s="16" t="s">
        <v>0</v>
      </c>
      <c r="B83" s="17" t="s">
        <v>105</v>
      </c>
      <c r="C83" s="4" t="s">
        <v>54</v>
      </c>
      <c r="D83" s="27" t="s">
        <v>214</v>
      </c>
      <c r="E83" s="26" t="s">
        <v>15</v>
      </c>
      <c r="F83" s="29" t="s">
        <v>215</v>
      </c>
      <c r="G83" s="30">
        <v>0.91</v>
      </c>
      <c r="H83" s="23"/>
      <c r="I83" s="23"/>
      <c r="J83" s="23"/>
      <c r="K83" s="23"/>
      <c r="L83" s="138"/>
      <c r="M83" s="23" t="s">
        <v>66</v>
      </c>
      <c r="N83" s="142" t="s">
        <v>1185</v>
      </c>
      <c r="O83" s="136" t="s">
        <v>199</v>
      </c>
      <c r="P83" s="54"/>
    </row>
    <row r="84" spans="1:16" customFormat="1" ht="151.80000000000001" x14ac:dyDescent="0.3">
      <c r="A84" s="16" t="s">
        <v>0</v>
      </c>
      <c r="B84" s="17" t="s">
        <v>105</v>
      </c>
      <c r="C84" s="4" t="s">
        <v>216</v>
      </c>
      <c r="D84" s="44" t="s">
        <v>217</v>
      </c>
      <c r="E84" s="20"/>
      <c r="F84" s="21" t="s">
        <v>218</v>
      </c>
      <c r="G84" s="22">
        <v>0.3</v>
      </c>
      <c r="H84" s="23"/>
      <c r="I84" s="23"/>
      <c r="J84" s="23"/>
      <c r="K84" s="23"/>
      <c r="L84" s="15"/>
      <c r="M84" s="23" t="s">
        <v>66</v>
      </c>
      <c r="N84" s="142" t="s">
        <v>1186</v>
      </c>
      <c r="O84" s="136" t="s">
        <v>199</v>
      </c>
      <c r="P84" s="54"/>
    </row>
    <row r="85" spans="1:16" customFormat="1" ht="138" x14ac:dyDescent="0.3">
      <c r="A85" s="16" t="s">
        <v>0</v>
      </c>
      <c r="B85" s="17" t="s">
        <v>105</v>
      </c>
      <c r="C85" s="4" t="s">
        <v>216</v>
      </c>
      <c r="D85" s="44" t="s">
        <v>219</v>
      </c>
      <c r="E85" s="20"/>
      <c r="F85" s="21" t="s">
        <v>220</v>
      </c>
      <c r="G85" s="22">
        <v>0.2</v>
      </c>
      <c r="H85" s="23"/>
      <c r="I85" s="23"/>
      <c r="J85" s="23"/>
      <c r="K85" s="23"/>
      <c r="L85" s="15"/>
      <c r="M85" s="23" t="s">
        <v>66</v>
      </c>
      <c r="N85" s="142" t="s">
        <v>1187</v>
      </c>
      <c r="O85" s="136" t="s">
        <v>199</v>
      </c>
      <c r="P85" s="54"/>
    </row>
    <row r="86" spans="1:16" customFormat="1" ht="110.4" x14ac:dyDescent="0.3">
      <c r="A86" s="16" t="s">
        <v>0</v>
      </c>
      <c r="B86" s="17" t="s">
        <v>105</v>
      </c>
      <c r="C86" s="4" t="s">
        <v>54</v>
      </c>
      <c r="D86" s="44" t="s">
        <v>384</v>
      </c>
      <c r="E86" s="20" t="s">
        <v>91</v>
      </c>
      <c r="F86" s="21" t="s">
        <v>221</v>
      </c>
      <c r="G86" s="30">
        <v>2.76</v>
      </c>
      <c r="H86" s="23"/>
      <c r="I86" s="23"/>
      <c r="J86" s="23"/>
      <c r="K86" s="23"/>
      <c r="L86" s="15"/>
      <c r="M86" s="44" t="s">
        <v>66</v>
      </c>
      <c r="N86" s="142" t="s">
        <v>222</v>
      </c>
      <c r="O86" s="4"/>
      <c r="P86" s="54"/>
    </row>
    <row r="87" spans="1:16" customFormat="1" ht="193.2" x14ac:dyDescent="0.3">
      <c r="A87" s="16" t="s">
        <v>0</v>
      </c>
      <c r="B87" s="17" t="s">
        <v>105</v>
      </c>
      <c r="C87" s="18" t="s">
        <v>54</v>
      </c>
      <c r="D87" s="44" t="s">
        <v>223</v>
      </c>
      <c r="E87" s="20"/>
      <c r="F87" s="21" t="s">
        <v>224</v>
      </c>
      <c r="G87" s="22">
        <v>0.3</v>
      </c>
      <c r="H87" s="23"/>
      <c r="I87" s="23"/>
      <c r="J87" s="23"/>
      <c r="K87" s="23"/>
      <c r="L87" s="138"/>
      <c r="M87" s="23" t="s">
        <v>66</v>
      </c>
      <c r="N87" s="54" t="s">
        <v>1188</v>
      </c>
      <c r="O87" s="136" t="s">
        <v>199</v>
      </c>
      <c r="P87" s="54"/>
    </row>
    <row r="88" spans="1:16" customFormat="1" ht="165.6" x14ac:dyDescent="0.3">
      <c r="A88" s="16" t="s">
        <v>0</v>
      </c>
      <c r="B88" s="17" t="s">
        <v>105</v>
      </c>
      <c r="C88" s="18" t="s">
        <v>54</v>
      </c>
      <c r="D88" s="44" t="s">
        <v>225</v>
      </c>
      <c r="E88" s="20"/>
      <c r="F88" s="21" t="s">
        <v>226</v>
      </c>
      <c r="G88" s="22">
        <v>0.54</v>
      </c>
      <c r="H88" s="23"/>
      <c r="I88" s="23"/>
      <c r="J88" s="23"/>
      <c r="K88" s="23"/>
      <c r="L88" s="15"/>
      <c r="M88" s="23" t="s">
        <v>66</v>
      </c>
      <c r="N88" s="54" t="s">
        <v>1189</v>
      </c>
      <c r="O88" s="136" t="s">
        <v>199</v>
      </c>
      <c r="P88" s="54"/>
    </row>
    <row r="89" spans="1:16" customFormat="1" ht="138" x14ac:dyDescent="0.3">
      <c r="A89" s="16" t="s">
        <v>0</v>
      </c>
      <c r="B89" s="17" t="s">
        <v>105</v>
      </c>
      <c r="C89" s="18" t="s">
        <v>54</v>
      </c>
      <c r="D89" s="44" t="s">
        <v>227</v>
      </c>
      <c r="E89" s="20"/>
      <c r="F89" s="21" t="s">
        <v>228</v>
      </c>
      <c r="G89" s="22">
        <v>0.2</v>
      </c>
      <c r="H89" s="23"/>
      <c r="I89" s="23"/>
      <c r="J89" s="23"/>
      <c r="K89" s="23"/>
      <c r="L89" s="15"/>
      <c r="M89" s="23" t="s">
        <v>66</v>
      </c>
      <c r="N89" s="54" t="s">
        <v>1190</v>
      </c>
      <c r="O89" s="136" t="s">
        <v>199</v>
      </c>
      <c r="P89" s="54"/>
    </row>
    <row r="90" spans="1:16" customFormat="1" ht="124.2" x14ac:dyDescent="0.3">
      <c r="A90" s="16" t="s">
        <v>0</v>
      </c>
      <c r="B90" s="17" t="s">
        <v>105</v>
      </c>
      <c r="C90" s="18" t="s">
        <v>54</v>
      </c>
      <c r="D90" s="44" t="s">
        <v>229</v>
      </c>
      <c r="E90" s="20"/>
      <c r="F90" s="21" t="s">
        <v>230</v>
      </c>
      <c r="G90" s="22">
        <v>0.9</v>
      </c>
      <c r="H90" s="23"/>
      <c r="I90" s="23"/>
      <c r="J90" s="23"/>
      <c r="K90" s="23"/>
      <c r="L90" s="15" t="s">
        <v>66</v>
      </c>
      <c r="M90" s="23" t="s">
        <v>66</v>
      </c>
      <c r="N90" s="54" t="s">
        <v>1191</v>
      </c>
      <c r="O90" s="136" t="s">
        <v>199</v>
      </c>
      <c r="P90" s="54"/>
    </row>
    <row r="91" spans="1:16" customFormat="1" ht="165.6" x14ac:dyDescent="0.3">
      <c r="A91" s="16" t="s">
        <v>0</v>
      </c>
      <c r="B91" s="17" t="s">
        <v>105</v>
      </c>
      <c r="C91" s="4" t="s">
        <v>74</v>
      </c>
      <c r="D91" s="27" t="s">
        <v>231</v>
      </c>
      <c r="E91" s="26" t="s">
        <v>15</v>
      </c>
      <c r="F91" s="29" t="s">
        <v>232</v>
      </c>
      <c r="G91" s="30">
        <v>3.83</v>
      </c>
      <c r="H91" s="23"/>
      <c r="I91" s="23"/>
      <c r="J91" s="23"/>
      <c r="K91" s="23"/>
      <c r="L91" s="33" t="s">
        <v>66</v>
      </c>
      <c r="M91" s="23" t="s">
        <v>66</v>
      </c>
      <c r="N91" s="142" t="s">
        <v>1192</v>
      </c>
      <c r="O91" s="4" t="s">
        <v>233</v>
      </c>
      <c r="P91" s="54"/>
    </row>
    <row r="92" spans="1:16" customFormat="1" ht="151.80000000000001" x14ac:dyDescent="0.3">
      <c r="A92" s="16" t="s">
        <v>0</v>
      </c>
      <c r="B92" s="17" t="s">
        <v>105</v>
      </c>
      <c r="C92" s="18" t="s">
        <v>74</v>
      </c>
      <c r="D92" s="44" t="s">
        <v>234</v>
      </c>
      <c r="E92" s="20" t="s">
        <v>15</v>
      </c>
      <c r="F92" s="21" t="s">
        <v>235</v>
      </c>
      <c r="G92" s="22">
        <v>4.5199999999999996</v>
      </c>
      <c r="H92" s="23"/>
      <c r="I92" s="23"/>
      <c r="J92" s="23"/>
      <c r="K92" s="23"/>
      <c r="L92" s="11" t="s">
        <v>66</v>
      </c>
      <c r="M92" s="23" t="s">
        <v>66</v>
      </c>
      <c r="N92" s="54" t="s">
        <v>1193</v>
      </c>
      <c r="O92" s="4" t="s">
        <v>233</v>
      </c>
      <c r="P92" s="54"/>
    </row>
    <row r="93" spans="1:16" customFormat="1" ht="179.4" x14ac:dyDescent="0.3">
      <c r="A93" s="16" t="s">
        <v>0</v>
      </c>
      <c r="B93" s="17" t="s">
        <v>105</v>
      </c>
      <c r="C93" s="18" t="s">
        <v>54</v>
      </c>
      <c r="D93" s="44" t="s">
        <v>236</v>
      </c>
      <c r="E93" s="20"/>
      <c r="F93" s="21" t="s">
        <v>237</v>
      </c>
      <c r="G93" s="22">
        <v>8.67</v>
      </c>
      <c r="H93" s="23"/>
      <c r="I93" s="23"/>
      <c r="J93" s="23"/>
      <c r="K93" s="23"/>
      <c r="L93" s="15"/>
      <c r="M93" s="23" t="s">
        <v>66</v>
      </c>
      <c r="N93" s="149" t="s">
        <v>1194</v>
      </c>
      <c r="O93" s="142" t="s">
        <v>238</v>
      </c>
      <c r="P93" s="54"/>
    </row>
    <row r="94" spans="1:16" customFormat="1" ht="193.2" x14ac:dyDescent="0.3">
      <c r="A94" s="16" t="s">
        <v>0</v>
      </c>
      <c r="B94" s="17" t="s">
        <v>105</v>
      </c>
      <c r="C94" s="18" t="s">
        <v>54</v>
      </c>
      <c r="D94" s="44" t="s">
        <v>239</v>
      </c>
      <c r="E94" s="20"/>
      <c r="F94" s="21" t="s">
        <v>240</v>
      </c>
      <c r="G94" s="22">
        <v>0.36</v>
      </c>
      <c r="H94" s="23"/>
      <c r="I94" s="23"/>
      <c r="J94" s="23"/>
      <c r="K94" s="23"/>
      <c r="L94" s="15"/>
      <c r="M94" s="23" t="s">
        <v>66</v>
      </c>
      <c r="N94" s="54" t="s">
        <v>1195</v>
      </c>
      <c r="O94" s="142" t="s">
        <v>238</v>
      </c>
      <c r="P94" s="54"/>
    </row>
    <row r="95" spans="1:16" customFormat="1" ht="96.6" x14ac:dyDescent="0.3">
      <c r="A95" s="16" t="s">
        <v>0</v>
      </c>
      <c r="B95" s="17" t="s">
        <v>105</v>
      </c>
      <c r="C95" s="4" t="s">
        <v>74</v>
      </c>
      <c r="D95" s="27" t="s">
        <v>241</v>
      </c>
      <c r="E95" s="26" t="s">
        <v>103</v>
      </c>
      <c r="F95" s="29" t="s">
        <v>242</v>
      </c>
      <c r="G95" s="30">
        <v>46.58</v>
      </c>
      <c r="H95" s="23"/>
      <c r="I95" s="23"/>
      <c r="J95" s="23"/>
      <c r="K95" s="23"/>
      <c r="L95" s="138"/>
      <c r="M95" s="23" t="s">
        <v>66</v>
      </c>
      <c r="N95" s="147" t="s">
        <v>1196</v>
      </c>
      <c r="O95" s="4" t="s">
        <v>243</v>
      </c>
      <c r="P95" s="54"/>
    </row>
    <row r="96" spans="1:16" customFormat="1" ht="96.6" x14ac:dyDescent="0.3">
      <c r="A96" s="16" t="s">
        <v>0</v>
      </c>
      <c r="B96" s="17" t="s">
        <v>105</v>
      </c>
      <c r="C96" s="4" t="s">
        <v>74</v>
      </c>
      <c r="D96" s="27" t="s">
        <v>244</v>
      </c>
      <c r="E96" s="26" t="s">
        <v>103</v>
      </c>
      <c r="F96" s="29" t="s">
        <v>245</v>
      </c>
      <c r="G96" s="30">
        <v>0</v>
      </c>
      <c r="H96" s="23"/>
      <c r="I96" s="23"/>
      <c r="J96" s="23"/>
      <c r="K96" s="23"/>
      <c r="L96" s="15"/>
      <c r="M96" s="23" t="s">
        <v>66</v>
      </c>
      <c r="N96" s="147" t="s">
        <v>1197</v>
      </c>
      <c r="O96" s="4" t="s">
        <v>243</v>
      </c>
      <c r="P96" s="54"/>
    </row>
    <row r="97" spans="1:16" customFormat="1" ht="96.6" x14ac:dyDescent="0.3">
      <c r="A97" s="16" t="s">
        <v>0</v>
      </c>
      <c r="B97" s="17" t="s">
        <v>105</v>
      </c>
      <c r="C97" s="4" t="s">
        <v>74</v>
      </c>
      <c r="D97" s="27" t="s">
        <v>246</v>
      </c>
      <c r="E97" s="26" t="s">
        <v>103</v>
      </c>
      <c r="F97" s="29" t="s">
        <v>247</v>
      </c>
      <c r="G97" s="30">
        <v>0</v>
      </c>
      <c r="H97" s="23"/>
      <c r="I97" s="23"/>
      <c r="J97" s="23"/>
      <c r="K97" s="23"/>
      <c r="L97" s="15"/>
      <c r="M97" s="23" t="s">
        <v>66</v>
      </c>
      <c r="N97" s="147" t="s">
        <v>1197</v>
      </c>
      <c r="O97" s="4" t="s">
        <v>243</v>
      </c>
      <c r="P97" s="54"/>
    </row>
    <row r="98" spans="1:16" customFormat="1" ht="96.6" x14ac:dyDescent="0.3">
      <c r="A98" s="16" t="s">
        <v>0</v>
      </c>
      <c r="B98" s="17" t="s">
        <v>105</v>
      </c>
      <c r="C98" s="4" t="s">
        <v>74</v>
      </c>
      <c r="D98" s="27" t="s">
        <v>248</v>
      </c>
      <c r="E98" s="26" t="s">
        <v>103</v>
      </c>
      <c r="F98" s="29" t="s">
        <v>249</v>
      </c>
      <c r="G98" s="30">
        <v>0</v>
      </c>
      <c r="H98" s="23"/>
      <c r="I98" s="23"/>
      <c r="J98" s="23"/>
      <c r="K98" s="23"/>
      <c r="L98" s="15"/>
      <c r="M98" s="23" t="s">
        <v>66</v>
      </c>
      <c r="N98" s="147" t="s">
        <v>1197</v>
      </c>
      <c r="O98" s="4" t="s">
        <v>243</v>
      </c>
      <c r="P98" s="54"/>
    </row>
    <row r="99" spans="1:16" customFormat="1" ht="96.6" x14ac:dyDescent="0.3">
      <c r="A99" s="16" t="s">
        <v>0</v>
      </c>
      <c r="B99" s="17" t="s">
        <v>105</v>
      </c>
      <c r="C99" s="4" t="s">
        <v>74</v>
      </c>
      <c r="D99" s="27" t="s">
        <v>250</v>
      </c>
      <c r="E99" s="26" t="s">
        <v>103</v>
      </c>
      <c r="F99" s="29" t="s">
        <v>251</v>
      </c>
      <c r="G99" s="30">
        <v>0</v>
      </c>
      <c r="H99" s="23"/>
      <c r="I99" s="23"/>
      <c r="J99" s="23"/>
      <c r="K99" s="23"/>
      <c r="L99" s="138"/>
      <c r="M99" s="23" t="s">
        <v>66</v>
      </c>
      <c r="N99" s="147" t="s">
        <v>1197</v>
      </c>
      <c r="O99" s="4" t="s">
        <v>243</v>
      </c>
      <c r="P99" s="54"/>
    </row>
    <row r="100" spans="1:16" customFormat="1" ht="96.6" x14ac:dyDescent="0.3">
      <c r="A100" s="16" t="s">
        <v>0</v>
      </c>
      <c r="B100" s="17" t="s">
        <v>105</v>
      </c>
      <c r="C100" s="4" t="s">
        <v>74</v>
      </c>
      <c r="D100" s="27" t="s">
        <v>252</v>
      </c>
      <c r="E100" s="26" t="s">
        <v>103</v>
      </c>
      <c r="F100" s="29" t="s">
        <v>253</v>
      </c>
      <c r="G100" s="30">
        <v>0</v>
      </c>
      <c r="H100" s="23"/>
      <c r="I100" s="23"/>
      <c r="J100" s="23"/>
      <c r="K100" s="23"/>
      <c r="L100" s="15"/>
      <c r="M100" s="23" t="s">
        <v>66</v>
      </c>
      <c r="N100" s="147" t="s">
        <v>1197</v>
      </c>
      <c r="O100" s="4" t="s">
        <v>243</v>
      </c>
      <c r="P100" s="54"/>
    </row>
    <row r="101" spans="1:16" customFormat="1" ht="96.6" x14ac:dyDescent="0.3">
      <c r="A101" s="16" t="s">
        <v>0</v>
      </c>
      <c r="B101" s="17" t="s">
        <v>105</v>
      </c>
      <c r="C101" s="4" t="s">
        <v>74</v>
      </c>
      <c r="D101" s="27" t="s">
        <v>254</v>
      </c>
      <c r="E101" s="26" t="s">
        <v>103</v>
      </c>
      <c r="F101" s="29" t="s">
        <v>255</v>
      </c>
      <c r="G101" s="30">
        <v>0</v>
      </c>
      <c r="H101" s="23"/>
      <c r="I101" s="23"/>
      <c r="J101" s="23"/>
      <c r="K101" s="23"/>
      <c r="L101" s="15"/>
      <c r="M101" s="23" t="s">
        <v>66</v>
      </c>
      <c r="N101" s="147" t="s">
        <v>1197</v>
      </c>
      <c r="O101" s="4" t="s">
        <v>243</v>
      </c>
      <c r="P101" s="54"/>
    </row>
    <row r="102" spans="1:16" customFormat="1" ht="110.4" x14ac:dyDescent="0.3">
      <c r="A102" s="16" t="s">
        <v>0</v>
      </c>
      <c r="B102" s="17" t="s">
        <v>105</v>
      </c>
      <c r="C102" s="4" t="s">
        <v>74</v>
      </c>
      <c r="D102" s="27" t="s">
        <v>256</v>
      </c>
      <c r="E102" s="26" t="s">
        <v>103</v>
      </c>
      <c r="F102" s="29" t="s">
        <v>257</v>
      </c>
      <c r="G102" s="30">
        <v>0</v>
      </c>
      <c r="H102" s="23"/>
      <c r="I102" s="23"/>
      <c r="J102" s="23"/>
      <c r="K102" s="23"/>
      <c r="L102" s="15"/>
      <c r="M102" s="23" t="s">
        <v>66</v>
      </c>
      <c r="N102" s="147" t="s">
        <v>1198</v>
      </c>
      <c r="O102" s="4" t="s">
        <v>243</v>
      </c>
      <c r="P102" s="54"/>
    </row>
    <row r="103" spans="1:16" customFormat="1" ht="110.4" x14ac:dyDescent="0.3">
      <c r="A103" s="16" t="s">
        <v>0</v>
      </c>
      <c r="B103" s="17" t="s">
        <v>105</v>
      </c>
      <c r="C103" s="4" t="s">
        <v>74</v>
      </c>
      <c r="D103" s="27" t="s">
        <v>258</v>
      </c>
      <c r="E103" s="26" t="s">
        <v>103</v>
      </c>
      <c r="F103" s="29" t="s">
        <v>259</v>
      </c>
      <c r="G103" s="30">
        <v>0</v>
      </c>
      <c r="H103" s="23"/>
      <c r="I103" s="23"/>
      <c r="J103" s="23"/>
      <c r="K103" s="23"/>
      <c r="L103" s="138"/>
      <c r="M103" s="23" t="s">
        <v>66</v>
      </c>
      <c r="N103" s="147" t="s">
        <v>1199</v>
      </c>
      <c r="O103" s="4" t="s">
        <v>243</v>
      </c>
      <c r="P103" s="54"/>
    </row>
    <row r="104" spans="1:16" customFormat="1" ht="138" x14ac:dyDescent="0.3">
      <c r="A104" s="16" t="s">
        <v>0</v>
      </c>
      <c r="B104" s="17" t="s">
        <v>105</v>
      </c>
      <c r="C104" s="4" t="s">
        <v>54</v>
      </c>
      <c r="D104" s="27" t="s">
        <v>260</v>
      </c>
      <c r="E104" s="26" t="s">
        <v>15</v>
      </c>
      <c r="F104" s="29" t="s">
        <v>261</v>
      </c>
      <c r="G104" s="30">
        <v>0.8</v>
      </c>
      <c r="H104" s="23"/>
      <c r="I104" s="23"/>
      <c r="J104" s="23"/>
      <c r="K104" s="23"/>
      <c r="L104" s="138"/>
      <c r="M104" s="23" t="s">
        <v>66</v>
      </c>
      <c r="N104" s="147" t="s">
        <v>1200</v>
      </c>
      <c r="O104" s="4" t="s">
        <v>243</v>
      </c>
      <c r="P104" s="54"/>
    </row>
    <row r="105" spans="1:16" customFormat="1" ht="69" x14ac:dyDescent="0.3">
      <c r="A105" s="16" t="s">
        <v>0</v>
      </c>
      <c r="B105" s="17" t="s">
        <v>105</v>
      </c>
      <c r="C105" s="36" t="s">
        <v>54</v>
      </c>
      <c r="D105" s="42">
        <v>60181</v>
      </c>
      <c r="E105" s="37"/>
      <c r="F105" s="34" t="s">
        <v>262</v>
      </c>
      <c r="G105" s="35">
        <v>4</v>
      </c>
      <c r="H105" s="23"/>
      <c r="I105" s="23"/>
      <c r="J105" s="23"/>
      <c r="K105" s="23"/>
      <c r="L105" s="138" t="s">
        <v>66</v>
      </c>
      <c r="M105" s="23"/>
      <c r="N105" s="150" t="s">
        <v>263</v>
      </c>
      <c r="O105" s="136" t="s">
        <v>264</v>
      </c>
      <c r="P105" s="54"/>
    </row>
    <row r="106" spans="1:16" customFormat="1" ht="69" x14ac:dyDescent="0.3">
      <c r="A106" s="16" t="s">
        <v>0</v>
      </c>
      <c r="B106" s="17" t="s">
        <v>105</v>
      </c>
      <c r="C106" s="36" t="s">
        <v>54</v>
      </c>
      <c r="D106" s="44" t="s">
        <v>265</v>
      </c>
      <c r="E106" s="20"/>
      <c r="F106" s="21" t="s">
        <v>266</v>
      </c>
      <c r="G106" s="22">
        <v>2</v>
      </c>
      <c r="H106" s="23"/>
      <c r="I106" s="23"/>
      <c r="J106" s="23"/>
      <c r="K106" s="23"/>
      <c r="L106" s="138" t="s">
        <v>66</v>
      </c>
      <c r="M106" s="23"/>
      <c r="N106" s="150" t="s">
        <v>263</v>
      </c>
      <c r="O106" s="136" t="s">
        <v>264</v>
      </c>
      <c r="P106" s="54"/>
    </row>
    <row r="107" spans="1:16" customFormat="1" ht="69" x14ac:dyDescent="0.3">
      <c r="A107" s="16" t="s">
        <v>0</v>
      </c>
      <c r="B107" s="17" t="s">
        <v>105</v>
      </c>
      <c r="C107" s="36" t="s">
        <v>54</v>
      </c>
      <c r="D107" s="44" t="s">
        <v>267</v>
      </c>
      <c r="E107" s="20"/>
      <c r="F107" s="21" t="s">
        <v>268</v>
      </c>
      <c r="G107" s="22">
        <v>16.22</v>
      </c>
      <c r="H107" s="23"/>
      <c r="I107" s="23"/>
      <c r="J107" s="23"/>
      <c r="K107" s="23"/>
      <c r="L107" s="138" t="s">
        <v>66</v>
      </c>
      <c r="M107" s="23"/>
      <c r="N107" s="150" t="s">
        <v>263</v>
      </c>
      <c r="O107" s="136" t="s">
        <v>264</v>
      </c>
      <c r="P107" s="54"/>
    </row>
    <row r="108" spans="1:16" customFormat="1" ht="82.8" x14ac:dyDescent="0.3">
      <c r="A108" s="16" t="s">
        <v>0</v>
      </c>
      <c r="B108" s="17" t="s">
        <v>105</v>
      </c>
      <c r="C108" s="31" t="s">
        <v>125</v>
      </c>
      <c r="D108" s="52" t="s">
        <v>269</v>
      </c>
      <c r="E108" s="20" t="s">
        <v>103</v>
      </c>
      <c r="F108" s="21" t="s">
        <v>270</v>
      </c>
      <c r="G108" s="22">
        <v>1.5</v>
      </c>
      <c r="H108" s="23"/>
      <c r="I108" s="23"/>
      <c r="J108" s="23"/>
      <c r="K108" s="23"/>
      <c r="L108" s="138" t="s">
        <v>66</v>
      </c>
      <c r="M108" s="19" t="s">
        <v>66</v>
      </c>
      <c r="N108" s="139" t="s">
        <v>271</v>
      </c>
      <c r="O108" s="136"/>
      <c r="P108" s="54"/>
    </row>
    <row r="109" spans="1:16" customFormat="1" ht="179.4" x14ac:dyDescent="0.3">
      <c r="A109" s="16" t="s">
        <v>0</v>
      </c>
      <c r="B109" s="17" t="s">
        <v>105</v>
      </c>
      <c r="C109" s="31" t="s">
        <v>54</v>
      </c>
      <c r="D109" s="52" t="s">
        <v>272</v>
      </c>
      <c r="E109" s="20" t="s">
        <v>103</v>
      </c>
      <c r="F109" s="21" t="s">
        <v>273</v>
      </c>
      <c r="G109" s="22">
        <v>2</v>
      </c>
      <c r="H109" s="23"/>
      <c r="I109" s="23"/>
      <c r="J109" s="23"/>
      <c r="K109" s="23"/>
      <c r="L109" s="15" t="s">
        <v>66</v>
      </c>
      <c r="M109" s="19" t="s">
        <v>66</v>
      </c>
      <c r="N109" s="139" t="s">
        <v>274</v>
      </c>
      <c r="O109" s="136"/>
      <c r="P109" s="54"/>
    </row>
    <row r="110" spans="1:16" customFormat="1" ht="179.4" x14ac:dyDescent="0.3">
      <c r="A110" s="16" t="s">
        <v>0</v>
      </c>
      <c r="B110" s="17" t="s">
        <v>105</v>
      </c>
      <c r="C110" s="31" t="s">
        <v>54</v>
      </c>
      <c r="D110" s="52" t="s">
        <v>275</v>
      </c>
      <c r="E110" s="20" t="s">
        <v>103</v>
      </c>
      <c r="F110" s="21" t="s">
        <v>276</v>
      </c>
      <c r="G110" s="22">
        <v>1</v>
      </c>
      <c r="H110" s="23"/>
      <c r="I110" s="23"/>
      <c r="J110" s="23"/>
      <c r="K110" s="23"/>
      <c r="L110" s="15" t="s">
        <v>66</v>
      </c>
      <c r="M110" s="19" t="s">
        <v>66</v>
      </c>
      <c r="N110" s="139" t="s">
        <v>274</v>
      </c>
      <c r="O110" s="136"/>
      <c r="P110" s="54"/>
    </row>
    <row r="111" spans="1:16" customFormat="1" ht="151.80000000000001" x14ac:dyDescent="0.3">
      <c r="A111" s="16" t="s">
        <v>0</v>
      </c>
      <c r="B111" s="17" t="s">
        <v>105</v>
      </c>
      <c r="C111" s="31" t="s">
        <v>54</v>
      </c>
      <c r="D111" s="52" t="s">
        <v>277</v>
      </c>
      <c r="E111" s="20" t="s">
        <v>103</v>
      </c>
      <c r="F111" s="21" t="s">
        <v>278</v>
      </c>
      <c r="G111" s="22">
        <v>13.22</v>
      </c>
      <c r="H111" s="23"/>
      <c r="I111" s="23"/>
      <c r="J111" s="23"/>
      <c r="K111" s="23"/>
      <c r="L111" s="15" t="s">
        <v>66</v>
      </c>
      <c r="M111" s="19" t="s">
        <v>66</v>
      </c>
      <c r="N111" s="139" t="s">
        <v>279</v>
      </c>
      <c r="O111" s="136"/>
      <c r="P111" s="54"/>
    </row>
    <row r="112" spans="1:16" customFormat="1" ht="151.80000000000001" x14ac:dyDescent="0.3">
      <c r="A112" s="16" t="s">
        <v>0</v>
      </c>
      <c r="B112" s="17" t="s">
        <v>105</v>
      </c>
      <c r="C112" s="31" t="s">
        <v>54</v>
      </c>
      <c r="D112" s="52" t="s">
        <v>280</v>
      </c>
      <c r="E112" s="20" t="s">
        <v>103</v>
      </c>
      <c r="F112" s="21" t="s">
        <v>281</v>
      </c>
      <c r="G112" s="22">
        <v>11.28</v>
      </c>
      <c r="H112" s="23"/>
      <c r="I112" s="23"/>
      <c r="J112" s="23"/>
      <c r="K112" s="23"/>
      <c r="L112" s="138" t="s">
        <v>66</v>
      </c>
      <c r="M112" s="19" t="s">
        <v>66</v>
      </c>
      <c r="N112" s="139" t="s">
        <v>282</v>
      </c>
      <c r="O112" s="136"/>
      <c r="P112" s="54"/>
    </row>
    <row r="113" spans="1:16" customFormat="1" ht="151.80000000000001" x14ac:dyDescent="0.3">
      <c r="A113" s="16" t="s">
        <v>0</v>
      </c>
      <c r="B113" s="17" t="s">
        <v>105</v>
      </c>
      <c r="C113" s="31" t="s">
        <v>54</v>
      </c>
      <c r="D113" s="52" t="s">
        <v>283</v>
      </c>
      <c r="E113" s="20" t="s">
        <v>103</v>
      </c>
      <c r="F113" s="21" t="s">
        <v>284</v>
      </c>
      <c r="G113" s="22">
        <v>15.92</v>
      </c>
      <c r="H113" s="23"/>
      <c r="I113" s="23"/>
      <c r="J113" s="23"/>
      <c r="K113" s="23"/>
      <c r="L113" s="15" t="s">
        <v>66</v>
      </c>
      <c r="M113" s="19" t="s">
        <v>66</v>
      </c>
      <c r="N113" s="139" t="s">
        <v>279</v>
      </c>
      <c r="O113" s="136"/>
      <c r="P113" s="54"/>
    </row>
    <row r="114" spans="1:16" customFormat="1" ht="151.80000000000001" x14ac:dyDescent="0.3">
      <c r="A114" s="16" t="s">
        <v>0</v>
      </c>
      <c r="B114" s="17" t="s">
        <v>105</v>
      </c>
      <c r="C114" s="31" t="s">
        <v>54</v>
      </c>
      <c r="D114" s="52" t="s">
        <v>285</v>
      </c>
      <c r="E114" s="20" t="s">
        <v>103</v>
      </c>
      <c r="F114" s="21" t="s">
        <v>286</v>
      </c>
      <c r="G114" s="22">
        <v>13.84</v>
      </c>
      <c r="H114" s="23"/>
      <c r="I114" s="23"/>
      <c r="J114" s="23"/>
      <c r="K114" s="23"/>
      <c r="L114" s="138" t="s">
        <v>66</v>
      </c>
      <c r="M114" s="19" t="s">
        <v>66</v>
      </c>
      <c r="N114" s="139" t="s">
        <v>287</v>
      </c>
      <c r="O114" s="136"/>
      <c r="P114" s="54"/>
    </row>
    <row r="115" spans="1:16" customFormat="1" ht="69" x14ac:dyDescent="0.3">
      <c r="A115" s="16" t="s">
        <v>0</v>
      </c>
      <c r="B115" s="17" t="s">
        <v>105</v>
      </c>
      <c r="C115" s="31" t="s">
        <v>54</v>
      </c>
      <c r="D115" s="52" t="s">
        <v>288</v>
      </c>
      <c r="E115" s="20" t="s">
        <v>103</v>
      </c>
      <c r="F115" s="21" t="s">
        <v>289</v>
      </c>
      <c r="G115" s="22">
        <v>0.4</v>
      </c>
      <c r="H115" s="23"/>
      <c r="I115" s="23"/>
      <c r="J115" s="23"/>
      <c r="K115" s="23"/>
      <c r="L115" s="138" t="s">
        <v>66</v>
      </c>
      <c r="M115" s="19" t="s">
        <v>66</v>
      </c>
      <c r="N115" s="139" t="s">
        <v>103</v>
      </c>
      <c r="O115" s="136"/>
      <c r="P115" s="54"/>
    </row>
    <row r="116" spans="1:16" customFormat="1" ht="82.8" x14ac:dyDescent="0.3">
      <c r="A116" s="53" t="s">
        <v>0</v>
      </c>
      <c r="B116" s="54" t="s">
        <v>290</v>
      </c>
      <c r="C116" s="4" t="s">
        <v>74</v>
      </c>
      <c r="D116" s="55">
        <v>47417</v>
      </c>
      <c r="E116" s="56"/>
      <c r="F116" s="29" t="s">
        <v>291</v>
      </c>
      <c r="G116" s="30">
        <v>34.01</v>
      </c>
      <c r="H116" s="27"/>
      <c r="I116" s="27"/>
      <c r="J116" s="27"/>
      <c r="K116" s="27"/>
      <c r="L116" s="27"/>
      <c r="M116" s="27" t="s">
        <v>66</v>
      </c>
      <c r="N116" s="4" t="s">
        <v>292</v>
      </c>
      <c r="O116" s="4" t="s">
        <v>293</v>
      </c>
      <c r="P116" s="54"/>
    </row>
    <row r="117" spans="1:16" customFormat="1" ht="124.2" x14ac:dyDescent="0.3">
      <c r="A117" s="53" t="s">
        <v>0</v>
      </c>
      <c r="B117" s="54" t="s">
        <v>290</v>
      </c>
      <c r="C117" s="4" t="s">
        <v>2</v>
      </c>
      <c r="D117" s="55" t="s">
        <v>294</v>
      </c>
      <c r="E117" s="26"/>
      <c r="F117" s="29" t="s">
        <v>295</v>
      </c>
      <c r="G117" s="30">
        <v>4.1900000000000004</v>
      </c>
      <c r="H117" s="27"/>
      <c r="I117" s="27"/>
      <c r="J117" s="27"/>
      <c r="K117" s="27"/>
      <c r="L117" s="27"/>
      <c r="M117" s="27" t="s">
        <v>66</v>
      </c>
      <c r="N117" s="142" t="s">
        <v>296</v>
      </c>
      <c r="O117" s="4" t="s">
        <v>297</v>
      </c>
      <c r="P117" s="54"/>
    </row>
    <row r="118" spans="1:16" customFormat="1" ht="124.2" x14ac:dyDescent="0.3">
      <c r="A118" s="53" t="s">
        <v>0</v>
      </c>
      <c r="B118" s="54" t="s">
        <v>290</v>
      </c>
      <c r="C118" s="4" t="s">
        <v>74</v>
      </c>
      <c r="D118" s="55" t="s">
        <v>298</v>
      </c>
      <c r="E118" s="26"/>
      <c r="F118" s="29" t="s">
        <v>299</v>
      </c>
      <c r="G118" s="30">
        <v>1.05</v>
      </c>
      <c r="H118" s="27"/>
      <c r="I118" s="27"/>
      <c r="J118" s="27"/>
      <c r="K118" s="27"/>
      <c r="L118" s="27" t="s">
        <v>66</v>
      </c>
      <c r="M118" s="27" t="s">
        <v>66</v>
      </c>
      <c r="N118" s="142" t="s">
        <v>300</v>
      </c>
      <c r="O118" s="4" t="s">
        <v>297</v>
      </c>
      <c r="P118" s="54"/>
    </row>
    <row r="119" spans="1:16" customFormat="1" ht="82.8" x14ac:dyDescent="0.3">
      <c r="A119" s="53" t="s">
        <v>0</v>
      </c>
      <c r="B119" s="54" t="s">
        <v>290</v>
      </c>
      <c r="C119" s="4" t="s">
        <v>74</v>
      </c>
      <c r="D119" s="55" t="s">
        <v>301</v>
      </c>
      <c r="E119" s="26"/>
      <c r="F119" s="29" t="s">
        <v>302</v>
      </c>
      <c r="G119" s="30">
        <v>13.04</v>
      </c>
      <c r="H119" s="27"/>
      <c r="I119" s="27"/>
      <c r="J119" s="27"/>
      <c r="K119" s="27"/>
      <c r="L119" s="27"/>
      <c r="M119" s="27" t="s">
        <v>66</v>
      </c>
      <c r="N119" s="142" t="s">
        <v>303</v>
      </c>
      <c r="O119" s="4" t="s">
        <v>297</v>
      </c>
      <c r="P119" s="54"/>
    </row>
    <row r="120" spans="1:16" customFormat="1" ht="82.8" x14ac:dyDescent="0.3">
      <c r="A120" s="53" t="s">
        <v>0</v>
      </c>
      <c r="B120" s="4" t="s">
        <v>290</v>
      </c>
      <c r="C120" s="18" t="s">
        <v>74</v>
      </c>
      <c r="D120" s="57" t="s">
        <v>304</v>
      </c>
      <c r="E120" s="20"/>
      <c r="F120" s="21" t="s">
        <v>305</v>
      </c>
      <c r="G120" s="22">
        <v>10.25</v>
      </c>
      <c r="H120" s="23"/>
      <c r="I120" s="23"/>
      <c r="J120" s="23"/>
      <c r="K120" s="23"/>
      <c r="L120" s="23"/>
      <c r="M120" s="23" t="s">
        <v>66</v>
      </c>
      <c r="N120" s="54" t="s">
        <v>303</v>
      </c>
      <c r="O120" s="4" t="s">
        <v>297</v>
      </c>
      <c r="P120" s="54"/>
    </row>
    <row r="121" spans="1:16" customFormat="1" ht="82.8" x14ac:dyDescent="0.3">
      <c r="A121" s="53" t="s">
        <v>0</v>
      </c>
      <c r="B121" s="4" t="s">
        <v>290</v>
      </c>
      <c r="C121" s="18" t="s">
        <v>74</v>
      </c>
      <c r="D121" s="57" t="s">
        <v>306</v>
      </c>
      <c r="E121" s="20"/>
      <c r="F121" s="21" t="s">
        <v>307</v>
      </c>
      <c r="G121" s="22">
        <v>8.86</v>
      </c>
      <c r="H121" s="23"/>
      <c r="I121" s="23"/>
      <c r="J121" s="23"/>
      <c r="K121" s="23"/>
      <c r="L121" s="23"/>
      <c r="M121" s="23" t="s">
        <v>66</v>
      </c>
      <c r="N121" s="54" t="s">
        <v>303</v>
      </c>
      <c r="O121" s="4" t="s">
        <v>297</v>
      </c>
      <c r="P121" s="54"/>
    </row>
    <row r="122" spans="1:16" customFormat="1" ht="82.8" x14ac:dyDescent="0.3">
      <c r="A122" s="53" t="s">
        <v>0</v>
      </c>
      <c r="B122" s="4" t="s">
        <v>290</v>
      </c>
      <c r="C122" s="18" t="s">
        <v>74</v>
      </c>
      <c r="D122" s="57" t="s">
        <v>308</v>
      </c>
      <c r="E122" s="20"/>
      <c r="F122" s="21" t="s">
        <v>309</v>
      </c>
      <c r="G122" s="22">
        <v>8.0299999999999994</v>
      </c>
      <c r="H122" s="23"/>
      <c r="I122" s="23"/>
      <c r="J122" s="23"/>
      <c r="K122" s="23"/>
      <c r="L122" s="23"/>
      <c r="M122" s="23" t="s">
        <v>66</v>
      </c>
      <c r="N122" s="54" t="s">
        <v>303</v>
      </c>
      <c r="O122" s="4" t="s">
        <v>297</v>
      </c>
      <c r="P122" s="54"/>
    </row>
    <row r="123" spans="1:16" customFormat="1" ht="82.8" x14ac:dyDescent="0.3">
      <c r="A123" s="53" t="s">
        <v>0</v>
      </c>
      <c r="B123" s="4" t="s">
        <v>290</v>
      </c>
      <c r="C123" s="18" t="s">
        <v>74</v>
      </c>
      <c r="D123" s="57" t="s">
        <v>310</v>
      </c>
      <c r="E123" s="20"/>
      <c r="F123" s="21" t="s">
        <v>311</v>
      </c>
      <c r="G123" s="22">
        <v>7.48</v>
      </c>
      <c r="H123" s="23"/>
      <c r="I123" s="23"/>
      <c r="J123" s="23"/>
      <c r="K123" s="23"/>
      <c r="L123" s="23"/>
      <c r="M123" s="23" t="s">
        <v>66</v>
      </c>
      <c r="N123" s="54" t="s">
        <v>303</v>
      </c>
      <c r="O123" s="4" t="s">
        <v>297</v>
      </c>
      <c r="P123" s="54"/>
    </row>
    <row r="124" spans="1:16" customFormat="1" ht="82.8" x14ac:dyDescent="0.3">
      <c r="A124" s="53" t="s">
        <v>0</v>
      </c>
      <c r="B124" s="4" t="s">
        <v>290</v>
      </c>
      <c r="C124" s="18" t="s">
        <v>74</v>
      </c>
      <c r="D124" s="57" t="s">
        <v>312</v>
      </c>
      <c r="E124" s="20"/>
      <c r="F124" s="21" t="s">
        <v>313</v>
      </c>
      <c r="G124" s="22">
        <v>7.08</v>
      </c>
      <c r="H124" s="23"/>
      <c r="I124" s="23"/>
      <c r="J124" s="23"/>
      <c r="K124" s="23"/>
      <c r="L124" s="23"/>
      <c r="M124" s="23" t="s">
        <v>66</v>
      </c>
      <c r="N124" s="54" t="s">
        <v>303</v>
      </c>
      <c r="O124" s="4" t="s">
        <v>297</v>
      </c>
      <c r="P124" s="54"/>
    </row>
    <row r="125" spans="1:16" customFormat="1" ht="82.8" x14ac:dyDescent="0.3">
      <c r="A125" s="53" t="s">
        <v>0</v>
      </c>
      <c r="B125" s="4" t="s">
        <v>290</v>
      </c>
      <c r="C125" s="18" t="s">
        <v>74</v>
      </c>
      <c r="D125" s="57" t="s">
        <v>314</v>
      </c>
      <c r="E125" s="20"/>
      <c r="F125" s="21" t="s">
        <v>315</v>
      </c>
      <c r="G125" s="22">
        <v>6.78</v>
      </c>
      <c r="H125" s="23"/>
      <c r="I125" s="23"/>
      <c r="J125" s="23"/>
      <c r="K125" s="23"/>
      <c r="L125" s="23"/>
      <c r="M125" s="23" t="s">
        <v>66</v>
      </c>
      <c r="N125" s="54" t="s">
        <v>303</v>
      </c>
      <c r="O125" s="4" t="s">
        <v>297</v>
      </c>
      <c r="P125" s="54"/>
    </row>
    <row r="126" spans="1:16" customFormat="1" ht="82.8" x14ac:dyDescent="0.3">
      <c r="A126" s="53" t="s">
        <v>0</v>
      </c>
      <c r="B126" s="4" t="s">
        <v>290</v>
      </c>
      <c r="C126" s="18" t="s">
        <v>74</v>
      </c>
      <c r="D126" s="57" t="s">
        <v>316</v>
      </c>
      <c r="E126" s="20"/>
      <c r="F126" s="21" t="s">
        <v>317</v>
      </c>
      <c r="G126" s="22">
        <v>6.55</v>
      </c>
      <c r="H126" s="23"/>
      <c r="I126" s="23"/>
      <c r="J126" s="23"/>
      <c r="K126" s="23"/>
      <c r="L126" s="23"/>
      <c r="M126" s="23" t="s">
        <v>66</v>
      </c>
      <c r="N126" s="54" t="s">
        <v>303</v>
      </c>
      <c r="O126" s="4" t="s">
        <v>297</v>
      </c>
      <c r="P126" s="54"/>
    </row>
    <row r="127" spans="1:16" customFormat="1" ht="151.80000000000001" x14ac:dyDescent="0.3">
      <c r="A127" s="53" t="s">
        <v>0</v>
      </c>
      <c r="B127" s="4" t="s">
        <v>290</v>
      </c>
      <c r="C127" s="18" t="s">
        <v>54</v>
      </c>
      <c r="D127" s="57" t="s">
        <v>318</v>
      </c>
      <c r="E127" s="20"/>
      <c r="F127" s="21" t="s">
        <v>319</v>
      </c>
      <c r="G127" s="22">
        <v>4.8</v>
      </c>
      <c r="H127" s="23"/>
      <c r="I127" s="23"/>
      <c r="J127" s="23"/>
      <c r="K127" s="23"/>
      <c r="L127" s="23"/>
      <c r="M127" s="23" t="s">
        <v>66</v>
      </c>
      <c r="N127" s="54" t="s">
        <v>320</v>
      </c>
      <c r="O127" s="4" t="s">
        <v>297</v>
      </c>
      <c r="P127" s="54"/>
    </row>
    <row r="128" spans="1:16" customFormat="1" ht="193.2" x14ac:dyDescent="0.3">
      <c r="A128" s="53" t="s">
        <v>0</v>
      </c>
      <c r="B128" s="4" t="s">
        <v>290</v>
      </c>
      <c r="C128" s="18" t="s">
        <v>54</v>
      </c>
      <c r="D128" s="57" t="s">
        <v>321</v>
      </c>
      <c r="E128" s="20"/>
      <c r="F128" s="21" t="s">
        <v>322</v>
      </c>
      <c r="G128" s="22">
        <v>2.82</v>
      </c>
      <c r="H128" s="23"/>
      <c r="I128" s="23"/>
      <c r="J128" s="23"/>
      <c r="K128" s="23"/>
      <c r="L128" s="23"/>
      <c r="M128" s="23" t="s">
        <v>66</v>
      </c>
      <c r="N128" s="54" t="s">
        <v>323</v>
      </c>
      <c r="O128" s="4" t="s">
        <v>297</v>
      </c>
      <c r="P128" s="54"/>
    </row>
    <row r="129" spans="1:16" customFormat="1" ht="165.6" x14ac:dyDescent="0.3">
      <c r="A129" s="53" t="s">
        <v>0</v>
      </c>
      <c r="B129" s="4" t="s">
        <v>290</v>
      </c>
      <c r="C129" s="18" t="s">
        <v>54</v>
      </c>
      <c r="D129" s="57" t="s">
        <v>324</v>
      </c>
      <c r="E129" s="20"/>
      <c r="F129" s="21" t="s">
        <v>325</v>
      </c>
      <c r="G129" s="22">
        <v>6.5</v>
      </c>
      <c r="H129" s="23"/>
      <c r="I129" s="23"/>
      <c r="J129" s="23"/>
      <c r="K129" s="23"/>
      <c r="L129" s="23"/>
      <c r="M129" s="23" t="s">
        <v>66</v>
      </c>
      <c r="N129" s="54" t="s">
        <v>326</v>
      </c>
      <c r="O129" s="4" t="s">
        <v>297</v>
      </c>
      <c r="P129" s="54"/>
    </row>
    <row r="130" spans="1:16" customFormat="1" ht="151.80000000000001" x14ac:dyDescent="0.3">
      <c r="A130" s="53" t="s">
        <v>0</v>
      </c>
      <c r="B130" s="4" t="s">
        <v>290</v>
      </c>
      <c r="C130" s="18" t="s">
        <v>54</v>
      </c>
      <c r="D130" s="57" t="s">
        <v>327</v>
      </c>
      <c r="E130" s="20"/>
      <c r="F130" s="21" t="s">
        <v>328</v>
      </c>
      <c r="G130" s="22">
        <v>3.79</v>
      </c>
      <c r="H130" s="23"/>
      <c r="I130" s="23"/>
      <c r="J130" s="23"/>
      <c r="K130" s="23"/>
      <c r="L130" s="23"/>
      <c r="M130" s="23" t="s">
        <v>66</v>
      </c>
      <c r="N130" s="54" t="s">
        <v>329</v>
      </c>
      <c r="O130" s="4" t="s">
        <v>297</v>
      </c>
      <c r="P130" s="54"/>
    </row>
    <row r="131" spans="1:16" customFormat="1" ht="82.8" x14ac:dyDescent="0.3">
      <c r="A131" s="53" t="s">
        <v>0</v>
      </c>
      <c r="B131" s="4" t="s">
        <v>290</v>
      </c>
      <c r="C131" s="18" t="s">
        <v>74</v>
      </c>
      <c r="D131" s="58" t="s">
        <v>330</v>
      </c>
      <c r="E131" s="20" t="s">
        <v>103</v>
      </c>
      <c r="F131" s="21" t="s">
        <v>331</v>
      </c>
      <c r="G131" s="22">
        <v>6.37</v>
      </c>
      <c r="H131" s="23"/>
      <c r="I131" s="23"/>
      <c r="J131" s="23"/>
      <c r="K131" s="23"/>
      <c r="L131" s="23"/>
      <c r="M131" s="23" t="s">
        <v>66</v>
      </c>
      <c r="N131" s="142" t="s">
        <v>303</v>
      </c>
      <c r="O131" s="142" t="s">
        <v>332</v>
      </c>
      <c r="P131" s="54"/>
    </row>
    <row r="132" spans="1:16" customFormat="1" ht="96.6" x14ac:dyDescent="0.3">
      <c r="A132" s="53" t="s">
        <v>0</v>
      </c>
      <c r="B132" s="4" t="s">
        <v>290</v>
      </c>
      <c r="C132" s="18" t="s">
        <v>74</v>
      </c>
      <c r="D132" s="58" t="s">
        <v>333</v>
      </c>
      <c r="E132" s="20" t="s">
        <v>103</v>
      </c>
      <c r="F132" s="21" t="s">
        <v>334</v>
      </c>
      <c r="G132" s="22">
        <v>3.24</v>
      </c>
      <c r="H132" s="23"/>
      <c r="I132" s="23"/>
      <c r="J132" s="23"/>
      <c r="K132" s="23"/>
      <c r="L132" s="23"/>
      <c r="M132" s="23" t="s">
        <v>66</v>
      </c>
      <c r="N132" s="142" t="s">
        <v>335</v>
      </c>
      <c r="O132" s="142" t="s">
        <v>332</v>
      </c>
      <c r="P132" s="54"/>
    </row>
    <row r="133" spans="1:16" customFormat="1" ht="55.2" x14ac:dyDescent="0.3">
      <c r="A133" s="53" t="s">
        <v>0</v>
      </c>
      <c r="B133" s="4" t="s">
        <v>290</v>
      </c>
      <c r="C133" s="31" t="s">
        <v>54</v>
      </c>
      <c r="D133" s="57">
        <v>60515</v>
      </c>
      <c r="E133" s="20" t="s">
        <v>15</v>
      </c>
      <c r="F133" s="21" t="s">
        <v>336</v>
      </c>
      <c r="G133" s="22">
        <v>23.12</v>
      </c>
      <c r="H133" s="23"/>
      <c r="I133" s="23"/>
      <c r="J133" s="23"/>
      <c r="K133" s="23"/>
      <c r="L133" s="138"/>
      <c r="M133" s="23" t="s">
        <v>66</v>
      </c>
      <c r="N133" s="139" t="s">
        <v>337</v>
      </c>
      <c r="O133" s="142" t="s">
        <v>332</v>
      </c>
      <c r="P133" s="54"/>
    </row>
    <row r="134" spans="1:16" customFormat="1" ht="82.8" x14ac:dyDescent="0.3">
      <c r="A134" s="53" t="s">
        <v>0</v>
      </c>
      <c r="B134" s="4" t="s">
        <v>290</v>
      </c>
      <c r="C134" s="18" t="s">
        <v>338</v>
      </c>
      <c r="D134" s="57" t="s">
        <v>339</v>
      </c>
      <c r="E134" s="20" t="s">
        <v>15</v>
      </c>
      <c r="F134" s="21" t="s">
        <v>340</v>
      </c>
      <c r="G134" s="22">
        <v>9.9700000000000006</v>
      </c>
      <c r="H134" s="23"/>
      <c r="I134" s="23"/>
      <c r="J134" s="23"/>
      <c r="K134" s="23"/>
      <c r="L134" s="23"/>
      <c r="M134" s="23" t="s">
        <v>66</v>
      </c>
      <c r="N134" s="54" t="s">
        <v>341</v>
      </c>
      <c r="O134" s="142" t="s">
        <v>342</v>
      </c>
      <c r="P134" s="54"/>
    </row>
    <row r="135" spans="1:16" customFormat="1" ht="179.4" x14ac:dyDescent="0.3">
      <c r="A135" s="53" t="s">
        <v>0</v>
      </c>
      <c r="B135" s="59" t="s">
        <v>290</v>
      </c>
      <c r="C135" s="31" t="s">
        <v>54</v>
      </c>
      <c r="D135" s="57">
        <v>60043</v>
      </c>
      <c r="E135" s="20"/>
      <c r="F135" s="21" t="s">
        <v>343</v>
      </c>
      <c r="G135" s="22">
        <v>18.63</v>
      </c>
      <c r="H135" s="23"/>
      <c r="I135" s="23"/>
      <c r="J135" s="23"/>
      <c r="K135" s="23"/>
      <c r="L135" s="138"/>
      <c r="M135" s="23" t="s">
        <v>66</v>
      </c>
      <c r="N135" s="139" t="s">
        <v>344</v>
      </c>
      <c r="O135" s="142" t="s">
        <v>332</v>
      </c>
      <c r="P135" s="54"/>
    </row>
    <row r="136" spans="1:16" customFormat="1" ht="151.80000000000001" x14ac:dyDescent="0.3">
      <c r="A136" s="53" t="s">
        <v>0</v>
      </c>
      <c r="B136" s="60" t="s">
        <v>290</v>
      </c>
      <c r="C136" s="31" t="s">
        <v>54</v>
      </c>
      <c r="D136" s="57">
        <v>60044</v>
      </c>
      <c r="E136" s="20"/>
      <c r="F136" s="21" t="s">
        <v>345</v>
      </c>
      <c r="G136" s="22">
        <v>1.96</v>
      </c>
      <c r="H136" s="23"/>
      <c r="I136" s="23"/>
      <c r="J136" s="23"/>
      <c r="K136" s="23"/>
      <c r="L136" s="151"/>
      <c r="M136" s="23" t="s">
        <v>66</v>
      </c>
      <c r="N136" s="139" t="s">
        <v>346</v>
      </c>
      <c r="O136" s="142" t="s">
        <v>332</v>
      </c>
      <c r="P136" s="54"/>
    </row>
    <row r="137" spans="1:16" customFormat="1" ht="124.2" x14ac:dyDescent="0.3">
      <c r="A137" s="61" t="s">
        <v>0</v>
      </c>
      <c r="B137" s="62" t="s">
        <v>1</v>
      </c>
      <c r="C137" s="63" t="s">
        <v>348</v>
      </c>
      <c r="D137" s="64" t="s">
        <v>349</v>
      </c>
      <c r="E137" s="12" t="s">
        <v>15</v>
      </c>
      <c r="F137" s="65" t="s">
        <v>350</v>
      </c>
      <c r="G137" s="14">
        <v>24001.360000000001</v>
      </c>
      <c r="H137" s="15"/>
      <c r="I137" s="15"/>
      <c r="J137" s="15"/>
      <c r="K137" s="15"/>
      <c r="L137" s="15"/>
      <c r="M137" s="15"/>
      <c r="N137" s="135" t="s">
        <v>351</v>
      </c>
      <c r="O137" s="152" t="s">
        <v>352</v>
      </c>
      <c r="P137" s="137"/>
    </row>
    <row r="138" spans="1:16" customFormat="1" ht="27.6" x14ac:dyDescent="0.3">
      <c r="A138" s="16" t="s">
        <v>347</v>
      </c>
      <c r="B138" s="60" t="s">
        <v>87</v>
      </c>
      <c r="C138" s="4" t="s">
        <v>47</v>
      </c>
      <c r="D138" s="66" t="s">
        <v>353</v>
      </c>
      <c r="E138" s="26"/>
      <c r="F138" s="29" t="s">
        <v>354</v>
      </c>
      <c r="G138" s="38" t="s">
        <v>1040</v>
      </c>
      <c r="H138" s="27">
        <v>7</v>
      </c>
      <c r="I138" s="27">
        <v>7</v>
      </c>
      <c r="J138" s="2"/>
      <c r="K138" s="2"/>
      <c r="L138" s="2"/>
      <c r="M138" s="2"/>
      <c r="N138" s="3"/>
      <c r="O138" s="153" t="s">
        <v>355</v>
      </c>
      <c r="P138" s="7"/>
    </row>
    <row r="139" spans="1:16" customFormat="1" ht="82.8" x14ac:dyDescent="0.3">
      <c r="A139" s="16" t="s">
        <v>347</v>
      </c>
      <c r="B139" s="60" t="s">
        <v>87</v>
      </c>
      <c r="C139" s="4" t="s">
        <v>156</v>
      </c>
      <c r="D139" s="27" t="s">
        <v>160</v>
      </c>
      <c r="E139" s="26" t="s">
        <v>15</v>
      </c>
      <c r="F139" s="29" t="s">
        <v>161</v>
      </c>
      <c r="G139" s="25" t="s">
        <v>1041</v>
      </c>
      <c r="H139" s="2"/>
      <c r="I139" s="2"/>
      <c r="J139" s="2"/>
      <c r="K139" s="2"/>
      <c r="L139" s="2"/>
      <c r="M139" s="2"/>
      <c r="N139" s="4" t="s">
        <v>356</v>
      </c>
      <c r="O139" s="153" t="s">
        <v>357</v>
      </c>
      <c r="P139" s="7"/>
    </row>
    <row r="140" spans="1:16" customFormat="1" ht="82.8" x14ac:dyDescent="0.3">
      <c r="A140" s="16" t="s">
        <v>347</v>
      </c>
      <c r="B140" s="60" t="s">
        <v>87</v>
      </c>
      <c r="C140" s="4" t="s">
        <v>156</v>
      </c>
      <c r="D140" s="27" t="s">
        <v>162</v>
      </c>
      <c r="E140" s="26" t="s">
        <v>15</v>
      </c>
      <c r="F140" s="29" t="s">
        <v>163</v>
      </c>
      <c r="G140" s="25" t="s">
        <v>1042</v>
      </c>
      <c r="H140" s="2"/>
      <c r="I140" s="2"/>
      <c r="J140" s="2"/>
      <c r="K140" s="2"/>
      <c r="L140" s="2"/>
      <c r="M140" s="2"/>
      <c r="N140" s="4" t="s">
        <v>356</v>
      </c>
      <c r="O140" s="153" t="s">
        <v>357</v>
      </c>
      <c r="P140" s="7"/>
    </row>
    <row r="141" spans="1:16" customFormat="1" ht="82.8" x14ac:dyDescent="0.3">
      <c r="A141" s="16" t="s">
        <v>347</v>
      </c>
      <c r="B141" s="60" t="s">
        <v>87</v>
      </c>
      <c r="C141" s="4" t="s">
        <v>156</v>
      </c>
      <c r="D141" s="27" t="s">
        <v>164</v>
      </c>
      <c r="E141" s="26" t="s">
        <v>15</v>
      </c>
      <c r="F141" s="29" t="s">
        <v>165</v>
      </c>
      <c r="G141" s="25" t="s">
        <v>1043</v>
      </c>
      <c r="H141" s="2"/>
      <c r="I141" s="2"/>
      <c r="J141" s="2"/>
      <c r="K141" s="2"/>
      <c r="L141" s="2"/>
      <c r="M141" s="2"/>
      <c r="N141" s="4" t="s">
        <v>356</v>
      </c>
      <c r="O141" s="153" t="s">
        <v>357</v>
      </c>
      <c r="P141" s="7"/>
    </row>
    <row r="142" spans="1:16" customFormat="1" ht="82.8" x14ac:dyDescent="0.3">
      <c r="A142" s="16" t="s">
        <v>347</v>
      </c>
      <c r="B142" s="60" t="s">
        <v>87</v>
      </c>
      <c r="C142" s="4" t="s">
        <v>156</v>
      </c>
      <c r="D142" s="27" t="s">
        <v>166</v>
      </c>
      <c r="E142" s="26" t="s">
        <v>15</v>
      </c>
      <c r="F142" s="29" t="s">
        <v>167</v>
      </c>
      <c r="G142" s="25" t="s">
        <v>1044</v>
      </c>
      <c r="H142" s="2"/>
      <c r="I142" s="2"/>
      <c r="J142" s="2"/>
      <c r="K142" s="2"/>
      <c r="L142" s="2"/>
      <c r="M142" s="2"/>
      <c r="N142" s="4" t="s">
        <v>356</v>
      </c>
      <c r="O142" s="153" t="s">
        <v>357</v>
      </c>
      <c r="P142" s="7"/>
    </row>
    <row r="143" spans="1:16" customFormat="1" ht="138" x14ac:dyDescent="0.3">
      <c r="A143" s="16" t="s">
        <v>347</v>
      </c>
      <c r="B143" s="60" t="s">
        <v>105</v>
      </c>
      <c r="C143" s="67" t="s">
        <v>358</v>
      </c>
      <c r="D143" s="68" t="s">
        <v>359</v>
      </c>
      <c r="E143" s="69"/>
      <c r="F143" s="70" t="s">
        <v>360</v>
      </c>
      <c r="G143" s="71">
        <v>60.74</v>
      </c>
      <c r="H143" s="2"/>
      <c r="I143" s="2"/>
      <c r="J143" s="2"/>
      <c r="K143" s="2"/>
      <c r="L143" s="2"/>
      <c r="M143" s="2"/>
      <c r="N143" s="154" t="s">
        <v>1201</v>
      </c>
      <c r="O143" s="155" t="s">
        <v>361</v>
      </c>
      <c r="P143" s="7"/>
    </row>
    <row r="144" spans="1:16" customFormat="1" ht="124.2" x14ac:dyDescent="0.3">
      <c r="A144" s="16" t="s">
        <v>347</v>
      </c>
      <c r="B144" s="60" t="s">
        <v>105</v>
      </c>
      <c r="C144" s="4" t="s">
        <v>100</v>
      </c>
      <c r="D144" s="27" t="s">
        <v>362</v>
      </c>
      <c r="E144" s="26" t="s">
        <v>15</v>
      </c>
      <c r="F144" s="29" t="s">
        <v>363</v>
      </c>
      <c r="G144" s="30">
        <v>158.24</v>
      </c>
      <c r="H144" s="2"/>
      <c r="I144" s="2"/>
      <c r="J144" s="2"/>
      <c r="K144" s="2"/>
      <c r="L144" s="2"/>
      <c r="M144" s="2"/>
      <c r="N144" s="4" t="s">
        <v>1202</v>
      </c>
      <c r="O144" s="4" t="s">
        <v>364</v>
      </c>
      <c r="P144" s="7"/>
    </row>
    <row r="145" spans="1:16" customFormat="1" ht="179.4" x14ac:dyDescent="0.3">
      <c r="A145" s="16" t="s">
        <v>347</v>
      </c>
      <c r="B145" s="60" t="s">
        <v>105</v>
      </c>
      <c r="C145" s="4" t="s">
        <v>13</v>
      </c>
      <c r="D145" s="27" t="s">
        <v>365</v>
      </c>
      <c r="E145" s="26" t="s">
        <v>15</v>
      </c>
      <c r="F145" s="29" t="s">
        <v>366</v>
      </c>
      <c r="G145" s="30">
        <v>589.1</v>
      </c>
      <c r="H145" s="2"/>
      <c r="I145" s="2"/>
      <c r="J145" s="2"/>
      <c r="K145" s="2"/>
      <c r="L145" s="2"/>
      <c r="M145" s="2"/>
      <c r="N145" s="4" t="s">
        <v>1203</v>
      </c>
      <c r="O145" s="4" t="s">
        <v>367</v>
      </c>
      <c r="P145" s="7"/>
    </row>
    <row r="146" spans="1:16" customFormat="1" ht="41.4" x14ac:dyDescent="0.3">
      <c r="A146" s="16" t="s">
        <v>347</v>
      </c>
      <c r="B146" s="60" t="s">
        <v>290</v>
      </c>
      <c r="C146" s="4" t="s">
        <v>54</v>
      </c>
      <c r="D146" s="55">
        <v>60574</v>
      </c>
      <c r="E146" s="26" t="s">
        <v>15</v>
      </c>
      <c r="F146" s="29" t="s">
        <v>81</v>
      </c>
      <c r="G146" s="30">
        <v>0</v>
      </c>
      <c r="H146" s="2"/>
      <c r="I146" s="2"/>
      <c r="J146" s="2"/>
      <c r="K146" s="2"/>
      <c r="L146" s="2"/>
      <c r="M146" s="2"/>
      <c r="N146" s="3"/>
      <c r="O146" s="153" t="s">
        <v>332</v>
      </c>
      <c r="P146" s="7"/>
    </row>
    <row r="147" spans="1:16" customFormat="1" ht="69" x14ac:dyDescent="0.3">
      <c r="A147" s="61" t="s">
        <v>385</v>
      </c>
      <c r="B147" s="62" t="s">
        <v>105</v>
      </c>
      <c r="C147" s="4" t="s">
        <v>348</v>
      </c>
      <c r="D147" s="27" t="s">
        <v>386</v>
      </c>
      <c r="E147" s="26" t="s">
        <v>15</v>
      </c>
      <c r="F147" s="29" t="s">
        <v>387</v>
      </c>
      <c r="G147" s="30">
        <v>422.31</v>
      </c>
      <c r="H147" s="72"/>
      <c r="I147" s="72"/>
      <c r="J147" s="72"/>
      <c r="K147" s="72" t="s">
        <v>66</v>
      </c>
      <c r="L147" s="72"/>
      <c r="M147" s="72"/>
      <c r="N147" s="142" t="s">
        <v>1204</v>
      </c>
      <c r="O147" s="4" t="s">
        <v>388</v>
      </c>
      <c r="P147" s="156"/>
    </row>
    <row r="148" spans="1:16" customFormat="1" ht="69" x14ac:dyDescent="0.3">
      <c r="A148" s="61" t="s">
        <v>385</v>
      </c>
      <c r="B148" s="60" t="s">
        <v>105</v>
      </c>
      <c r="C148" s="4" t="s">
        <v>348</v>
      </c>
      <c r="D148" s="27" t="s">
        <v>389</v>
      </c>
      <c r="E148" s="26" t="s">
        <v>15</v>
      </c>
      <c r="F148" s="29" t="s">
        <v>390</v>
      </c>
      <c r="G148" s="30">
        <v>436.56</v>
      </c>
      <c r="H148" s="2"/>
      <c r="I148" s="2"/>
      <c r="J148" s="2"/>
      <c r="K148" s="2" t="s">
        <v>66</v>
      </c>
      <c r="L148" s="2"/>
      <c r="M148" s="2"/>
      <c r="N148" s="142" t="s">
        <v>1205</v>
      </c>
      <c r="O148" s="4" t="s">
        <v>388</v>
      </c>
      <c r="P148" s="7"/>
    </row>
    <row r="149" spans="1:16" customFormat="1" ht="69" x14ac:dyDescent="0.3">
      <c r="A149" s="61" t="s">
        <v>385</v>
      </c>
      <c r="B149" s="60" t="s">
        <v>105</v>
      </c>
      <c r="C149" s="4" t="s">
        <v>348</v>
      </c>
      <c r="D149" s="27" t="s">
        <v>391</v>
      </c>
      <c r="E149" s="26" t="s">
        <v>15</v>
      </c>
      <c r="F149" s="29" t="s">
        <v>392</v>
      </c>
      <c r="G149" s="30">
        <v>359.16</v>
      </c>
      <c r="H149" s="2"/>
      <c r="I149" s="2"/>
      <c r="J149" s="2"/>
      <c r="K149" s="2"/>
      <c r="L149" s="2"/>
      <c r="M149" s="2"/>
      <c r="N149" s="142" t="s">
        <v>1206</v>
      </c>
      <c r="O149" s="4" t="s">
        <v>388</v>
      </c>
      <c r="P149" s="7"/>
    </row>
    <row r="150" spans="1:16" customFormat="1" ht="248.4" x14ac:dyDescent="0.3">
      <c r="A150" s="61" t="s">
        <v>385</v>
      </c>
      <c r="B150" s="60" t="s">
        <v>105</v>
      </c>
      <c r="C150" s="4" t="s">
        <v>34</v>
      </c>
      <c r="D150" s="27" t="s">
        <v>393</v>
      </c>
      <c r="E150" s="26" t="s">
        <v>103</v>
      </c>
      <c r="F150" s="29" t="s">
        <v>1045</v>
      </c>
      <c r="G150" s="30">
        <v>5.34</v>
      </c>
      <c r="H150" s="2"/>
      <c r="I150" s="2"/>
      <c r="J150" s="2"/>
      <c r="K150" s="2"/>
      <c r="L150" s="2"/>
      <c r="M150" s="2"/>
      <c r="N150" s="142" t="s">
        <v>394</v>
      </c>
      <c r="O150" s="153" t="s">
        <v>395</v>
      </c>
      <c r="P150" s="7"/>
    </row>
    <row r="151" spans="1:16" customFormat="1" ht="248.4" x14ac:dyDescent="0.3">
      <c r="A151" s="61" t="s">
        <v>385</v>
      </c>
      <c r="B151" s="60" t="s">
        <v>105</v>
      </c>
      <c r="C151" s="4" t="s">
        <v>34</v>
      </c>
      <c r="D151" s="27" t="s">
        <v>396</v>
      </c>
      <c r="E151" s="26" t="s">
        <v>103</v>
      </c>
      <c r="F151" s="29" t="s">
        <v>1046</v>
      </c>
      <c r="G151" s="30">
        <v>5.34</v>
      </c>
      <c r="H151" s="2"/>
      <c r="I151" s="2"/>
      <c r="J151" s="2"/>
      <c r="K151" s="2"/>
      <c r="L151" s="2"/>
      <c r="M151" s="2"/>
      <c r="N151" s="142" t="s">
        <v>394</v>
      </c>
      <c r="O151" s="153" t="s">
        <v>395</v>
      </c>
      <c r="P151" s="7"/>
    </row>
    <row r="152" spans="1:16" customFormat="1" ht="248.4" x14ac:dyDescent="0.3">
      <c r="A152" s="61" t="s">
        <v>385</v>
      </c>
      <c r="B152" s="60" t="s">
        <v>105</v>
      </c>
      <c r="C152" s="18" t="s">
        <v>34</v>
      </c>
      <c r="D152" s="44" t="s">
        <v>397</v>
      </c>
      <c r="E152" s="20" t="s">
        <v>103</v>
      </c>
      <c r="F152" s="21" t="s">
        <v>1047</v>
      </c>
      <c r="G152" s="73">
        <v>5.34</v>
      </c>
      <c r="H152" s="2"/>
      <c r="I152" s="2"/>
      <c r="J152" s="2"/>
      <c r="K152" s="2"/>
      <c r="L152" s="2"/>
      <c r="M152" s="2"/>
      <c r="N152" s="142" t="s">
        <v>394</v>
      </c>
      <c r="O152" s="153" t="s">
        <v>395</v>
      </c>
      <c r="P152" s="7"/>
    </row>
    <row r="153" spans="1:16" customFormat="1" ht="248.4" x14ac:dyDescent="0.3">
      <c r="A153" s="61" t="s">
        <v>385</v>
      </c>
      <c r="B153" s="60" t="s">
        <v>105</v>
      </c>
      <c r="C153" s="18" t="s">
        <v>34</v>
      </c>
      <c r="D153" s="44" t="s">
        <v>398</v>
      </c>
      <c r="E153" s="20" t="s">
        <v>103</v>
      </c>
      <c r="F153" s="21" t="s">
        <v>1048</v>
      </c>
      <c r="G153" s="73">
        <v>5.34</v>
      </c>
      <c r="H153" s="2"/>
      <c r="I153" s="2"/>
      <c r="J153" s="2"/>
      <c r="K153" s="2"/>
      <c r="L153" s="2"/>
      <c r="M153" s="2"/>
      <c r="N153" s="142" t="s">
        <v>394</v>
      </c>
      <c r="O153" s="153" t="s">
        <v>395</v>
      </c>
      <c r="P153" s="7"/>
    </row>
    <row r="154" spans="1:16" customFormat="1" ht="248.4" x14ac:dyDescent="0.3">
      <c r="A154" s="61" t="s">
        <v>385</v>
      </c>
      <c r="B154" s="60" t="s">
        <v>105</v>
      </c>
      <c r="C154" s="18" t="s">
        <v>34</v>
      </c>
      <c r="D154" s="27" t="s">
        <v>399</v>
      </c>
      <c r="E154" s="26" t="s">
        <v>103</v>
      </c>
      <c r="F154" s="29" t="s">
        <v>1049</v>
      </c>
      <c r="G154" s="30">
        <v>5.34</v>
      </c>
      <c r="H154" s="2"/>
      <c r="I154" s="2"/>
      <c r="J154" s="2"/>
      <c r="K154" s="2"/>
      <c r="L154" s="2"/>
      <c r="M154" s="2"/>
      <c r="N154" s="142" t="s">
        <v>400</v>
      </c>
      <c r="O154" s="153" t="s">
        <v>395</v>
      </c>
      <c r="P154" s="7"/>
    </row>
    <row r="155" spans="1:16" customFormat="1" ht="248.4" x14ac:dyDescent="0.3">
      <c r="A155" s="61" t="s">
        <v>385</v>
      </c>
      <c r="B155" s="60" t="s">
        <v>105</v>
      </c>
      <c r="C155" s="18" t="s">
        <v>34</v>
      </c>
      <c r="D155" s="44" t="s">
        <v>401</v>
      </c>
      <c r="E155" s="20" t="s">
        <v>103</v>
      </c>
      <c r="F155" s="21" t="s">
        <v>1050</v>
      </c>
      <c r="G155" s="73">
        <v>0</v>
      </c>
      <c r="H155" s="2"/>
      <c r="I155" s="2"/>
      <c r="J155" s="2"/>
      <c r="K155" s="2"/>
      <c r="L155" s="2"/>
      <c r="M155" s="2"/>
      <c r="N155" s="142" t="s">
        <v>402</v>
      </c>
      <c r="O155" s="153" t="s">
        <v>395</v>
      </c>
      <c r="P155" s="7"/>
    </row>
    <row r="156" spans="1:16" customFormat="1" ht="248.4" x14ac:dyDescent="0.3">
      <c r="A156" s="61" t="s">
        <v>385</v>
      </c>
      <c r="B156" s="60" t="s">
        <v>105</v>
      </c>
      <c r="C156" s="18" t="s">
        <v>34</v>
      </c>
      <c r="D156" s="44" t="s">
        <v>403</v>
      </c>
      <c r="E156" s="20" t="s">
        <v>103</v>
      </c>
      <c r="F156" s="21" t="s">
        <v>1051</v>
      </c>
      <c r="G156" s="73">
        <v>0</v>
      </c>
      <c r="H156" s="2"/>
      <c r="I156" s="2"/>
      <c r="J156" s="2"/>
      <c r="K156" s="2"/>
      <c r="L156" s="2"/>
      <c r="M156" s="2"/>
      <c r="N156" s="142" t="s">
        <v>402</v>
      </c>
      <c r="O156" s="153" t="s">
        <v>395</v>
      </c>
      <c r="P156" s="7"/>
    </row>
    <row r="157" spans="1:16" customFormat="1" ht="248.4" x14ac:dyDescent="0.3">
      <c r="A157" s="61" t="s">
        <v>385</v>
      </c>
      <c r="B157" s="60" t="s">
        <v>105</v>
      </c>
      <c r="C157" s="18" t="s">
        <v>34</v>
      </c>
      <c r="D157" s="44" t="s">
        <v>404</v>
      </c>
      <c r="E157" s="20" t="s">
        <v>103</v>
      </c>
      <c r="F157" s="21" t="s">
        <v>1052</v>
      </c>
      <c r="G157" s="73">
        <v>0</v>
      </c>
      <c r="H157" s="2"/>
      <c r="I157" s="2"/>
      <c r="J157" s="2"/>
      <c r="K157" s="2"/>
      <c r="L157" s="2"/>
      <c r="M157" s="2"/>
      <c r="N157" s="142" t="s">
        <v>402</v>
      </c>
      <c r="O157" s="153" t="s">
        <v>395</v>
      </c>
      <c r="P157" s="7"/>
    </row>
    <row r="158" spans="1:16" customFormat="1" ht="248.4" x14ac:dyDescent="0.3">
      <c r="A158" s="61" t="s">
        <v>385</v>
      </c>
      <c r="B158" s="60" t="s">
        <v>105</v>
      </c>
      <c r="C158" s="18" t="s">
        <v>34</v>
      </c>
      <c r="D158" s="44" t="s">
        <v>405</v>
      </c>
      <c r="E158" s="20" t="s">
        <v>103</v>
      </c>
      <c r="F158" s="21" t="s">
        <v>1053</v>
      </c>
      <c r="G158" s="73">
        <v>0</v>
      </c>
      <c r="H158" s="2"/>
      <c r="I158" s="2"/>
      <c r="J158" s="2"/>
      <c r="K158" s="2"/>
      <c r="L158" s="2"/>
      <c r="M158" s="2"/>
      <c r="N158" s="142" t="s">
        <v>402</v>
      </c>
      <c r="O158" s="153" t="s">
        <v>395</v>
      </c>
      <c r="P158" s="7"/>
    </row>
    <row r="159" spans="1:16" customFormat="1" ht="248.4" x14ac:dyDescent="0.3">
      <c r="A159" s="61" t="s">
        <v>385</v>
      </c>
      <c r="B159" s="60" t="s">
        <v>105</v>
      </c>
      <c r="C159" s="4" t="s">
        <v>406</v>
      </c>
      <c r="D159" s="74" t="s">
        <v>407</v>
      </c>
      <c r="E159" s="20" t="s">
        <v>103</v>
      </c>
      <c r="F159" s="75" t="s">
        <v>1054</v>
      </c>
      <c r="G159" s="76">
        <v>0</v>
      </c>
      <c r="H159" s="2"/>
      <c r="I159" s="2"/>
      <c r="J159" s="2"/>
      <c r="K159" s="2"/>
      <c r="L159" s="2" t="s">
        <v>66</v>
      </c>
      <c r="M159" s="2"/>
      <c r="N159" s="3"/>
      <c r="O159" s="153" t="s">
        <v>395</v>
      </c>
      <c r="P159" s="7"/>
    </row>
    <row r="160" spans="1:16" customFormat="1" ht="248.4" x14ac:dyDescent="0.3">
      <c r="A160" s="61" t="s">
        <v>385</v>
      </c>
      <c r="B160" s="60" t="s">
        <v>105</v>
      </c>
      <c r="C160" s="4" t="s">
        <v>406</v>
      </c>
      <c r="D160" s="74" t="s">
        <v>408</v>
      </c>
      <c r="E160" s="20" t="s">
        <v>103</v>
      </c>
      <c r="F160" s="75" t="s">
        <v>1055</v>
      </c>
      <c r="G160" s="76">
        <v>0</v>
      </c>
      <c r="H160" s="2"/>
      <c r="I160" s="2"/>
      <c r="J160" s="2"/>
      <c r="K160" s="2"/>
      <c r="L160" s="2" t="s">
        <v>66</v>
      </c>
      <c r="M160" s="2"/>
      <c r="N160" s="3"/>
      <c r="O160" s="153" t="s">
        <v>395</v>
      </c>
      <c r="P160" s="7"/>
    </row>
    <row r="161" spans="1:16" customFormat="1" ht="248.4" x14ac:dyDescent="0.3">
      <c r="A161" s="61" t="s">
        <v>385</v>
      </c>
      <c r="B161" s="60" t="s">
        <v>105</v>
      </c>
      <c r="C161" s="4" t="s">
        <v>406</v>
      </c>
      <c r="D161" s="74" t="s">
        <v>409</v>
      </c>
      <c r="E161" s="20" t="s">
        <v>103</v>
      </c>
      <c r="F161" s="75" t="s">
        <v>1056</v>
      </c>
      <c r="G161" s="76">
        <v>0</v>
      </c>
      <c r="H161" s="2"/>
      <c r="I161" s="2"/>
      <c r="J161" s="2"/>
      <c r="K161" s="2"/>
      <c r="L161" s="2" t="s">
        <v>66</v>
      </c>
      <c r="M161" s="2"/>
      <c r="N161" s="3"/>
      <c r="O161" s="153" t="s">
        <v>395</v>
      </c>
      <c r="P161" s="7"/>
    </row>
    <row r="162" spans="1:16" customFormat="1" ht="248.4" x14ac:dyDescent="0.3">
      <c r="A162" s="61" t="s">
        <v>385</v>
      </c>
      <c r="B162" s="4" t="s">
        <v>105</v>
      </c>
      <c r="C162" s="4" t="s">
        <v>406</v>
      </c>
      <c r="D162" s="74" t="s">
        <v>410</v>
      </c>
      <c r="E162" s="20" t="s">
        <v>103</v>
      </c>
      <c r="F162" s="75" t="s">
        <v>1057</v>
      </c>
      <c r="G162" s="76">
        <v>0</v>
      </c>
      <c r="H162" s="2"/>
      <c r="I162" s="2"/>
      <c r="J162" s="2"/>
      <c r="K162" s="2"/>
      <c r="L162" s="2" t="s">
        <v>66</v>
      </c>
      <c r="M162" s="2"/>
      <c r="N162" s="3"/>
      <c r="O162" s="153" t="s">
        <v>395</v>
      </c>
      <c r="P162" s="7"/>
    </row>
    <row r="163" spans="1:16" customFormat="1" ht="248.4" x14ac:dyDescent="0.3">
      <c r="A163" s="61" t="s">
        <v>385</v>
      </c>
      <c r="B163" s="4" t="s">
        <v>105</v>
      </c>
      <c r="C163" s="4" t="s">
        <v>406</v>
      </c>
      <c r="D163" s="74" t="s">
        <v>411</v>
      </c>
      <c r="E163" s="20" t="s">
        <v>103</v>
      </c>
      <c r="F163" s="75" t="s">
        <v>1058</v>
      </c>
      <c r="G163" s="76">
        <v>0</v>
      </c>
      <c r="H163" s="2"/>
      <c r="I163" s="2"/>
      <c r="J163" s="2"/>
      <c r="K163" s="2"/>
      <c r="L163" s="2" t="s">
        <v>66</v>
      </c>
      <c r="M163" s="2"/>
      <c r="N163" s="142" t="s">
        <v>412</v>
      </c>
      <c r="O163" s="4" t="s">
        <v>395</v>
      </c>
      <c r="P163" s="7"/>
    </row>
    <row r="164" spans="1:16" customFormat="1" ht="248.4" x14ac:dyDescent="0.3">
      <c r="A164" s="61" t="s">
        <v>385</v>
      </c>
      <c r="B164" s="4" t="s">
        <v>105</v>
      </c>
      <c r="C164" s="4" t="s">
        <v>406</v>
      </c>
      <c r="D164" s="74" t="s">
        <v>413</v>
      </c>
      <c r="E164" s="20" t="s">
        <v>103</v>
      </c>
      <c r="F164" s="75" t="s">
        <v>1059</v>
      </c>
      <c r="G164" s="76">
        <v>0</v>
      </c>
      <c r="H164" s="2"/>
      <c r="I164" s="2"/>
      <c r="J164" s="2"/>
      <c r="K164" s="2"/>
      <c r="L164" s="2" t="s">
        <v>66</v>
      </c>
      <c r="M164" s="2"/>
      <c r="N164" s="142" t="s">
        <v>412</v>
      </c>
      <c r="O164" s="4" t="s">
        <v>395</v>
      </c>
      <c r="P164" s="7"/>
    </row>
    <row r="165" spans="1:16" customFormat="1" ht="69" x14ac:dyDescent="0.3">
      <c r="A165" s="61" t="s">
        <v>385</v>
      </c>
      <c r="B165" s="4" t="s">
        <v>105</v>
      </c>
      <c r="C165" s="4" t="s">
        <v>414</v>
      </c>
      <c r="D165" s="77">
        <v>7024</v>
      </c>
      <c r="E165" s="26" t="s">
        <v>91</v>
      </c>
      <c r="F165" s="29" t="s">
        <v>1060</v>
      </c>
      <c r="G165" s="30">
        <v>9.9600000000000009</v>
      </c>
      <c r="H165" s="2"/>
      <c r="I165" s="2"/>
      <c r="J165" s="2"/>
      <c r="K165" s="2"/>
      <c r="L165" s="2"/>
      <c r="M165" s="2"/>
      <c r="N165" s="142" t="s">
        <v>1207</v>
      </c>
      <c r="O165" s="4" t="s">
        <v>415</v>
      </c>
      <c r="P165" s="7"/>
    </row>
    <row r="166" spans="1:16" customFormat="1" ht="138" x14ac:dyDescent="0.3">
      <c r="A166" s="61" t="s">
        <v>385</v>
      </c>
      <c r="B166" s="4" t="s">
        <v>105</v>
      </c>
      <c r="C166" s="4" t="s">
        <v>13</v>
      </c>
      <c r="D166" s="27" t="s">
        <v>416</v>
      </c>
      <c r="E166" s="26" t="s">
        <v>91</v>
      </c>
      <c r="F166" s="29" t="s">
        <v>1061</v>
      </c>
      <c r="G166" s="30">
        <v>4.01</v>
      </c>
      <c r="H166" s="2"/>
      <c r="I166" s="2"/>
      <c r="J166" s="2"/>
      <c r="K166" s="2"/>
      <c r="L166" s="2" t="s">
        <v>66</v>
      </c>
      <c r="M166" s="2"/>
      <c r="N166" s="142" t="s">
        <v>1208</v>
      </c>
      <c r="O166" s="4" t="s">
        <v>191</v>
      </c>
      <c r="P166" s="7"/>
    </row>
    <row r="167" spans="1:16" customFormat="1" ht="138" x14ac:dyDescent="0.3">
      <c r="A167" s="61" t="s">
        <v>385</v>
      </c>
      <c r="B167" s="4" t="s">
        <v>105</v>
      </c>
      <c r="C167" s="4" t="s">
        <v>13</v>
      </c>
      <c r="D167" s="27" t="s">
        <v>417</v>
      </c>
      <c r="E167" s="26" t="s">
        <v>91</v>
      </c>
      <c r="F167" s="29" t="s">
        <v>1062</v>
      </c>
      <c r="G167" s="30">
        <v>5.53</v>
      </c>
      <c r="H167" s="2"/>
      <c r="I167" s="2"/>
      <c r="J167" s="2"/>
      <c r="K167" s="2"/>
      <c r="L167" s="2" t="s">
        <v>66</v>
      </c>
      <c r="M167" s="2"/>
      <c r="N167" s="142" t="s">
        <v>1208</v>
      </c>
      <c r="O167" s="4" t="s">
        <v>191</v>
      </c>
      <c r="P167" s="7"/>
    </row>
    <row r="168" spans="1:16" customFormat="1" ht="138" x14ac:dyDescent="0.3">
      <c r="A168" s="61" t="s">
        <v>385</v>
      </c>
      <c r="B168" s="4" t="s">
        <v>105</v>
      </c>
      <c r="C168" s="4" t="s">
        <v>13</v>
      </c>
      <c r="D168" s="27" t="s">
        <v>418</v>
      </c>
      <c r="E168" s="26" t="s">
        <v>91</v>
      </c>
      <c r="F168" s="78" t="s">
        <v>1063</v>
      </c>
      <c r="G168" s="30">
        <v>7</v>
      </c>
      <c r="H168" s="2"/>
      <c r="I168" s="2"/>
      <c r="J168" s="2"/>
      <c r="K168" s="2"/>
      <c r="L168" s="2" t="s">
        <v>66</v>
      </c>
      <c r="M168" s="2"/>
      <c r="N168" s="142" t="s">
        <v>1208</v>
      </c>
      <c r="O168" s="4" t="s">
        <v>191</v>
      </c>
      <c r="P168" s="7"/>
    </row>
    <row r="169" spans="1:16" customFormat="1" ht="138" x14ac:dyDescent="0.3">
      <c r="A169" s="61" t="s">
        <v>385</v>
      </c>
      <c r="B169" s="4" t="s">
        <v>105</v>
      </c>
      <c r="C169" s="4" t="s">
        <v>13</v>
      </c>
      <c r="D169" s="27" t="s">
        <v>419</v>
      </c>
      <c r="E169" s="26" t="s">
        <v>91</v>
      </c>
      <c r="F169" s="29" t="s">
        <v>1064</v>
      </c>
      <c r="G169" s="30">
        <v>6.69</v>
      </c>
      <c r="H169" s="2"/>
      <c r="I169" s="2"/>
      <c r="J169" s="2"/>
      <c r="K169" s="2"/>
      <c r="L169" s="2" t="s">
        <v>66</v>
      </c>
      <c r="M169" s="2"/>
      <c r="N169" s="142" t="s">
        <v>1208</v>
      </c>
      <c r="O169" s="4" t="s">
        <v>191</v>
      </c>
      <c r="P169" s="7"/>
    </row>
    <row r="170" spans="1:16" customFormat="1" ht="138" x14ac:dyDescent="0.3">
      <c r="A170" s="61" t="s">
        <v>385</v>
      </c>
      <c r="B170" s="4" t="s">
        <v>105</v>
      </c>
      <c r="C170" s="4" t="s">
        <v>13</v>
      </c>
      <c r="D170" s="27" t="s">
        <v>420</v>
      </c>
      <c r="E170" s="26" t="s">
        <v>91</v>
      </c>
      <c r="F170" s="29" t="s">
        <v>1065</v>
      </c>
      <c r="G170" s="30">
        <v>7.08</v>
      </c>
      <c r="H170" s="2"/>
      <c r="I170" s="2"/>
      <c r="J170" s="2"/>
      <c r="K170" s="2"/>
      <c r="L170" s="2" t="s">
        <v>66</v>
      </c>
      <c r="M170" s="2"/>
      <c r="N170" s="142" t="s">
        <v>1208</v>
      </c>
      <c r="O170" s="4" t="s">
        <v>191</v>
      </c>
      <c r="P170" s="7"/>
    </row>
    <row r="171" spans="1:16" customFormat="1" ht="138" x14ac:dyDescent="0.3">
      <c r="A171" s="61" t="s">
        <v>385</v>
      </c>
      <c r="B171" s="4" t="s">
        <v>105</v>
      </c>
      <c r="C171" s="4" t="s">
        <v>13</v>
      </c>
      <c r="D171" s="27" t="s">
        <v>421</v>
      </c>
      <c r="E171" s="26" t="s">
        <v>91</v>
      </c>
      <c r="F171" s="29" t="s">
        <v>1066</v>
      </c>
      <c r="G171" s="30">
        <v>6.94</v>
      </c>
      <c r="H171" s="2"/>
      <c r="I171" s="2"/>
      <c r="J171" s="2"/>
      <c r="K171" s="2"/>
      <c r="L171" s="2" t="s">
        <v>66</v>
      </c>
      <c r="M171" s="2"/>
      <c r="N171" s="142" t="s">
        <v>1208</v>
      </c>
      <c r="O171" s="4" t="s">
        <v>191</v>
      </c>
      <c r="P171" s="7"/>
    </row>
    <row r="172" spans="1:16" customFormat="1" ht="96.6" x14ac:dyDescent="0.3">
      <c r="A172" s="61" t="s">
        <v>385</v>
      </c>
      <c r="B172" s="4" t="s">
        <v>105</v>
      </c>
      <c r="C172" s="79" t="s">
        <v>54</v>
      </c>
      <c r="D172" s="66">
        <v>60448</v>
      </c>
      <c r="E172" s="26"/>
      <c r="F172" s="80" t="s">
        <v>422</v>
      </c>
      <c r="G172" s="81">
        <v>9.11</v>
      </c>
      <c r="H172" s="2"/>
      <c r="I172" s="2"/>
      <c r="J172" s="2"/>
      <c r="K172" s="2"/>
      <c r="L172" s="2" t="s">
        <v>66</v>
      </c>
      <c r="M172" s="157" t="s">
        <v>66</v>
      </c>
      <c r="N172" s="16"/>
      <c r="O172" s="4" t="s">
        <v>423</v>
      </c>
      <c r="P172" s="7"/>
    </row>
    <row r="173" spans="1:16" customFormat="1" ht="96.6" x14ac:dyDescent="0.3">
      <c r="A173" s="61" t="s">
        <v>385</v>
      </c>
      <c r="B173" s="4" t="s">
        <v>105</v>
      </c>
      <c r="C173" s="4" t="s">
        <v>54</v>
      </c>
      <c r="D173" s="27" t="s">
        <v>424</v>
      </c>
      <c r="E173" s="26" t="s">
        <v>103</v>
      </c>
      <c r="F173" s="29" t="s">
        <v>425</v>
      </c>
      <c r="G173" s="30">
        <v>8.11</v>
      </c>
      <c r="H173" s="2"/>
      <c r="I173" s="2"/>
      <c r="J173" s="2"/>
      <c r="K173" s="2"/>
      <c r="L173" s="2" t="s">
        <v>66</v>
      </c>
      <c r="M173" s="157" t="s">
        <v>66</v>
      </c>
      <c r="N173" s="16"/>
      <c r="O173" s="4" t="s">
        <v>423</v>
      </c>
      <c r="P173" s="7"/>
    </row>
    <row r="174" spans="1:16" customFormat="1" ht="96.6" x14ac:dyDescent="0.3">
      <c r="A174" s="61" t="s">
        <v>385</v>
      </c>
      <c r="B174" s="4" t="s">
        <v>105</v>
      </c>
      <c r="C174" s="18" t="s">
        <v>54</v>
      </c>
      <c r="D174" s="44">
        <v>60483</v>
      </c>
      <c r="E174" s="20" t="s">
        <v>1067</v>
      </c>
      <c r="F174" s="21" t="s">
        <v>426</v>
      </c>
      <c r="G174" s="73">
        <v>7.64</v>
      </c>
      <c r="H174" s="2"/>
      <c r="I174" s="2"/>
      <c r="J174" s="2"/>
      <c r="K174" s="2"/>
      <c r="L174" s="2"/>
      <c r="M174" s="2"/>
      <c r="N174" s="54" t="s">
        <v>427</v>
      </c>
      <c r="O174" s="142" t="s">
        <v>428</v>
      </c>
      <c r="P174" s="7"/>
    </row>
    <row r="175" spans="1:16" customFormat="1" ht="69" x14ac:dyDescent="0.3">
      <c r="A175" s="61" t="s">
        <v>385</v>
      </c>
      <c r="B175" s="4" t="s">
        <v>105</v>
      </c>
      <c r="C175" s="18" t="s">
        <v>54</v>
      </c>
      <c r="D175" s="44">
        <v>60530</v>
      </c>
      <c r="E175" s="20" t="s">
        <v>1067</v>
      </c>
      <c r="F175" s="21" t="s">
        <v>429</v>
      </c>
      <c r="G175" s="73">
        <v>8.64</v>
      </c>
      <c r="H175" s="2"/>
      <c r="I175" s="2"/>
      <c r="J175" s="2"/>
      <c r="K175" s="2"/>
      <c r="L175" s="2"/>
      <c r="M175" s="2"/>
      <c r="N175" s="54" t="s">
        <v>430</v>
      </c>
      <c r="O175" s="142" t="s">
        <v>428</v>
      </c>
      <c r="P175" s="7"/>
    </row>
    <row r="176" spans="1:16" customFormat="1" ht="165.6" x14ac:dyDescent="0.3">
      <c r="A176" s="61" t="s">
        <v>385</v>
      </c>
      <c r="B176" s="4" t="s">
        <v>105</v>
      </c>
      <c r="C176" s="4" t="s">
        <v>54</v>
      </c>
      <c r="D176" s="27" t="s">
        <v>431</v>
      </c>
      <c r="E176" s="47" t="s">
        <v>91</v>
      </c>
      <c r="F176" s="4" t="s">
        <v>432</v>
      </c>
      <c r="G176" s="26">
        <v>82.71</v>
      </c>
      <c r="H176" s="2"/>
      <c r="I176" s="2"/>
      <c r="J176" s="2"/>
      <c r="K176" s="2"/>
      <c r="L176" s="2"/>
      <c r="M176" s="2"/>
      <c r="N176" s="4" t="s">
        <v>1209</v>
      </c>
      <c r="O176" s="4" t="s">
        <v>433</v>
      </c>
      <c r="P176" s="7"/>
    </row>
    <row r="177" spans="1:16" customFormat="1" ht="69" x14ac:dyDescent="0.3">
      <c r="A177" s="61" t="s">
        <v>385</v>
      </c>
      <c r="B177" s="4" t="s">
        <v>105</v>
      </c>
      <c r="C177" s="4" t="s">
        <v>54</v>
      </c>
      <c r="D177" s="27" t="s">
        <v>434</v>
      </c>
      <c r="E177" s="26" t="s">
        <v>103</v>
      </c>
      <c r="F177" s="29" t="s">
        <v>1068</v>
      </c>
      <c r="G177" s="30">
        <v>0</v>
      </c>
      <c r="H177" s="2"/>
      <c r="I177" s="2"/>
      <c r="J177" s="2"/>
      <c r="K177" s="2"/>
      <c r="L177" s="2"/>
      <c r="M177" s="2"/>
      <c r="N177" s="4" t="s">
        <v>435</v>
      </c>
      <c r="O177" s="4" t="s">
        <v>436</v>
      </c>
      <c r="P177" s="7"/>
    </row>
    <row r="178" spans="1:16" customFormat="1" ht="69" x14ac:dyDescent="0.3">
      <c r="A178" s="61" t="s">
        <v>385</v>
      </c>
      <c r="B178" s="4" t="s">
        <v>105</v>
      </c>
      <c r="C178" s="4" t="s">
        <v>54</v>
      </c>
      <c r="D178" s="27" t="s">
        <v>437</v>
      </c>
      <c r="E178" s="26" t="s">
        <v>103</v>
      </c>
      <c r="F178" s="29" t="s">
        <v>1069</v>
      </c>
      <c r="G178" s="30">
        <v>0</v>
      </c>
      <c r="H178" s="2"/>
      <c r="I178" s="2"/>
      <c r="J178" s="2"/>
      <c r="K178" s="2"/>
      <c r="L178" s="2"/>
      <c r="M178" s="2"/>
      <c r="N178" s="16"/>
      <c r="O178" s="4" t="s">
        <v>438</v>
      </c>
      <c r="P178" s="7"/>
    </row>
    <row r="179" spans="1:16" customFormat="1" ht="69" x14ac:dyDescent="0.3">
      <c r="A179" s="61" t="s">
        <v>385</v>
      </c>
      <c r="B179" s="4" t="s">
        <v>105</v>
      </c>
      <c r="C179" s="4" t="s">
        <v>54</v>
      </c>
      <c r="D179" s="27" t="s">
        <v>439</v>
      </c>
      <c r="E179" s="26" t="s">
        <v>103</v>
      </c>
      <c r="F179" s="29" t="s">
        <v>1070</v>
      </c>
      <c r="G179" s="30">
        <v>0</v>
      </c>
      <c r="H179" s="2"/>
      <c r="I179" s="2"/>
      <c r="J179" s="2"/>
      <c r="K179" s="2"/>
      <c r="L179" s="2"/>
      <c r="M179" s="2"/>
      <c r="N179" s="16"/>
      <c r="O179" s="4" t="s">
        <v>438</v>
      </c>
      <c r="P179" s="7"/>
    </row>
    <row r="180" spans="1:16" customFormat="1" ht="69" x14ac:dyDescent="0.3">
      <c r="A180" s="61" t="s">
        <v>385</v>
      </c>
      <c r="B180" s="4" t="s">
        <v>105</v>
      </c>
      <c r="C180" s="4" t="s">
        <v>54</v>
      </c>
      <c r="D180" s="27" t="s">
        <v>440</v>
      </c>
      <c r="E180" s="26" t="s">
        <v>103</v>
      </c>
      <c r="F180" s="29" t="s">
        <v>1071</v>
      </c>
      <c r="G180" s="30">
        <v>0</v>
      </c>
      <c r="H180" s="2"/>
      <c r="I180" s="2"/>
      <c r="J180" s="2"/>
      <c r="K180" s="2"/>
      <c r="L180" s="2"/>
      <c r="M180" s="2"/>
      <c r="N180" s="16"/>
      <c r="O180" s="4" t="s">
        <v>438</v>
      </c>
      <c r="P180" s="7"/>
    </row>
    <row r="181" spans="1:16" customFormat="1" ht="69" x14ac:dyDescent="0.3">
      <c r="A181" s="61" t="s">
        <v>385</v>
      </c>
      <c r="B181" s="4" t="s">
        <v>105</v>
      </c>
      <c r="C181" s="4" t="s">
        <v>54</v>
      </c>
      <c r="D181" s="27" t="s">
        <v>441</v>
      </c>
      <c r="E181" s="26" t="s">
        <v>103</v>
      </c>
      <c r="F181" s="29" t="s">
        <v>1072</v>
      </c>
      <c r="G181" s="30">
        <v>0</v>
      </c>
      <c r="H181" s="2"/>
      <c r="I181" s="2"/>
      <c r="J181" s="2"/>
      <c r="K181" s="2"/>
      <c r="L181" s="2"/>
      <c r="M181" s="2"/>
      <c r="N181" s="16"/>
      <c r="O181" s="4" t="s">
        <v>438</v>
      </c>
      <c r="P181" s="7"/>
    </row>
    <row r="182" spans="1:16" customFormat="1" ht="69" x14ac:dyDescent="0.3">
      <c r="A182" s="61" t="s">
        <v>385</v>
      </c>
      <c r="B182" s="4" t="s">
        <v>105</v>
      </c>
      <c r="C182" s="4" t="s">
        <v>54</v>
      </c>
      <c r="D182" s="27" t="s">
        <v>442</v>
      </c>
      <c r="E182" s="26" t="s">
        <v>103</v>
      </c>
      <c r="F182" s="29" t="s">
        <v>1073</v>
      </c>
      <c r="G182" s="30">
        <v>0</v>
      </c>
      <c r="H182" s="2"/>
      <c r="I182" s="2"/>
      <c r="J182" s="2"/>
      <c r="K182" s="2"/>
      <c r="L182" s="2"/>
      <c r="M182" s="2"/>
      <c r="N182" s="142" t="s">
        <v>443</v>
      </c>
      <c r="O182" s="4" t="s">
        <v>438</v>
      </c>
      <c r="P182" s="7"/>
    </row>
    <row r="183" spans="1:16" customFormat="1" ht="69" x14ac:dyDescent="0.3">
      <c r="A183" s="61" t="s">
        <v>385</v>
      </c>
      <c r="B183" s="4" t="s">
        <v>105</v>
      </c>
      <c r="C183" s="4" t="s">
        <v>54</v>
      </c>
      <c r="D183" s="27" t="s">
        <v>444</v>
      </c>
      <c r="E183" s="26" t="s">
        <v>103</v>
      </c>
      <c r="F183" s="29" t="s">
        <v>1074</v>
      </c>
      <c r="G183" s="30">
        <v>0</v>
      </c>
      <c r="H183" s="2"/>
      <c r="I183" s="2"/>
      <c r="J183" s="2"/>
      <c r="K183" s="2"/>
      <c r="L183" s="2"/>
      <c r="M183" s="2"/>
      <c r="N183" s="16"/>
      <c r="O183" s="4" t="s">
        <v>438</v>
      </c>
      <c r="P183" s="7"/>
    </row>
    <row r="184" spans="1:16" customFormat="1" ht="69" x14ac:dyDescent="0.3">
      <c r="A184" s="61" t="s">
        <v>385</v>
      </c>
      <c r="B184" s="4" t="s">
        <v>105</v>
      </c>
      <c r="C184" s="4" t="s">
        <v>54</v>
      </c>
      <c r="D184" s="27" t="s">
        <v>445</v>
      </c>
      <c r="E184" s="26" t="s">
        <v>103</v>
      </c>
      <c r="F184" s="29" t="s">
        <v>1075</v>
      </c>
      <c r="G184" s="30">
        <v>0</v>
      </c>
      <c r="H184" s="2"/>
      <c r="I184" s="2"/>
      <c r="J184" s="2"/>
      <c r="K184" s="2"/>
      <c r="L184" s="2"/>
      <c r="M184" s="2"/>
      <c r="N184" s="16"/>
      <c r="O184" s="4" t="s">
        <v>438</v>
      </c>
      <c r="P184" s="7"/>
    </row>
    <row r="185" spans="1:16" customFormat="1" ht="69" x14ac:dyDescent="0.3">
      <c r="A185" s="61" t="s">
        <v>385</v>
      </c>
      <c r="B185" s="4" t="s">
        <v>105</v>
      </c>
      <c r="C185" s="4" t="s">
        <v>54</v>
      </c>
      <c r="D185" s="27" t="s">
        <v>446</v>
      </c>
      <c r="E185" s="26" t="s">
        <v>103</v>
      </c>
      <c r="F185" s="29" t="s">
        <v>1076</v>
      </c>
      <c r="G185" s="30">
        <v>0</v>
      </c>
      <c r="H185" s="2"/>
      <c r="I185" s="2"/>
      <c r="J185" s="2"/>
      <c r="K185" s="2"/>
      <c r="L185" s="2"/>
      <c r="M185" s="2"/>
      <c r="N185" s="16"/>
      <c r="O185" s="4" t="s">
        <v>438</v>
      </c>
      <c r="P185" s="7"/>
    </row>
    <row r="186" spans="1:16" customFormat="1" ht="82.8" x14ac:dyDescent="0.3">
      <c r="A186" s="61" t="s">
        <v>385</v>
      </c>
      <c r="B186" s="82" t="s">
        <v>105</v>
      </c>
      <c r="C186" s="83" t="s">
        <v>47</v>
      </c>
      <c r="D186" s="84" t="s">
        <v>447</v>
      </c>
      <c r="E186" s="85" t="s">
        <v>91</v>
      </c>
      <c r="F186" s="86" t="s">
        <v>1077</v>
      </c>
      <c r="G186" s="87">
        <v>16.64</v>
      </c>
      <c r="H186" s="88"/>
      <c r="I186" s="88"/>
      <c r="J186" s="88"/>
      <c r="K186" s="88"/>
      <c r="L186" s="88"/>
      <c r="M186" s="88"/>
      <c r="N186" s="158" t="s">
        <v>448</v>
      </c>
      <c r="O186" s="82" t="s">
        <v>449</v>
      </c>
      <c r="P186" s="159"/>
    </row>
    <row r="187" spans="1:16" customFormat="1" ht="69" x14ac:dyDescent="0.3">
      <c r="A187" s="61" t="s">
        <v>385</v>
      </c>
      <c r="B187" s="4" t="s">
        <v>105</v>
      </c>
      <c r="C187" s="89" t="s">
        <v>450</v>
      </c>
      <c r="D187" s="90" t="s">
        <v>451</v>
      </c>
      <c r="E187" s="91"/>
      <c r="F187" s="92" t="s">
        <v>1078</v>
      </c>
      <c r="G187" s="93">
        <v>2.25</v>
      </c>
      <c r="H187" s="2"/>
      <c r="I187" s="2"/>
      <c r="J187" s="2"/>
      <c r="K187" s="2"/>
      <c r="L187" s="2"/>
      <c r="M187" s="2"/>
      <c r="N187" s="160" t="s">
        <v>452</v>
      </c>
      <c r="O187" s="161" t="s">
        <v>453</v>
      </c>
      <c r="P187" s="7"/>
    </row>
    <row r="188" spans="1:16" customFormat="1" ht="69" x14ac:dyDescent="0.3">
      <c r="A188" s="61" t="s">
        <v>385</v>
      </c>
      <c r="B188" s="4" t="s">
        <v>105</v>
      </c>
      <c r="C188" s="89" t="s">
        <v>450</v>
      </c>
      <c r="D188" s="90" t="s">
        <v>454</v>
      </c>
      <c r="E188" s="91"/>
      <c r="F188" s="92" t="s">
        <v>1079</v>
      </c>
      <c r="G188" s="93">
        <v>5.03</v>
      </c>
      <c r="H188" s="2"/>
      <c r="I188" s="2"/>
      <c r="J188" s="2"/>
      <c r="K188" s="2"/>
      <c r="L188" s="2"/>
      <c r="M188" s="2"/>
      <c r="N188" s="160" t="s">
        <v>455</v>
      </c>
      <c r="O188" s="162" t="s">
        <v>456</v>
      </c>
      <c r="P188" s="7"/>
    </row>
    <row r="189" spans="1:16" customFormat="1" ht="69" x14ac:dyDescent="0.3">
      <c r="A189" s="61" t="s">
        <v>385</v>
      </c>
      <c r="B189" s="4" t="s">
        <v>105</v>
      </c>
      <c r="C189" s="89" t="s">
        <v>450</v>
      </c>
      <c r="D189" s="90" t="s">
        <v>457</v>
      </c>
      <c r="E189" s="91"/>
      <c r="F189" s="92" t="s">
        <v>458</v>
      </c>
      <c r="G189" s="93">
        <v>2.87</v>
      </c>
      <c r="H189" s="2"/>
      <c r="I189" s="2"/>
      <c r="J189" s="2"/>
      <c r="K189" s="2"/>
      <c r="L189" s="2"/>
      <c r="M189" s="2"/>
      <c r="N189" s="160" t="s">
        <v>455</v>
      </c>
      <c r="O189" s="162" t="s">
        <v>456</v>
      </c>
      <c r="P189" s="7"/>
    </row>
    <row r="190" spans="1:16" customFormat="1" ht="69" x14ac:dyDescent="0.3">
      <c r="A190" s="61" t="s">
        <v>385</v>
      </c>
      <c r="B190" s="4" t="s">
        <v>105</v>
      </c>
      <c r="C190" s="89" t="s">
        <v>450</v>
      </c>
      <c r="D190" s="90" t="s">
        <v>459</v>
      </c>
      <c r="E190" s="91"/>
      <c r="F190" s="92" t="s">
        <v>460</v>
      </c>
      <c r="G190" s="93">
        <v>2.08</v>
      </c>
      <c r="H190" s="2"/>
      <c r="I190" s="2"/>
      <c r="J190" s="2"/>
      <c r="K190" s="2"/>
      <c r="L190" s="2"/>
      <c r="M190" s="2"/>
      <c r="N190" s="160" t="s">
        <v>455</v>
      </c>
      <c r="O190" s="162" t="s">
        <v>456</v>
      </c>
      <c r="P190" s="7"/>
    </row>
    <row r="191" spans="1:16" customFormat="1" ht="69" x14ac:dyDescent="0.3">
      <c r="A191" s="61" t="s">
        <v>385</v>
      </c>
      <c r="B191" s="4" t="s">
        <v>105</v>
      </c>
      <c r="C191" s="89" t="s">
        <v>450</v>
      </c>
      <c r="D191" s="90" t="s">
        <v>461</v>
      </c>
      <c r="E191" s="91"/>
      <c r="F191" s="92" t="s">
        <v>1080</v>
      </c>
      <c r="G191" s="93">
        <v>2.25</v>
      </c>
      <c r="H191" s="2"/>
      <c r="I191" s="2"/>
      <c r="J191" s="2"/>
      <c r="K191" s="2"/>
      <c r="L191" s="2"/>
      <c r="M191" s="2"/>
      <c r="N191" s="160" t="s">
        <v>452</v>
      </c>
      <c r="O191" s="162" t="s">
        <v>456</v>
      </c>
      <c r="P191" s="7"/>
    </row>
    <row r="192" spans="1:16" customFormat="1" ht="69" x14ac:dyDescent="0.3">
      <c r="A192" s="61" t="s">
        <v>385</v>
      </c>
      <c r="B192" s="4" t="s">
        <v>105</v>
      </c>
      <c r="C192" s="89" t="s">
        <v>450</v>
      </c>
      <c r="D192" s="90" t="s">
        <v>462</v>
      </c>
      <c r="E192" s="91"/>
      <c r="F192" s="92" t="s">
        <v>1081</v>
      </c>
      <c r="G192" s="93">
        <v>5.45</v>
      </c>
      <c r="H192" s="2"/>
      <c r="I192" s="2"/>
      <c r="J192" s="2"/>
      <c r="K192" s="2"/>
      <c r="L192" s="2"/>
      <c r="M192" s="2"/>
      <c r="N192" s="160" t="s">
        <v>463</v>
      </c>
      <c r="O192" s="162" t="s">
        <v>456</v>
      </c>
      <c r="P192" s="7"/>
    </row>
    <row r="193" spans="1:16" customFormat="1" ht="69" x14ac:dyDescent="0.3">
      <c r="A193" s="61" t="s">
        <v>385</v>
      </c>
      <c r="B193" s="4" t="s">
        <v>105</v>
      </c>
      <c r="C193" s="89" t="s">
        <v>450</v>
      </c>
      <c r="D193" s="90" t="s">
        <v>464</v>
      </c>
      <c r="E193" s="91"/>
      <c r="F193" s="92" t="s">
        <v>465</v>
      </c>
      <c r="G193" s="93">
        <v>3.02</v>
      </c>
      <c r="H193" s="2"/>
      <c r="I193" s="2"/>
      <c r="J193" s="2"/>
      <c r="K193" s="2"/>
      <c r="L193" s="2"/>
      <c r="M193" s="2"/>
      <c r="N193" s="160" t="s">
        <v>466</v>
      </c>
      <c r="O193" s="162" t="s">
        <v>456</v>
      </c>
      <c r="P193" s="7"/>
    </row>
    <row r="194" spans="1:16" customFormat="1" ht="69" x14ac:dyDescent="0.3">
      <c r="A194" s="61" t="s">
        <v>385</v>
      </c>
      <c r="B194" s="4" t="s">
        <v>105</v>
      </c>
      <c r="C194" s="89" t="s">
        <v>450</v>
      </c>
      <c r="D194" s="90" t="s">
        <v>467</v>
      </c>
      <c r="E194" s="91"/>
      <c r="F194" s="92" t="s">
        <v>468</v>
      </c>
      <c r="G194" s="93">
        <v>5.14</v>
      </c>
      <c r="H194" s="2"/>
      <c r="I194" s="2"/>
      <c r="J194" s="2"/>
      <c r="K194" s="2"/>
      <c r="L194" s="2"/>
      <c r="M194" s="2"/>
      <c r="N194" s="160" t="s">
        <v>455</v>
      </c>
      <c r="O194" s="162" t="s">
        <v>456</v>
      </c>
      <c r="P194" s="7"/>
    </row>
    <row r="195" spans="1:16" customFormat="1" ht="69" x14ac:dyDescent="0.3">
      <c r="A195" s="61" t="s">
        <v>385</v>
      </c>
      <c r="B195" s="4" t="s">
        <v>105</v>
      </c>
      <c r="C195" s="89" t="s">
        <v>450</v>
      </c>
      <c r="D195" s="90" t="s">
        <v>469</v>
      </c>
      <c r="E195" s="91"/>
      <c r="F195" s="92" t="s">
        <v>470</v>
      </c>
      <c r="G195" s="93">
        <v>6.73</v>
      </c>
      <c r="H195" s="2"/>
      <c r="I195" s="2"/>
      <c r="J195" s="2"/>
      <c r="K195" s="2"/>
      <c r="L195" s="2"/>
      <c r="M195" s="2"/>
      <c r="N195" s="160" t="s">
        <v>455</v>
      </c>
      <c r="O195" s="162" t="s">
        <v>456</v>
      </c>
      <c r="P195" s="7"/>
    </row>
    <row r="196" spans="1:16" customFormat="1" ht="69" x14ac:dyDescent="0.3">
      <c r="A196" s="61" t="s">
        <v>385</v>
      </c>
      <c r="B196" s="4" t="s">
        <v>105</v>
      </c>
      <c r="C196" s="89" t="s">
        <v>450</v>
      </c>
      <c r="D196" s="90" t="s">
        <v>471</v>
      </c>
      <c r="E196" s="91"/>
      <c r="F196" s="92" t="s">
        <v>1082</v>
      </c>
      <c r="G196" s="93">
        <v>5.34</v>
      </c>
      <c r="H196" s="2"/>
      <c r="I196" s="2"/>
      <c r="J196" s="2"/>
      <c r="K196" s="2"/>
      <c r="L196" s="2"/>
      <c r="M196" s="2"/>
      <c r="N196" s="160" t="s">
        <v>452</v>
      </c>
      <c r="O196" s="162" t="s">
        <v>456</v>
      </c>
      <c r="P196" s="7"/>
    </row>
    <row r="197" spans="1:16" customFormat="1" ht="69" x14ac:dyDescent="0.3">
      <c r="A197" s="61" t="s">
        <v>385</v>
      </c>
      <c r="B197" s="4" t="s">
        <v>105</v>
      </c>
      <c r="C197" s="89" t="s">
        <v>450</v>
      </c>
      <c r="D197" s="90" t="s">
        <v>472</v>
      </c>
      <c r="E197" s="91"/>
      <c r="F197" s="92" t="s">
        <v>473</v>
      </c>
      <c r="G197" s="93">
        <v>3.29</v>
      </c>
      <c r="H197" s="2"/>
      <c r="I197" s="2"/>
      <c r="J197" s="2"/>
      <c r="K197" s="2"/>
      <c r="L197" s="2"/>
      <c r="M197" s="2"/>
      <c r="N197" s="163" t="s">
        <v>1210</v>
      </c>
      <c r="O197" s="162" t="s">
        <v>474</v>
      </c>
      <c r="P197" s="7"/>
    </row>
    <row r="198" spans="1:16" customFormat="1" ht="69" x14ac:dyDescent="0.3">
      <c r="A198" s="61" t="s">
        <v>385</v>
      </c>
      <c r="B198" s="4" t="s">
        <v>105</v>
      </c>
      <c r="C198" s="89" t="s">
        <v>450</v>
      </c>
      <c r="D198" s="90" t="s">
        <v>475</v>
      </c>
      <c r="E198" s="91"/>
      <c r="F198" s="92" t="s">
        <v>476</v>
      </c>
      <c r="G198" s="93">
        <v>3.99</v>
      </c>
      <c r="H198" s="2"/>
      <c r="I198" s="2"/>
      <c r="J198" s="2"/>
      <c r="K198" s="2"/>
      <c r="L198" s="2"/>
      <c r="M198" s="2"/>
      <c r="N198" s="160" t="s">
        <v>455</v>
      </c>
      <c r="O198" s="162" t="s">
        <v>456</v>
      </c>
      <c r="P198" s="7"/>
    </row>
    <row r="199" spans="1:16" customFormat="1" ht="69" x14ac:dyDescent="0.3">
      <c r="A199" s="61" t="s">
        <v>385</v>
      </c>
      <c r="B199" s="4" t="s">
        <v>105</v>
      </c>
      <c r="C199" s="89" t="s">
        <v>450</v>
      </c>
      <c r="D199" s="90" t="s">
        <v>477</v>
      </c>
      <c r="E199" s="91"/>
      <c r="F199" s="92" t="s">
        <v>478</v>
      </c>
      <c r="G199" s="93">
        <v>11.58</v>
      </c>
      <c r="H199" s="2"/>
      <c r="I199" s="2"/>
      <c r="J199" s="2"/>
      <c r="K199" s="2"/>
      <c r="L199" s="2"/>
      <c r="M199" s="2"/>
      <c r="N199" s="164" t="s">
        <v>1211</v>
      </c>
      <c r="O199" s="165" t="s">
        <v>479</v>
      </c>
      <c r="P199" s="7"/>
    </row>
    <row r="200" spans="1:16" customFormat="1" ht="69" x14ac:dyDescent="0.3">
      <c r="A200" s="61" t="s">
        <v>385</v>
      </c>
      <c r="B200" s="4" t="s">
        <v>105</v>
      </c>
      <c r="C200" s="89" t="s">
        <v>450</v>
      </c>
      <c r="D200" s="90" t="s">
        <v>480</v>
      </c>
      <c r="E200" s="91"/>
      <c r="F200" s="92" t="s">
        <v>481</v>
      </c>
      <c r="G200" s="93">
        <v>2.89</v>
      </c>
      <c r="H200" s="2"/>
      <c r="I200" s="2"/>
      <c r="J200" s="2"/>
      <c r="K200" s="2"/>
      <c r="L200" s="2"/>
      <c r="M200" s="2"/>
      <c r="N200" s="160" t="s">
        <v>482</v>
      </c>
      <c r="O200" s="162" t="s">
        <v>456</v>
      </c>
      <c r="P200" s="7"/>
    </row>
    <row r="201" spans="1:16" customFormat="1" ht="69" x14ac:dyDescent="0.3">
      <c r="A201" s="61" t="s">
        <v>385</v>
      </c>
      <c r="B201" s="4" t="s">
        <v>105</v>
      </c>
      <c r="C201" s="89" t="s">
        <v>450</v>
      </c>
      <c r="D201" s="90">
        <v>17001</v>
      </c>
      <c r="E201" s="91"/>
      <c r="F201" s="92" t="s">
        <v>483</v>
      </c>
      <c r="G201" s="93">
        <v>1.92</v>
      </c>
      <c r="H201" s="2"/>
      <c r="I201" s="2"/>
      <c r="J201" s="2"/>
      <c r="K201" s="2"/>
      <c r="L201" s="2"/>
      <c r="M201" s="2"/>
      <c r="N201" s="164" t="s">
        <v>1212</v>
      </c>
      <c r="O201" s="162" t="s">
        <v>474</v>
      </c>
      <c r="P201" s="7"/>
    </row>
    <row r="202" spans="1:16" customFormat="1" ht="69" x14ac:dyDescent="0.3">
      <c r="A202" s="61" t="s">
        <v>385</v>
      </c>
      <c r="B202" s="4" t="s">
        <v>105</v>
      </c>
      <c r="C202" s="89" t="s">
        <v>450</v>
      </c>
      <c r="D202" s="90" t="s">
        <v>484</v>
      </c>
      <c r="E202" s="94"/>
      <c r="F202" s="92" t="s">
        <v>485</v>
      </c>
      <c r="G202" s="93">
        <v>6.25</v>
      </c>
      <c r="H202" s="2">
        <v>4</v>
      </c>
      <c r="I202" s="2">
        <v>4</v>
      </c>
      <c r="J202" s="2"/>
      <c r="K202" s="2"/>
      <c r="L202" s="2"/>
      <c r="M202" s="2"/>
      <c r="N202" s="160" t="s">
        <v>455</v>
      </c>
      <c r="O202" s="166" t="s">
        <v>456</v>
      </c>
      <c r="P202" s="7"/>
    </row>
    <row r="203" spans="1:16" customFormat="1" ht="69" x14ac:dyDescent="0.3">
      <c r="A203" s="61" t="s">
        <v>385</v>
      </c>
      <c r="B203" s="4" t="s">
        <v>105</v>
      </c>
      <c r="C203" s="89" t="s">
        <v>450</v>
      </c>
      <c r="D203" s="90" t="s">
        <v>486</v>
      </c>
      <c r="E203" s="91"/>
      <c r="F203" s="92" t="s">
        <v>487</v>
      </c>
      <c r="G203" s="93">
        <v>9.85</v>
      </c>
      <c r="H203" s="2"/>
      <c r="I203" s="2"/>
      <c r="J203" s="2"/>
      <c r="K203" s="2"/>
      <c r="L203" s="2"/>
      <c r="M203" s="2"/>
      <c r="N203" s="160" t="s">
        <v>452</v>
      </c>
      <c r="O203" s="166" t="s">
        <v>456</v>
      </c>
      <c r="P203" s="7"/>
    </row>
    <row r="204" spans="1:16" customFormat="1" ht="69" x14ac:dyDescent="0.3">
      <c r="A204" s="61" t="s">
        <v>385</v>
      </c>
      <c r="B204" s="4" t="s">
        <v>105</v>
      </c>
      <c r="C204" s="89" t="s">
        <v>450</v>
      </c>
      <c r="D204" s="90" t="s">
        <v>488</v>
      </c>
      <c r="E204" s="91"/>
      <c r="F204" s="92" t="s">
        <v>489</v>
      </c>
      <c r="G204" s="93">
        <v>2.67</v>
      </c>
      <c r="H204" s="2"/>
      <c r="I204" s="2"/>
      <c r="J204" s="2"/>
      <c r="K204" s="2"/>
      <c r="L204" s="2"/>
      <c r="M204" s="2"/>
      <c r="N204" s="160" t="s">
        <v>455</v>
      </c>
      <c r="O204" s="166" t="s">
        <v>456</v>
      </c>
      <c r="P204" s="7"/>
    </row>
    <row r="205" spans="1:16" customFormat="1" ht="69" x14ac:dyDescent="0.3">
      <c r="A205" s="61" t="s">
        <v>385</v>
      </c>
      <c r="B205" s="4" t="s">
        <v>105</v>
      </c>
      <c r="C205" s="89" t="s">
        <v>450</v>
      </c>
      <c r="D205" s="90" t="s">
        <v>490</v>
      </c>
      <c r="E205" s="91"/>
      <c r="F205" s="92" t="s">
        <v>491</v>
      </c>
      <c r="G205" s="93">
        <v>4.4800000000000004</v>
      </c>
      <c r="H205" s="2"/>
      <c r="I205" s="2"/>
      <c r="J205" s="2"/>
      <c r="K205" s="2"/>
      <c r="L205" s="2"/>
      <c r="M205" s="2"/>
      <c r="N205" s="160" t="s">
        <v>492</v>
      </c>
      <c r="O205" s="166" t="s">
        <v>456</v>
      </c>
      <c r="P205" s="7"/>
    </row>
    <row r="206" spans="1:16" customFormat="1" ht="69" x14ac:dyDescent="0.3">
      <c r="A206" s="61" t="s">
        <v>385</v>
      </c>
      <c r="B206" s="4" t="s">
        <v>105</v>
      </c>
      <c r="C206" s="89" t="s">
        <v>450</v>
      </c>
      <c r="D206" s="90" t="s">
        <v>493</v>
      </c>
      <c r="E206" s="95"/>
      <c r="F206" s="92" t="s">
        <v>1083</v>
      </c>
      <c r="G206" s="93">
        <v>2.74</v>
      </c>
      <c r="H206" s="2"/>
      <c r="I206" s="2"/>
      <c r="J206" s="2"/>
      <c r="K206" s="2"/>
      <c r="L206" s="2"/>
      <c r="M206" s="2"/>
      <c r="N206" s="183" t="s">
        <v>452</v>
      </c>
      <c r="O206" s="162" t="s">
        <v>456</v>
      </c>
      <c r="P206" s="7"/>
    </row>
    <row r="207" spans="1:16" customFormat="1" ht="69" x14ac:dyDescent="0.3">
      <c r="A207" s="61" t="s">
        <v>385</v>
      </c>
      <c r="B207" s="4" t="s">
        <v>105</v>
      </c>
      <c r="C207" s="89" t="s">
        <v>450</v>
      </c>
      <c r="D207" s="90" t="s">
        <v>494</v>
      </c>
      <c r="E207" s="96"/>
      <c r="F207" s="92" t="s">
        <v>1084</v>
      </c>
      <c r="G207" s="93">
        <v>3.22</v>
      </c>
      <c r="H207" s="2"/>
      <c r="I207" s="2"/>
      <c r="J207" s="2"/>
      <c r="K207" s="2"/>
      <c r="L207" s="2"/>
      <c r="M207" s="2"/>
      <c r="N207" s="160" t="s">
        <v>455</v>
      </c>
      <c r="O207" s="166" t="s">
        <v>456</v>
      </c>
      <c r="P207" s="7"/>
    </row>
    <row r="208" spans="1:16" customFormat="1" ht="69" x14ac:dyDescent="0.3">
      <c r="A208" s="61" t="s">
        <v>385</v>
      </c>
      <c r="B208" s="4" t="s">
        <v>105</v>
      </c>
      <c r="C208" s="89" t="s">
        <v>450</v>
      </c>
      <c r="D208" s="90" t="s">
        <v>495</v>
      </c>
      <c r="E208" s="96"/>
      <c r="F208" s="92" t="s">
        <v>1085</v>
      </c>
      <c r="G208" s="93">
        <v>3.27</v>
      </c>
      <c r="H208" s="2"/>
      <c r="I208" s="2"/>
      <c r="J208" s="2"/>
      <c r="K208" s="2"/>
      <c r="L208" s="2"/>
      <c r="M208" s="2"/>
      <c r="N208" s="160" t="s">
        <v>455</v>
      </c>
      <c r="O208" s="166" t="s">
        <v>456</v>
      </c>
      <c r="P208" s="7"/>
    </row>
    <row r="209" spans="1:16" customFormat="1" ht="69" x14ac:dyDescent="0.3">
      <c r="A209" s="61" t="s">
        <v>385</v>
      </c>
      <c r="B209" s="4" t="s">
        <v>105</v>
      </c>
      <c r="C209" s="89" t="s">
        <v>450</v>
      </c>
      <c r="D209" s="90" t="s">
        <v>496</v>
      </c>
      <c r="E209" s="96"/>
      <c r="F209" s="92" t="s">
        <v>1086</v>
      </c>
      <c r="G209" s="93">
        <v>2.7</v>
      </c>
      <c r="H209" s="2"/>
      <c r="I209" s="2"/>
      <c r="J209" s="2"/>
      <c r="K209" s="2"/>
      <c r="L209" s="2"/>
      <c r="M209" s="2"/>
      <c r="N209" s="160" t="s">
        <v>455</v>
      </c>
      <c r="O209" s="166" t="s">
        <v>456</v>
      </c>
      <c r="P209" s="7"/>
    </row>
    <row r="210" spans="1:16" customFormat="1" ht="138" x14ac:dyDescent="0.3">
      <c r="A210" s="61" t="s">
        <v>385</v>
      </c>
      <c r="B210" s="4" t="s">
        <v>105</v>
      </c>
      <c r="C210" s="89" t="s">
        <v>450</v>
      </c>
      <c r="D210" s="90" t="s">
        <v>497</v>
      </c>
      <c r="E210" s="96"/>
      <c r="F210" s="92" t="s">
        <v>498</v>
      </c>
      <c r="G210" s="93">
        <v>1.64</v>
      </c>
      <c r="H210" s="2"/>
      <c r="I210" s="2"/>
      <c r="J210" s="2"/>
      <c r="K210" s="2"/>
      <c r="L210" s="2"/>
      <c r="M210" s="2" t="s">
        <v>66</v>
      </c>
      <c r="N210" s="167" t="s">
        <v>1213</v>
      </c>
      <c r="O210" s="166" t="s">
        <v>474</v>
      </c>
      <c r="P210" s="7"/>
    </row>
    <row r="211" spans="1:16" customFormat="1" ht="69" x14ac:dyDescent="0.3">
      <c r="A211" s="61" t="s">
        <v>385</v>
      </c>
      <c r="B211" s="4" t="s">
        <v>105</v>
      </c>
      <c r="C211" s="89" t="s">
        <v>450</v>
      </c>
      <c r="D211" s="90" t="s">
        <v>499</v>
      </c>
      <c r="E211" s="96"/>
      <c r="F211" s="92" t="s">
        <v>1299</v>
      </c>
      <c r="G211" s="93">
        <v>1.35</v>
      </c>
      <c r="H211" s="2"/>
      <c r="I211" s="2"/>
      <c r="J211" s="2"/>
      <c r="K211" s="2"/>
      <c r="L211" s="2"/>
      <c r="M211" s="2"/>
      <c r="N211" s="160" t="s">
        <v>455</v>
      </c>
      <c r="O211" s="166" t="s">
        <v>456</v>
      </c>
      <c r="P211" s="7"/>
    </row>
    <row r="212" spans="1:16" customFormat="1" ht="69" x14ac:dyDescent="0.3">
      <c r="A212" s="61" t="s">
        <v>385</v>
      </c>
      <c r="B212" s="4" t="s">
        <v>105</v>
      </c>
      <c r="C212" s="89" t="s">
        <v>450</v>
      </c>
      <c r="D212" s="90" t="s">
        <v>500</v>
      </c>
      <c r="E212" s="96"/>
      <c r="F212" s="92" t="s">
        <v>501</v>
      </c>
      <c r="G212" s="93">
        <v>5</v>
      </c>
      <c r="H212" s="2"/>
      <c r="I212" s="2"/>
      <c r="J212" s="2"/>
      <c r="K212" s="2"/>
      <c r="L212" s="2"/>
      <c r="M212" s="2"/>
      <c r="N212" s="160" t="s">
        <v>455</v>
      </c>
      <c r="O212" s="166" t="s">
        <v>456</v>
      </c>
      <c r="P212" s="7"/>
    </row>
    <row r="213" spans="1:16" customFormat="1" ht="69" x14ac:dyDescent="0.3">
      <c r="A213" s="61" t="s">
        <v>385</v>
      </c>
      <c r="B213" s="4" t="s">
        <v>105</v>
      </c>
      <c r="C213" s="89" t="s">
        <v>450</v>
      </c>
      <c r="D213" s="90" t="s">
        <v>502</v>
      </c>
      <c r="E213" s="97" t="s">
        <v>91</v>
      </c>
      <c r="F213" s="92" t="s">
        <v>1295</v>
      </c>
      <c r="G213" s="93">
        <v>8.7200000000000006</v>
      </c>
      <c r="H213" s="2"/>
      <c r="I213" s="2"/>
      <c r="J213" s="2"/>
      <c r="K213" s="2"/>
      <c r="L213" s="2"/>
      <c r="M213" s="2"/>
      <c r="N213" s="160" t="s">
        <v>452</v>
      </c>
      <c r="O213" s="166" t="s">
        <v>456</v>
      </c>
      <c r="P213" s="7"/>
    </row>
    <row r="214" spans="1:16" customFormat="1" ht="69" x14ac:dyDescent="0.3">
      <c r="A214" s="61" t="s">
        <v>385</v>
      </c>
      <c r="B214" s="4" t="s">
        <v>105</v>
      </c>
      <c r="C214" s="89" t="s">
        <v>450</v>
      </c>
      <c r="D214" s="90" t="s">
        <v>503</v>
      </c>
      <c r="E214" s="96"/>
      <c r="F214" s="92" t="s">
        <v>1296</v>
      </c>
      <c r="G214" s="93">
        <v>2.74</v>
      </c>
      <c r="H214" s="2"/>
      <c r="I214" s="2"/>
      <c r="J214" s="2"/>
      <c r="K214" s="2"/>
      <c r="L214" s="2"/>
      <c r="M214" s="2"/>
      <c r="N214" s="160" t="s">
        <v>452</v>
      </c>
      <c r="O214" s="166" t="s">
        <v>456</v>
      </c>
      <c r="P214" s="7"/>
    </row>
    <row r="215" spans="1:16" customFormat="1" ht="69" x14ac:dyDescent="0.3">
      <c r="A215" s="61" t="s">
        <v>385</v>
      </c>
      <c r="B215" s="4" t="s">
        <v>105</v>
      </c>
      <c r="C215" s="89" t="s">
        <v>450</v>
      </c>
      <c r="D215" s="90" t="s">
        <v>504</v>
      </c>
      <c r="E215" s="96"/>
      <c r="F215" s="92" t="s">
        <v>505</v>
      </c>
      <c r="G215" s="93">
        <v>1.73</v>
      </c>
      <c r="H215" s="2"/>
      <c r="I215" s="2"/>
      <c r="J215" s="2"/>
      <c r="K215" s="2"/>
      <c r="L215" s="2"/>
      <c r="M215" s="2"/>
      <c r="N215" s="160" t="s">
        <v>455</v>
      </c>
      <c r="O215" s="166" t="s">
        <v>456</v>
      </c>
      <c r="P215" s="7"/>
    </row>
    <row r="216" spans="1:16" customFormat="1" ht="69" x14ac:dyDescent="0.3">
      <c r="A216" s="61" t="s">
        <v>385</v>
      </c>
      <c r="B216" s="4" t="s">
        <v>105</v>
      </c>
      <c r="C216" s="89" t="s">
        <v>450</v>
      </c>
      <c r="D216" s="90" t="s">
        <v>506</v>
      </c>
      <c r="E216" s="96"/>
      <c r="F216" s="92" t="s">
        <v>507</v>
      </c>
      <c r="G216" s="93">
        <v>2.67</v>
      </c>
      <c r="H216" s="2"/>
      <c r="I216" s="2"/>
      <c r="J216" s="2"/>
      <c r="K216" s="2"/>
      <c r="L216" s="2"/>
      <c r="M216" s="2"/>
      <c r="N216" s="160" t="s">
        <v>508</v>
      </c>
      <c r="O216" s="166" t="s">
        <v>456</v>
      </c>
      <c r="P216" s="7"/>
    </row>
    <row r="217" spans="1:16" customFormat="1" ht="69" x14ac:dyDescent="0.3">
      <c r="A217" s="61" t="s">
        <v>385</v>
      </c>
      <c r="B217" s="4" t="s">
        <v>105</v>
      </c>
      <c r="C217" s="89" t="s">
        <v>450</v>
      </c>
      <c r="D217" s="90" t="s">
        <v>509</v>
      </c>
      <c r="E217" s="96"/>
      <c r="F217" s="92" t="s">
        <v>510</v>
      </c>
      <c r="G217" s="93">
        <v>0.94</v>
      </c>
      <c r="H217" s="2"/>
      <c r="I217" s="2"/>
      <c r="J217" s="2"/>
      <c r="K217" s="2"/>
      <c r="L217" s="2"/>
      <c r="M217" s="2"/>
      <c r="N217" s="160" t="s">
        <v>511</v>
      </c>
      <c r="O217" s="166" t="s">
        <v>456</v>
      </c>
      <c r="P217" s="7"/>
    </row>
    <row r="218" spans="1:16" customFormat="1" ht="69" x14ac:dyDescent="0.3">
      <c r="A218" s="61" t="s">
        <v>385</v>
      </c>
      <c r="B218" s="4" t="s">
        <v>105</v>
      </c>
      <c r="C218" s="89" t="s">
        <v>450</v>
      </c>
      <c r="D218" s="90" t="s">
        <v>512</v>
      </c>
      <c r="E218" s="96"/>
      <c r="F218" s="92" t="s">
        <v>1087</v>
      </c>
      <c r="G218" s="93">
        <v>3.78</v>
      </c>
      <c r="H218" s="2"/>
      <c r="I218" s="2"/>
      <c r="J218" s="2"/>
      <c r="K218" s="2"/>
      <c r="L218" s="2"/>
      <c r="M218" s="2"/>
      <c r="N218" s="160" t="s">
        <v>455</v>
      </c>
      <c r="O218" s="166" t="s">
        <v>456</v>
      </c>
      <c r="P218" s="7"/>
    </row>
    <row r="219" spans="1:16" customFormat="1" ht="69" x14ac:dyDescent="0.3">
      <c r="A219" s="61" t="s">
        <v>385</v>
      </c>
      <c r="B219" s="4" t="s">
        <v>105</v>
      </c>
      <c r="C219" s="89" t="s">
        <v>450</v>
      </c>
      <c r="D219" s="90" t="s">
        <v>513</v>
      </c>
      <c r="E219" s="96"/>
      <c r="F219" s="92" t="s">
        <v>514</v>
      </c>
      <c r="G219" s="93">
        <v>2.84</v>
      </c>
      <c r="H219" s="2"/>
      <c r="I219" s="2"/>
      <c r="J219" s="2"/>
      <c r="K219" s="2"/>
      <c r="L219" s="2"/>
      <c r="M219" s="2"/>
      <c r="N219" s="160" t="s">
        <v>455</v>
      </c>
      <c r="O219" s="166" t="s">
        <v>456</v>
      </c>
      <c r="P219" s="7"/>
    </row>
    <row r="220" spans="1:16" customFormat="1" ht="69" x14ac:dyDescent="0.3">
      <c r="A220" s="61" t="s">
        <v>385</v>
      </c>
      <c r="B220" s="4" t="s">
        <v>105</v>
      </c>
      <c r="C220" s="89" t="s">
        <v>450</v>
      </c>
      <c r="D220" s="90" t="s">
        <v>515</v>
      </c>
      <c r="E220" s="96"/>
      <c r="F220" s="92" t="s">
        <v>516</v>
      </c>
      <c r="G220" s="93">
        <v>2.29</v>
      </c>
      <c r="H220" s="2"/>
      <c r="I220" s="2"/>
      <c r="J220" s="2"/>
      <c r="K220" s="2"/>
      <c r="L220" s="2"/>
      <c r="M220" s="2"/>
      <c r="N220" s="160" t="s">
        <v>517</v>
      </c>
      <c r="O220" s="166" t="s">
        <v>456</v>
      </c>
      <c r="P220" s="7"/>
    </row>
    <row r="221" spans="1:16" customFormat="1" ht="69" x14ac:dyDescent="0.3">
      <c r="A221" s="61" t="s">
        <v>385</v>
      </c>
      <c r="B221" s="4" t="s">
        <v>105</v>
      </c>
      <c r="C221" s="89" t="s">
        <v>450</v>
      </c>
      <c r="D221" s="90" t="s">
        <v>518</v>
      </c>
      <c r="E221" s="98"/>
      <c r="F221" s="92" t="s">
        <v>519</v>
      </c>
      <c r="G221" s="93">
        <v>3.29</v>
      </c>
      <c r="H221" s="2"/>
      <c r="I221" s="2"/>
      <c r="J221" s="2"/>
      <c r="K221" s="2"/>
      <c r="L221" s="2"/>
      <c r="M221" s="2"/>
      <c r="N221" s="160" t="s">
        <v>1297</v>
      </c>
      <c r="O221" s="166" t="s">
        <v>474</v>
      </c>
      <c r="P221" s="7"/>
    </row>
    <row r="222" spans="1:16" customFormat="1" ht="69" x14ac:dyDescent="0.3">
      <c r="A222" s="61" t="s">
        <v>385</v>
      </c>
      <c r="B222" s="4" t="s">
        <v>105</v>
      </c>
      <c r="C222" s="89" t="s">
        <v>450</v>
      </c>
      <c r="D222" s="90" t="s">
        <v>520</v>
      </c>
      <c r="E222" s="98"/>
      <c r="F222" s="92" t="s">
        <v>521</v>
      </c>
      <c r="G222" s="93">
        <v>3.99</v>
      </c>
      <c r="H222" s="2"/>
      <c r="I222" s="2"/>
      <c r="J222" s="2"/>
      <c r="K222" s="2"/>
      <c r="L222" s="2"/>
      <c r="M222" s="2"/>
      <c r="N222" s="160" t="s">
        <v>1298</v>
      </c>
      <c r="O222" s="166" t="s">
        <v>474</v>
      </c>
      <c r="P222" s="7"/>
    </row>
    <row r="223" spans="1:16" customFormat="1" ht="69" x14ac:dyDescent="0.3">
      <c r="A223" s="61" t="s">
        <v>385</v>
      </c>
      <c r="B223" s="4" t="s">
        <v>105</v>
      </c>
      <c r="C223" s="89" t="s">
        <v>450</v>
      </c>
      <c r="D223" s="90" t="s">
        <v>522</v>
      </c>
      <c r="E223" s="98"/>
      <c r="F223" s="92" t="s">
        <v>523</v>
      </c>
      <c r="G223" s="93">
        <v>2.8</v>
      </c>
      <c r="H223" s="2"/>
      <c r="I223" s="2"/>
      <c r="J223" s="2"/>
      <c r="K223" s="2"/>
      <c r="L223" s="2"/>
      <c r="M223" s="2"/>
      <c r="N223" s="160" t="s">
        <v>452</v>
      </c>
      <c r="O223" s="168" t="s">
        <v>456</v>
      </c>
      <c r="P223" s="7"/>
    </row>
    <row r="224" spans="1:16" customFormat="1" ht="69" x14ac:dyDescent="0.3">
      <c r="A224" s="61" t="s">
        <v>385</v>
      </c>
      <c r="B224" s="4" t="s">
        <v>105</v>
      </c>
      <c r="C224" s="89" t="s">
        <v>450</v>
      </c>
      <c r="D224" s="90" t="s">
        <v>524</v>
      </c>
      <c r="E224" s="98"/>
      <c r="F224" s="92" t="s">
        <v>525</v>
      </c>
      <c r="G224" s="93">
        <v>25.54</v>
      </c>
      <c r="H224" s="99" t="s">
        <v>97</v>
      </c>
      <c r="I224" s="99" t="s">
        <v>97</v>
      </c>
      <c r="J224" s="2"/>
      <c r="K224" s="100"/>
      <c r="L224" s="2"/>
      <c r="M224" s="2"/>
      <c r="N224" s="160" t="s">
        <v>452</v>
      </c>
      <c r="O224" s="168" t="s">
        <v>456</v>
      </c>
      <c r="P224" s="7"/>
    </row>
    <row r="225" spans="1:16" customFormat="1" ht="69" x14ac:dyDescent="0.3">
      <c r="A225" s="61" t="s">
        <v>385</v>
      </c>
      <c r="B225" s="4" t="s">
        <v>105</v>
      </c>
      <c r="C225" s="89" t="s">
        <v>450</v>
      </c>
      <c r="D225" s="90" t="s">
        <v>526</v>
      </c>
      <c r="E225" s="96"/>
      <c r="F225" s="92" t="s">
        <v>527</v>
      </c>
      <c r="G225" s="93">
        <v>1.45</v>
      </c>
      <c r="H225" s="100"/>
      <c r="I225" s="100"/>
      <c r="J225" s="2"/>
      <c r="K225" s="102"/>
      <c r="L225" s="2"/>
      <c r="M225" s="2"/>
      <c r="N225" s="160" t="s">
        <v>528</v>
      </c>
      <c r="O225" s="166" t="s">
        <v>456</v>
      </c>
      <c r="P225" s="7"/>
    </row>
    <row r="226" spans="1:16" customFormat="1" ht="96.6" x14ac:dyDescent="0.3">
      <c r="A226" s="61" t="s">
        <v>385</v>
      </c>
      <c r="B226" s="4" t="s">
        <v>105</v>
      </c>
      <c r="C226" s="89" t="s">
        <v>450</v>
      </c>
      <c r="D226" s="90" t="s">
        <v>529</v>
      </c>
      <c r="E226" s="101"/>
      <c r="F226" s="92" t="s">
        <v>530</v>
      </c>
      <c r="G226" s="93">
        <v>6.99</v>
      </c>
      <c r="H226" s="102"/>
      <c r="I226" s="102"/>
      <c r="J226" s="2"/>
      <c r="K226" s="102"/>
      <c r="L226" s="2"/>
      <c r="M226" s="2"/>
      <c r="N226" s="160" t="s">
        <v>1214</v>
      </c>
      <c r="O226" s="166" t="s">
        <v>474</v>
      </c>
      <c r="P226" s="7"/>
    </row>
    <row r="227" spans="1:16" customFormat="1" ht="69" x14ac:dyDescent="0.3">
      <c r="A227" s="61" t="s">
        <v>385</v>
      </c>
      <c r="B227" s="4" t="s">
        <v>105</v>
      </c>
      <c r="C227" s="103" t="s">
        <v>450</v>
      </c>
      <c r="D227" s="104" t="s">
        <v>531</v>
      </c>
      <c r="E227" s="96"/>
      <c r="F227" s="105" t="s">
        <v>532</v>
      </c>
      <c r="G227" s="93">
        <v>10.33</v>
      </c>
      <c r="H227" s="100"/>
      <c r="I227" s="100"/>
      <c r="J227" s="2"/>
      <c r="K227" s="100"/>
      <c r="L227" s="2"/>
      <c r="M227" s="2"/>
      <c r="N227" s="169" t="s">
        <v>452</v>
      </c>
      <c r="O227" s="166" t="s">
        <v>456</v>
      </c>
      <c r="P227" s="7"/>
    </row>
    <row r="228" spans="1:16" customFormat="1" ht="69" x14ac:dyDescent="0.3">
      <c r="A228" s="61" t="s">
        <v>385</v>
      </c>
      <c r="B228" s="4" t="s">
        <v>105</v>
      </c>
      <c r="C228" s="103" t="s">
        <v>450</v>
      </c>
      <c r="D228" s="102" t="s">
        <v>533</v>
      </c>
      <c r="E228" s="101"/>
      <c r="F228" s="92" t="s">
        <v>534</v>
      </c>
      <c r="G228" s="93">
        <v>5.86</v>
      </c>
      <c r="H228" s="102"/>
      <c r="I228" s="102"/>
      <c r="J228" s="2"/>
      <c r="K228" s="102"/>
      <c r="L228" s="2"/>
      <c r="M228" s="2"/>
      <c r="N228" s="160" t="s">
        <v>1214</v>
      </c>
      <c r="O228" s="162" t="s">
        <v>474</v>
      </c>
      <c r="P228" s="7"/>
    </row>
    <row r="229" spans="1:16" customFormat="1" ht="69" x14ac:dyDescent="0.3">
      <c r="A229" s="61" t="s">
        <v>385</v>
      </c>
      <c r="B229" s="4" t="s">
        <v>105</v>
      </c>
      <c r="C229" s="103" t="s">
        <v>450</v>
      </c>
      <c r="D229" s="102" t="s">
        <v>535</v>
      </c>
      <c r="E229" s="101"/>
      <c r="F229" s="92" t="s">
        <v>536</v>
      </c>
      <c r="G229" s="93">
        <v>16.309999999999999</v>
      </c>
      <c r="H229" s="102"/>
      <c r="I229" s="102"/>
      <c r="J229" s="2"/>
      <c r="K229" s="102"/>
      <c r="L229" s="2"/>
      <c r="M229" s="2"/>
      <c r="N229" s="160" t="s">
        <v>1214</v>
      </c>
      <c r="O229" s="162" t="s">
        <v>474</v>
      </c>
      <c r="P229" s="7"/>
    </row>
    <row r="230" spans="1:16" customFormat="1" ht="69" x14ac:dyDescent="0.3">
      <c r="A230" s="61" t="s">
        <v>385</v>
      </c>
      <c r="B230" s="4" t="s">
        <v>105</v>
      </c>
      <c r="C230" s="103" t="s">
        <v>450</v>
      </c>
      <c r="D230" s="102" t="s">
        <v>537</v>
      </c>
      <c r="E230" s="101"/>
      <c r="F230" s="92" t="s">
        <v>538</v>
      </c>
      <c r="G230" s="93">
        <v>8.0500000000000007</v>
      </c>
      <c r="H230" s="102"/>
      <c r="I230" s="102"/>
      <c r="J230" s="2"/>
      <c r="K230" s="102"/>
      <c r="L230" s="2"/>
      <c r="M230" s="2"/>
      <c r="N230" s="160" t="s">
        <v>1214</v>
      </c>
      <c r="O230" s="162" t="s">
        <v>474</v>
      </c>
      <c r="P230" s="7"/>
    </row>
    <row r="231" spans="1:16" customFormat="1" ht="69" x14ac:dyDescent="0.3">
      <c r="A231" s="61" t="s">
        <v>385</v>
      </c>
      <c r="B231" s="4" t="s">
        <v>105</v>
      </c>
      <c r="C231" s="103" t="s">
        <v>450</v>
      </c>
      <c r="D231" s="102" t="s">
        <v>539</v>
      </c>
      <c r="E231" s="101"/>
      <c r="F231" s="92" t="s">
        <v>1088</v>
      </c>
      <c r="G231" s="93">
        <v>8.18</v>
      </c>
      <c r="H231" s="102"/>
      <c r="I231" s="102"/>
      <c r="J231" s="2"/>
      <c r="K231" s="102"/>
      <c r="L231" s="2"/>
      <c r="M231" s="2"/>
      <c r="N231" s="160" t="s">
        <v>455</v>
      </c>
      <c r="O231" s="162" t="s">
        <v>456</v>
      </c>
      <c r="P231" s="7"/>
    </row>
    <row r="232" spans="1:16" customFormat="1" ht="69" x14ac:dyDescent="0.3">
      <c r="A232" s="61" t="s">
        <v>385</v>
      </c>
      <c r="B232" s="4" t="s">
        <v>105</v>
      </c>
      <c r="C232" s="103" t="s">
        <v>450</v>
      </c>
      <c r="D232" s="100" t="s">
        <v>540</v>
      </c>
      <c r="E232" s="96"/>
      <c r="F232" s="92" t="s">
        <v>541</v>
      </c>
      <c r="G232" s="93">
        <v>11.2</v>
      </c>
      <c r="H232" s="100"/>
      <c r="I232" s="100"/>
      <c r="J232" s="2"/>
      <c r="K232" s="100"/>
      <c r="L232" s="2"/>
      <c r="M232" s="2"/>
      <c r="N232" s="160" t="s">
        <v>1214</v>
      </c>
      <c r="O232" s="168" t="s">
        <v>474</v>
      </c>
      <c r="P232" s="7"/>
    </row>
    <row r="233" spans="1:16" customFormat="1" ht="69" x14ac:dyDescent="0.3">
      <c r="A233" s="61" t="s">
        <v>385</v>
      </c>
      <c r="B233" s="4" t="s">
        <v>105</v>
      </c>
      <c r="C233" s="103" t="s">
        <v>450</v>
      </c>
      <c r="D233" s="90" t="s">
        <v>542</v>
      </c>
      <c r="E233" s="101"/>
      <c r="F233" s="106" t="s">
        <v>543</v>
      </c>
      <c r="G233" s="93">
        <v>4.32</v>
      </c>
      <c r="H233" s="102"/>
      <c r="I233" s="102"/>
      <c r="J233" s="2"/>
      <c r="K233" s="102"/>
      <c r="L233" s="2"/>
      <c r="M233" s="2"/>
      <c r="N233" s="160" t="s">
        <v>455</v>
      </c>
      <c r="O233" s="166" t="s">
        <v>456</v>
      </c>
      <c r="P233" s="7"/>
    </row>
    <row r="234" spans="1:16" customFormat="1" ht="69" x14ac:dyDescent="0.3">
      <c r="A234" s="61" t="s">
        <v>385</v>
      </c>
      <c r="B234" s="4" t="s">
        <v>105</v>
      </c>
      <c r="C234" s="103" t="s">
        <v>450</v>
      </c>
      <c r="D234" s="90" t="s">
        <v>544</v>
      </c>
      <c r="E234" s="101"/>
      <c r="F234" s="106" t="s">
        <v>545</v>
      </c>
      <c r="G234" s="93">
        <v>24.01</v>
      </c>
      <c r="H234" s="102" t="s">
        <v>97</v>
      </c>
      <c r="I234" s="102" t="s">
        <v>97</v>
      </c>
      <c r="J234" s="2"/>
      <c r="K234" s="102"/>
      <c r="L234" s="2"/>
      <c r="M234" s="2"/>
      <c r="N234" s="160" t="s">
        <v>452</v>
      </c>
      <c r="O234" s="166" t="s">
        <v>456</v>
      </c>
      <c r="P234" s="7"/>
    </row>
    <row r="235" spans="1:16" customFormat="1" ht="69" x14ac:dyDescent="0.3">
      <c r="A235" s="61" t="s">
        <v>385</v>
      </c>
      <c r="B235" s="4" t="s">
        <v>105</v>
      </c>
      <c r="C235" s="103" t="s">
        <v>450</v>
      </c>
      <c r="D235" s="90" t="s">
        <v>546</v>
      </c>
      <c r="E235" s="97" t="s">
        <v>91</v>
      </c>
      <c r="F235" s="106" t="s">
        <v>547</v>
      </c>
      <c r="G235" s="93">
        <v>26.62</v>
      </c>
      <c r="H235" s="100" t="s">
        <v>97</v>
      </c>
      <c r="I235" s="100" t="s">
        <v>97</v>
      </c>
      <c r="J235" s="2"/>
      <c r="K235" s="100" t="s">
        <v>66</v>
      </c>
      <c r="L235" s="2"/>
      <c r="M235" s="2"/>
      <c r="N235" s="160" t="s">
        <v>452</v>
      </c>
      <c r="O235" s="166" t="s">
        <v>456</v>
      </c>
      <c r="P235" s="7"/>
    </row>
    <row r="236" spans="1:16" customFormat="1" ht="69" x14ac:dyDescent="0.3">
      <c r="A236" s="61" t="s">
        <v>385</v>
      </c>
      <c r="B236" s="4" t="s">
        <v>105</v>
      </c>
      <c r="C236" s="103" t="s">
        <v>450</v>
      </c>
      <c r="D236" s="90" t="s">
        <v>548</v>
      </c>
      <c r="E236" s="97" t="s">
        <v>91</v>
      </c>
      <c r="F236" s="106" t="s">
        <v>549</v>
      </c>
      <c r="G236" s="93">
        <v>4.91</v>
      </c>
      <c r="H236" s="100" t="s">
        <v>97</v>
      </c>
      <c r="I236" s="100" t="s">
        <v>97</v>
      </c>
      <c r="J236" s="2"/>
      <c r="K236" s="100" t="s">
        <v>66</v>
      </c>
      <c r="L236" s="2"/>
      <c r="M236" s="2"/>
      <c r="N236" s="160" t="s">
        <v>452</v>
      </c>
      <c r="O236" s="166" t="s">
        <v>456</v>
      </c>
      <c r="P236" s="7"/>
    </row>
    <row r="237" spans="1:16" customFormat="1" ht="69" x14ac:dyDescent="0.3">
      <c r="A237" s="61" t="s">
        <v>385</v>
      </c>
      <c r="B237" s="4" t="s">
        <v>105</v>
      </c>
      <c r="C237" s="103" t="s">
        <v>450</v>
      </c>
      <c r="D237" s="104" t="s">
        <v>550</v>
      </c>
      <c r="E237" s="97" t="s">
        <v>91</v>
      </c>
      <c r="F237" s="107" t="s">
        <v>551</v>
      </c>
      <c r="G237" s="108">
        <v>33.33</v>
      </c>
      <c r="H237" s="100" t="s">
        <v>97</v>
      </c>
      <c r="I237" s="100" t="s">
        <v>97</v>
      </c>
      <c r="J237" s="2"/>
      <c r="K237" s="100" t="s">
        <v>66</v>
      </c>
      <c r="L237" s="2"/>
      <c r="M237" s="2"/>
      <c r="N237" s="169" t="s">
        <v>452</v>
      </c>
      <c r="O237" s="166" t="s">
        <v>456</v>
      </c>
      <c r="P237" s="7"/>
    </row>
    <row r="238" spans="1:16" customFormat="1" ht="69" x14ac:dyDescent="0.3">
      <c r="A238" s="61" t="s">
        <v>385</v>
      </c>
      <c r="B238" s="4" t="s">
        <v>105</v>
      </c>
      <c r="C238" s="103" t="s">
        <v>450</v>
      </c>
      <c r="D238" s="102" t="s">
        <v>552</v>
      </c>
      <c r="E238" s="97" t="s">
        <v>91</v>
      </c>
      <c r="F238" s="92" t="s">
        <v>553</v>
      </c>
      <c r="G238" s="109">
        <v>41.04</v>
      </c>
      <c r="H238" s="100" t="s">
        <v>97</v>
      </c>
      <c r="I238" s="100" t="s">
        <v>97</v>
      </c>
      <c r="J238" s="2"/>
      <c r="K238" s="102"/>
      <c r="L238" s="2"/>
      <c r="M238" s="2"/>
      <c r="N238" s="160" t="s">
        <v>452</v>
      </c>
      <c r="O238" s="162" t="s">
        <v>456</v>
      </c>
      <c r="P238" s="7"/>
    </row>
    <row r="239" spans="1:16" customFormat="1" ht="69" x14ac:dyDescent="0.3">
      <c r="A239" s="61" t="s">
        <v>385</v>
      </c>
      <c r="B239" s="4" t="s">
        <v>105</v>
      </c>
      <c r="C239" s="103" t="s">
        <v>450</v>
      </c>
      <c r="D239" s="102" t="s">
        <v>554</v>
      </c>
      <c r="E239" s="97" t="s">
        <v>91</v>
      </c>
      <c r="F239" s="92" t="s">
        <v>555</v>
      </c>
      <c r="G239" s="110">
        <v>54.87</v>
      </c>
      <c r="H239" s="100" t="s">
        <v>97</v>
      </c>
      <c r="I239" s="100" t="s">
        <v>97</v>
      </c>
      <c r="J239" s="2"/>
      <c r="K239" s="100" t="s">
        <v>66</v>
      </c>
      <c r="L239" s="2"/>
      <c r="M239" s="2"/>
      <c r="N239" s="160" t="s">
        <v>455</v>
      </c>
      <c r="O239" s="162" t="s">
        <v>456</v>
      </c>
      <c r="P239" s="7"/>
    </row>
    <row r="240" spans="1:16" customFormat="1" ht="69" x14ac:dyDescent="0.3">
      <c r="A240" s="61" t="s">
        <v>385</v>
      </c>
      <c r="B240" s="4" t="s">
        <v>105</v>
      </c>
      <c r="C240" s="103" t="s">
        <v>450</v>
      </c>
      <c r="D240" s="102" t="s">
        <v>556</v>
      </c>
      <c r="E240" s="101"/>
      <c r="F240" s="92" t="s">
        <v>557</v>
      </c>
      <c r="G240" s="93">
        <v>2.7</v>
      </c>
      <c r="H240" s="102"/>
      <c r="I240" s="102"/>
      <c r="J240" s="2"/>
      <c r="K240" s="102"/>
      <c r="L240" s="2"/>
      <c r="M240" s="2"/>
      <c r="N240" s="160" t="s">
        <v>455</v>
      </c>
      <c r="O240" s="162" t="s">
        <v>456</v>
      </c>
      <c r="P240" s="7"/>
    </row>
    <row r="241" spans="1:16" customFormat="1" ht="69" x14ac:dyDescent="0.3">
      <c r="A241" s="61" t="s">
        <v>385</v>
      </c>
      <c r="B241" s="4" t="s">
        <v>105</v>
      </c>
      <c r="C241" s="103" t="s">
        <v>450</v>
      </c>
      <c r="D241" s="102" t="s">
        <v>558</v>
      </c>
      <c r="E241" s="101"/>
      <c r="F241" s="92" t="s">
        <v>559</v>
      </c>
      <c r="G241" s="93">
        <v>5.18</v>
      </c>
      <c r="H241" s="102"/>
      <c r="I241" s="102"/>
      <c r="J241" s="2"/>
      <c r="K241" s="102"/>
      <c r="L241" s="2"/>
      <c r="M241" s="2"/>
      <c r="N241" s="160" t="s">
        <v>452</v>
      </c>
      <c r="O241" s="162" t="s">
        <v>456</v>
      </c>
      <c r="P241" s="7"/>
    </row>
    <row r="242" spans="1:16" customFormat="1" ht="69" x14ac:dyDescent="0.3">
      <c r="A242" s="61" t="s">
        <v>385</v>
      </c>
      <c r="B242" s="4" t="s">
        <v>105</v>
      </c>
      <c r="C242" s="103" t="s">
        <v>450</v>
      </c>
      <c r="D242" s="100" t="s">
        <v>560</v>
      </c>
      <c r="E242" s="96"/>
      <c r="F242" s="105" t="s">
        <v>561</v>
      </c>
      <c r="G242" s="93">
        <v>5.35</v>
      </c>
      <c r="H242" s="100"/>
      <c r="I242" s="100"/>
      <c r="J242" s="2"/>
      <c r="K242" s="100"/>
      <c r="L242" s="2"/>
      <c r="M242" s="2"/>
      <c r="N242" s="160" t="s">
        <v>1214</v>
      </c>
      <c r="O242" s="168" t="s">
        <v>474</v>
      </c>
      <c r="P242" s="7"/>
    </row>
    <row r="243" spans="1:16" customFormat="1" ht="69" x14ac:dyDescent="0.3">
      <c r="A243" s="61" t="s">
        <v>385</v>
      </c>
      <c r="B243" s="4" t="s">
        <v>105</v>
      </c>
      <c r="C243" s="103" t="s">
        <v>450</v>
      </c>
      <c r="D243" s="90" t="s">
        <v>562</v>
      </c>
      <c r="E243" s="97" t="s">
        <v>91</v>
      </c>
      <c r="F243" s="92" t="s">
        <v>563</v>
      </c>
      <c r="G243" s="93">
        <v>20.73</v>
      </c>
      <c r="H243" s="102"/>
      <c r="I243" s="102"/>
      <c r="J243" s="2"/>
      <c r="K243" s="100" t="s">
        <v>66</v>
      </c>
      <c r="L243" s="2"/>
      <c r="M243" s="2"/>
      <c r="N243" s="160" t="s">
        <v>452</v>
      </c>
      <c r="O243" s="162" t="s">
        <v>456</v>
      </c>
      <c r="P243" s="7"/>
    </row>
    <row r="244" spans="1:16" customFormat="1" ht="69" x14ac:dyDescent="0.3">
      <c r="A244" s="61" t="s">
        <v>385</v>
      </c>
      <c r="B244" s="4" t="s">
        <v>105</v>
      </c>
      <c r="C244" s="103" t="s">
        <v>450</v>
      </c>
      <c r="D244" s="90" t="s">
        <v>564</v>
      </c>
      <c r="E244" s="101"/>
      <c r="F244" s="92" t="s">
        <v>565</v>
      </c>
      <c r="G244" s="93">
        <v>5.5</v>
      </c>
      <c r="H244" s="102"/>
      <c r="I244" s="102"/>
      <c r="J244" s="2"/>
      <c r="K244" s="102"/>
      <c r="L244" s="2"/>
      <c r="M244" s="2"/>
      <c r="N244" s="160" t="s">
        <v>1214</v>
      </c>
      <c r="O244" s="162" t="s">
        <v>474</v>
      </c>
      <c r="P244" s="7"/>
    </row>
    <row r="245" spans="1:16" customFormat="1" ht="69" x14ac:dyDescent="0.3">
      <c r="A245" s="61" t="s">
        <v>385</v>
      </c>
      <c r="B245" s="4" t="s">
        <v>105</v>
      </c>
      <c r="C245" s="103" t="s">
        <v>450</v>
      </c>
      <c r="D245" s="90" t="s">
        <v>566</v>
      </c>
      <c r="E245" s="101"/>
      <c r="F245" s="92" t="s">
        <v>567</v>
      </c>
      <c r="G245" s="93">
        <v>14.12</v>
      </c>
      <c r="H245" s="102"/>
      <c r="I245" s="102"/>
      <c r="J245" s="2"/>
      <c r="K245" s="102"/>
      <c r="L245" s="2"/>
      <c r="M245" s="2"/>
      <c r="N245" s="160" t="s">
        <v>1214</v>
      </c>
      <c r="O245" s="162" t="s">
        <v>474</v>
      </c>
      <c r="P245" s="7"/>
    </row>
    <row r="246" spans="1:16" customFormat="1" ht="69" x14ac:dyDescent="0.3">
      <c r="A246" s="61" t="s">
        <v>385</v>
      </c>
      <c r="B246" s="4" t="s">
        <v>105</v>
      </c>
      <c r="C246" s="103" t="s">
        <v>450</v>
      </c>
      <c r="D246" s="90" t="s">
        <v>568</v>
      </c>
      <c r="E246" s="101"/>
      <c r="F246" s="92" t="s">
        <v>569</v>
      </c>
      <c r="G246" s="93">
        <v>7.48</v>
      </c>
      <c r="H246" s="102"/>
      <c r="I246" s="102"/>
      <c r="J246" s="2"/>
      <c r="K246" s="102"/>
      <c r="L246" s="2"/>
      <c r="M246" s="2"/>
      <c r="N246" s="160" t="s">
        <v>1214</v>
      </c>
      <c r="O246" s="162" t="s">
        <v>474</v>
      </c>
      <c r="P246" s="7"/>
    </row>
    <row r="247" spans="1:16" customFormat="1" ht="69" x14ac:dyDescent="0.3">
      <c r="A247" s="61" t="s">
        <v>385</v>
      </c>
      <c r="B247" s="4" t="s">
        <v>105</v>
      </c>
      <c r="C247" s="103" t="s">
        <v>450</v>
      </c>
      <c r="D247" s="90" t="s">
        <v>570</v>
      </c>
      <c r="E247" s="101"/>
      <c r="F247" s="92" t="s">
        <v>571</v>
      </c>
      <c r="G247" s="93">
        <v>14.45</v>
      </c>
      <c r="H247" s="102"/>
      <c r="I247" s="102"/>
      <c r="J247" s="2"/>
      <c r="K247" s="102"/>
      <c r="L247" s="2"/>
      <c r="M247" s="2"/>
      <c r="N247" s="160" t="s">
        <v>455</v>
      </c>
      <c r="O247" s="162" t="s">
        <v>456</v>
      </c>
      <c r="P247" s="7"/>
    </row>
    <row r="248" spans="1:16" customFormat="1" ht="69" x14ac:dyDescent="0.3">
      <c r="A248" s="61" t="s">
        <v>385</v>
      </c>
      <c r="B248" s="4" t="s">
        <v>105</v>
      </c>
      <c r="C248" s="103" t="s">
        <v>450</v>
      </c>
      <c r="D248" s="90" t="s">
        <v>572</v>
      </c>
      <c r="E248" s="97" t="s">
        <v>91</v>
      </c>
      <c r="F248" s="92" t="s">
        <v>573</v>
      </c>
      <c r="G248" s="93">
        <v>74.069999999999993</v>
      </c>
      <c r="H248" s="100" t="s">
        <v>97</v>
      </c>
      <c r="I248" s="100" t="s">
        <v>97</v>
      </c>
      <c r="J248" s="2"/>
      <c r="K248" s="100" t="s">
        <v>66</v>
      </c>
      <c r="L248" s="2"/>
      <c r="M248" s="2"/>
      <c r="N248" s="160" t="s">
        <v>455</v>
      </c>
      <c r="O248" s="168" t="s">
        <v>456</v>
      </c>
      <c r="P248" s="7"/>
    </row>
    <row r="249" spans="1:16" customFormat="1" ht="69" x14ac:dyDescent="0.3">
      <c r="A249" s="61" t="s">
        <v>385</v>
      </c>
      <c r="B249" s="4" t="s">
        <v>105</v>
      </c>
      <c r="C249" s="103" t="s">
        <v>450</v>
      </c>
      <c r="D249" s="111" t="s">
        <v>574</v>
      </c>
      <c r="E249" s="97" t="s">
        <v>91</v>
      </c>
      <c r="F249" s="92" t="s">
        <v>575</v>
      </c>
      <c r="G249" s="93">
        <v>9.85</v>
      </c>
      <c r="H249" s="102"/>
      <c r="I249" s="102"/>
      <c r="J249" s="2"/>
      <c r="K249" s="102"/>
      <c r="L249" s="2"/>
      <c r="M249" s="2"/>
      <c r="N249" s="160" t="s">
        <v>455</v>
      </c>
      <c r="O249" s="166" t="s">
        <v>456</v>
      </c>
      <c r="P249" s="7"/>
    </row>
    <row r="250" spans="1:16" customFormat="1" ht="69" x14ac:dyDescent="0.3">
      <c r="A250" s="61" t="s">
        <v>385</v>
      </c>
      <c r="B250" s="4" t="s">
        <v>105</v>
      </c>
      <c r="C250" s="103" t="s">
        <v>450</v>
      </c>
      <c r="D250" s="111" t="s">
        <v>576</v>
      </c>
      <c r="E250" s="101"/>
      <c r="F250" s="92" t="s">
        <v>577</v>
      </c>
      <c r="G250" s="93">
        <v>1.35</v>
      </c>
      <c r="H250" s="102"/>
      <c r="I250" s="102"/>
      <c r="J250" s="2"/>
      <c r="K250" s="102"/>
      <c r="L250" s="2"/>
      <c r="M250" s="2"/>
      <c r="N250" s="160" t="s">
        <v>455</v>
      </c>
      <c r="O250" s="166" t="s">
        <v>456</v>
      </c>
      <c r="P250" s="7"/>
    </row>
    <row r="251" spans="1:16" customFormat="1" ht="69" x14ac:dyDescent="0.3">
      <c r="A251" s="61" t="s">
        <v>385</v>
      </c>
      <c r="B251" s="4" t="s">
        <v>105</v>
      </c>
      <c r="C251" s="103" t="s">
        <v>450</v>
      </c>
      <c r="D251" s="111" t="s">
        <v>578</v>
      </c>
      <c r="E251" s="97" t="s">
        <v>91</v>
      </c>
      <c r="F251" s="92" t="s">
        <v>579</v>
      </c>
      <c r="G251" s="93">
        <v>43.73</v>
      </c>
      <c r="H251" s="102" t="s">
        <v>97</v>
      </c>
      <c r="I251" s="102" t="s">
        <v>97</v>
      </c>
      <c r="J251" s="2"/>
      <c r="K251" s="102"/>
      <c r="L251" s="2"/>
      <c r="M251" s="2"/>
      <c r="N251" s="160" t="s">
        <v>452</v>
      </c>
      <c r="O251" s="166" t="s">
        <v>456</v>
      </c>
      <c r="P251" s="7"/>
    </row>
    <row r="252" spans="1:16" customFormat="1" ht="69" x14ac:dyDescent="0.3">
      <c r="A252" s="61" t="s">
        <v>385</v>
      </c>
      <c r="B252" s="4" t="s">
        <v>105</v>
      </c>
      <c r="C252" s="103" t="s">
        <v>450</v>
      </c>
      <c r="D252" s="111" t="s">
        <v>580</v>
      </c>
      <c r="E252" s="97" t="s">
        <v>91</v>
      </c>
      <c r="F252" s="92" t="s">
        <v>581</v>
      </c>
      <c r="G252" s="93">
        <v>65.88</v>
      </c>
      <c r="H252" s="100" t="s">
        <v>97</v>
      </c>
      <c r="I252" s="100" t="s">
        <v>97</v>
      </c>
      <c r="J252" s="2"/>
      <c r="K252" s="100" t="s">
        <v>66</v>
      </c>
      <c r="L252" s="2"/>
      <c r="M252" s="2"/>
      <c r="N252" s="160" t="s">
        <v>452</v>
      </c>
      <c r="O252" s="166" t="s">
        <v>456</v>
      </c>
      <c r="P252" s="7"/>
    </row>
    <row r="253" spans="1:16" customFormat="1" ht="69" x14ac:dyDescent="0.3">
      <c r="A253" s="61" t="s">
        <v>385</v>
      </c>
      <c r="B253" s="4" t="s">
        <v>105</v>
      </c>
      <c r="C253" s="103" t="s">
        <v>450</v>
      </c>
      <c r="D253" s="112">
        <v>17029</v>
      </c>
      <c r="E253" s="96"/>
      <c r="F253" s="92" t="s">
        <v>582</v>
      </c>
      <c r="G253" s="93">
        <v>1.04</v>
      </c>
      <c r="H253" s="100"/>
      <c r="I253" s="100"/>
      <c r="J253" s="2"/>
      <c r="K253" s="100"/>
      <c r="L253" s="2"/>
      <c r="M253" s="2"/>
      <c r="N253" s="160" t="s">
        <v>455</v>
      </c>
      <c r="O253" s="166" t="s">
        <v>456</v>
      </c>
      <c r="P253" s="7"/>
    </row>
    <row r="254" spans="1:16" customFormat="1" ht="69" x14ac:dyDescent="0.3">
      <c r="A254" s="61" t="s">
        <v>385</v>
      </c>
      <c r="B254" s="4" t="s">
        <v>105</v>
      </c>
      <c r="C254" s="103" t="s">
        <v>450</v>
      </c>
      <c r="D254" s="100" t="s">
        <v>583</v>
      </c>
      <c r="E254" s="97" t="s">
        <v>91</v>
      </c>
      <c r="F254" s="92" t="s">
        <v>584</v>
      </c>
      <c r="G254" s="93">
        <v>58.68</v>
      </c>
      <c r="H254" s="100" t="s">
        <v>97</v>
      </c>
      <c r="I254" s="100" t="s">
        <v>97</v>
      </c>
      <c r="J254" s="2"/>
      <c r="K254" s="100" t="s">
        <v>66</v>
      </c>
      <c r="L254" s="2"/>
      <c r="M254" s="2"/>
      <c r="N254" s="160" t="s">
        <v>455</v>
      </c>
      <c r="O254" s="166" t="s">
        <v>456</v>
      </c>
      <c r="P254" s="7"/>
    </row>
    <row r="255" spans="1:16" customFormat="1" ht="69" x14ac:dyDescent="0.3">
      <c r="A255" s="61" t="s">
        <v>385</v>
      </c>
      <c r="B255" s="4" t="s">
        <v>105</v>
      </c>
      <c r="C255" s="103" t="s">
        <v>450</v>
      </c>
      <c r="D255" s="102" t="s">
        <v>585</v>
      </c>
      <c r="E255" s="101"/>
      <c r="F255" s="92" t="s">
        <v>586</v>
      </c>
      <c r="G255" s="93">
        <v>25.2</v>
      </c>
      <c r="H255" s="102"/>
      <c r="I255" s="102"/>
      <c r="J255" s="2"/>
      <c r="K255" s="102"/>
      <c r="L255" s="2"/>
      <c r="M255" s="2"/>
      <c r="N255" s="160" t="s">
        <v>455</v>
      </c>
      <c r="O255" s="166" t="s">
        <v>456</v>
      </c>
      <c r="P255" s="7"/>
    </row>
    <row r="256" spans="1:16" customFormat="1" ht="69" x14ac:dyDescent="0.3">
      <c r="A256" s="61" t="s">
        <v>385</v>
      </c>
      <c r="B256" s="4" t="s">
        <v>105</v>
      </c>
      <c r="C256" s="103" t="s">
        <v>450</v>
      </c>
      <c r="D256" s="100" t="s">
        <v>587</v>
      </c>
      <c r="E256" s="96"/>
      <c r="F256" s="92" t="s">
        <v>588</v>
      </c>
      <c r="G256" s="93">
        <v>5.71</v>
      </c>
      <c r="H256" s="100"/>
      <c r="I256" s="100"/>
      <c r="J256" s="2"/>
      <c r="K256" s="100"/>
      <c r="L256" s="2"/>
      <c r="M256" s="2"/>
      <c r="N256" s="160" t="s">
        <v>1214</v>
      </c>
      <c r="O256" s="166" t="s">
        <v>474</v>
      </c>
      <c r="P256" s="7"/>
    </row>
    <row r="257" spans="1:16" customFormat="1" ht="41.4" x14ac:dyDescent="0.3">
      <c r="A257" s="61" t="s">
        <v>385</v>
      </c>
      <c r="B257" s="4" t="s">
        <v>87</v>
      </c>
      <c r="C257" s="4" t="s">
        <v>589</v>
      </c>
      <c r="D257" s="27" t="s">
        <v>590</v>
      </c>
      <c r="E257" s="26" t="s">
        <v>91</v>
      </c>
      <c r="F257" s="29" t="s">
        <v>591</v>
      </c>
      <c r="G257" s="25" t="s">
        <v>1089</v>
      </c>
      <c r="H257" s="23"/>
      <c r="I257" s="23"/>
      <c r="J257" s="23"/>
      <c r="K257" s="23" t="s">
        <v>66</v>
      </c>
      <c r="L257" s="2"/>
      <c r="M257" s="2"/>
      <c r="N257" s="54"/>
      <c r="O257" s="17" t="s">
        <v>592</v>
      </c>
      <c r="P257" s="7"/>
    </row>
    <row r="258" spans="1:16" customFormat="1" ht="41.4" x14ac:dyDescent="0.3">
      <c r="A258" s="61" t="s">
        <v>385</v>
      </c>
      <c r="B258" s="4" t="s">
        <v>87</v>
      </c>
      <c r="C258" s="4" t="s">
        <v>589</v>
      </c>
      <c r="D258" s="27" t="s">
        <v>593</v>
      </c>
      <c r="E258" s="26" t="s">
        <v>91</v>
      </c>
      <c r="F258" s="29" t="s">
        <v>594</v>
      </c>
      <c r="G258" s="25" t="s">
        <v>1090</v>
      </c>
      <c r="H258" s="30" t="s">
        <v>97</v>
      </c>
      <c r="I258" s="30" t="s">
        <v>97</v>
      </c>
      <c r="J258" s="23"/>
      <c r="K258" s="23" t="s">
        <v>66</v>
      </c>
      <c r="L258" s="2"/>
      <c r="M258" s="2"/>
      <c r="N258" s="54"/>
      <c r="O258" s="17" t="s">
        <v>592</v>
      </c>
      <c r="P258" s="7"/>
    </row>
    <row r="259" spans="1:16" customFormat="1" ht="41.4" x14ac:dyDescent="0.3">
      <c r="A259" s="61" t="s">
        <v>385</v>
      </c>
      <c r="B259" s="4" t="s">
        <v>87</v>
      </c>
      <c r="C259" s="4" t="s">
        <v>589</v>
      </c>
      <c r="D259" s="27" t="s">
        <v>595</v>
      </c>
      <c r="E259" s="26" t="s">
        <v>91</v>
      </c>
      <c r="F259" s="29" t="s">
        <v>596</v>
      </c>
      <c r="G259" s="25" t="s">
        <v>1091</v>
      </c>
      <c r="H259" s="30" t="s">
        <v>97</v>
      </c>
      <c r="I259" s="30" t="s">
        <v>97</v>
      </c>
      <c r="J259" s="23"/>
      <c r="K259" s="23" t="s">
        <v>66</v>
      </c>
      <c r="L259" s="2"/>
      <c r="M259" s="2"/>
      <c r="N259" s="54"/>
      <c r="O259" s="17" t="s">
        <v>592</v>
      </c>
      <c r="P259" s="7"/>
    </row>
    <row r="260" spans="1:16" customFormat="1" ht="41.4" x14ac:dyDescent="0.3">
      <c r="A260" s="61" t="s">
        <v>385</v>
      </c>
      <c r="B260" s="4" t="s">
        <v>87</v>
      </c>
      <c r="C260" s="4" t="s">
        <v>589</v>
      </c>
      <c r="D260" s="27" t="s">
        <v>597</v>
      </c>
      <c r="E260" s="26" t="s">
        <v>91</v>
      </c>
      <c r="F260" s="29" t="s">
        <v>598</v>
      </c>
      <c r="G260" s="25" t="s">
        <v>1092</v>
      </c>
      <c r="H260" s="23"/>
      <c r="I260" s="23"/>
      <c r="J260" s="23"/>
      <c r="K260" s="23" t="s">
        <v>66</v>
      </c>
      <c r="L260" s="2"/>
      <c r="M260" s="2"/>
      <c r="N260" s="54"/>
      <c r="O260" s="17" t="s">
        <v>592</v>
      </c>
      <c r="P260" s="7"/>
    </row>
    <row r="261" spans="1:16" customFormat="1" ht="124.2" x14ac:dyDescent="0.3">
      <c r="A261" s="61" t="s">
        <v>385</v>
      </c>
      <c r="B261" s="4" t="s">
        <v>87</v>
      </c>
      <c r="C261" s="4" t="s">
        <v>589</v>
      </c>
      <c r="D261" s="27" t="s">
        <v>599</v>
      </c>
      <c r="E261" s="26" t="s">
        <v>91</v>
      </c>
      <c r="F261" s="29" t="s">
        <v>600</v>
      </c>
      <c r="G261" s="25" t="s">
        <v>1093</v>
      </c>
      <c r="H261" s="30" t="s">
        <v>97</v>
      </c>
      <c r="I261" s="30" t="s">
        <v>97</v>
      </c>
      <c r="J261" s="23"/>
      <c r="K261" s="23" t="s">
        <v>66</v>
      </c>
      <c r="L261" s="2"/>
      <c r="M261" s="2"/>
      <c r="N261" s="54"/>
      <c r="O261" s="17" t="s">
        <v>592</v>
      </c>
      <c r="P261" s="7"/>
    </row>
    <row r="262" spans="1:16" customFormat="1" ht="41.4" x14ac:dyDescent="0.3">
      <c r="A262" s="61" t="s">
        <v>385</v>
      </c>
      <c r="B262" s="4" t="s">
        <v>87</v>
      </c>
      <c r="C262" s="4" t="s">
        <v>589</v>
      </c>
      <c r="D262" s="27" t="s">
        <v>601</v>
      </c>
      <c r="E262" s="26" t="s">
        <v>91</v>
      </c>
      <c r="F262" s="29" t="s">
        <v>602</v>
      </c>
      <c r="G262" s="25" t="s">
        <v>1094</v>
      </c>
      <c r="H262" s="30" t="s">
        <v>97</v>
      </c>
      <c r="I262" s="30" t="s">
        <v>97</v>
      </c>
      <c r="J262" s="23"/>
      <c r="K262" s="23" t="s">
        <v>66</v>
      </c>
      <c r="L262" s="2"/>
      <c r="M262" s="2"/>
      <c r="N262" s="54"/>
      <c r="O262" s="17" t="s">
        <v>592</v>
      </c>
      <c r="P262" s="7"/>
    </row>
    <row r="263" spans="1:16" customFormat="1" ht="41.4" x14ac:dyDescent="0.3">
      <c r="A263" s="61" t="s">
        <v>385</v>
      </c>
      <c r="B263" s="4" t="s">
        <v>87</v>
      </c>
      <c r="C263" s="4" t="s">
        <v>603</v>
      </c>
      <c r="D263" s="27" t="s">
        <v>604</v>
      </c>
      <c r="E263" s="26" t="s">
        <v>91</v>
      </c>
      <c r="F263" s="29" t="s">
        <v>605</v>
      </c>
      <c r="G263" s="25" t="s">
        <v>1095</v>
      </c>
      <c r="H263" s="23"/>
      <c r="I263" s="23"/>
      <c r="J263" s="23"/>
      <c r="K263" s="23" t="s">
        <v>66</v>
      </c>
      <c r="L263" s="2"/>
      <c r="M263" s="2"/>
      <c r="N263" s="54"/>
      <c r="O263" s="17" t="s">
        <v>592</v>
      </c>
      <c r="P263" s="7"/>
    </row>
    <row r="264" spans="1:16" customFormat="1" ht="96.6" x14ac:dyDescent="0.3">
      <c r="A264" s="61" t="s">
        <v>385</v>
      </c>
      <c r="B264" s="4" t="s">
        <v>87</v>
      </c>
      <c r="C264" s="4" t="s">
        <v>603</v>
      </c>
      <c r="D264" s="27" t="s">
        <v>606</v>
      </c>
      <c r="E264" s="26" t="s">
        <v>91</v>
      </c>
      <c r="F264" s="29" t="s">
        <v>1096</v>
      </c>
      <c r="G264" s="25" t="s">
        <v>1097</v>
      </c>
      <c r="H264" s="23"/>
      <c r="I264" s="23"/>
      <c r="J264" s="23"/>
      <c r="K264" s="23"/>
      <c r="L264" s="2"/>
      <c r="M264" s="2"/>
      <c r="N264" s="54"/>
      <c r="O264" s="17" t="s">
        <v>607</v>
      </c>
      <c r="P264" s="7"/>
    </row>
    <row r="265" spans="1:16" customFormat="1" ht="55.2" x14ac:dyDescent="0.3">
      <c r="A265" s="61" t="s">
        <v>385</v>
      </c>
      <c r="B265" s="4" t="s">
        <v>87</v>
      </c>
      <c r="C265" s="4" t="s">
        <v>603</v>
      </c>
      <c r="D265" s="27" t="s">
        <v>608</v>
      </c>
      <c r="E265" s="26" t="s">
        <v>91</v>
      </c>
      <c r="F265" s="29" t="s">
        <v>609</v>
      </c>
      <c r="G265" s="25" t="s">
        <v>1098</v>
      </c>
      <c r="H265" s="30" t="s">
        <v>97</v>
      </c>
      <c r="I265" s="30" t="s">
        <v>97</v>
      </c>
      <c r="J265" s="23"/>
      <c r="K265" s="23" t="s">
        <v>66</v>
      </c>
      <c r="L265" s="2"/>
      <c r="M265" s="2"/>
      <c r="N265" s="54"/>
      <c r="O265" s="17" t="s">
        <v>592</v>
      </c>
      <c r="P265" s="7"/>
    </row>
    <row r="266" spans="1:16" customFormat="1" ht="82.8" x14ac:dyDescent="0.3">
      <c r="A266" s="61" t="s">
        <v>385</v>
      </c>
      <c r="B266" s="4" t="s">
        <v>87</v>
      </c>
      <c r="C266" s="4" t="s">
        <v>610</v>
      </c>
      <c r="D266" s="27" t="s">
        <v>611</v>
      </c>
      <c r="E266" s="26" t="s">
        <v>91</v>
      </c>
      <c r="F266" s="29" t="s">
        <v>1099</v>
      </c>
      <c r="G266" s="25" t="s">
        <v>1100</v>
      </c>
      <c r="H266" s="30" t="s">
        <v>97</v>
      </c>
      <c r="I266" s="30" t="s">
        <v>97</v>
      </c>
      <c r="J266" s="23"/>
      <c r="K266" s="23" t="s">
        <v>66</v>
      </c>
      <c r="L266" s="2"/>
      <c r="M266" s="2"/>
      <c r="N266" s="142" t="s">
        <v>612</v>
      </c>
      <c r="O266" s="17" t="s">
        <v>613</v>
      </c>
      <c r="P266" s="7"/>
    </row>
    <row r="267" spans="1:16" customFormat="1" ht="41.4" x14ac:dyDescent="0.3">
      <c r="A267" s="61" t="s">
        <v>385</v>
      </c>
      <c r="B267" s="4" t="s">
        <v>87</v>
      </c>
      <c r="C267" s="4" t="s">
        <v>614</v>
      </c>
      <c r="D267" s="27" t="s">
        <v>615</v>
      </c>
      <c r="E267" s="26" t="s">
        <v>91</v>
      </c>
      <c r="F267" s="29" t="s">
        <v>616</v>
      </c>
      <c r="G267" s="25" t="s">
        <v>1101</v>
      </c>
      <c r="H267" s="23"/>
      <c r="I267" s="23"/>
      <c r="J267" s="23"/>
      <c r="K267" s="23" t="s">
        <v>66</v>
      </c>
      <c r="L267" s="2"/>
      <c r="M267" s="2"/>
      <c r="N267" s="54"/>
      <c r="O267" s="17" t="s">
        <v>592</v>
      </c>
      <c r="P267" s="7"/>
    </row>
    <row r="268" spans="1:16" customFormat="1" ht="41.4" x14ac:dyDescent="0.3">
      <c r="A268" s="61" t="s">
        <v>385</v>
      </c>
      <c r="B268" s="4" t="s">
        <v>87</v>
      </c>
      <c r="C268" s="4" t="s">
        <v>614</v>
      </c>
      <c r="D268" s="27" t="s">
        <v>617</v>
      </c>
      <c r="E268" s="26" t="s">
        <v>91</v>
      </c>
      <c r="F268" s="29" t="s">
        <v>618</v>
      </c>
      <c r="G268" s="25" t="s">
        <v>1102</v>
      </c>
      <c r="H268" s="23"/>
      <c r="I268" s="23"/>
      <c r="J268" s="23"/>
      <c r="K268" s="23"/>
      <c r="L268" s="2"/>
      <c r="M268" s="2"/>
      <c r="N268" s="54"/>
      <c r="O268" s="17" t="s">
        <v>592</v>
      </c>
      <c r="P268" s="7"/>
    </row>
    <row r="269" spans="1:16" customFormat="1" ht="41.4" x14ac:dyDescent="0.3">
      <c r="A269" s="61" t="s">
        <v>385</v>
      </c>
      <c r="B269" s="4" t="s">
        <v>87</v>
      </c>
      <c r="C269" s="4" t="s">
        <v>614</v>
      </c>
      <c r="D269" s="27" t="s">
        <v>619</v>
      </c>
      <c r="E269" s="26" t="s">
        <v>91</v>
      </c>
      <c r="F269" s="29" t="s">
        <v>620</v>
      </c>
      <c r="G269" s="25" t="s">
        <v>1103</v>
      </c>
      <c r="H269" s="23"/>
      <c r="I269" s="23"/>
      <c r="J269" s="23"/>
      <c r="K269" s="23" t="s">
        <v>66</v>
      </c>
      <c r="L269" s="2"/>
      <c r="M269" s="2"/>
      <c r="N269" s="54"/>
      <c r="O269" s="17" t="s">
        <v>592</v>
      </c>
      <c r="P269" s="7"/>
    </row>
    <row r="270" spans="1:16" customFormat="1" ht="55.2" x14ac:dyDescent="0.3">
      <c r="A270" s="61" t="s">
        <v>385</v>
      </c>
      <c r="B270" s="4" t="s">
        <v>87</v>
      </c>
      <c r="C270" s="4" t="s">
        <v>88</v>
      </c>
      <c r="D270" s="113" t="s">
        <v>621</v>
      </c>
      <c r="E270" s="26" t="s">
        <v>91</v>
      </c>
      <c r="F270" s="29" t="s">
        <v>622</v>
      </c>
      <c r="G270" s="25" t="s">
        <v>1104</v>
      </c>
      <c r="H270" s="30" t="s">
        <v>97</v>
      </c>
      <c r="I270" s="30" t="s">
        <v>97</v>
      </c>
      <c r="J270" s="23"/>
      <c r="K270" s="23" t="s">
        <v>66</v>
      </c>
      <c r="L270" s="2"/>
      <c r="M270" s="2"/>
      <c r="N270" s="142" t="s">
        <v>623</v>
      </c>
      <c r="O270" s="17" t="s">
        <v>592</v>
      </c>
      <c r="P270" s="7"/>
    </row>
    <row r="271" spans="1:16" customFormat="1" ht="41.4" x14ac:dyDescent="0.3">
      <c r="A271" s="61" t="s">
        <v>385</v>
      </c>
      <c r="B271" s="4" t="s">
        <v>87</v>
      </c>
      <c r="C271" s="4" t="s">
        <v>624</v>
      </c>
      <c r="D271" s="27" t="s">
        <v>625</v>
      </c>
      <c r="E271" s="26" t="s">
        <v>91</v>
      </c>
      <c r="F271" s="29" t="s">
        <v>626</v>
      </c>
      <c r="G271" s="25" t="s">
        <v>1105</v>
      </c>
      <c r="H271" s="23"/>
      <c r="I271" s="23"/>
      <c r="J271" s="23"/>
      <c r="K271" s="23"/>
      <c r="L271" s="2"/>
      <c r="M271" s="2"/>
      <c r="N271" s="54"/>
      <c r="O271" s="17" t="s">
        <v>592</v>
      </c>
      <c r="P271" s="7"/>
    </row>
    <row r="272" spans="1:16" customFormat="1" ht="41.4" x14ac:dyDescent="0.3">
      <c r="A272" s="61" t="s">
        <v>385</v>
      </c>
      <c r="B272" s="4" t="s">
        <v>87</v>
      </c>
      <c r="C272" s="4" t="s">
        <v>624</v>
      </c>
      <c r="D272" s="27" t="s">
        <v>627</v>
      </c>
      <c r="E272" s="26" t="s">
        <v>91</v>
      </c>
      <c r="F272" s="29" t="s">
        <v>628</v>
      </c>
      <c r="G272" s="25" t="s">
        <v>1106</v>
      </c>
      <c r="H272" s="23"/>
      <c r="I272" s="23"/>
      <c r="J272" s="23"/>
      <c r="K272" s="23"/>
      <c r="L272" s="2"/>
      <c r="M272" s="2"/>
      <c r="N272" s="54"/>
      <c r="O272" s="17" t="s">
        <v>592</v>
      </c>
      <c r="P272" s="7"/>
    </row>
    <row r="273" spans="1:16" customFormat="1" ht="69" x14ac:dyDescent="0.3">
      <c r="A273" s="61" t="s">
        <v>385</v>
      </c>
      <c r="B273" s="4" t="s">
        <v>87</v>
      </c>
      <c r="C273" s="4" t="s">
        <v>629</v>
      </c>
      <c r="D273" s="27">
        <v>29146</v>
      </c>
      <c r="E273" s="26" t="s">
        <v>91</v>
      </c>
      <c r="F273" s="29" t="s">
        <v>630</v>
      </c>
      <c r="G273" s="25" t="s">
        <v>1107</v>
      </c>
      <c r="H273" s="30" t="s">
        <v>97</v>
      </c>
      <c r="I273" s="30" t="s">
        <v>97</v>
      </c>
      <c r="J273" s="23"/>
      <c r="K273" s="23" t="s">
        <v>66</v>
      </c>
      <c r="L273" s="2"/>
      <c r="M273" s="2"/>
      <c r="N273" s="54"/>
      <c r="O273" s="17" t="s">
        <v>592</v>
      </c>
      <c r="P273" s="7"/>
    </row>
    <row r="274" spans="1:16" customFormat="1" ht="69" x14ac:dyDescent="0.3">
      <c r="A274" s="61" t="s">
        <v>385</v>
      </c>
      <c r="B274" s="4" t="s">
        <v>87</v>
      </c>
      <c r="C274" s="4" t="s">
        <v>629</v>
      </c>
      <c r="D274" s="27" t="s">
        <v>631</v>
      </c>
      <c r="E274" s="26" t="s">
        <v>91</v>
      </c>
      <c r="F274" s="29" t="s">
        <v>632</v>
      </c>
      <c r="G274" s="25" t="s">
        <v>1108</v>
      </c>
      <c r="H274" s="23"/>
      <c r="I274" s="23"/>
      <c r="J274" s="23"/>
      <c r="K274" s="23" t="s">
        <v>66</v>
      </c>
      <c r="L274" s="2"/>
      <c r="M274" s="2"/>
      <c r="N274" s="54"/>
      <c r="O274" s="17" t="s">
        <v>592</v>
      </c>
      <c r="P274" s="7"/>
    </row>
    <row r="275" spans="1:16" customFormat="1" ht="41.4" x14ac:dyDescent="0.3">
      <c r="A275" s="61" t="s">
        <v>385</v>
      </c>
      <c r="B275" s="4" t="s">
        <v>87</v>
      </c>
      <c r="C275" s="4" t="s">
        <v>589</v>
      </c>
      <c r="D275" s="27" t="s">
        <v>633</v>
      </c>
      <c r="E275" s="26" t="s">
        <v>91</v>
      </c>
      <c r="F275" s="29" t="s">
        <v>634</v>
      </c>
      <c r="G275" s="25" t="s">
        <v>1109</v>
      </c>
      <c r="H275" s="30" t="s">
        <v>97</v>
      </c>
      <c r="I275" s="30" t="s">
        <v>97</v>
      </c>
      <c r="J275" s="23"/>
      <c r="K275" s="23" t="s">
        <v>66</v>
      </c>
      <c r="L275" s="2"/>
      <c r="M275" s="2"/>
      <c r="N275" s="54"/>
      <c r="O275" s="17" t="s">
        <v>592</v>
      </c>
      <c r="P275" s="7"/>
    </row>
    <row r="276" spans="1:16" customFormat="1" ht="138" x14ac:dyDescent="0.3">
      <c r="A276" s="61" t="s">
        <v>385</v>
      </c>
      <c r="B276" s="4" t="s">
        <v>87</v>
      </c>
      <c r="C276" s="4" t="s">
        <v>34</v>
      </c>
      <c r="D276" s="27" t="s">
        <v>635</v>
      </c>
      <c r="E276" s="26" t="s">
        <v>15</v>
      </c>
      <c r="F276" s="29" t="s">
        <v>1110</v>
      </c>
      <c r="G276" s="25" t="s">
        <v>1111</v>
      </c>
      <c r="H276" s="23"/>
      <c r="I276" s="23"/>
      <c r="J276" s="23"/>
      <c r="K276" s="23"/>
      <c r="L276" s="2"/>
      <c r="M276" s="2"/>
      <c r="N276" s="142" t="s">
        <v>636</v>
      </c>
      <c r="O276" s="4" t="s">
        <v>637</v>
      </c>
      <c r="P276" s="7"/>
    </row>
    <row r="277" spans="1:16" customFormat="1" ht="27.6" x14ac:dyDescent="0.3">
      <c r="A277" s="61" t="s">
        <v>385</v>
      </c>
      <c r="B277" s="4" t="s">
        <v>87</v>
      </c>
      <c r="C277" s="4" t="s">
        <v>638</v>
      </c>
      <c r="D277" s="27" t="s">
        <v>639</v>
      </c>
      <c r="E277" s="47" t="s">
        <v>91</v>
      </c>
      <c r="F277" s="29" t="s">
        <v>640</v>
      </c>
      <c r="G277" s="25" t="s">
        <v>1112</v>
      </c>
      <c r="H277" s="23"/>
      <c r="I277" s="19" t="s">
        <v>93</v>
      </c>
      <c r="J277" s="23"/>
      <c r="K277" s="23"/>
      <c r="L277" s="2"/>
      <c r="M277" s="2"/>
      <c r="N277" s="146" t="s">
        <v>641</v>
      </c>
      <c r="O277" s="17" t="s">
        <v>642</v>
      </c>
      <c r="P277" s="7"/>
    </row>
    <row r="278" spans="1:16" customFormat="1" ht="69" x14ac:dyDescent="0.3">
      <c r="A278" s="61" t="s">
        <v>385</v>
      </c>
      <c r="B278" s="4" t="s">
        <v>87</v>
      </c>
      <c r="C278" s="4" t="s">
        <v>638</v>
      </c>
      <c r="D278" s="27" t="s">
        <v>643</v>
      </c>
      <c r="E278" s="47" t="s">
        <v>91</v>
      </c>
      <c r="F278" s="29" t="s">
        <v>1113</v>
      </c>
      <c r="G278" s="25" t="s">
        <v>1114</v>
      </c>
      <c r="H278" s="23"/>
      <c r="I278" s="23"/>
      <c r="J278" s="23"/>
      <c r="K278" s="23"/>
      <c r="L278" s="2"/>
      <c r="M278" s="2"/>
      <c r="N278" s="146" t="s">
        <v>641</v>
      </c>
      <c r="O278" s="17" t="s">
        <v>644</v>
      </c>
      <c r="P278" s="7"/>
    </row>
    <row r="279" spans="1:16" customFormat="1" ht="69" x14ac:dyDescent="0.3">
      <c r="A279" s="61" t="s">
        <v>385</v>
      </c>
      <c r="B279" s="4" t="s">
        <v>87</v>
      </c>
      <c r="C279" s="4" t="s">
        <v>638</v>
      </c>
      <c r="D279" s="27" t="s">
        <v>645</v>
      </c>
      <c r="E279" s="47" t="s">
        <v>91</v>
      </c>
      <c r="F279" s="29" t="s">
        <v>1115</v>
      </c>
      <c r="G279" s="25" t="s">
        <v>1114</v>
      </c>
      <c r="H279" s="23"/>
      <c r="I279" s="23"/>
      <c r="J279" s="23"/>
      <c r="K279" s="23"/>
      <c r="L279" s="2"/>
      <c r="M279" s="2"/>
      <c r="N279" s="146" t="s">
        <v>641</v>
      </c>
      <c r="O279" s="17" t="s">
        <v>644</v>
      </c>
      <c r="P279" s="7"/>
    </row>
    <row r="280" spans="1:16" customFormat="1" ht="69" x14ac:dyDescent="0.3">
      <c r="A280" s="61" t="s">
        <v>385</v>
      </c>
      <c r="B280" s="4" t="s">
        <v>87</v>
      </c>
      <c r="C280" s="4" t="s">
        <v>638</v>
      </c>
      <c r="D280" s="27" t="s">
        <v>646</v>
      </c>
      <c r="E280" s="47" t="s">
        <v>91</v>
      </c>
      <c r="F280" s="29" t="s">
        <v>1116</v>
      </c>
      <c r="G280" s="25" t="s">
        <v>1231</v>
      </c>
      <c r="H280" s="23"/>
      <c r="I280" s="23"/>
      <c r="J280" s="23"/>
      <c r="K280" s="23"/>
      <c r="L280" s="2"/>
      <c r="M280" s="2"/>
      <c r="N280" s="146" t="s">
        <v>641</v>
      </c>
      <c r="O280" s="17" t="s">
        <v>644</v>
      </c>
      <c r="P280" s="7"/>
    </row>
    <row r="281" spans="1:16" customFormat="1" ht="69" x14ac:dyDescent="0.3">
      <c r="A281" s="61" t="s">
        <v>385</v>
      </c>
      <c r="B281" s="4" t="s">
        <v>87</v>
      </c>
      <c r="C281" s="4" t="s">
        <v>638</v>
      </c>
      <c r="D281" s="27" t="s">
        <v>647</v>
      </c>
      <c r="E281" s="47" t="s">
        <v>91</v>
      </c>
      <c r="F281" s="29" t="s">
        <v>1117</v>
      </c>
      <c r="G281" s="25" t="s">
        <v>1231</v>
      </c>
      <c r="H281" s="23"/>
      <c r="I281" s="23"/>
      <c r="J281" s="23"/>
      <c r="K281" s="23"/>
      <c r="L281" s="2"/>
      <c r="M281" s="2"/>
      <c r="N281" s="146" t="s">
        <v>641</v>
      </c>
      <c r="O281" s="17" t="s">
        <v>644</v>
      </c>
      <c r="P281" s="7"/>
    </row>
    <row r="282" spans="1:16" customFormat="1" ht="69" x14ac:dyDescent="0.3">
      <c r="A282" s="61" t="s">
        <v>385</v>
      </c>
      <c r="B282" s="4" t="s">
        <v>87</v>
      </c>
      <c r="C282" s="4" t="s">
        <v>638</v>
      </c>
      <c r="D282" s="27" t="s">
        <v>648</v>
      </c>
      <c r="E282" s="47" t="s">
        <v>91</v>
      </c>
      <c r="F282" s="29" t="s">
        <v>1118</v>
      </c>
      <c r="G282" s="25" t="s">
        <v>1231</v>
      </c>
      <c r="H282" s="23"/>
      <c r="I282" s="23"/>
      <c r="J282" s="23"/>
      <c r="K282" s="23"/>
      <c r="L282" s="2"/>
      <c r="M282" s="2"/>
      <c r="N282" s="146" t="s">
        <v>641</v>
      </c>
      <c r="O282" s="17" t="s">
        <v>644</v>
      </c>
      <c r="P282" s="7"/>
    </row>
    <row r="283" spans="1:16" customFormat="1" ht="27.6" x14ac:dyDescent="0.3">
      <c r="A283" s="61" t="s">
        <v>385</v>
      </c>
      <c r="B283" s="4" t="s">
        <v>87</v>
      </c>
      <c r="C283" s="4" t="s">
        <v>638</v>
      </c>
      <c r="D283" s="27" t="s">
        <v>649</v>
      </c>
      <c r="E283" s="47" t="s">
        <v>91</v>
      </c>
      <c r="F283" s="29" t="s">
        <v>650</v>
      </c>
      <c r="G283" s="25" t="s">
        <v>1231</v>
      </c>
      <c r="H283" s="23"/>
      <c r="I283" s="23"/>
      <c r="J283" s="23"/>
      <c r="K283" s="23"/>
      <c r="L283" s="2"/>
      <c r="M283" s="2"/>
      <c r="N283" s="146" t="s">
        <v>641</v>
      </c>
      <c r="O283" s="17" t="s">
        <v>642</v>
      </c>
      <c r="P283" s="7"/>
    </row>
    <row r="284" spans="1:16" customFormat="1" ht="69" x14ac:dyDescent="0.3">
      <c r="A284" s="61" t="s">
        <v>385</v>
      </c>
      <c r="B284" s="4" t="s">
        <v>87</v>
      </c>
      <c r="C284" s="4" t="s">
        <v>638</v>
      </c>
      <c r="D284" s="27" t="s">
        <v>651</v>
      </c>
      <c r="E284" s="47" t="s">
        <v>91</v>
      </c>
      <c r="F284" s="29" t="s">
        <v>652</v>
      </c>
      <c r="G284" s="25" t="s">
        <v>1119</v>
      </c>
      <c r="H284" s="23"/>
      <c r="I284" s="23"/>
      <c r="J284" s="23"/>
      <c r="K284" s="23"/>
      <c r="L284" s="2"/>
      <c r="M284" s="2"/>
      <c r="N284" s="146" t="s">
        <v>641</v>
      </c>
      <c r="O284" s="17" t="s">
        <v>642</v>
      </c>
      <c r="P284" s="7"/>
    </row>
    <row r="285" spans="1:16" customFormat="1" ht="41.4" x14ac:dyDescent="0.3">
      <c r="A285" s="61" t="s">
        <v>385</v>
      </c>
      <c r="B285" s="4" t="s">
        <v>87</v>
      </c>
      <c r="C285" s="4" t="s">
        <v>156</v>
      </c>
      <c r="D285" s="27" t="s">
        <v>653</v>
      </c>
      <c r="E285" s="26" t="s">
        <v>91</v>
      </c>
      <c r="F285" s="29" t="s">
        <v>654</v>
      </c>
      <c r="G285" s="25" t="s">
        <v>1120</v>
      </c>
      <c r="H285" s="23"/>
      <c r="I285" s="23"/>
      <c r="J285" s="23"/>
      <c r="K285" s="23" t="s">
        <v>66</v>
      </c>
      <c r="L285" s="2"/>
      <c r="M285" s="2"/>
      <c r="N285" s="54"/>
      <c r="O285" s="17" t="s">
        <v>592</v>
      </c>
      <c r="P285" s="7"/>
    </row>
    <row r="286" spans="1:16" customFormat="1" ht="41.4" x14ac:dyDescent="0.3">
      <c r="A286" s="61" t="s">
        <v>385</v>
      </c>
      <c r="B286" s="4" t="s">
        <v>87</v>
      </c>
      <c r="C286" s="4" t="s">
        <v>156</v>
      </c>
      <c r="D286" s="27" t="s">
        <v>655</v>
      </c>
      <c r="E286" s="26" t="s">
        <v>91</v>
      </c>
      <c r="F286" s="29" t="s">
        <v>656</v>
      </c>
      <c r="G286" s="25" t="s">
        <v>1121</v>
      </c>
      <c r="H286" s="23"/>
      <c r="I286" s="23"/>
      <c r="J286" s="23"/>
      <c r="K286" s="23"/>
      <c r="L286" s="2"/>
      <c r="M286" s="2"/>
      <c r="N286" s="54"/>
      <c r="O286" s="17" t="s">
        <v>592</v>
      </c>
      <c r="P286" s="7"/>
    </row>
    <row r="287" spans="1:16" customFormat="1" ht="41.4" x14ac:dyDescent="0.3">
      <c r="A287" s="61" t="s">
        <v>385</v>
      </c>
      <c r="B287" s="4" t="s">
        <v>87</v>
      </c>
      <c r="C287" s="4" t="s">
        <v>156</v>
      </c>
      <c r="D287" s="27" t="s">
        <v>657</v>
      </c>
      <c r="E287" s="26" t="s">
        <v>91</v>
      </c>
      <c r="F287" s="29" t="s">
        <v>658</v>
      </c>
      <c r="G287" s="25" t="s">
        <v>1122</v>
      </c>
      <c r="H287" s="23"/>
      <c r="I287" s="23"/>
      <c r="J287" s="23"/>
      <c r="K287" s="23"/>
      <c r="L287" s="2"/>
      <c r="M287" s="2"/>
      <c r="N287" s="54"/>
      <c r="O287" s="17" t="s">
        <v>592</v>
      </c>
      <c r="P287" s="7"/>
    </row>
    <row r="288" spans="1:16" customFormat="1" ht="41.4" x14ac:dyDescent="0.3">
      <c r="A288" s="61" t="s">
        <v>385</v>
      </c>
      <c r="B288" s="4" t="s">
        <v>87</v>
      </c>
      <c r="C288" s="4" t="s">
        <v>614</v>
      </c>
      <c r="D288" s="27" t="s">
        <v>659</v>
      </c>
      <c r="E288" s="26" t="s">
        <v>91</v>
      </c>
      <c r="F288" s="29" t="s">
        <v>660</v>
      </c>
      <c r="G288" s="25" t="s">
        <v>1123</v>
      </c>
      <c r="H288" s="23"/>
      <c r="I288" s="23"/>
      <c r="J288" s="23"/>
      <c r="K288" s="23"/>
      <c r="L288" s="2"/>
      <c r="M288" s="2"/>
      <c r="N288" s="54"/>
      <c r="O288" s="17" t="s">
        <v>592</v>
      </c>
      <c r="P288" s="7"/>
    </row>
    <row r="289" spans="1:16" customFormat="1" ht="41.4" x14ac:dyDescent="0.3">
      <c r="A289" s="61" t="s">
        <v>385</v>
      </c>
      <c r="B289" s="4" t="s">
        <v>87</v>
      </c>
      <c r="C289" s="4" t="s">
        <v>614</v>
      </c>
      <c r="D289" s="27" t="s">
        <v>661</v>
      </c>
      <c r="E289" s="26" t="s">
        <v>91</v>
      </c>
      <c r="F289" s="29" t="s">
        <v>662</v>
      </c>
      <c r="G289" s="25" t="s">
        <v>1124</v>
      </c>
      <c r="H289" s="23"/>
      <c r="I289" s="23"/>
      <c r="J289" s="23"/>
      <c r="K289" s="23"/>
      <c r="L289" s="2"/>
      <c r="M289" s="2"/>
      <c r="N289" s="54"/>
      <c r="O289" s="17" t="s">
        <v>592</v>
      </c>
      <c r="P289" s="7"/>
    </row>
    <row r="290" spans="1:16" customFormat="1" ht="41.4" x14ac:dyDescent="0.3">
      <c r="A290" s="61" t="s">
        <v>385</v>
      </c>
      <c r="B290" s="4" t="s">
        <v>87</v>
      </c>
      <c r="C290" s="4" t="s">
        <v>156</v>
      </c>
      <c r="D290" s="27" t="s">
        <v>663</v>
      </c>
      <c r="E290" s="26" t="s">
        <v>91</v>
      </c>
      <c r="F290" s="29" t="s">
        <v>664</v>
      </c>
      <c r="G290" s="25" t="s">
        <v>1125</v>
      </c>
      <c r="H290" s="23"/>
      <c r="I290" s="23"/>
      <c r="J290" s="23"/>
      <c r="K290" s="23" t="s">
        <v>66</v>
      </c>
      <c r="L290" s="2"/>
      <c r="M290" s="2"/>
      <c r="N290" s="143" t="s">
        <v>1020</v>
      </c>
      <c r="O290" s="17" t="s">
        <v>592</v>
      </c>
      <c r="P290" s="7"/>
    </row>
    <row r="291" spans="1:16" customFormat="1" ht="41.4" x14ac:dyDescent="0.3">
      <c r="A291" s="61" t="s">
        <v>385</v>
      </c>
      <c r="B291" s="4" t="s">
        <v>87</v>
      </c>
      <c r="C291" s="4" t="s">
        <v>589</v>
      </c>
      <c r="D291" s="27" t="s">
        <v>665</v>
      </c>
      <c r="E291" s="26" t="s">
        <v>91</v>
      </c>
      <c r="F291" s="29" t="s">
        <v>666</v>
      </c>
      <c r="G291" s="25" t="s">
        <v>1126</v>
      </c>
      <c r="H291" s="23"/>
      <c r="I291" s="23"/>
      <c r="J291" s="23"/>
      <c r="K291" s="23" t="s">
        <v>66</v>
      </c>
      <c r="L291" s="2"/>
      <c r="M291" s="2"/>
      <c r="N291" s="54"/>
      <c r="O291" s="17" t="s">
        <v>592</v>
      </c>
      <c r="P291" s="7"/>
    </row>
    <row r="292" spans="1:16" customFormat="1" ht="41.4" x14ac:dyDescent="0.3">
      <c r="A292" s="61" t="s">
        <v>385</v>
      </c>
      <c r="B292" s="4" t="s">
        <v>87</v>
      </c>
      <c r="C292" s="4" t="s">
        <v>589</v>
      </c>
      <c r="D292" s="27" t="s">
        <v>667</v>
      </c>
      <c r="E292" s="26" t="s">
        <v>91</v>
      </c>
      <c r="F292" s="29" t="s">
        <v>668</v>
      </c>
      <c r="G292" s="25" t="s">
        <v>1127</v>
      </c>
      <c r="H292" s="27"/>
      <c r="I292" s="27"/>
      <c r="J292" s="27"/>
      <c r="K292" s="27" t="s">
        <v>66</v>
      </c>
      <c r="L292" s="2"/>
      <c r="M292" s="2"/>
      <c r="N292" s="4"/>
      <c r="O292" s="17" t="s">
        <v>592</v>
      </c>
      <c r="P292" s="7"/>
    </row>
    <row r="293" spans="1:16" customFormat="1" ht="41.4" x14ac:dyDescent="0.3">
      <c r="A293" s="61" t="s">
        <v>385</v>
      </c>
      <c r="B293" s="4" t="s">
        <v>87</v>
      </c>
      <c r="C293" s="4" t="s">
        <v>589</v>
      </c>
      <c r="D293" s="27" t="s">
        <v>669</v>
      </c>
      <c r="E293" s="26" t="s">
        <v>91</v>
      </c>
      <c r="F293" s="29" t="s">
        <v>670</v>
      </c>
      <c r="G293" s="25" t="s">
        <v>1128</v>
      </c>
      <c r="H293" s="23"/>
      <c r="I293" s="23"/>
      <c r="J293" s="23"/>
      <c r="K293" s="27" t="s">
        <v>66</v>
      </c>
      <c r="L293" s="2"/>
      <c r="M293" s="2"/>
      <c r="N293" s="54"/>
      <c r="O293" s="17" t="s">
        <v>592</v>
      </c>
      <c r="P293" s="7"/>
    </row>
    <row r="294" spans="1:16" customFormat="1" ht="41.4" x14ac:dyDescent="0.3">
      <c r="A294" s="61" t="s">
        <v>385</v>
      </c>
      <c r="B294" s="4" t="s">
        <v>87</v>
      </c>
      <c r="C294" s="4" t="s">
        <v>589</v>
      </c>
      <c r="D294" s="27" t="s">
        <v>671</v>
      </c>
      <c r="E294" s="26" t="s">
        <v>91</v>
      </c>
      <c r="F294" s="29" t="s">
        <v>672</v>
      </c>
      <c r="G294" s="25" t="s">
        <v>1129</v>
      </c>
      <c r="H294" s="23"/>
      <c r="I294" s="23"/>
      <c r="J294" s="23"/>
      <c r="K294" s="27" t="s">
        <v>66</v>
      </c>
      <c r="L294" s="2"/>
      <c r="M294" s="2"/>
      <c r="N294" s="54"/>
      <c r="O294" s="17" t="s">
        <v>592</v>
      </c>
      <c r="P294" s="7"/>
    </row>
    <row r="295" spans="1:16" customFormat="1" ht="41.4" x14ac:dyDescent="0.3">
      <c r="A295" s="61" t="s">
        <v>385</v>
      </c>
      <c r="B295" s="4" t="s">
        <v>87</v>
      </c>
      <c r="C295" s="18" t="s">
        <v>589</v>
      </c>
      <c r="D295" s="44" t="s">
        <v>673</v>
      </c>
      <c r="E295" s="20" t="s">
        <v>91</v>
      </c>
      <c r="F295" s="21" t="s">
        <v>674</v>
      </c>
      <c r="G295" s="114" t="s">
        <v>1130</v>
      </c>
      <c r="H295" s="23"/>
      <c r="I295" s="23"/>
      <c r="J295" s="23"/>
      <c r="K295" s="23" t="s">
        <v>66</v>
      </c>
      <c r="L295" s="2"/>
      <c r="M295" s="2"/>
      <c r="N295" s="54"/>
      <c r="O295" s="17" t="s">
        <v>592</v>
      </c>
      <c r="P295" s="7"/>
    </row>
    <row r="296" spans="1:16" customFormat="1" ht="41.4" x14ac:dyDescent="0.3">
      <c r="A296" s="61" t="s">
        <v>385</v>
      </c>
      <c r="B296" s="4" t="s">
        <v>87</v>
      </c>
      <c r="C296" s="18" t="s">
        <v>589</v>
      </c>
      <c r="D296" s="44" t="s">
        <v>675</v>
      </c>
      <c r="E296" s="20" t="s">
        <v>91</v>
      </c>
      <c r="F296" s="21" t="s">
        <v>676</v>
      </c>
      <c r="G296" s="114" t="s">
        <v>1131</v>
      </c>
      <c r="H296" s="23" t="s">
        <v>97</v>
      </c>
      <c r="I296" s="23" t="s">
        <v>97</v>
      </c>
      <c r="J296" s="23"/>
      <c r="K296" s="23" t="s">
        <v>66</v>
      </c>
      <c r="L296" s="2"/>
      <c r="M296" s="2"/>
      <c r="N296" s="54"/>
      <c r="O296" s="17" t="s">
        <v>592</v>
      </c>
      <c r="P296" s="7"/>
    </row>
    <row r="297" spans="1:16" customFormat="1" ht="151.80000000000001" x14ac:dyDescent="0.3">
      <c r="A297" s="61" t="s">
        <v>385</v>
      </c>
      <c r="B297" s="4" t="s">
        <v>87</v>
      </c>
      <c r="C297" s="18" t="s">
        <v>589</v>
      </c>
      <c r="D297" s="115" t="s">
        <v>677</v>
      </c>
      <c r="E297" s="20" t="s">
        <v>91</v>
      </c>
      <c r="F297" s="21" t="s">
        <v>678</v>
      </c>
      <c r="G297" s="114" t="s">
        <v>1132</v>
      </c>
      <c r="H297" s="23"/>
      <c r="I297" s="23"/>
      <c r="J297" s="23"/>
      <c r="K297" s="23"/>
      <c r="L297" s="2"/>
      <c r="M297" s="2"/>
      <c r="N297" s="54"/>
      <c r="O297" s="17" t="s">
        <v>679</v>
      </c>
      <c r="P297" s="7"/>
    </row>
    <row r="298" spans="1:16" customFormat="1" ht="151.80000000000001" x14ac:dyDescent="0.3">
      <c r="A298" s="61" t="s">
        <v>385</v>
      </c>
      <c r="B298" s="4" t="s">
        <v>87</v>
      </c>
      <c r="C298" s="18" t="s">
        <v>589</v>
      </c>
      <c r="D298" s="115" t="s">
        <v>680</v>
      </c>
      <c r="E298" s="20" t="s">
        <v>91</v>
      </c>
      <c r="F298" s="21" t="s">
        <v>681</v>
      </c>
      <c r="G298" s="114" t="s">
        <v>1133</v>
      </c>
      <c r="H298" s="23"/>
      <c r="I298" s="23"/>
      <c r="J298" s="23"/>
      <c r="K298" s="23"/>
      <c r="L298" s="2"/>
      <c r="M298" s="2"/>
      <c r="N298" s="54"/>
      <c r="O298" s="17" t="s">
        <v>679</v>
      </c>
      <c r="P298" s="7"/>
    </row>
    <row r="299" spans="1:16" customFormat="1" ht="151.80000000000001" x14ac:dyDescent="0.3">
      <c r="A299" s="61" t="s">
        <v>385</v>
      </c>
      <c r="B299" s="4" t="s">
        <v>87</v>
      </c>
      <c r="C299" s="18" t="s">
        <v>589</v>
      </c>
      <c r="D299" s="115" t="s">
        <v>682</v>
      </c>
      <c r="E299" s="20" t="s">
        <v>91</v>
      </c>
      <c r="F299" s="21" t="s">
        <v>683</v>
      </c>
      <c r="G299" s="114" t="s">
        <v>1134</v>
      </c>
      <c r="H299" s="23"/>
      <c r="I299" s="23"/>
      <c r="J299" s="23"/>
      <c r="K299" s="23"/>
      <c r="L299" s="2"/>
      <c r="M299" s="2"/>
      <c r="N299" s="54"/>
      <c r="O299" s="17" t="s">
        <v>679</v>
      </c>
      <c r="P299" s="7"/>
    </row>
    <row r="300" spans="1:16" customFormat="1" ht="151.80000000000001" x14ac:dyDescent="0.3">
      <c r="A300" s="61" t="s">
        <v>385</v>
      </c>
      <c r="B300" s="4" t="s">
        <v>87</v>
      </c>
      <c r="C300" s="18" t="s">
        <v>589</v>
      </c>
      <c r="D300" s="115" t="s">
        <v>684</v>
      </c>
      <c r="E300" s="20" t="s">
        <v>91</v>
      </c>
      <c r="F300" s="21" t="s">
        <v>685</v>
      </c>
      <c r="G300" s="114" t="s">
        <v>1135</v>
      </c>
      <c r="H300" s="23"/>
      <c r="I300" s="23"/>
      <c r="J300" s="23"/>
      <c r="K300" s="23"/>
      <c r="L300" s="2"/>
      <c r="M300" s="2"/>
      <c r="N300" s="54"/>
      <c r="O300" s="17" t="s">
        <v>679</v>
      </c>
      <c r="P300" s="7"/>
    </row>
    <row r="301" spans="1:16" customFormat="1" ht="151.80000000000001" x14ac:dyDescent="0.3">
      <c r="A301" s="61" t="s">
        <v>385</v>
      </c>
      <c r="B301" s="4" t="s">
        <v>87</v>
      </c>
      <c r="C301" s="18" t="s">
        <v>589</v>
      </c>
      <c r="D301" s="115" t="s">
        <v>686</v>
      </c>
      <c r="E301" s="20" t="s">
        <v>91</v>
      </c>
      <c r="F301" s="21" t="s">
        <v>687</v>
      </c>
      <c r="G301" s="114" t="s">
        <v>1136</v>
      </c>
      <c r="H301" s="23"/>
      <c r="I301" s="23"/>
      <c r="J301" s="23"/>
      <c r="K301" s="23"/>
      <c r="L301" s="2"/>
      <c r="M301" s="2"/>
      <c r="N301" s="54"/>
      <c r="O301" s="17" t="s">
        <v>679</v>
      </c>
      <c r="P301" s="7"/>
    </row>
    <row r="302" spans="1:16" customFormat="1" ht="69" x14ac:dyDescent="0.3">
      <c r="A302" s="61" t="s">
        <v>385</v>
      </c>
      <c r="B302" s="4" t="s">
        <v>87</v>
      </c>
      <c r="C302" s="18" t="s">
        <v>629</v>
      </c>
      <c r="D302" s="44" t="s">
        <v>688</v>
      </c>
      <c r="E302" s="20" t="s">
        <v>91</v>
      </c>
      <c r="F302" s="21" t="s">
        <v>689</v>
      </c>
      <c r="G302" s="114" t="s">
        <v>1137</v>
      </c>
      <c r="H302" s="19" t="s">
        <v>97</v>
      </c>
      <c r="I302" s="19" t="s">
        <v>97</v>
      </c>
      <c r="J302" s="23"/>
      <c r="K302" s="23" t="s">
        <v>66</v>
      </c>
      <c r="L302" s="2"/>
      <c r="M302" s="2"/>
      <c r="N302" s="54"/>
      <c r="O302" s="17" t="s">
        <v>690</v>
      </c>
      <c r="P302" s="7"/>
    </row>
    <row r="303" spans="1:16" customFormat="1" ht="69" x14ac:dyDescent="0.3">
      <c r="A303" s="61" t="s">
        <v>385</v>
      </c>
      <c r="B303" s="4" t="s">
        <v>87</v>
      </c>
      <c r="C303" s="18" t="s">
        <v>629</v>
      </c>
      <c r="D303" s="44" t="s">
        <v>691</v>
      </c>
      <c r="E303" s="20" t="s">
        <v>91</v>
      </c>
      <c r="F303" s="21" t="s">
        <v>1138</v>
      </c>
      <c r="G303" s="114" t="s">
        <v>1139</v>
      </c>
      <c r="H303" s="23"/>
      <c r="I303" s="23"/>
      <c r="J303" s="23"/>
      <c r="K303" s="23" t="s">
        <v>66</v>
      </c>
      <c r="L303" s="2"/>
      <c r="M303" s="2"/>
      <c r="N303" s="54"/>
      <c r="O303" s="17" t="s">
        <v>592</v>
      </c>
      <c r="P303" s="7"/>
    </row>
    <row r="304" spans="1:16" customFormat="1" ht="69" x14ac:dyDescent="0.3">
      <c r="A304" s="61" t="s">
        <v>385</v>
      </c>
      <c r="B304" s="4" t="s">
        <v>87</v>
      </c>
      <c r="C304" s="18" t="s">
        <v>629</v>
      </c>
      <c r="D304" s="44" t="s">
        <v>692</v>
      </c>
      <c r="E304" s="20" t="s">
        <v>91</v>
      </c>
      <c r="F304" s="21" t="s">
        <v>693</v>
      </c>
      <c r="G304" s="114" t="s">
        <v>1140</v>
      </c>
      <c r="H304" s="23" t="s">
        <v>97</v>
      </c>
      <c r="I304" s="23" t="s">
        <v>97</v>
      </c>
      <c r="J304" s="23"/>
      <c r="K304" s="23" t="s">
        <v>66</v>
      </c>
      <c r="L304" s="2"/>
      <c r="M304" s="2"/>
      <c r="N304" s="54"/>
      <c r="O304" s="17" t="s">
        <v>592</v>
      </c>
      <c r="P304" s="7"/>
    </row>
    <row r="305" spans="1:16" customFormat="1" ht="69" x14ac:dyDescent="0.3">
      <c r="A305" s="61" t="s">
        <v>385</v>
      </c>
      <c r="B305" s="4" t="s">
        <v>87</v>
      </c>
      <c r="C305" s="18" t="s">
        <v>629</v>
      </c>
      <c r="D305" s="44" t="s">
        <v>694</v>
      </c>
      <c r="E305" s="20" t="s">
        <v>91</v>
      </c>
      <c r="F305" s="21" t="s">
        <v>695</v>
      </c>
      <c r="G305" s="114" t="s">
        <v>1141</v>
      </c>
      <c r="H305" s="23" t="s">
        <v>97</v>
      </c>
      <c r="I305" s="23" t="s">
        <v>97</v>
      </c>
      <c r="J305" s="23"/>
      <c r="K305" s="23" t="s">
        <v>66</v>
      </c>
      <c r="L305" s="2"/>
      <c r="M305" s="2"/>
      <c r="N305" s="54"/>
      <c r="O305" s="17" t="s">
        <v>592</v>
      </c>
      <c r="P305" s="7"/>
    </row>
    <row r="306" spans="1:16" customFormat="1" ht="69" x14ac:dyDescent="0.3">
      <c r="A306" s="61" t="s">
        <v>385</v>
      </c>
      <c r="B306" s="4" t="s">
        <v>87</v>
      </c>
      <c r="C306" s="18" t="s">
        <v>629</v>
      </c>
      <c r="D306" s="44" t="s">
        <v>696</v>
      </c>
      <c r="E306" s="20" t="s">
        <v>91</v>
      </c>
      <c r="F306" s="21" t="s">
        <v>697</v>
      </c>
      <c r="G306" s="114" t="s">
        <v>1142</v>
      </c>
      <c r="H306" s="23" t="s">
        <v>97</v>
      </c>
      <c r="I306" s="23" t="s">
        <v>97</v>
      </c>
      <c r="J306" s="23"/>
      <c r="K306" s="23" t="s">
        <v>66</v>
      </c>
      <c r="L306" s="2"/>
      <c r="M306" s="2"/>
      <c r="N306" s="54"/>
      <c r="O306" s="17" t="s">
        <v>592</v>
      </c>
      <c r="P306" s="7"/>
    </row>
    <row r="307" spans="1:16" customFormat="1" ht="82.8" x14ac:dyDescent="0.3">
      <c r="A307" s="61" t="s">
        <v>385</v>
      </c>
      <c r="B307" s="4" t="s">
        <v>87</v>
      </c>
      <c r="C307" s="18" t="s">
        <v>629</v>
      </c>
      <c r="D307" s="44" t="s">
        <v>698</v>
      </c>
      <c r="E307" s="20" t="s">
        <v>91</v>
      </c>
      <c r="F307" s="21" t="s">
        <v>699</v>
      </c>
      <c r="G307" s="114" t="s">
        <v>1143</v>
      </c>
      <c r="H307" s="23" t="s">
        <v>97</v>
      </c>
      <c r="I307" s="23" t="s">
        <v>97</v>
      </c>
      <c r="J307" s="23"/>
      <c r="K307" s="23" t="s">
        <v>66</v>
      </c>
      <c r="L307" s="2"/>
      <c r="M307" s="2"/>
      <c r="N307" s="54"/>
      <c r="O307" s="17" t="s">
        <v>592</v>
      </c>
      <c r="P307" s="7"/>
    </row>
    <row r="308" spans="1:16" customFormat="1" ht="55.2" x14ac:dyDescent="0.3">
      <c r="A308" s="61" t="s">
        <v>385</v>
      </c>
      <c r="B308" s="4" t="s">
        <v>87</v>
      </c>
      <c r="C308" s="18" t="s">
        <v>54</v>
      </c>
      <c r="D308" s="44" t="s">
        <v>700</v>
      </c>
      <c r="E308" s="20" t="s">
        <v>91</v>
      </c>
      <c r="F308" s="21" t="s">
        <v>701</v>
      </c>
      <c r="G308" s="114" t="s">
        <v>1144</v>
      </c>
      <c r="H308" s="23"/>
      <c r="I308" s="23"/>
      <c r="J308" s="23"/>
      <c r="K308" s="23"/>
      <c r="L308" s="2"/>
      <c r="M308" s="2"/>
      <c r="N308" s="54"/>
      <c r="O308" s="4" t="s">
        <v>702</v>
      </c>
      <c r="P308" s="7"/>
    </row>
    <row r="309" spans="1:16" customFormat="1" ht="55.2" x14ac:dyDescent="0.3">
      <c r="A309" s="61" t="s">
        <v>385</v>
      </c>
      <c r="B309" s="4" t="s">
        <v>87</v>
      </c>
      <c r="C309" s="18" t="s">
        <v>34</v>
      </c>
      <c r="D309" s="44" t="s">
        <v>703</v>
      </c>
      <c r="E309" s="20" t="s">
        <v>103</v>
      </c>
      <c r="F309" s="21" t="s">
        <v>704</v>
      </c>
      <c r="G309" s="114" t="s">
        <v>1145</v>
      </c>
      <c r="H309" s="23"/>
      <c r="I309" s="23"/>
      <c r="J309" s="23"/>
      <c r="K309" s="23"/>
      <c r="L309" s="2"/>
      <c r="M309" s="2"/>
      <c r="N309" s="142" t="s">
        <v>394</v>
      </c>
      <c r="O309" s="4" t="s">
        <v>702</v>
      </c>
      <c r="P309" s="7"/>
    </row>
    <row r="310" spans="1:16" customFormat="1" ht="55.2" x14ac:dyDescent="0.3">
      <c r="A310" s="61" t="s">
        <v>385</v>
      </c>
      <c r="B310" s="4" t="s">
        <v>87</v>
      </c>
      <c r="C310" s="18" t="s">
        <v>34</v>
      </c>
      <c r="D310" s="44" t="s">
        <v>393</v>
      </c>
      <c r="E310" s="20" t="s">
        <v>103</v>
      </c>
      <c r="F310" s="21" t="s">
        <v>705</v>
      </c>
      <c r="G310" s="114" t="s">
        <v>1145</v>
      </c>
      <c r="H310" s="23"/>
      <c r="I310" s="23"/>
      <c r="J310" s="23"/>
      <c r="K310" s="23"/>
      <c r="L310" s="2"/>
      <c r="M310" s="2"/>
      <c r="N310" s="142" t="s">
        <v>394</v>
      </c>
      <c r="O310" s="4" t="s">
        <v>702</v>
      </c>
      <c r="P310" s="7"/>
    </row>
    <row r="311" spans="1:16" customFormat="1" ht="55.2" x14ac:dyDescent="0.3">
      <c r="A311" s="61" t="s">
        <v>385</v>
      </c>
      <c r="B311" s="4" t="s">
        <v>87</v>
      </c>
      <c r="C311" s="18" t="s">
        <v>34</v>
      </c>
      <c r="D311" s="44" t="s">
        <v>396</v>
      </c>
      <c r="E311" s="20" t="s">
        <v>103</v>
      </c>
      <c r="F311" s="21" t="s">
        <v>706</v>
      </c>
      <c r="G311" s="114" t="s">
        <v>1145</v>
      </c>
      <c r="H311" s="23"/>
      <c r="I311" s="23"/>
      <c r="J311" s="23"/>
      <c r="K311" s="23"/>
      <c r="L311" s="2"/>
      <c r="M311" s="2"/>
      <c r="N311" s="142" t="s">
        <v>394</v>
      </c>
      <c r="O311" s="4" t="s">
        <v>702</v>
      </c>
      <c r="P311" s="7"/>
    </row>
    <row r="312" spans="1:16" customFormat="1" ht="55.2" x14ac:dyDescent="0.3">
      <c r="A312" s="61" t="s">
        <v>385</v>
      </c>
      <c r="B312" s="4" t="s">
        <v>87</v>
      </c>
      <c r="C312" s="18" t="s">
        <v>34</v>
      </c>
      <c r="D312" s="44" t="s">
        <v>707</v>
      </c>
      <c r="E312" s="20" t="s">
        <v>103</v>
      </c>
      <c r="F312" s="21" t="s">
        <v>708</v>
      </c>
      <c r="G312" s="114" t="s">
        <v>1145</v>
      </c>
      <c r="H312" s="23"/>
      <c r="I312" s="23"/>
      <c r="J312" s="23"/>
      <c r="K312" s="23"/>
      <c r="L312" s="2"/>
      <c r="M312" s="2"/>
      <c r="N312" s="142" t="s">
        <v>400</v>
      </c>
      <c r="O312" s="4" t="s">
        <v>702</v>
      </c>
      <c r="P312" s="7"/>
    </row>
    <row r="313" spans="1:16" customFormat="1" ht="55.2" x14ac:dyDescent="0.3">
      <c r="A313" s="61" t="s">
        <v>385</v>
      </c>
      <c r="B313" s="4" t="s">
        <v>87</v>
      </c>
      <c r="C313" s="18" t="s">
        <v>34</v>
      </c>
      <c r="D313" s="44" t="s">
        <v>397</v>
      </c>
      <c r="E313" s="20" t="s">
        <v>103</v>
      </c>
      <c r="F313" s="21" t="s">
        <v>709</v>
      </c>
      <c r="G313" s="114" t="s">
        <v>1145</v>
      </c>
      <c r="H313" s="23"/>
      <c r="I313" s="23"/>
      <c r="J313" s="23"/>
      <c r="K313" s="23"/>
      <c r="L313" s="2"/>
      <c r="M313" s="2"/>
      <c r="N313" s="142" t="s">
        <v>394</v>
      </c>
      <c r="O313" s="4" t="s">
        <v>702</v>
      </c>
      <c r="P313" s="7"/>
    </row>
    <row r="314" spans="1:16" customFormat="1" ht="55.2" x14ac:dyDescent="0.3">
      <c r="A314" s="61" t="s">
        <v>385</v>
      </c>
      <c r="B314" s="4" t="s">
        <v>87</v>
      </c>
      <c r="C314" s="18" t="s">
        <v>34</v>
      </c>
      <c r="D314" s="44" t="s">
        <v>398</v>
      </c>
      <c r="E314" s="20" t="s">
        <v>103</v>
      </c>
      <c r="F314" s="21" t="s">
        <v>710</v>
      </c>
      <c r="G314" s="114" t="s">
        <v>1145</v>
      </c>
      <c r="H314" s="23"/>
      <c r="I314" s="23"/>
      <c r="J314" s="23"/>
      <c r="K314" s="23"/>
      <c r="L314" s="2"/>
      <c r="M314" s="2"/>
      <c r="N314" s="142" t="s">
        <v>394</v>
      </c>
      <c r="O314" s="4" t="s">
        <v>702</v>
      </c>
      <c r="P314" s="7"/>
    </row>
    <row r="315" spans="1:16" customFormat="1" ht="55.2" x14ac:dyDescent="0.3">
      <c r="A315" s="61" t="s">
        <v>385</v>
      </c>
      <c r="B315" s="4" t="s">
        <v>87</v>
      </c>
      <c r="C315" s="18" t="s">
        <v>34</v>
      </c>
      <c r="D315" s="44" t="s">
        <v>399</v>
      </c>
      <c r="E315" s="20" t="s">
        <v>103</v>
      </c>
      <c r="F315" s="21" t="s">
        <v>711</v>
      </c>
      <c r="G315" s="114" t="s">
        <v>1145</v>
      </c>
      <c r="H315" s="23"/>
      <c r="I315" s="23"/>
      <c r="J315" s="23"/>
      <c r="K315" s="23"/>
      <c r="L315" s="2"/>
      <c r="M315" s="2"/>
      <c r="N315" s="142" t="s">
        <v>400</v>
      </c>
      <c r="O315" s="4" t="s">
        <v>702</v>
      </c>
      <c r="P315" s="7"/>
    </row>
    <row r="316" spans="1:16" customFormat="1" ht="55.2" x14ac:dyDescent="0.3">
      <c r="A316" s="61" t="s">
        <v>385</v>
      </c>
      <c r="B316" s="4" t="s">
        <v>87</v>
      </c>
      <c r="C316" s="18" t="s">
        <v>34</v>
      </c>
      <c r="D316" s="44" t="s">
        <v>712</v>
      </c>
      <c r="E316" s="20" t="s">
        <v>103</v>
      </c>
      <c r="F316" s="21" t="s">
        <v>713</v>
      </c>
      <c r="G316" s="114" t="s">
        <v>1146</v>
      </c>
      <c r="H316" s="23"/>
      <c r="I316" s="23"/>
      <c r="J316" s="23"/>
      <c r="K316" s="23"/>
      <c r="L316" s="2"/>
      <c r="M316" s="2"/>
      <c r="N316" s="54"/>
      <c r="O316" s="4" t="s">
        <v>702</v>
      </c>
      <c r="P316" s="7"/>
    </row>
    <row r="317" spans="1:16" customFormat="1" ht="55.2" x14ac:dyDescent="0.3">
      <c r="A317" s="61" t="s">
        <v>385</v>
      </c>
      <c r="B317" s="4" t="s">
        <v>87</v>
      </c>
      <c r="C317" s="18" t="s">
        <v>714</v>
      </c>
      <c r="D317" s="44" t="s">
        <v>715</v>
      </c>
      <c r="E317" s="20" t="s">
        <v>91</v>
      </c>
      <c r="F317" s="21" t="s">
        <v>716</v>
      </c>
      <c r="G317" s="114" t="s">
        <v>1147</v>
      </c>
      <c r="H317" s="23"/>
      <c r="I317" s="23"/>
      <c r="J317" s="23"/>
      <c r="K317" s="23"/>
      <c r="L317" s="2"/>
      <c r="M317" s="2"/>
      <c r="N317" s="142" t="s">
        <v>717</v>
      </c>
      <c r="O317" s="4" t="s">
        <v>702</v>
      </c>
      <c r="P317" s="7"/>
    </row>
    <row r="318" spans="1:16" customFormat="1" ht="41.4" x14ac:dyDescent="0.3">
      <c r="A318" s="61" t="s">
        <v>385</v>
      </c>
      <c r="B318" s="4" t="s">
        <v>87</v>
      </c>
      <c r="C318" s="18" t="s">
        <v>34</v>
      </c>
      <c r="D318" s="44" t="s">
        <v>718</v>
      </c>
      <c r="E318" s="20" t="s">
        <v>91</v>
      </c>
      <c r="F318" s="21" t="s">
        <v>719</v>
      </c>
      <c r="G318" s="114" t="s">
        <v>1148</v>
      </c>
      <c r="H318" s="23" t="s">
        <v>97</v>
      </c>
      <c r="I318" s="23" t="s">
        <v>97</v>
      </c>
      <c r="J318" s="23"/>
      <c r="K318" s="23"/>
      <c r="L318" s="2"/>
      <c r="M318" s="2"/>
      <c r="N318" s="142" t="s">
        <v>720</v>
      </c>
      <c r="O318" s="4" t="s">
        <v>592</v>
      </c>
      <c r="P318" s="7"/>
    </row>
    <row r="319" spans="1:16" customFormat="1" ht="220.8" x14ac:dyDescent="0.3">
      <c r="A319" s="61" t="s">
        <v>385</v>
      </c>
      <c r="B319" s="4" t="s">
        <v>87</v>
      </c>
      <c r="C319" s="18" t="s">
        <v>721</v>
      </c>
      <c r="D319" s="44" t="s">
        <v>722</v>
      </c>
      <c r="E319" s="20" t="s">
        <v>91</v>
      </c>
      <c r="F319" s="116" t="s">
        <v>1149</v>
      </c>
      <c r="G319" s="114" t="s">
        <v>1150</v>
      </c>
      <c r="H319" s="23"/>
      <c r="I319" s="23"/>
      <c r="J319" s="23"/>
      <c r="K319" s="23"/>
      <c r="L319" s="2"/>
      <c r="M319" s="2"/>
      <c r="N319" s="54"/>
      <c r="O319" s="4" t="s">
        <v>723</v>
      </c>
      <c r="P319" s="7"/>
    </row>
    <row r="320" spans="1:16" customFormat="1" ht="220.8" x14ac:dyDescent="0.3">
      <c r="A320" s="61" t="s">
        <v>385</v>
      </c>
      <c r="B320" s="4" t="s">
        <v>87</v>
      </c>
      <c r="C320" s="18" t="s">
        <v>721</v>
      </c>
      <c r="D320" s="44" t="s">
        <v>724</v>
      </c>
      <c r="E320" s="20" t="s">
        <v>91</v>
      </c>
      <c r="F320" s="116" t="s">
        <v>1151</v>
      </c>
      <c r="G320" s="114" t="s">
        <v>1152</v>
      </c>
      <c r="H320" s="23"/>
      <c r="I320" s="23"/>
      <c r="J320" s="23"/>
      <c r="K320" s="23"/>
      <c r="L320" s="2"/>
      <c r="M320" s="2"/>
      <c r="N320" s="54"/>
      <c r="O320" s="4" t="s">
        <v>725</v>
      </c>
      <c r="P320" s="7"/>
    </row>
    <row r="321" spans="1:16" customFormat="1" ht="55.2" x14ac:dyDescent="0.3">
      <c r="A321" s="61" t="s">
        <v>385</v>
      </c>
      <c r="B321" s="4" t="s">
        <v>87</v>
      </c>
      <c r="C321" s="18" t="s">
        <v>726</v>
      </c>
      <c r="D321" s="44" t="s">
        <v>727</v>
      </c>
      <c r="E321" s="20" t="s">
        <v>91</v>
      </c>
      <c r="F321" s="21" t="s">
        <v>728</v>
      </c>
      <c r="G321" s="114" t="s">
        <v>1153</v>
      </c>
      <c r="H321" s="23" t="s">
        <v>97</v>
      </c>
      <c r="I321" s="23" t="s">
        <v>97</v>
      </c>
      <c r="J321" s="23"/>
      <c r="K321" s="23"/>
      <c r="L321" s="2"/>
      <c r="M321" s="2"/>
      <c r="N321" s="54"/>
      <c r="O321" s="4" t="s">
        <v>702</v>
      </c>
      <c r="P321" s="7"/>
    </row>
    <row r="322" spans="1:16" customFormat="1" ht="151.80000000000001" x14ac:dyDescent="0.3">
      <c r="A322" s="61" t="s">
        <v>385</v>
      </c>
      <c r="B322" s="4" t="s">
        <v>87</v>
      </c>
      <c r="C322" s="18" t="s">
        <v>54</v>
      </c>
      <c r="D322" s="44" t="s">
        <v>729</v>
      </c>
      <c r="E322" s="20" t="s">
        <v>15</v>
      </c>
      <c r="F322" s="21" t="s">
        <v>730</v>
      </c>
      <c r="G322" s="114" t="s">
        <v>1154</v>
      </c>
      <c r="H322" s="23"/>
      <c r="I322" s="23"/>
      <c r="J322" s="23"/>
      <c r="K322" s="23"/>
      <c r="L322" s="2"/>
      <c r="M322" s="2"/>
      <c r="N322" s="142" t="s">
        <v>731</v>
      </c>
      <c r="O322" s="4" t="s">
        <v>732</v>
      </c>
      <c r="P322" s="7"/>
    </row>
    <row r="323" spans="1:16" customFormat="1" ht="96.6" x14ac:dyDescent="0.3">
      <c r="A323" s="61" t="s">
        <v>385</v>
      </c>
      <c r="B323" s="4" t="s">
        <v>87</v>
      </c>
      <c r="C323" s="18" t="s">
        <v>112</v>
      </c>
      <c r="D323" s="44" t="s">
        <v>733</v>
      </c>
      <c r="E323" s="20" t="s">
        <v>103</v>
      </c>
      <c r="F323" s="21" t="s">
        <v>734</v>
      </c>
      <c r="G323" s="114" t="s">
        <v>1155</v>
      </c>
      <c r="H323" s="23" t="s">
        <v>735</v>
      </c>
      <c r="I323" s="23"/>
      <c r="J323" s="23"/>
      <c r="K323" s="23"/>
      <c r="L323" s="2" t="s">
        <v>66</v>
      </c>
      <c r="M323" s="2"/>
      <c r="N323" s="142" t="s">
        <v>736</v>
      </c>
      <c r="O323" s="4" t="s">
        <v>737</v>
      </c>
      <c r="P323" s="7"/>
    </row>
    <row r="324" spans="1:16" customFormat="1" ht="82.8" x14ac:dyDescent="0.3">
      <c r="A324" s="61" t="s">
        <v>385</v>
      </c>
      <c r="B324" s="4" t="s">
        <v>87</v>
      </c>
      <c r="C324" s="18" t="s">
        <v>54</v>
      </c>
      <c r="D324" s="44" t="s">
        <v>738</v>
      </c>
      <c r="E324" s="20" t="s">
        <v>103</v>
      </c>
      <c r="F324" s="21" t="s">
        <v>739</v>
      </c>
      <c r="G324" s="114" t="s">
        <v>1156</v>
      </c>
      <c r="H324" s="23"/>
      <c r="I324" s="23"/>
      <c r="J324" s="23"/>
      <c r="K324" s="23"/>
      <c r="L324" s="2" t="s">
        <v>66</v>
      </c>
      <c r="M324" s="2"/>
      <c r="N324" s="143" t="s">
        <v>740</v>
      </c>
      <c r="O324" s="4" t="s">
        <v>737</v>
      </c>
      <c r="P324" s="7"/>
    </row>
    <row r="325" spans="1:16" customFormat="1" ht="165.6" x14ac:dyDescent="0.3">
      <c r="A325" s="61" t="s">
        <v>385</v>
      </c>
      <c r="B325" s="4" t="s">
        <v>105</v>
      </c>
      <c r="C325" s="117" t="s">
        <v>13</v>
      </c>
      <c r="D325" s="118" t="s">
        <v>741</v>
      </c>
      <c r="E325" s="26" t="s">
        <v>15</v>
      </c>
      <c r="F325" s="119" t="s">
        <v>742</v>
      </c>
      <c r="G325" s="120">
        <v>222.34</v>
      </c>
      <c r="H325" s="2"/>
      <c r="I325" s="2"/>
      <c r="J325" s="2"/>
      <c r="K325" s="2"/>
      <c r="L325" s="2"/>
      <c r="M325" s="2"/>
      <c r="N325" s="142" t="s">
        <v>1215</v>
      </c>
      <c r="O325" s="4" t="s">
        <v>743</v>
      </c>
      <c r="P325" s="7"/>
    </row>
    <row r="326" spans="1:16" customFormat="1" ht="151.80000000000001" x14ac:dyDescent="0.3">
      <c r="A326" s="61" t="s">
        <v>385</v>
      </c>
      <c r="B326" s="4" t="s">
        <v>105</v>
      </c>
      <c r="C326" s="117" t="s">
        <v>13</v>
      </c>
      <c r="D326" s="121" t="s">
        <v>744</v>
      </c>
      <c r="E326" s="26" t="s">
        <v>15</v>
      </c>
      <c r="F326" s="106" t="s">
        <v>745</v>
      </c>
      <c r="G326" s="122">
        <v>195.66</v>
      </c>
      <c r="H326" s="2"/>
      <c r="I326" s="2"/>
      <c r="J326" s="2"/>
      <c r="K326" s="2"/>
      <c r="L326" s="2"/>
      <c r="M326" s="2"/>
      <c r="N326" s="142" t="s">
        <v>1216</v>
      </c>
      <c r="O326" s="4" t="s">
        <v>743</v>
      </c>
      <c r="P326" s="7"/>
    </row>
    <row r="327" spans="1:16" customFormat="1" ht="138" x14ac:dyDescent="0.3">
      <c r="A327" s="61" t="s">
        <v>385</v>
      </c>
      <c r="B327" s="4" t="s">
        <v>105</v>
      </c>
      <c r="C327" s="117" t="s">
        <v>13</v>
      </c>
      <c r="D327" s="121" t="s">
        <v>746</v>
      </c>
      <c r="E327" s="26" t="s">
        <v>15</v>
      </c>
      <c r="F327" s="106" t="s">
        <v>747</v>
      </c>
      <c r="G327" s="122">
        <v>245.63</v>
      </c>
      <c r="H327" s="2"/>
      <c r="I327" s="2"/>
      <c r="J327" s="2"/>
      <c r="K327" s="2"/>
      <c r="L327" s="2"/>
      <c r="M327" s="2"/>
      <c r="N327" s="142" t="s">
        <v>1217</v>
      </c>
      <c r="O327" s="4" t="s">
        <v>743</v>
      </c>
      <c r="P327" s="7"/>
    </row>
    <row r="328" spans="1:16" customFormat="1" ht="124.2" x14ac:dyDescent="0.3">
      <c r="A328" s="61" t="s">
        <v>385</v>
      </c>
      <c r="B328" s="4" t="s">
        <v>105</v>
      </c>
      <c r="C328" s="117" t="s">
        <v>13</v>
      </c>
      <c r="D328" s="118" t="s">
        <v>748</v>
      </c>
      <c r="E328" s="26" t="s">
        <v>15</v>
      </c>
      <c r="F328" s="119" t="s">
        <v>749</v>
      </c>
      <c r="G328" s="120">
        <v>123.42</v>
      </c>
      <c r="H328" s="2"/>
      <c r="I328" s="2"/>
      <c r="J328" s="2"/>
      <c r="K328" s="2"/>
      <c r="L328" s="2"/>
      <c r="M328" s="2"/>
      <c r="N328" s="142" t="s">
        <v>1218</v>
      </c>
      <c r="O328" s="4" t="s">
        <v>743</v>
      </c>
      <c r="P328" s="7"/>
    </row>
    <row r="329" spans="1:16" customFormat="1" ht="165.6" x14ac:dyDescent="0.3">
      <c r="A329" s="61" t="s">
        <v>385</v>
      </c>
      <c r="B329" s="4" t="s">
        <v>105</v>
      </c>
      <c r="C329" s="4" t="s">
        <v>13</v>
      </c>
      <c r="D329" s="27" t="s">
        <v>365</v>
      </c>
      <c r="E329" s="26" t="s">
        <v>15</v>
      </c>
      <c r="F329" s="29" t="s">
        <v>366</v>
      </c>
      <c r="G329" s="30">
        <v>589.1</v>
      </c>
      <c r="H329" s="2"/>
      <c r="I329" s="2"/>
      <c r="J329" s="2"/>
      <c r="K329" s="2"/>
      <c r="L329" s="2"/>
      <c r="M329" s="2"/>
      <c r="N329" s="142" t="s">
        <v>1219</v>
      </c>
      <c r="O329" s="4" t="s">
        <v>743</v>
      </c>
      <c r="P329" s="7"/>
    </row>
    <row r="330" spans="1:16" customFormat="1" ht="151.80000000000001" x14ac:dyDescent="0.3">
      <c r="A330" s="61" t="s">
        <v>385</v>
      </c>
      <c r="B330" s="4" t="s">
        <v>105</v>
      </c>
      <c r="C330" s="4" t="s">
        <v>100</v>
      </c>
      <c r="D330" s="27" t="s">
        <v>101</v>
      </c>
      <c r="E330" s="26" t="s">
        <v>15</v>
      </c>
      <c r="F330" s="29" t="s">
        <v>750</v>
      </c>
      <c r="G330" s="30">
        <v>86.93</v>
      </c>
      <c r="H330" s="2"/>
      <c r="I330" s="2"/>
      <c r="J330" s="2"/>
      <c r="K330" s="2"/>
      <c r="L330" s="2"/>
      <c r="M330" s="2"/>
      <c r="N330" s="142" t="s">
        <v>1220</v>
      </c>
      <c r="O330" s="4" t="s">
        <v>743</v>
      </c>
      <c r="P330" s="7"/>
    </row>
    <row r="331" spans="1:16" customFormat="1" ht="138" x14ac:dyDescent="0.3">
      <c r="A331" s="61" t="s">
        <v>385</v>
      </c>
      <c r="B331" s="4" t="s">
        <v>105</v>
      </c>
      <c r="C331" s="4" t="s">
        <v>100</v>
      </c>
      <c r="D331" s="27" t="s">
        <v>362</v>
      </c>
      <c r="E331" s="26" t="s">
        <v>15</v>
      </c>
      <c r="F331" s="29" t="s">
        <v>363</v>
      </c>
      <c r="G331" s="30">
        <v>158.24</v>
      </c>
      <c r="H331" s="2"/>
      <c r="I331" s="2"/>
      <c r="J331" s="2"/>
      <c r="K331" s="2"/>
      <c r="L331" s="2"/>
      <c r="M331" s="2"/>
      <c r="N331" s="142" t="s">
        <v>1230</v>
      </c>
      <c r="O331" s="4" t="s">
        <v>743</v>
      </c>
      <c r="P331" s="7"/>
    </row>
    <row r="332" spans="1:16" customFormat="1" ht="138" x14ac:dyDescent="0.3">
      <c r="A332" s="61" t="s">
        <v>385</v>
      </c>
      <c r="B332" s="4" t="s">
        <v>105</v>
      </c>
      <c r="C332" s="4" t="s">
        <v>13</v>
      </c>
      <c r="D332" s="27" t="s">
        <v>751</v>
      </c>
      <c r="E332" s="26" t="s">
        <v>15</v>
      </c>
      <c r="F332" s="29" t="s">
        <v>752</v>
      </c>
      <c r="G332" s="30">
        <v>18.73</v>
      </c>
      <c r="H332" s="2"/>
      <c r="I332" s="2"/>
      <c r="J332" s="2"/>
      <c r="K332" s="2"/>
      <c r="L332" s="2"/>
      <c r="M332" s="2"/>
      <c r="N332" s="142" t="s">
        <v>1221</v>
      </c>
      <c r="O332" s="4" t="s">
        <v>743</v>
      </c>
      <c r="P332" s="7"/>
    </row>
    <row r="333" spans="1:16" customFormat="1" ht="41.4" x14ac:dyDescent="0.3">
      <c r="A333" s="61" t="s">
        <v>385</v>
      </c>
      <c r="B333" s="4" t="s">
        <v>1</v>
      </c>
      <c r="C333" s="123" t="s">
        <v>603</v>
      </c>
      <c r="D333" s="24" t="s">
        <v>753</v>
      </c>
      <c r="E333" s="26" t="s">
        <v>15</v>
      </c>
      <c r="F333" s="29" t="s">
        <v>754</v>
      </c>
      <c r="G333" s="30">
        <v>1452</v>
      </c>
      <c r="H333" s="2"/>
      <c r="I333" s="2"/>
      <c r="J333" s="2"/>
      <c r="K333" s="2"/>
      <c r="L333" s="2"/>
      <c r="M333" s="2"/>
      <c r="N333" s="141"/>
      <c r="O333" s="4" t="s">
        <v>755</v>
      </c>
      <c r="P333" s="7"/>
    </row>
    <row r="334" spans="1:16" customFormat="1" ht="110.4" x14ac:dyDescent="0.3">
      <c r="A334" s="61" t="s">
        <v>385</v>
      </c>
      <c r="B334" s="4" t="s">
        <v>1</v>
      </c>
      <c r="C334" s="123" t="s">
        <v>624</v>
      </c>
      <c r="D334" s="24" t="s">
        <v>756</v>
      </c>
      <c r="E334" s="26" t="s">
        <v>15</v>
      </c>
      <c r="F334" s="29" t="s">
        <v>757</v>
      </c>
      <c r="G334" s="30">
        <v>18.61</v>
      </c>
      <c r="H334" s="2"/>
      <c r="I334" s="2"/>
      <c r="J334" s="2"/>
      <c r="K334" s="2"/>
      <c r="L334" s="2"/>
      <c r="M334" s="2"/>
      <c r="N334" s="141"/>
      <c r="O334" s="4" t="s">
        <v>758</v>
      </c>
      <c r="P334" s="7"/>
    </row>
    <row r="335" spans="1:16" customFormat="1" ht="110.4" x14ac:dyDescent="0.3">
      <c r="A335" s="61" t="s">
        <v>385</v>
      </c>
      <c r="B335" s="4" t="s">
        <v>1</v>
      </c>
      <c r="C335" s="123" t="s">
        <v>624</v>
      </c>
      <c r="D335" s="24" t="s">
        <v>759</v>
      </c>
      <c r="E335" s="26" t="s">
        <v>15</v>
      </c>
      <c r="F335" s="29" t="s">
        <v>760</v>
      </c>
      <c r="G335" s="30">
        <v>16.190000000000001</v>
      </c>
      <c r="H335" s="2"/>
      <c r="I335" s="2"/>
      <c r="J335" s="2"/>
      <c r="K335" s="2"/>
      <c r="L335" s="2"/>
      <c r="M335" s="2"/>
      <c r="N335" s="141"/>
      <c r="O335" s="4" t="s">
        <v>758</v>
      </c>
      <c r="P335" s="7"/>
    </row>
    <row r="336" spans="1:16" customFormat="1" ht="110.4" x14ac:dyDescent="0.3">
      <c r="A336" s="61" t="s">
        <v>385</v>
      </c>
      <c r="B336" s="4" t="s">
        <v>1</v>
      </c>
      <c r="C336" s="123" t="s">
        <v>624</v>
      </c>
      <c r="D336" s="24" t="s">
        <v>761</v>
      </c>
      <c r="E336" s="26" t="s">
        <v>15</v>
      </c>
      <c r="F336" s="29" t="s">
        <v>762</v>
      </c>
      <c r="G336" s="30">
        <v>13.77</v>
      </c>
      <c r="H336" s="2"/>
      <c r="I336" s="2"/>
      <c r="J336" s="2"/>
      <c r="K336" s="2"/>
      <c r="L336" s="2"/>
      <c r="M336" s="2"/>
      <c r="N336" s="141"/>
      <c r="O336" s="4" t="s">
        <v>758</v>
      </c>
      <c r="P336" s="7"/>
    </row>
    <row r="337" spans="1:16" customFormat="1" ht="110.4" x14ac:dyDescent="0.3">
      <c r="A337" s="61" t="s">
        <v>385</v>
      </c>
      <c r="B337" s="4" t="s">
        <v>1</v>
      </c>
      <c r="C337" s="123" t="s">
        <v>624</v>
      </c>
      <c r="D337" s="24" t="s">
        <v>763</v>
      </c>
      <c r="E337" s="26" t="s">
        <v>15</v>
      </c>
      <c r="F337" s="29" t="s">
        <v>764</v>
      </c>
      <c r="G337" s="30">
        <v>79.72</v>
      </c>
      <c r="H337" s="2"/>
      <c r="I337" s="2"/>
      <c r="J337" s="2"/>
      <c r="K337" s="2"/>
      <c r="L337" s="2"/>
      <c r="M337" s="2"/>
      <c r="N337" s="141"/>
      <c r="O337" s="4" t="s">
        <v>758</v>
      </c>
      <c r="P337" s="7"/>
    </row>
    <row r="338" spans="1:16" customFormat="1" ht="138" x14ac:dyDescent="0.3">
      <c r="A338" s="61" t="s">
        <v>385</v>
      </c>
      <c r="B338" s="4" t="s">
        <v>1</v>
      </c>
      <c r="C338" s="123" t="s">
        <v>726</v>
      </c>
      <c r="D338" s="24" t="s">
        <v>765</v>
      </c>
      <c r="E338" s="26" t="s">
        <v>15</v>
      </c>
      <c r="F338" s="29" t="s">
        <v>766</v>
      </c>
      <c r="G338" s="30">
        <v>540.23</v>
      </c>
      <c r="H338" s="2">
        <v>4</v>
      </c>
      <c r="I338" s="2">
        <v>4</v>
      </c>
      <c r="J338" s="2"/>
      <c r="K338" s="2"/>
      <c r="L338" s="2"/>
      <c r="M338" s="2"/>
      <c r="N338" s="4" t="s">
        <v>767</v>
      </c>
      <c r="O338" s="4" t="s">
        <v>768</v>
      </c>
      <c r="P338" s="7"/>
    </row>
    <row r="339" spans="1:16" customFormat="1" ht="138" x14ac:dyDescent="0.3">
      <c r="A339" s="61" t="s">
        <v>385</v>
      </c>
      <c r="B339" s="4" t="s">
        <v>1</v>
      </c>
      <c r="C339" s="123" t="s">
        <v>726</v>
      </c>
      <c r="D339" s="24" t="s">
        <v>769</v>
      </c>
      <c r="E339" s="26" t="s">
        <v>15</v>
      </c>
      <c r="F339" s="29" t="s">
        <v>770</v>
      </c>
      <c r="G339" s="30">
        <v>589.77</v>
      </c>
      <c r="H339" s="2">
        <v>4</v>
      </c>
      <c r="I339" s="2">
        <v>4</v>
      </c>
      <c r="J339" s="2"/>
      <c r="K339" s="2"/>
      <c r="L339" s="2"/>
      <c r="M339" s="2"/>
      <c r="N339" s="4" t="s">
        <v>771</v>
      </c>
      <c r="O339" s="4" t="s">
        <v>768</v>
      </c>
      <c r="P339" s="7"/>
    </row>
    <row r="340" spans="1:16" customFormat="1" ht="248.4" x14ac:dyDescent="0.3">
      <c r="A340" s="61" t="s">
        <v>385</v>
      </c>
      <c r="B340" s="4" t="s">
        <v>1</v>
      </c>
      <c r="C340" s="123" t="s">
        <v>54</v>
      </c>
      <c r="D340" s="24" t="s">
        <v>772</v>
      </c>
      <c r="E340" s="26" t="s">
        <v>15</v>
      </c>
      <c r="F340" s="29" t="s">
        <v>773</v>
      </c>
      <c r="G340" s="30">
        <v>61.47</v>
      </c>
      <c r="H340" s="2"/>
      <c r="I340" s="2"/>
      <c r="J340" s="2"/>
      <c r="K340" s="2"/>
      <c r="L340" s="2"/>
      <c r="M340" s="2"/>
      <c r="N340" s="142" t="s">
        <v>774</v>
      </c>
      <c r="O340" s="4" t="s">
        <v>775</v>
      </c>
      <c r="P340" s="7"/>
    </row>
    <row r="341" spans="1:16" customFormat="1" ht="151.80000000000001" x14ac:dyDescent="0.3">
      <c r="A341" s="61" t="s">
        <v>385</v>
      </c>
      <c r="B341" s="4" t="s">
        <v>1</v>
      </c>
      <c r="C341" s="123" t="s">
        <v>638</v>
      </c>
      <c r="D341" s="24" t="s">
        <v>776</v>
      </c>
      <c r="E341" s="26" t="s">
        <v>91</v>
      </c>
      <c r="F341" s="29" t="s">
        <v>777</v>
      </c>
      <c r="G341" s="30">
        <v>36.74</v>
      </c>
      <c r="H341" s="2"/>
      <c r="I341" s="2"/>
      <c r="J341" s="2"/>
      <c r="K341" s="2"/>
      <c r="L341" s="2"/>
      <c r="M341" s="2"/>
      <c r="N341" s="141"/>
      <c r="O341" s="4" t="s">
        <v>778</v>
      </c>
      <c r="P341" s="7"/>
    </row>
    <row r="342" spans="1:16" customFormat="1" ht="96.6" x14ac:dyDescent="0.3">
      <c r="A342" s="61" t="s">
        <v>385</v>
      </c>
      <c r="B342" s="4" t="s">
        <v>1</v>
      </c>
      <c r="C342" s="123" t="s">
        <v>638</v>
      </c>
      <c r="D342" s="24" t="s">
        <v>779</v>
      </c>
      <c r="E342" s="26" t="s">
        <v>91</v>
      </c>
      <c r="F342" s="29" t="s">
        <v>780</v>
      </c>
      <c r="G342" s="30">
        <v>1028</v>
      </c>
      <c r="H342" s="2"/>
      <c r="I342" s="2"/>
      <c r="J342" s="2"/>
      <c r="K342" s="2"/>
      <c r="L342" s="2"/>
      <c r="M342" s="2"/>
      <c r="N342" s="141"/>
      <c r="O342" s="4" t="s">
        <v>781</v>
      </c>
      <c r="P342" s="7"/>
    </row>
    <row r="343" spans="1:16" customFormat="1" ht="96.6" x14ac:dyDescent="0.3">
      <c r="A343" s="61" t="s">
        <v>385</v>
      </c>
      <c r="B343" s="4" t="s">
        <v>1</v>
      </c>
      <c r="C343" s="123" t="s">
        <v>638</v>
      </c>
      <c r="D343" s="24" t="s">
        <v>782</v>
      </c>
      <c r="E343" s="26" t="s">
        <v>91</v>
      </c>
      <c r="F343" s="29" t="s">
        <v>783</v>
      </c>
      <c r="G343" s="30">
        <v>1045</v>
      </c>
      <c r="H343" s="2"/>
      <c r="I343" s="2"/>
      <c r="J343" s="2"/>
      <c r="K343" s="2"/>
      <c r="L343" s="2"/>
      <c r="M343" s="2"/>
      <c r="N343" s="141"/>
      <c r="O343" s="4" t="s">
        <v>781</v>
      </c>
      <c r="P343" s="7"/>
    </row>
    <row r="344" spans="1:16" customFormat="1" ht="96.6" x14ac:dyDescent="0.3">
      <c r="A344" s="61" t="s">
        <v>385</v>
      </c>
      <c r="B344" s="4" t="s">
        <v>1</v>
      </c>
      <c r="C344" s="123" t="s">
        <v>638</v>
      </c>
      <c r="D344" s="24" t="s">
        <v>784</v>
      </c>
      <c r="E344" s="26" t="s">
        <v>91</v>
      </c>
      <c r="F344" s="29" t="s">
        <v>785</v>
      </c>
      <c r="G344" s="30">
        <v>1412</v>
      </c>
      <c r="H344" s="2"/>
      <c r="I344" s="2"/>
      <c r="J344" s="2"/>
      <c r="K344" s="2"/>
      <c r="L344" s="2"/>
      <c r="M344" s="2"/>
      <c r="N344" s="141"/>
      <c r="O344" s="4" t="s">
        <v>781</v>
      </c>
      <c r="P344" s="7"/>
    </row>
    <row r="345" spans="1:16" customFormat="1" ht="96.6" x14ac:dyDescent="0.3">
      <c r="A345" s="61" t="s">
        <v>385</v>
      </c>
      <c r="B345" s="4" t="s">
        <v>1</v>
      </c>
      <c r="C345" s="123" t="s">
        <v>638</v>
      </c>
      <c r="D345" s="24" t="s">
        <v>786</v>
      </c>
      <c r="E345" s="26" t="s">
        <v>91</v>
      </c>
      <c r="F345" s="29" t="s">
        <v>787</v>
      </c>
      <c r="G345" s="30">
        <v>1389</v>
      </c>
      <c r="H345" s="2"/>
      <c r="I345" s="2"/>
      <c r="J345" s="2"/>
      <c r="K345" s="2"/>
      <c r="L345" s="2"/>
      <c r="M345" s="2"/>
      <c r="N345" s="141"/>
      <c r="O345" s="4" t="s">
        <v>781</v>
      </c>
      <c r="P345" s="7"/>
    </row>
    <row r="346" spans="1:16" customFormat="1" ht="96.6" x14ac:dyDescent="0.3">
      <c r="A346" s="61" t="s">
        <v>385</v>
      </c>
      <c r="B346" s="4" t="s">
        <v>1</v>
      </c>
      <c r="C346" s="123" t="s">
        <v>638</v>
      </c>
      <c r="D346" s="24" t="s">
        <v>788</v>
      </c>
      <c r="E346" s="26" t="s">
        <v>91</v>
      </c>
      <c r="F346" s="29" t="s">
        <v>789</v>
      </c>
      <c r="G346" s="30">
        <v>1497</v>
      </c>
      <c r="H346" s="2"/>
      <c r="I346" s="2"/>
      <c r="J346" s="2"/>
      <c r="K346" s="2"/>
      <c r="L346" s="2"/>
      <c r="M346" s="2"/>
      <c r="N346" s="141"/>
      <c r="O346" s="4" t="s">
        <v>781</v>
      </c>
      <c r="P346" s="7"/>
    </row>
    <row r="347" spans="1:16" customFormat="1" ht="55.2" x14ac:dyDescent="0.3">
      <c r="A347" s="61" t="s">
        <v>385</v>
      </c>
      <c r="B347" s="4" t="s">
        <v>1</v>
      </c>
      <c r="C347" s="123" t="s">
        <v>156</v>
      </c>
      <c r="D347" s="24" t="s">
        <v>790</v>
      </c>
      <c r="E347" s="26" t="s">
        <v>15</v>
      </c>
      <c r="F347" s="29" t="s">
        <v>791</v>
      </c>
      <c r="G347" s="30">
        <v>1475.04</v>
      </c>
      <c r="H347" s="2"/>
      <c r="I347" s="2"/>
      <c r="J347" s="2"/>
      <c r="K347" s="2"/>
      <c r="L347" s="2"/>
      <c r="M347" s="2"/>
      <c r="N347" s="142" t="s">
        <v>792</v>
      </c>
      <c r="O347" s="4" t="s">
        <v>793</v>
      </c>
      <c r="P347" s="7"/>
    </row>
    <row r="348" spans="1:16" customFormat="1" ht="82.8" x14ac:dyDescent="0.3">
      <c r="A348" s="61" t="s">
        <v>385</v>
      </c>
      <c r="B348" s="4" t="s">
        <v>1</v>
      </c>
      <c r="C348" s="123" t="s">
        <v>156</v>
      </c>
      <c r="D348" s="24" t="s">
        <v>794</v>
      </c>
      <c r="E348" s="26" t="s">
        <v>15</v>
      </c>
      <c r="F348" s="29" t="s">
        <v>795</v>
      </c>
      <c r="G348" s="30">
        <v>265.44</v>
      </c>
      <c r="H348" s="2"/>
      <c r="I348" s="2"/>
      <c r="J348" s="2"/>
      <c r="K348" s="2"/>
      <c r="L348" s="2"/>
      <c r="M348" s="2"/>
      <c r="N348" s="142" t="s">
        <v>796</v>
      </c>
      <c r="O348" s="123" t="s">
        <v>797</v>
      </c>
      <c r="P348" s="7"/>
    </row>
    <row r="349" spans="1:16" customFormat="1" ht="82.8" x14ac:dyDescent="0.3">
      <c r="A349" s="61" t="s">
        <v>385</v>
      </c>
      <c r="B349" s="4" t="s">
        <v>1</v>
      </c>
      <c r="C349" s="123" t="s">
        <v>156</v>
      </c>
      <c r="D349" s="24" t="s">
        <v>798</v>
      </c>
      <c r="E349" s="26" t="s">
        <v>15</v>
      </c>
      <c r="F349" s="29" t="s">
        <v>799</v>
      </c>
      <c r="G349" s="30">
        <v>588</v>
      </c>
      <c r="H349" s="2"/>
      <c r="I349" s="2"/>
      <c r="J349" s="2"/>
      <c r="K349" s="2"/>
      <c r="L349" s="2"/>
      <c r="M349" s="2"/>
      <c r="N349" s="142" t="s">
        <v>796</v>
      </c>
      <c r="O349" s="123" t="s">
        <v>797</v>
      </c>
      <c r="P349" s="7"/>
    </row>
    <row r="350" spans="1:16" customFormat="1" ht="82.8" x14ac:dyDescent="0.3">
      <c r="A350" s="61" t="s">
        <v>385</v>
      </c>
      <c r="B350" s="4" t="s">
        <v>1</v>
      </c>
      <c r="C350" s="123" t="s">
        <v>156</v>
      </c>
      <c r="D350" s="24" t="s">
        <v>800</v>
      </c>
      <c r="E350" s="26" t="s">
        <v>15</v>
      </c>
      <c r="F350" s="29" t="s">
        <v>801</v>
      </c>
      <c r="G350" s="30">
        <v>1321.6</v>
      </c>
      <c r="H350" s="2"/>
      <c r="I350" s="2"/>
      <c r="J350" s="2"/>
      <c r="K350" s="2"/>
      <c r="L350" s="2"/>
      <c r="M350" s="2"/>
      <c r="N350" s="142" t="s">
        <v>796</v>
      </c>
      <c r="O350" s="123" t="s">
        <v>797</v>
      </c>
      <c r="P350" s="7"/>
    </row>
    <row r="351" spans="1:16" customFormat="1" ht="96.6" x14ac:dyDescent="0.3">
      <c r="A351" s="61" t="s">
        <v>385</v>
      </c>
      <c r="B351" s="4" t="s">
        <v>1</v>
      </c>
      <c r="C351" s="4" t="s">
        <v>54</v>
      </c>
      <c r="D351" s="24" t="s">
        <v>802</v>
      </c>
      <c r="E351" s="26" t="s">
        <v>15</v>
      </c>
      <c r="F351" s="29" t="s">
        <v>803</v>
      </c>
      <c r="G351" s="30">
        <v>65.599999999999994</v>
      </c>
      <c r="H351" s="2"/>
      <c r="I351" s="2"/>
      <c r="J351" s="2"/>
      <c r="K351" s="2"/>
      <c r="L351" s="2"/>
      <c r="M351" s="2"/>
      <c r="N351" s="142" t="s">
        <v>1222</v>
      </c>
      <c r="O351" s="4" t="s">
        <v>804</v>
      </c>
      <c r="P351" s="7"/>
    </row>
    <row r="352" spans="1:16" customFormat="1" ht="96.6" x14ac:dyDescent="0.3">
      <c r="A352" s="61" t="s">
        <v>385</v>
      </c>
      <c r="B352" s="4" t="s">
        <v>1</v>
      </c>
      <c r="C352" s="123" t="s">
        <v>54</v>
      </c>
      <c r="D352" s="24" t="s">
        <v>805</v>
      </c>
      <c r="E352" s="26" t="s">
        <v>15</v>
      </c>
      <c r="F352" s="29" t="s">
        <v>806</v>
      </c>
      <c r="G352" s="30">
        <v>4050.65</v>
      </c>
      <c r="H352" s="2"/>
      <c r="I352" s="2"/>
      <c r="J352" s="2"/>
      <c r="K352" s="2"/>
      <c r="L352" s="2"/>
      <c r="M352" s="2"/>
      <c r="N352" s="170" t="s">
        <v>807</v>
      </c>
      <c r="O352" s="4" t="s">
        <v>804</v>
      </c>
      <c r="P352" s="7"/>
    </row>
    <row r="353" spans="1:16" customFormat="1" ht="138" x14ac:dyDescent="0.3">
      <c r="A353" s="61" t="s">
        <v>385</v>
      </c>
      <c r="B353" s="4" t="s">
        <v>1</v>
      </c>
      <c r="C353" s="123" t="s">
        <v>100</v>
      </c>
      <c r="D353" s="24" t="s">
        <v>808</v>
      </c>
      <c r="E353" s="26" t="s">
        <v>91</v>
      </c>
      <c r="F353" s="29" t="s">
        <v>809</v>
      </c>
      <c r="G353" s="30">
        <v>209.26</v>
      </c>
      <c r="H353" s="2"/>
      <c r="I353" s="2"/>
      <c r="J353" s="2"/>
      <c r="K353" s="2"/>
      <c r="L353" s="2"/>
      <c r="M353" s="2"/>
      <c r="N353" s="141" t="s">
        <v>810</v>
      </c>
      <c r="O353" s="4" t="s">
        <v>811</v>
      </c>
      <c r="P353" s="7"/>
    </row>
    <row r="354" spans="1:16" customFormat="1" ht="69" x14ac:dyDescent="0.3">
      <c r="A354" s="61" t="s">
        <v>385</v>
      </c>
      <c r="B354" s="4" t="s">
        <v>1</v>
      </c>
      <c r="C354" s="123" t="s">
        <v>34</v>
      </c>
      <c r="D354" s="24" t="s">
        <v>812</v>
      </c>
      <c r="E354" s="26" t="s">
        <v>15</v>
      </c>
      <c r="F354" s="29" t="s">
        <v>813</v>
      </c>
      <c r="G354" s="30">
        <v>2263.69</v>
      </c>
      <c r="H354" s="2"/>
      <c r="I354" s="2"/>
      <c r="J354" s="2"/>
      <c r="K354" s="2"/>
      <c r="L354" s="2"/>
      <c r="M354" s="2"/>
      <c r="N354" s="142" t="s">
        <v>1223</v>
      </c>
      <c r="O354" s="4" t="s">
        <v>814</v>
      </c>
      <c r="P354" s="7"/>
    </row>
    <row r="355" spans="1:16" customFormat="1" ht="331.2" x14ac:dyDescent="0.3">
      <c r="A355" s="61" t="s">
        <v>385</v>
      </c>
      <c r="B355" s="4" t="s">
        <v>1</v>
      </c>
      <c r="C355" s="123" t="s">
        <v>34</v>
      </c>
      <c r="D355" s="24" t="s">
        <v>815</v>
      </c>
      <c r="E355" s="26" t="s">
        <v>15</v>
      </c>
      <c r="F355" s="29" t="s">
        <v>816</v>
      </c>
      <c r="G355" s="30">
        <v>851.55</v>
      </c>
      <c r="H355" s="2"/>
      <c r="I355" s="2"/>
      <c r="J355" s="2"/>
      <c r="K355" s="2"/>
      <c r="L355" s="2"/>
      <c r="M355" s="2"/>
      <c r="N355" s="142" t="s">
        <v>817</v>
      </c>
      <c r="O355" s="4" t="s">
        <v>818</v>
      </c>
      <c r="P355" s="7"/>
    </row>
    <row r="356" spans="1:16" customFormat="1" ht="193.2" x14ac:dyDescent="0.3">
      <c r="A356" s="61" t="s">
        <v>385</v>
      </c>
      <c r="B356" s="4" t="s">
        <v>1</v>
      </c>
      <c r="C356" s="123" t="s">
        <v>54</v>
      </c>
      <c r="D356" s="24" t="s">
        <v>819</v>
      </c>
      <c r="E356" s="26" t="s">
        <v>91</v>
      </c>
      <c r="F356" s="29" t="s">
        <v>820</v>
      </c>
      <c r="G356" s="30">
        <v>82.71</v>
      </c>
      <c r="H356" s="2"/>
      <c r="I356" s="2"/>
      <c r="J356" s="2"/>
      <c r="K356" s="2"/>
      <c r="L356" s="2"/>
      <c r="M356" s="2"/>
      <c r="N356" s="142" t="s">
        <v>821</v>
      </c>
      <c r="O356" s="4" t="s">
        <v>822</v>
      </c>
      <c r="P356" s="7"/>
    </row>
    <row r="357" spans="1:16" customFormat="1" ht="193.2" x14ac:dyDescent="0.3">
      <c r="A357" s="61" t="s">
        <v>385</v>
      </c>
      <c r="B357" s="4" t="s">
        <v>1</v>
      </c>
      <c r="C357" s="123" t="s">
        <v>54</v>
      </c>
      <c r="D357" s="24" t="s">
        <v>823</v>
      </c>
      <c r="E357" s="26" t="s">
        <v>91</v>
      </c>
      <c r="F357" s="29" t="s">
        <v>824</v>
      </c>
      <c r="G357" s="30">
        <v>82.71</v>
      </c>
      <c r="H357" s="2"/>
      <c r="I357" s="2"/>
      <c r="J357" s="2"/>
      <c r="K357" s="2"/>
      <c r="L357" s="2"/>
      <c r="M357" s="2"/>
      <c r="N357" s="142" t="s">
        <v>821</v>
      </c>
      <c r="O357" s="4" t="s">
        <v>822</v>
      </c>
      <c r="P357" s="7"/>
    </row>
    <row r="358" spans="1:16" customFormat="1" ht="165.6" x14ac:dyDescent="0.3">
      <c r="A358" s="61" t="s">
        <v>385</v>
      </c>
      <c r="B358" s="4" t="s">
        <v>1</v>
      </c>
      <c r="C358" s="123" t="s">
        <v>100</v>
      </c>
      <c r="D358" s="24" t="s">
        <v>825</v>
      </c>
      <c r="E358" s="26" t="s">
        <v>15</v>
      </c>
      <c r="F358" s="29" t="s">
        <v>826</v>
      </c>
      <c r="G358" s="30">
        <v>20.69</v>
      </c>
      <c r="H358" s="2"/>
      <c r="I358" s="2"/>
      <c r="J358" s="2"/>
      <c r="K358" s="2"/>
      <c r="L358" s="2"/>
      <c r="M358" s="2"/>
      <c r="N358" s="142" t="s">
        <v>827</v>
      </c>
      <c r="O358" s="4" t="s">
        <v>828</v>
      </c>
      <c r="P358" s="7"/>
    </row>
    <row r="359" spans="1:16" customFormat="1" ht="165.6" x14ac:dyDescent="0.3">
      <c r="A359" s="61" t="s">
        <v>385</v>
      </c>
      <c r="B359" s="4" t="s">
        <v>1</v>
      </c>
      <c r="C359" s="123" t="s">
        <v>100</v>
      </c>
      <c r="D359" s="24" t="s">
        <v>829</v>
      </c>
      <c r="E359" s="26" t="s">
        <v>15</v>
      </c>
      <c r="F359" s="29" t="s">
        <v>830</v>
      </c>
      <c r="G359" s="30">
        <v>34.49</v>
      </c>
      <c r="H359" s="2"/>
      <c r="I359" s="2"/>
      <c r="J359" s="2"/>
      <c r="K359" s="2"/>
      <c r="L359" s="2"/>
      <c r="M359" s="2"/>
      <c r="N359" s="142" t="s">
        <v>827</v>
      </c>
      <c r="O359" s="4" t="s">
        <v>828</v>
      </c>
      <c r="P359" s="7"/>
    </row>
    <row r="360" spans="1:16" customFormat="1" ht="96.6" x14ac:dyDescent="0.3">
      <c r="A360" s="61" t="s">
        <v>385</v>
      </c>
      <c r="B360" s="4" t="s">
        <v>1</v>
      </c>
      <c r="C360" s="123" t="s">
        <v>144</v>
      </c>
      <c r="D360" s="24" t="s">
        <v>831</v>
      </c>
      <c r="E360" s="26" t="s">
        <v>15</v>
      </c>
      <c r="F360" s="124" t="s">
        <v>832</v>
      </c>
      <c r="G360" s="30">
        <f>3000+(3000*0.12)</f>
        <v>3360</v>
      </c>
      <c r="H360" s="2"/>
      <c r="I360" s="2"/>
      <c r="J360" s="2"/>
      <c r="K360" s="2"/>
      <c r="L360" s="2"/>
      <c r="M360" s="2"/>
      <c r="N360" s="141" t="s">
        <v>833</v>
      </c>
      <c r="O360" s="4" t="s">
        <v>834</v>
      </c>
      <c r="P360" s="7"/>
    </row>
    <row r="361" spans="1:16" customFormat="1" ht="179.4" x14ac:dyDescent="0.3">
      <c r="A361" s="61" t="s">
        <v>385</v>
      </c>
      <c r="B361" s="4" t="s">
        <v>1</v>
      </c>
      <c r="C361" s="123" t="s">
        <v>144</v>
      </c>
      <c r="D361" s="24" t="s">
        <v>835</v>
      </c>
      <c r="E361" s="26" t="s">
        <v>15</v>
      </c>
      <c r="F361" s="124" t="s">
        <v>836</v>
      </c>
      <c r="G361" s="22">
        <v>1344</v>
      </c>
      <c r="H361" s="2"/>
      <c r="I361" s="2"/>
      <c r="J361" s="2"/>
      <c r="K361" s="2"/>
      <c r="L361" s="2"/>
      <c r="M361" s="2"/>
      <c r="N361" s="141" t="s">
        <v>837</v>
      </c>
      <c r="O361" s="4" t="s">
        <v>834</v>
      </c>
      <c r="P361" s="7"/>
    </row>
    <row r="362" spans="1:16" customFormat="1" ht="82.8" x14ac:dyDescent="0.3">
      <c r="A362" s="61" t="s">
        <v>385</v>
      </c>
      <c r="B362" s="4" t="s">
        <v>1</v>
      </c>
      <c r="C362" s="123" t="s">
        <v>144</v>
      </c>
      <c r="D362" s="24" t="s">
        <v>838</v>
      </c>
      <c r="E362" s="26" t="s">
        <v>15</v>
      </c>
      <c r="F362" s="29" t="s">
        <v>839</v>
      </c>
      <c r="G362" s="30">
        <v>65</v>
      </c>
      <c r="H362" s="2"/>
      <c r="I362" s="2"/>
      <c r="J362" s="2"/>
      <c r="K362" s="2"/>
      <c r="L362" s="2"/>
      <c r="M362" s="2"/>
      <c r="N362" s="141" t="s">
        <v>840</v>
      </c>
      <c r="O362" s="4" t="s">
        <v>834</v>
      </c>
      <c r="P362" s="7"/>
    </row>
    <row r="363" spans="1:16" customFormat="1" ht="82.8" x14ac:dyDescent="0.3">
      <c r="A363" s="61" t="s">
        <v>385</v>
      </c>
      <c r="B363" s="4" t="s">
        <v>1</v>
      </c>
      <c r="C363" s="123" t="s">
        <v>144</v>
      </c>
      <c r="D363" s="24" t="s">
        <v>841</v>
      </c>
      <c r="E363" s="26" t="s">
        <v>15</v>
      </c>
      <c r="F363" s="29" t="s">
        <v>842</v>
      </c>
      <c r="G363" s="30">
        <v>44.8</v>
      </c>
      <c r="H363" s="2"/>
      <c r="I363" s="2"/>
      <c r="J363" s="2"/>
      <c r="K363" s="2"/>
      <c r="L363" s="2"/>
      <c r="M363" s="2"/>
      <c r="N363" s="141" t="s">
        <v>843</v>
      </c>
      <c r="O363" s="4" t="s">
        <v>834</v>
      </c>
      <c r="P363" s="7"/>
    </row>
    <row r="364" spans="1:16" customFormat="1" ht="96.6" x14ac:dyDescent="0.3">
      <c r="A364" s="61" t="s">
        <v>385</v>
      </c>
      <c r="B364" s="4" t="s">
        <v>1</v>
      </c>
      <c r="C364" s="123" t="s">
        <v>726</v>
      </c>
      <c r="D364" s="24" t="s">
        <v>844</v>
      </c>
      <c r="E364" s="26" t="s">
        <v>15</v>
      </c>
      <c r="F364" s="29" t="s">
        <v>845</v>
      </c>
      <c r="G364" s="30">
        <v>15.530000000000001</v>
      </c>
      <c r="H364" s="2">
        <v>4</v>
      </c>
      <c r="I364" s="2">
        <v>4</v>
      </c>
      <c r="J364" s="2"/>
      <c r="K364" s="2"/>
      <c r="L364" s="2"/>
      <c r="M364" s="2"/>
      <c r="N364" s="141"/>
      <c r="O364" s="4" t="s">
        <v>846</v>
      </c>
      <c r="P364" s="7"/>
    </row>
    <row r="365" spans="1:16" customFormat="1" ht="96.6" x14ac:dyDescent="0.3">
      <c r="A365" s="61" t="s">
        <v>385</v>
      </c>
      <c r="B365" s="4" t="s">
        <v>1</v>
      </c>
      <c r="C365" s="123" t="s">
        <v>726</v>
      </c>
      <c r="D365" s="24" t="s">
        <v>847</v>
      </c>
      <c r="E365" s="26" t="s">
        <v>15</v>
      </c>
      <c r="F365" s="29" t="s">
        <v>848</v>
      </c>
      <c r="G365" s="30">
        <v>39.72</v>
      </c>
      <c r="H365" s="2"/>
      <c r="I365" s="2"/>
      <c r="J365" s="2"/>
      <c r="K365" s="2"/>
      <c r="L365" s="2"/>
      <c r="M365" s="2"/>
      <c r="N365" s="141"/>
      <c r="O365" s="4" t="s">
        <v>846</v>
      </c>
      <c r="P365" s="7"/>
    </row>
    <row r="366" spans="1:16" customFormat="1" ht="96.6" x14ac:dyDescent="0.3">
      <c r="A366" s="61" t="s">
        <v>385</v>
      </c>
      <c r="B366" s="4" t="s">
        <v>1</v>
      </c>
      <c r="C366" s="123" t="s">
        <v>726</v>
      </c>
      <c r="D366" s="24" t="s">
        <v>849</v>
      </c>
      <c r="E366" s="26" t="s">
        <v>15</v>
      </c>
      <c r="F366" s="29" t="s">
        <v>850</v>
      </c>
      <c r="G366" s="30">
        <v>18.739999999999998</v>
      </c>
      <c r="H366" s="2">
        <v>4</v>
      </c>
      <c r="I366" s="2">
        <v>4</v>
      </c>
      <c r="J366" s="2"/>
      <c r="K366" s="2"/>
      <c r="L366" s="2"/>
      <c r="M366" s="2"/>
      <c r="N366" s="141"/>
      <c r="O366" s="4" t="s">
        <v>846</v>
      </c>
      <c r="P366" s="7"/>
    </row>
    <row r="367" spans="1:16" customFormat="1" ht="207" x14ac:dyDescent="0.3">
      <c r="A367" s="61" t="s">
        <v>385</v>
      </c>
      <c r="B367" s="4" t="s">
        <v>1</v>
      </c>
      <c r="C367" s="125" t="s">
        <v>348</v>
      </c>
      <c r="D367" s="126" t="s">
        <v>851</v>
      </c>
      <c r="E367" s="56"/>
      <c r="F367" s="127" t="s">
        <v>852</v>
      </c>
      <c r="G367" s="22">
        <v>183.94</v>
      </c>
      <c r="H367" s="2"/>
      <c r="I367" s="2"/>
      <c r="J367" s="2"/>
      <c r="K367" s="2"/>
      <c r="L367" s="2"/>
      <c r="M367" s="2"/>
      <c r="N367" s="141" t="s">
        <v>853</v>
      </c>
      <c r="O367" s="4" t="s">
        <v>854</v>
      </c>
      <c r="P367" s="7"/>
    </row>
    <row r="368" spans="1:16" customFormat="1" ht="207" x14ac:dyDescent="0.3">
      <c r="A368" s="61" t="s">
        <v>385</v>
      </c>
      <c r="B368" s="4" t="s">
        <v>1</v>
      </c>
      <c r="C368" s="123" t="s">
        <v>348</v>
      </c>
      <c r="D368" s="126" t="s">
        <v>855</v>
      </c>
      <c r="E368" s="56"/>
      <c r="F368" s="127" t="s">
        <v>856</v>
      </c>
      <c r="G368" s="30">
        <v>418.63</v>
      </c>
      <c r="H368" s="2"/>
      <c r="I368" s="2"/>
      <c r="J368" s="2"/>
      <c r="K368" s="2"/>
      <c r="L368" s="2"/>
      <c r="M368" s="2"/>
      <c r="N368" s="4" t="s">
        <v>857</v>
      </c>
      <c r="O368" s="4" t="s">
        <v>854</v>
      </c>
      <c r="P368" s="7"/>
    </row>
    <row r="369" spans="1:16" customFormat="1" ht="207" x14ac:dyDescent="0.3">
      <c r="A369" s="61" t="s">
        <v>385</v>
      </c>
      <c r="B369" s="4" t="s">
        <v>1</v>
      </c>
      <c r="C369" s="125" t="s">
        <v>348</v>
      </c>
      <c r="D369" s="126" t="s">
        <v>858</v>
      </c>
      <c r="E369" s="56"/>
      <c r="F369" s="127" t="s">
        <v>859</v>
      </c>
      <c r="G369" s="30">
        <v>167.63</v>
      </c>
      <c r="H369" s="2"/>
      <c r="I369" s="2"/>
      <c r="J369" s="2"/>
      <c r="K369" s="2"/>
      <c r="L369" s="2"/>
      <c r="M369" s="2"/>
      <c r="N369" s="141" t="s">
        <v>857</v>
      </c>
      <c r="O369" s="4" t="s">
        <v>854</v>
      </c>
      <c r="P369" s="7"/>
    </row>
    <row r="370" spans="1:16" customFormat="1" ht="207" x14ac:dyDescent="0.3">
      <c r="A370" s="61" t="s">
        <v>385</v>
      </c>
      <c r="B370" s="4" t="s">
        <v>1</v>
      </c>
      <c r="C370" s="125" t="s">
        <v>348</v>
      </c>
      <c r="D370" s="126" t="s">
        <v>860</v>
      </c>
      <c r="E370" s="56"/>
      <c r="F370" s="127" t="s">
        <v>861</v>
      </c>
      <c r="G370" s="30">
        <v>493.63</v>
      </c>
      <c r="H370" s="2"/>
      <c r="I370" s="2"/>
      <c r="J370" s="2"/>
      <c r="K370" s="2"/>
      <c r="L370" s="2"/>
      <c r="M370" s="2"/>
      <c r="N370" s="141" t="s">
        <v>1224</v>
      </c>
      <c r="O370" s="4" t="s">
        <v>854</v>
      </c>
      <c r="P370" s="7"/>
    </row>
    <row r="371" spans="1:16" customFormat="1" ht="207" x14ac:dyDescent="0.3">
      <c r="A371" s="61" t="s">
        <v>385</v>
      </c>
      <c r="B371" s="4" t="s">
        <v>1</v>
      </c>
      <c r="C371" s="125" t="s">
        <v>348</v>
      </c>
      <c r="D371" s="24" t="s">
        <v>862</v>
      </c>
      <c r="E371" s="56" t="s">
        <v>91</v>
      </c>
      <c r="F371" s="17" t="s">
        <v>863</v>
      </c>
      <c r="G371" s="30">
        <v>182.55</v>
      </c>
      <c r="H371" s="2"/>
      <c r="I371" s="2"/>
      <c r="J371" s="2"/>
      <c r="K371" s="2"/>
      <c r="L371" s="2"/>
      <c r="M371" s="2"/>
      <c r="N371" s="141" t="s">
        <v>864</v>
      </c>
      <c r="O371" s="4" t="s">
        <v>854</v>
      </c>
      <c r="P371" s="7"/>
    </row>
    <row r="372" spans="1:16" customFormat="1" ht="180.6" x14ac:dyDescent="0.3">
      <c r="A372" s="61" t="s">
        <v>385</v>
      </c>
      <c r="B372" s="4" t="s">
        <v>1</v>
      </c>
      <c r="C372" s="125" t="s">
        <v>414</v>
      </c>
      <c r="D372" s="128" t="s">
        <v>865</v>
      </c>
      <c r="E372" s="56" t="s">
        <v>91</v>
      </c>
      <c r="F372" s="124" t="s">
        <v>866</v>
      </c>
      <c r="G372" s="22">
        <v>152.27000000000001</v>
      </c>
      <c r="H372" s="2"/>
      <c r="I372" s="2"/>
      <c r="J372" s="2"/>
      <c r="K372" s="2"/>
      <c r="L372" s="2"/>
      <c r="M372" s="2"/>
      <c r="N372" s="141" t="s">
        <v>867</v>
      </c>
      <c r="O372" s="4" t="s">
        <v>1225</v>
      </c>
      <c r="P372" s="7"/>
    </row>
    <row r="373" spans="1:16" customFormat="1" ht="180.6" x14ac:dyDescent="0.3">
      <c r="A373" s="61" t="s">
        <v>385</v>
      </c>
      <c r="B373" s="4" t="s">
        <v>1</v>
      </c>
      <c r="C373" s="125" t="s">
        <v>414</v>
      </c>
      <c r="D373" s="128" t="s">
        <v>868</v>
      </c>
      <c r="E373" s="56"/>
      <c r="F373" s="124" t="s">
        <v>869</v>
      </c>
      <c r="G373" s="22">
        <v>76.459999999999994</v>
      </c>
      <c r="H373" s="2"/>
      <c r="I373" s="2"/>
      <c r="J373" s="2"/>
      <c r="K373" s="2"/>
      <c r="L373" s="2"/>
      <c r="M373" s="2"/>
      <c r="N373" s="141" t="s">
        <v>870</v>
      </c>
      <c r="O373" s="4" t="s">
        <v>1225</v>
      </c>
      <c r="P373" s="7"/>
    </row>
    <row r="374" spans="1:16" customFormat="1" ht="180.6" x14ac:dyDescent="0.3">
      <c r="A374" s="61" t="s">
        <v>385</v>
      </c>
      <c r="B374" s="4" t="s">
        <v>1</v>
      </c>
      <c r="C374" s="125" t="s">
        <v>414</v>
      </c>
      <c r="D374" s="128" t="s">
        <v>871</v>
      </c>
      <c r="E374" s="56" t="s">
        <v>91</v>
      </c>
      <c r="F374" s="124" t="s">
        <v>872</v>
      </c>
      <c r="G374" s="22">
        <v>60.46</v>
      </c>
      <c r="H374" s="2"/>
      <c r="I374" s="2"/>
      <c r="J374" s="2"/>
      <c r="K374" s="2"/>
      <c r="L374" s="2"/>
      <c r="M374" s="2"/>
      <c r="N374" s="141" t="s">
        <v>873</v>
      </c>
      <c r="O374" s="4" t="s">
        <v>1225</v>
      </c>
      <c r="P374" s="7"/>
    </row>
    <row r="375" spans="1:16" customFormat="1" ht="207" x14ac:dyDescent="0.3">
      <c r="A375" s="61" t="s">
        <v>385</v>
      </c>
      <c r="B375" s="4" t="s">
        <v>1</v>
      </c>
      <c r="C375" s="125" t="s">
        <v>13</v>
      </c>
      <c r="D375" s="128" t="s">
        <v>874</v>
      </c>
      <c r="E375" s="56" t="s">
        <v>15</v>
      </c>
      <c r="F375" s="124" t="s">
        <v>875</v>
      </c>
      <c r="G375" s="22">
        <v>11.28</v>
      </c>
      <c r="H375" s="2"/>
      <c r="I375" s="2"/>
      <c r="J375" s="2"/>
      <c r="K375" s="2"/>
      <c r="L375" s="2"/>
      <c r="M375" s="2"/>
      <c r="N375" s="141" t="s">
        <v>876</v>
      </c>
      <c r="O375" s="4" t="s">
        <v>877</v>
      </c>
      <c r="P375" s="7"/>
    </row>
    <row r="376" spans="1:16" customFormat="1" ht="165.6" x14ac:dyDescent="0.3">
      <c r="A376" s="61" t="s">
        <v>385</v>
      </c>
      <c r="B376" s="4" t="s">
        <v>1</v>
      </c>
      <c r="C376" s="125" t="s">
        <v>13</v>
      </c>
      <c r="D376" s="19" t="s">
        <v>878</v>
      </c>
      <c r="E376" s="20" t="s">
        <v>15</v>
      </c>
      <c r="F376" s="124" t="s">
        <v>879</v>
      </c>
      <c r="G376" s="22">
        <v>7.99</v>
      </c>
      <c r="H376" s="2"/>
      <c r="I376" s="2"/>
      <c r="J376" s="2"/>
      <c r="K376" s="2"/>
      <c r="L376" s="2"/>
      <c r="M376" s="2"/>
      <c r="N376" s="141" t="s">
        <v>880</v>
      </c>
      <c r="O376" s="4" t="s">
        <v>881</v>
      </c>
      <c r="P376" s="7"/>
    </row>
    <row r="377" spans="1:16" customFormat="1" ht="96.6" x14ac:dyDescent="0.3">
      <c r="A377" s="61" t="s">
        <v>385</v>
      </c>
      <c r="B377" s="4" t="s">
        <v>1</v>
      </c>
      <c r="C377" s="125" t="s">
        <v>54</v>
      </c>
      <c r="D377" s="128" t="s">
        <v>882</v>
      </c>
      <c r="E377" s="56" t="s">
        <v>91</v>
      </c>
      <c r="F377" s="124" t="s">
        <v>883</v>
      </c>
      <c r="G377" s="22">
        <v>20.49</v>
      </c>
      <c r="H377" s="2"/>
      <c r="I377" s="2"/>
      <c r="J377" s="2"/>
      <c r="K377" s="2"/>
      <c r="L377" s="2"/>
      <c r="M377" s="2"/>
      <c r="N377" s="141" t="s">
        <v>884</v>
      </c>
      <c r="O377" s="4" t="s">
        <v>885</v>
      </c>
      <c r="P377" s="7"/>
    </row>
    <row r="378" spans="1:16" customFormat="1" ht="124.2" x14ac:dyDescent="0.3">
      <c r="A378" s="61" t="s">
        <v>385</v>
      </c>
      <c r="B378" s="4" t="s">
        <v>1</v>
      </c>
      <c r="C378" s="125" t="s">
        <v>54</v>
      </c>
      <c r="D378" s="19" t="s">
        <v>886</v>
      </c>
      <c r="E378" s="129"/>
      <c r="F378" s="124" t="s">
        <v>887</v>
      </c>
      <c r="G378" s="22">
        <v>0</v>
      </c>
      <c r="H378" s="2"/>
      <c r="I378" s="2"/>
      <c r="J378" s="2"/>
      <c r="K378" s="2"/>
      <c r="L378" s="2" t="s">
        <v>66</v>
      </c>
      <c r="M378" s="2"/>
      <c r="N378" s="54" t="s">
        <v>888</v>
      </c>
      <c r="O378" s="79" t="s">
        <v>1226</v>
      </c>
      <c r="P378" s="7"/>
    </row>
    <row r="379" spans="1:16" customFormat="1" ht="55.2" x14ac:dyDescent="0.3">
      <c r="A379" s="61" t="s">
        <v>385</v>
      </c>
      <c r="B379" s="4" t="s">
        <v>1</v>
      </c>
      <c r="C379" s="125" t="s">
        <v>54</v>
      </c>
      <c r="D379" s="128" t="s">
        <v>889</v>
      </c>
      <c r="E379" s="56"/>
      <c r="F379" s="124" t="s">
        <v>890</v>
      </c>
      <c r="G379" s="22">
        <v>0</v>
      </c>
      <c r="H379" s="2"/>
      <c r="I379" s="2"/>
      <c r="J379" s="2"/>
      <c r="K379" s="2"/>
      <c r="L379" s="2"/>
      <c r="M379" s="2"/>
      <c r="N379" s="141"/>
      <c r="O379" s="4" t="s">
        <v>891</v>
      </c>
      <c r="P379" s="7"/>
    </row>
    <row r="380" spans="1:16" customFormat="1" ht="55.2" x14ac:dyDescent="0.3">
      <c r="A380" s="61" t="s">
        <v>385</v>
      </c>
      <c r="B380" s="4" t="s">
        <v>1</v>
      </c>
      <c r="C380" s="125" t="s">
        <v>54</v>
      </c>
      <c r="D380" s="128" t="s">
        <v>892</v>
      </c>
      <c r="E380" s="56"/>
      <c r="F380" s="124" t="s">
        <v>893</v>
      </c>
      <c r="G380" s="22">
        <v>0</v>
      </c>
      <c r="H380" s="2"/>
      <c r="I380" s="2"/>
      <c r="J380" s="2"/>
      <c r="K380" s="2"/>
      <c r="L380" s="2"/>
      <c r="M380" s="2"/>
      <c r="N380" s="141"/>
      <c r="O380" s="4" t="s">
        <v>891</v>
      </c>
      <c r="P380" s="7"/>
    </row>
    <row r="381" spans="1:16" customFormat="1" ht="55.2" x14ac:dyDescent="0.3">
      <c r="A381" s="61" t="s">
        <v>385</v>
      </c>
      <c r="B381" s="4" t="s">
        <v>1</v>
      </c>
      <c r="C381" s="125" t="s">
        <v>54</v>
      </c>
      <c r="D381" s="128" t="s">
        <v>894</v>
      </c>
      <c r="E381" s="56"/>
      <c r="F381" s="124" t="s">
        <v>895</v>
      </c>
      <c r="G381" s="22">
        <v>0</v>
      </c>
      <c r="H381" s="2"/>
      <c r="I381" s="2"/>
      <c r="J381" s="2"/>
      <c r="K381" s="2"/>
      <c r="L381" s="2"/>
      <c r="M381" s="2"/>
      <c r="N381" s="141"/>
      <c r="O381" s="4" t="s">
        <v>891</v>
      </c>
      <c r="P381" s="7"/>
    </row>
    <row r="382" spans="1:16" customFormat="1" ht="55.2" x14ac:dyDescent="0.3">
      <c r="A382" s="61" t="s">
        <v>385</v>
      </c>
      <c r="B382" s="4" t="s">
        <v>1</v>
      </c>
      <c r="C382" s="125" t="s">
        <v>54</v>
      </c>
      <c r="D382" s="128" t="s">
        <v>896</v>
      </c>
      <c r="E382" s="56"/>
      <c r="F382" s="124" t="s">
        <v>897</v>
      </c>
      <c r="G382" s="22">
        <v>0</v>
      </c>
      <c r="H382" s="2"/>
      <c r="I382" s="2"/>
      <c r="J382" s="2"/>
      <c r="K382" s="2"/>
      <c r="L382" s="2"/>
      <c r="M382" s="2"/>
      <c r="N382" s="141"/>
      <c r="O382" s="4" t="s">
        <v>891</v>
      </c>
      <c r="P382" s="7"/>
    </row>
    <row r="383" spans="1:16" customFormat="1" ht="55.2" x14ac:dyDescent="0.3">
      <c r="A383" s="61" t="s">
        <v>385</v>
      </c>
      <c r="B383" s="4" t="s">
        <v>1</v>
      </c>
      <c r="C383" s="125" t="s">
        <v>54</v>
      </c>
      <c r="D383" s="128" t="s">
        <v>898</v>
      </c>
      <c r="E383" s="56"/>
      <c r="F383" s="124" t="s">
        <v>899</v>
      </c>
      <c r="G383" s="22">
        <v>0</v>
      </c>
      <c r="H383" s="2"/>
      <c r="I383" s="2"/>
      <c r="J383" s="2"/>
      <c r="K383" s="2"/>
      <c r="L383" s="2"/>
      <c r="M383" s="2"/>
      <c r="N383" s="141"/>
      <c r="O383" s="4" t="s">
        <v>891</v>
      </c>
      <c r="P383" s="7"/>
    </row>
    <row r="384" spans="1:16" customFormat="1" ht="55.2" x14ac:dyDescent="0.3">
      <c r="A384" s="61" t="s">
        <v>385</v>
      </c>
      <c r="B384" s="4" t="s">
        <v>1</v>
      </c>
      <c r="C384" s="125" t="s">
        <v>54</v>
      </c>
      <c r="D384" s="128" t="s">
        <v>900</v>
      </c>
      <c r="E384" s="56"/>
      <c r="F384" s="124" t="s">
        <v>901</v>
      </c>
      <c r="G384" s="22">
        <v>0</v>
      </c>
      <c r="H384" s="2"/>
      <c r="I384" s="2"/>
      <c r="J384" s="2"/>
      <c r="K384" s="2"/>
      <c r="L384" s="2"/>
      <c r="M384" s="2"/>
      <c r="N384" s="141"/>
      <c r="O384" s="4" t="s">
        <v>891</v>
      </c>
      <c r="P384" s="7"/>
    </row>
    <row r="385" spans="1:16" customFormat="1" ht="55.2" x14ac:dyDescent="0.3">
      <c r="A385" s="61" t="s">
        <v>385</v>
      </c>
      <c r="B385" s="4" t="s">
        <v>1</v>
      </c>
      <c r="C385" s="125" t="s">
        <v>54</v>
      </c>
      <c r="D385" s="128" t="s">
        <v>902</v>
      </c>
      <c r="E385" s="56"/>
      <c r="F385" s="124" t="s">
        <v>903</v>
      </c>
      <c r="G385" s="22">
        <v>0</v>
      </c>
      <c r="H385" s="2"/>
      <c r="I385" s="2"/>
      <c r="J385" s="2"/>
      <c r="K385" s="2"/>
      <c r="L385" s="2"/>
      <c r="M385" s="2"/>
      <c r="N385" s="141"/>
      <c r="O385" s="4" t="s">
        <v>891</v>
      </c>
      <c r="P385" s="7"/>
    </row>
    <row r="386" spans="1:16" customFormat="1" ht="55.2" x14ac:dyDescent="0.3">
      <c r="A386" s="61" t="s">
        <v>385</v>
      </c>
      <c r="B386" s="4" t="s">
        <v>1</v>
      </c>
      <c r="C386" s="125" t="s">
        <v>54</v>
      </c>
      <c r="D386" s="128" t="s">
        <v>904</v>
      </c>
      <c r="E386" s="56"/>
      <c r="F386" s="124" t="s">
        <v>905</v>
      </c>
      <c r="G386" s="22">
        <v>0</v>
      </c>
      <c r="H386" s="2"/>
      <c r="I386" s="2"/>
      <c r="J386" s="2"/>
      <c r="K386" s="2"/>
      <c r="L386" s="2"/>
      <c r="M386" s="2"/>
      <c r="N386" s="141"/>
      <c r="O386" s="4" t="s">
        <v>891</v>
      </c>
      <c r="P386" s="7"/>
    </row>
    <row r="387" spans="1:16" customFormat="1" ht="55.2" x14ac:dyDescent="0.3">
      <c r="A387" s="61" t="s">
        <v>385</v>
      </c>
      <c r="B387" s="4" t="s">
        <v>1</v>
      </c>
      <c r="C387" s="125" t="s">
        <v>54</v>
      </c>
      <c r="D387" s="128" t="s">
        <v>906</v>
      </c>
      <c r="E387" s="56"/>
      <c r="F387" s="124" t="s">
        <v>907</v>
      </c>
      <c r="G387" s="22">
        <v>0</v>
      </c>
      <c r="H387" s="2"/>
      <c r="I387" s="2"/>
      <c r="J387" s="2"/>
      <c r="K387" s="2"/>
      <c r="L387" s="2"/>
      <c r="M387" s="2"/>
      <c r="N387" s="141"/>
      <c r="O387" s="4" t="s">
        <v>891</v>
      </c>
      <c r="P387" s="7"/>
    </row>
    <row r="388" spans="1:16" customFormat="1" ht="55.2" x14ac:dyDescent="0.3">
      <c r="A388" s="61" t="s">
        <v>385</v>
      </c>
      <c r="B388" s="4" t="s">
        <v>1</v>
      </c>
      <c r="C388" s="125" t="s">
        <v>54</v>
      </c>
      <c r="D388" s="128" t="s">
        <v>908</v>
      </c>
      <c r="E388" s="56"/>
      <c r="F388" s="124" t="s">
        <v>909</v>
      </c>
      <c r="G388" s="22">
        <v>0</v>
      </c>
      <c r="H388" s="2"/>
      <c r="I388" s="2"/>
      <c r="J388" s="2"/>
      <c r="K388" s="2"/>
      <c r="L388" s="2"/>
      <c r="M388" s="2"/>
      <c r="N388" s="141"/>
      <c r="O388" s="4" t="s">
        <v>891</v>
      </c>
      <c r="P388" s="7"/>
    </row>
    <row r="389" spans="1:16" customFormat="1" ht="55.2" x14ac:dyDescent="0.3">
      <c r="A389" s="61" t="s">
        <v>385</v>
      </c>
      <c r="B389" s="4" t="s">
        <v>1</v>
      </c>
      <c r="C389" s="125" t="s">
        <v>54</v>
      </c>
      <c r="D389" s="128" t="s">
        <v>910</v>
      </c>
      <c r="E389" s="56"/>
      <c r="F389" s="124" t="s">
        <v>911</v>
      </c>
      <c r="G389" s="22">
        <v>0</v>
      </c>
      <c r="H389" s="2"/>
      <c r="I389" s="2"/>
      <c r="J389" s="2"/>
      <c r="K389" s="2"/>
      <c r="L389" s="2"/>
      <c r="M389" s="2"/>
      <c r="N389" s="141"/>
      <c r="O389" s="4" t="s">
        <v>891</v>
      </c>
      <c r="P389" s="7"/>
    </row>
    <row r="390" spans="1:16" customFormat="1" ht="55.2" x14ac:dyDescent="0.3">
      <c r="A390" s="61" t="s">
        <v>385</v>
      </c>
      <c r="B390" s="4" t="s">
        <v>1</v>
      </c>
      <c r="C390" s="125" t="s">
        <v>54</v>
      </c>
      <c r="D390" s="128" t="s">
        <v>912</v>
      </c>
      <c r="E390" s="56"/>
      <c r="F390" s="124" t="s">
        <v>913</v>
      </c>
      <c r="G390" s="22">
        <v>0</v>
      </c>
      <c r="H390" s="2"/>
      <c r="I390" s="2"/>
      <c r="J390" s="2"/>
      <c r="K390" s="2"/>
      <c r="L390" s="2"/>
      <c r="M390" s="2"/>
      <c r="N390" s="141"/>
      <c r="O390" s="4" t="s">
        <v>891</v>
      </c>
      <c r="P390" s="7"/>
    </row>
    <row r="391" spans="1:16" customFormat="1" ht="55.2" x14ac:dyDescent="0.3">
      <c r="A391" s="61" t="s">
        <v>385</v>
      </c>
      <c r="B391" s="4" t="s">
        <v>1</v>
      </c>
      <c r="C391" s="125" t="s">
        <v>2</v>
      </c>
      <c r="D391" s="128" t="s">
        <v>914</v>
      </c>
      <c r="E391" s="56"/>
      <c r="F391" s="124" t="s">
        <v>915</v>
      </c>
      <c r="G391" s="22">
        <v>0</v>
      </c>
      <c r="H391" s="2"/>
      <c r="I391" s="2"/>
      <c r="J391" s="2"/>
      <c r="K391" s="2"/>
      <c r="L391" s="2"/>
      <c r="M391" s="2"/>
      <c r="N391" s="141"/>
      <c r="O391" s="4" t="s">
        <v>891</v>
      </c>
      <c r="P391" s="7"/>
    </row>
    <row r="392" spans="1:16" customFormat="1" ht="55.2" x14ac:dyDescent="0.3">
      <c r="A392" s="61" t="s">
        <v>385</v>
      </c>
      <c r="B392" s="4" t="s">
        <v>1</v>
      </c>
      <c r="C392" s="125" t="s">
        <v>2</v>
      </c>
      <c r="D392" s="128" t="s">
        <v>916</v>
      </c>
      <c r="E392" s="56"/>
      <c r="F392" s="124" t="s">
        <v>917</v>
      </c>
      <c r="G392" s="22">
        <v>0</v>
      </c>
      <c r="H392" s="2"/>
      <c r="I392" s="2"/>
      <c r="J392" s="2"/>
      <c r="K392" s="2"/>
      <c r="L392" s="2"/>
      <c r="M392" s="2"/>
      <c r="N392" s="141"/>
      <c r="O392" s="4" t="s">
        <v>891</v>
      </c>
      <c r="P392" s="7"/>
    </row>
    <row r="393" spans="1:16" customFormat="1" ht="55.2" x14ac:dyDescent="0.3">
      <c r="A393" s="61" t="s">
        <v>385</v>
      </c>
      <c r="B393" s="4" t="s">
        <v>1</v>
      </c>
      <c r="C393" s="125" t="s">
        <v>2</v>
      </c>
      <c r="D393" s="128" t="s">
        <v>918</v>
      </c>
      <c r="E393" s="56"/>
      <c r="F393" s="124" t="s">
        <v>919</v>
      </c>
      <c r="G393" s="22">
        <v>0</v>
      </c>
      <c r="H393" s="2"/>
      <c r="I393" s="2"/>
      <c r="J393" s="2"/>
      <c r="K393" s="2"/>
      <c r="L393" s="2"/>
      <c r="M393" s="2"/>
      <c r="N393" s="141"/>
      <c r="O393" s="4" t="s">
        <v>891</v>
      </c>
      <c r="P393" s="7"/>
    </row>
    <row r="394" spans="1:16" customFormat="1" ht="55.2" x14ac:dyDescent="0.3">
      <c r="A394" s="61" t="s">
        <v>385</v>
      </c>
      <c r="B394" s="4" t="s">
        <v>1</v>
      </c>
      <c r="C394" s="125" t="s">
        <v>2</v>
      </c>
      <c r="D394" s="128" t="s">
        <v>920</v>
      </c>
      <c r="E394" s="56"/>
      <c r="F394" s="124" t="s">
        <v>921</v>
      </c>
      <c r="G394" s="22">
        <v>0</v>
      </c>
      <c r="H394" s="2"/>
      <c r="I394" s="2"/>
      <c r="J394" s="2"/>
      <c r="K394" s="2"/>
      <c r="L394" s="2"/>
      <c r="M394" s="2"/>
      <c r="N394" s="141"/>
      <c r="O394" s="4" t="s">
        <v>891</v>
      </c>
      <c r="P394" s="7"/>
    </row>
    <row r="395" spans="1:16" customFormat="1" ht="55.2" x14ac:dyDescent="0.3">
      <c r="A395" s="61" t="s">
        <v>385</v>
      </c>
      <c r="B395" s="4" t="s">
        <v>1</v>
      </c>
      <c r="C395" s="125" t="s">
        <v>2</v>
      </c>
      <c r="D395" s="128" t="s">
        <v>922</v>
      </c>
      <c r="E395" s="56"/>
      <c r="F395" s="124" t="s">
        <v>923</v>
      </c>
      <c r="G395" s="22">
        <v>0</v>
      </c>
      <c r="H395" s="2"/>
      <c r="I395" s="2"/>
      <c r="J395" s="2"/>
      <c r="K395" s="2"/>
      <c r="L395" s="2"/>
      <c r="M395" s="2"/>
      <c r="N395" s="141"/>
      <c r="O395" s="4" t="s">
        <v>891</v>
      </c>
      <c r="P395" s="7"/>
    </row>
    <row r="396" spans="1:16" customFormat="1" ht="55.2" x14ac:dyDescent="0.3">
      <c r="A396" s="61" t="s">
        <v>385</v>
      </c>
      <c r="B396" s="4" t="s">
        <v>1</v>
      </c>
      <c r="C396" s="125" t="s">
        <v>2</v>
      </c>
      <c r="D396" s="128" t="s">
        <v>924</v>
      </c>
      <c r="E396" s="56"/>
      <c r="F396" s="124" t="s">
        <v>925</v>
      </c>
      <c r="G396" s="22">
        <v>0</v>
      </c>
      <c r="H396" s="2"/>
      <c r="I396" s="2"/>
      <c r="J396" s="2"/>
      <c r="K396" s="2"/>
      <c r="L396" s="2"/>
      <c r="M396" s="2"/>
      <c r="N396" s="141"/>
      <c r="O396" s="4" t="s">
        <v>891</v>
      </c>
      <c r="P396" s="7"/>
    </row>
    <row r="397" spans="1:16" customFormat="1" ht="55.2" x14ac:dyDescent="0.3">
      <c r="A397" s="61" t="s">
        <v>385</v>
      </c>
      <c r="B397" s="4" t="s">
        <v>1</v>
      </c>
      <c r="C397" s="125" t="s">
        <v>2</v>
      </c>
      <c r="D397" s="128" t="s">
        <v>926</v>
      </c>
      <c r="E397" s="56"/>
      <c r="F397" s="124" t="s">
        <v>927</v>
      </c>
      <c r="G397" s="22">
        <v>0</v>
      </c>
      <c r="H397" s="2"/>
      <c r="I397" s="2"/>
      <c r="J397" s="2"/>
      <c r="K397" s="2"/>
      <c r="L397" s="2"/>
      <c r="M397" s="2"/>
      <c r="N397" s="141"/>
      <c r="O397" s="4" t="s">
        <v>891</v>
      </c>
      <c r="P397" s="7"/>
    </row>
    <row r="398" spans="1:16" customFormat="1" ht="55.2" x14ac:dyDescent="0.3">
      <c r="A398" s="61" t="s">
        <v>385</v>
      </c>
      <c r="B398" s="4" t="s">
        <v>1</v>
      </c>
      <c r="C398" s="125" t="s">
        <v>54</v>
      </c>
      <c r="D398" s="128" t="s">
        <v>928</v>
      </c>
      <c r="E398" s="56"/>
      <c r="F398" s="124" t="s">
        <v>929</v>
      </c>
      <c r="G398" s="22">
        <v>0</v>
      </c>
      <c r="H398" s="2"/>
      <c r="I398" s="2"/>
      <c r="J398" s="2"/>
      <c r="K398" s="2"/>
      <c r="L398" s="2"/>
      <c r="M398" s="2"/>
      <c r="N398" s="141"/>
      <c r="O398" s="4" t="s">
        <v>891</v>
      </c>
      <c r="P398" s="7"/>
    </row>
    <row r="399" spans="1:16" customFormat="1" ht="55.2" x14ac:dyDescent="0.3">
      <c r="A399" s="61" t="s">
        <v>385</v>
      </c>
      <c r="B399" s="4" t="s">
        <v>1</v>
      </c>
      <c r="C399" s="125" t="s">
        <v>54</v>
      </c>
      <c r="D399" s="128" t="s">
        <v>930</v>
      </c>
      <c r="E399" s="56"/>
      <c r="F399" s="124" t="s">
        <v>931</v>
      </c>
      <c r="G399" s="22">
        <v>0</v>
      </c>
      <c r="H399" s="2"/>
      <c r="I399" s="2"/>
      <c r="J399" s="2"/>
      <c r="K399" s="2"/>
      <c r="L399" s="2"/>
      <c r="M399" s="2"/>
      <c r="N399" s="141"/>
      <c r="O399" s="4" t="s">
        <v>891</v>
      </c>
      <c r="P399" s="7"/>
    </row>
    <row r="400" spans="1:16" customFormat="1" ht="55.2" x14ac:dyDescent="0.3">
      <c r="A400" s="61" t="s">
        <v>385</v>
      </c>
      <c r="B400" s="4" t="s">
        <v>1</v>
      </c>
      <c r="C400" s="125" t="s">
        <v>54</v>
      </c>
      <c r="D400" s="128" t="s">
        <v>932</v>
      </c>
      <c r="E400" s="56"/>
      <c r="F400" s="124" t="s">
        <v>933</v>
      </c>
      <c r="G400" s="22">
        <v>0</v>
      </c>
      <c r="H400" s="2"/>
      <c r="I400" s="2"/>
      <c r="J400" s="2"/>
      <c r="K400" s="2"/>
      <c r="L400" s="2"/>
      <c r="M400" s="2"/>
      <c r="N400" s="141"/>
      <c r="O400" s="4" t="s">
        <v>891</v>
      </c>
      <c r="P400" s="7"/>
    </row>
    <row r="401" spans="1:16" customFormat="1" ht="55.2" x14ac:dyDescent="0.3">
      <c r="A401" s="61" t="s">
        <v>385</v>
      </c>
      <c r="B401" s="4" t="s">
        <v>1</v>
      </c>
      <c r="C401" s="125" t="s">
        <v>2</v>
      </c>
      <c r="D401" s="128" t="s">
        <v>934</v>
      </c>
      <c r="E401" s="56"/>
      <c r="F401" s="124" t="s">
        <v>935</v>
      </c>
      <c r="G401" s="22">
        <v>0</v>
      </c>
      <c r="H401" s="2"/>
      <c r="I401" s="2"/>
      <c r="J401" s="2"/>
      <c r="K401" s="2"/>
      <c r="L401" s="2"/>
      <c r="M401" s="2"/>
      <c r="N401" s="141"/>
      <c r="O401" s="4" t="s">
        <v>891</v>
      </c>
      <c r="P401" s="7"/>
    </row>
    <row r="402" spans="1:16" customFormat="1" ht="55.2" x14ac:dyDescent="0.3">
      <c r="A402" s="61" t="s">
        <v>385</v>
      </c>
      <c r="B402" s="4" t="s">
        <v>1</v>
      </c>
      <c r="C402" s="125" t="s">
        <v>2</v>
      </c>
      <c r="D402" s="128" t="s">
        <v>936</v>
      </c>
      <c r="E402" s="56"/>
      <c r="F402" s="124" t="s">
        <v>937</v>
      </c>
      <c r="G402" s="22">
        <v>0</v>
      </c>
      <c r="H402" s="2"/>
      <c r="I402" s="2"/>
      <c r="J402" s="2"/>
      <c r="K402" s="2"/>
      <c r="L402" s="2"/>
      <c r="M402" s="2"/>
      <c r="N402" s="141"/>
      <c r="O402" s="4" t="s">
        <v>891</v>
      </c>
      <c r="P402" s="7"/>
    </row>
    <row r="403" spans="1:16" customFormat="1" ht="82.8" x14ac:dyDescent="0.3">
      <c r="A403" s="61" t="s">
        <v>385</v>
      </c>
      <c r="B403" s="4" t="s">
        <v>1</v>
      </c>
      <c r="C403" s="125" t="s">
        <v>47</v>
      </c>
      <c r="D403" s="128" t="s">
        <v>938</v>
      </c>
      <c r="E403" s="56" t="s">
        <v>91</v>
      </c>
      <c r="F403" s="124" t="s">
        <v>939</v>
      </c>
      <c r="G403" s="22">
        <v>14.7</v>
      </c>
      <c r="H403" s="2"/>
      <c r="I403" s="2"/>
      <c r="J403" s="2"/>
      <c r="K403" s="2"/>
      <c r="L403" s="2"/>
      <c r="M403" s="2"/>
      <c r="N403" s="141" t="s">
        <v>940</v>
      </c>
      <c r="O403" s="4" t="s">
        <v>449</v>
      </c>
      <c r="P403" s="7"/>
    </row>
    <row r="404" spans="1:16" customFormat="1" ht="110.4" x14ac:dyDescent="0.3">
      <c r="A404" s="61" t="s">
        <v>385</v>
      </c>
      <c r="B404" s="4" t="s">
        <v>1</v>
      </c>
      <c r="C404" s="125" t="s">
        <v>13</v>
      </c>
      <c r="D404" s="128" t="s">
        <v>941</v>
      </c>
      <c r="E404" s="56" t="s">
        <v>15</v>
      </c>
      <c r="F404" s="124" t="s">
        <v>942</v>
      </c>
      <c r="G404" s="22">
        <v>279.37</v>
      </c>
      <c r="H404" s="2"/>
      <c r="I404" s="2"/>
      <c r="J404" s="2"/>
      <c r="K404" s="2"/>
      <c r="L404" s="2"/>
      <c r="M404" s="2"/>
      <c r="N404" s="141" t="s">
        <v>943</v>
      </c>
      <c r="O404" s="4" t="s">
        <v>944</v>
      </c>
      <c r="P404" s="7"/>
    </row>
    <row r="405" spans="1:16" customFormat="1" ht="28.8" x14ac:dyDescent="0.3">
      <c r="A405" s="16" t="s">
        <v>385</v>
      </c>
      <c r="B405" s="4" t="s">
        <v>1</v>
      </c>
      <c r="C405" s="125" t="s">
        <v>2</v>
      </c>
      <c r="D405" s="128" t="s">
        <v>945</v>
      </c>
      <c r="E405" s="56"/>
      <c r="F405" s="124" t="s">
        <v>946</v>
      </c>
      <c r="G405" s="22">
        <v>0</v>
      </c>
      <c r="H405" s="2"/>
      <c r="I405" s="2"/>
      <c r="J405" s="2"/>
      <c r="K405" s="2"/>
      <c r="L405" s="2"/>
      <c r="M405" s="2"/>
      <c r="N405" s="141" t="s">
        <v>947</v>
      </c>
      <c r="O405" s="4" t="s">
        <v>948</v>
      </c>
      <c r="P405" s="7"/>
    </row>
    <row r="406" spans="1:16" customFormat="1" ht="96.6" x14ac:dyDescent="0.3">
      <c r="A406" s="16" t="s">
        <v>385</v>
      </c>
      <c r="B406" s="4" t="s">
        <v>290</v>
      </c>
      <c r="C406" s="4" t="s">
        <v>54</v>
      </c>
      <c r="D406" s="130" t="s">
        <v>956</v>
      </c>
      <c r="E406" s="26" t="s">
        <v>103</v>
      </c>
      <c r="F406" s="29" t="s">
        <v>957</v>
      </c>
      <c r="G406" s="30">
        <v>0</v>
      </c>
      <c r="H406" s="2"/>
      <c r="I406" s="2"/>
      <c r="J406" s="2"/>
      <c r="K406" s="2"/>
      <c r="L406" s="2"/>
      <c r="M406" s="2"/>
      <c r="N406" s="142" t="s">
        <v>1013</v>
      </c>
      <c r="O406" s="29" t="s">
        <v>1014</v>
      </c>
      <c r="P406" s="1"/>
    </row>
    <row r="407" spans="1:16" customFormat="1" ht="248.4" x14ac:dyDescent="0.3">
      <c r="A407" s="16" t="s">
        <v>385</v>
      </c>
      <c r="B407" s="4" t="s">
        <v>290</v>
      </c>
      <c r="C407" s="4" t="s">
        <v>638</v>
      </c>
      <c r="D407" s="130" t="s">
        <v>958</v>
      </c>
      <c r="E407" s="26" t="s">
        <v>103</v>
      </c>
      <c r="F407" s="29" t="s">
        <v>959</v>
      </c>
      <c r="G407" s="30">
        <v>0</v>
      </c>
      <c r="H407" s="2"/>
      <c r="I407" s="2"/>
      <c r="J407" s="2"/>
      <c r="K407" s="2"/>
      <c r="L407" s="2"/>
      <c r="M407" s="2"/>
      <c r="N407" s="142" t="s">
        <v>641</v>
      </c>
      <c r="O407" s="4" t="s">
        <v>1015</v>
      </c>
      <c r="P407" s="1"/>
    </row>
    <row r="408" spans="1:16" customFormat="1" ht="248.4" x14ac:dyDescent="0.3">
      <c r="A408" s="16" t="s">
        <v>385</v>
      </c>
      <c r="B408" s="4" t="s">
        <v>290</v>
      </c>
      <c r="C408" s="4" t="s">
        <v>638</v>
      </c>
      <c r="D408" s="130" t="s">
        <v>960</v>
      </c>
      <c r="E408" s="26" t="s">
        <v>103</v>
      </c>
      <c r="F408" s="29" t="s">
        <v>961</v>
      </c>
      <c r="G408" s="30">
        <v>0</v>
      </c>
      <c r="H408" s="2"/>
      <c r="I408" s="2"/>
      <c r="J408" s="2"/>
      <c r="K408" s="2"/>
      <c r="L408" s="2"/>
      <c r="M408" s="2"/>
      <c r="N408" s="142" t="s">
        <v>641</v>
      </c>
      <c r="O408" s="4" t="s">
        <v>1015</v>
      </c>
      <c r="P408" s="1"/>
    </row>
    <row r="409" spans="1:16" customFormat="1" ht="248.4" x14ac:dyDescent="0.3">
      <c r="A409" s="16" t="s">
        <v>385</v>
      </c>
      <c r="B409" s="4" t="s">
        <v>290</v>
      </c>
      <c r="C409" s="4" t="s">
        <v>638</v>
      </c>
      <c r="D409" s="130" t="s">
        <v>962</v>
      </c>
      <c r="E409" s="26" t="s">
        <v>103</v>
      </c>
      <c r="F409" s="29" t="s">
        <v>963</v>
      </c>
      <c r="G409" s="30">
        <v>0</v>
      </c>
      <c r="H409" s="2"/>
      <c r="I409" s="2"/>
      <c r="J409" s="2"/>
      <c r="K409" s="2"/>
      <c r="L409" s="2"/>
      <c r="M409" s="2"/>
      <c r="N409" s="142" t="s">
        <v>641</v>
      </c>
      <c r="O409" s="4" t="s">
        <v>1015</v>
      </c>
      <c r="P409" s="1"/>
    </row>
    <row r="410" spans="1:16" customFormat="1" ht="248.4" x14ac:dyDescent="0.3">
      <c r="A410" s="16" t="s">
        <v>385</v>
      </c>
      <c r="B410" s="4" t="s">
        <v>290</v>
      </c>
      <c r="C410" s="4" t="s">
        <v>638</v>
      </c>
      <c r="D410" s="130" t="s">
        <v>964</v>
      </c>
      <c r="E410" s="26" t="s">
        <v>103</v>
      </c>
      <c r="F410" s="29" t="s">
        <v>965</v>
      </c>
      <c r="G410" s="30">
        <v>0</v>
      </c>
      <c r="H410" s="2"/>
      <c r="I410" s="2"/>
      <c r="J410" s="2"/>
      <c r="K410" s="2"/>
      <c r="L410" s="2"/>
      <c r="M410" s="2"/>
      <c r="N410" s="142" t="s">
        <v>641</v>
      </c>
      <c r="O410" s="4" t="s">
        <v>1015</v>
      </c>
      <c r="P410" s="1"/>
    </row>
    <row r="411" spans="1:16" customFormat="1" ht="248.4" x14ac:dyDescent="0.3">
      <c r="A411" s="16" t="s">
        <v>385</v>
      </c>
      <c r="B411" s="4" t="s">
        <v>290</v>
      </c>
      <c r="C411" s="4" t="s">
        <v>638</v>
      </c>
      <c r="D411" s="130" t="s">
        <v>966</v>
      </c>
      <c r="E411" s="26" t="s">
        <v>103</v>
      </c>
      <c r="F411" s="29" t="s">
        <v>967</v>
      </c>
      <c r="G411" s="30">
        <v>0</v>
      </c>
      <c r="H411" s="2"/>
      <c r="I411" s="2"/>
      <c r="J411" s="2"/>
      <c r="K411" s="2"/>
      <c r="L411" s="2"/>
      <c r="M411" s="2"/>
      <c r="N411" s="142" t="s">
        <v>641</v>
      </c>
      <c r="O411" s="4" t="s">
        <v>1015</v>
      </c>
      <c r="P411" s="1"/>
    </row>
    <row r="412" spans="1:16" customFormat="1" ht="248.4" x14ac:dyDescent="0.3">
      <c r="A412" s="16" t="s">
        <v>385</v>
      </c>
      <c r="B412" s="4" t="s">
        <v>290</v>
      </c>
      <c r="C412" s="4" t="s">
        <v>638</v>
      </c>
      <c r="D412" s="130" t="s">
        <v>968</v>
      </c>
      <c r="E412" s="26" t="s">
        <v>103</v>
      </c>
      <c r="F412" s="29" t="s">
        <v>969</v>
      </c>
      <c r="G412" s="30">
        <v>0</v>
      </c>
      <c r="H412" s="2"/>
      <c r="I412" s="2"/>
      <c r="J412" s="2"/>
      <c r="K412" s="2"/>
      <c r="L412" s="2"/>
      <c r="M412" s="2"/>
      <c r="N412" s="142" t="s">
        <v>641</v>
      </c>
      <c r="O412" s="4" t="s">
        <v>1015</v>
      </c>
      <c r="P412" s="1"/>
    </row>
    <row r="413" spans="1:16" customFormat="1" ht="248.4" x14ac:dyDescent="0.3">
      <c r="A413" s="16" t="s">
        <v>385</v>
      </c>
      <c r="B413" s="4" t="s">
        <v>290</v>
      </c>
      <c r="C413" s="4" t="s">
        <v>638</v>
      </c>
      <c r="D413" s="130" t="s">
        <v>970</v>
      </c>
      <c r="E413" s="26" t="s">
        <v>103</v>
      </c>
      <c r="F413" s="29" t="s">
        <v>971</v>
      </c>
      <c r="G413" s="30">
        <v>0</v>
      </c>
      <c r="H413" s="2"/>
      <c r="I413" s="2"/>
      <c r="J413" s="2"/>
      <c r="K413" s="2"/>
      <c r="L413" s="2"/>
      <c r="M413" s="2"/>
      <c r="N413" s="142" t="s">
        <v>641</v>
      </c>
      <c r="O413" s="4" t="s">
        <v>1015</v>
      </c>
      <c r="P413" s="1"/>
    </row>
    <row r="414" spans="1:16" customFormat="1" ht="248.4" x14ac:dyDescent="0.3">
      <c r="A414" s="16" t="s">
        <v>385</v>
      </c>
      <c r="B414" s="4" t="s">
        <v>290</v>
      </c>
      <c r="C414" s="4" t="s">
        <v>638</v>
      </c>
      <c r="D414" s="130" t="s">
        <v>972</v>
      </c>
      <c r="E414" s="26" t="s">
        <v>103</v>
      </c>
      <c r="F414" s="29" t="s">
        <v>973</v>
      </c>
      <c r="G414" s="30">
        <v>0</v>
      </c>
      <c r="H414" s="2"/>
      <c r="I414" s="2"/>
      <c r="J414" s="2"/>
      <c r="K414" s="2"/>
      <c r="L414" s="2"/>
      <c r="M414" s="2"/>
      <c r="N414" s="142" t="s">
        <v>641</v>
      </c>
      <c r="O414" s="4" t="s">
        <v>1015</v>
      </c>
      <c r="P414" s="1"/>
    </row>
    <row r="415" spans="1:16" customFormat="1" ht="248.4" x14ac:dyDescent="0.3">
      <c r="A415" s="16" t="s">
        <v>385</v>
      </c>
      <c r="B415" s="4" t="s">
        <v>290</v>
      </c>
      <c r="C415" s="4" t="s">
        <v>638</v>
      </c>
      <c r="D415" s="130" t="s">
        <v>974</v>
      </c>
      <c r="E415" s="26" t="s">
        <v>103</v>
      </c>
      <c r="F415" s="29" t="s">
        <v>975</v>
      </c>
      <c r="G415" s="30">
        <v>0</v>
      </c>
      <c r="H415" s="2"/>
      <c r="I415" s="2"/>
      <c r="J415" s="2"/>
      <c r="K415" s="2"/>
      <c r="L415" s="2"/>
      <c r="M415" s="2"/>
      <c r="N415" s="142" t="s">
        <v>641</v>
      </c>
      <c r="O415" s="4" t="s">
        <v>1015</v>
      </c>
      <c r="P415" s="1"/>
    </row>
    <row r="416" spans="1:16" customFormat="1" ht="234.6" x14ac:dyDescent="0.3">
      <c r="A416" s="16" t="s">
        <v>385</v>
      </c>
      <c r="B416" s="4" t="s">
        <v>290</v>
      </c>
      <c r="C416" s="4" t="s">
        <v>34</v>
      </c>
      <c r="D416" s="130" t="s">
        <v>976</v>
      </c>
      <c r="E416" s="26" t="s">
        <v>103</v>
      </c>
      <c r="F416" s="29" t="s">
        <v>977</v>
      </c>
      <c r="G416" s="30">
        <v>5.34</v>
      </c>
      <c r="H416" s="2"/>
      <c r="I416" s="2"/>
      <c r="J416" s="2"/>
      <c r="K416" s="2"/>
      <c r="L416" s="2"/>
      <c r="M416" s="2"/>
      <c r="N416" s="142" t="s">
        <v>394</v>
      </c>
      <c r="O416" s="4" t="s">
        <v>1016</v>
      </c>
      <c r="P416" s="1"/>
    </row>
    <row r="417" spans="1:16" customFormat="1" ht="234.6" x14ac:dyDescent="0.3">
      <c r="A417" s="16" t="s">
        <v>385</v>
      </c>
      <c r="B417" s="4" t="s">
        <v>290</v>
      </c>
      <c r="C417" s="4" t="s">
        <v>34</v>
      </c>
      <c r="D417" s="130" t="s">
        <v>978</v>
      </c>
      <c r="E417" s="26" t="s">
        <v>103</v>
      </c>
      <c r="F417" s="29" t="s">
        <v>979</v>
      </c>
      <c r="G417" s="30">
        <v>5.34</v>
      </c>
      <c r="H417" s="2"/>
      <c r="I417" s="2"/>
      <c r="J417" s="2"/>
      <c r="K417" s="2"/>
      <c r="L417" s="2"/>
      <c r="M417" s="2"/>
      <c r="N417" s="142" t="s">
        <v>394</v>
      </c>
      <c r="O417" s="4" t="s">
        <v>1016</v>
      </c>
      <c r="P417" s="1"/>
    </row>
    <row r="418" spans="1:16" customFormat="1" ht="234.6" x14ac:dyDescent="0.3">
      <c r="A418" s="16" t="s">
        <v>385</v>
      </c>
      <c r="B418" s="4" t="s">
        <v>290</v>
      </c>
      <c r="C418" s="4" t="s">
        <v>34</v>
      </c>
      <c r="D418" s="130" t="s">
        <v>980</v>
      </c>
      <c r="E418" s="26" t="s">
        <v>103</v>
      </c>
      <c r="F418" s="29" t="s">
        <v>981</v>
      </c>
      <c r="G418" s="30">
        <v>5.34</v>
      </c>
      <c r="H418" s="2"/>
      <c r="I418" s="2"/>
      <c r="J418" s="2"/>
      <c r="K418" s="2"/>
      <c r="L418" s="2"/>
      <c r="M418" s="2"/>
      <c r="N418" s="142" t="s">
        <v>394</v>
      </c>
      <c r="O418" s="4" t="s">
        <v>1016</v>
      </c>
      <c r="P418" s="1"/>
    </row>
    <row r="419" spans="1:16" customFormat="1" ht="234.6" x14ac:dyDescent="0.3">
      <c r="A419" s="16" t="s">
        <v>385</v>
      </c>
      <c r="B419" s="4" t="s">
        <v>290</v>
      </c>
      <c r="C419" s="4" t="s">
        <v>34</v>
      </c>
      <c r="D419" s="130" t="s">
        <v>982</v>
      </c>
      <c r="E419" s="26" t="s">
        <v>103</v>
      </c>
      <c r="F419" s="29" t="s">
        <v>983</v>
      </c>
      <c r="G419" s="30">
        <v>5.34</v>
      </c>
      <c r="H419" s="2"/>
      <c r="I419" s="2"/>
      <c r="J419" s="2"/>
      <c r="K419" s="2"/>
      <c r="L419" s="2"/>
      <c r="M419" s="2"/>
      <c r="N419" s="142" t="s">
        <v>394</v>
      </c>
      <c r="O419" s="4" t="s">
        <v>1016</v>
      </c>
      <c r="P419" s="1"/>
    </row>
    <row r="420" spans="1:16" customFormat="1" ht="234.6" x14ac:dyDescent="0.3">
      <c r="A420" s="16" t="s">
        <v>385</v>
      </c>
      <c r="B420" s="4" t="s">
        <v>290</v>
      </c>
      <c r="C420" s="4" t="s">
        <v>34</v>
      </c>
      <c r="D420" s="130" t="s">
        <v>984</v>
      </c>
      <c r="E420" s="26" t="s">
        <v>103</v>
      </c>
      <c r="F420" s="29" t="s">
        <v>985</v>
      </c>
      <c r="G420" s="30">
        <v>5.34</v>
      </c>
      <c r="H420" s="2"/>
      <c r="I420" s="2"/>
      <c r="J420" s="2"/>
      <c r="K420" s="2"/>
      <c r="L420" s="2"/>
      <c r="M420" s="2"/>
      <c r="N420" s="142" t="s">
        <v>394</v>
      </c>
      <c r="O420" s="4" t="s">
        <v>1016</v>
      </c>
      <c r="P420" s="1"/>
    </row>
    <row r="421" spans="1:16" customFormat="1" ht="234.6" x14ac:dyDescent="0.3">
      <c r="A421" s="16" t="s">
        <v>385</v>
      </c>
      <c r="B421" s="4" t="s">
        <v>290</v>
      </c>
      <c r="C421" s="4" t="s">
        <v>34</v>
      </c>
      <c r="D421" s="130" t="s">
        <v>986</v>
      </c>
      <c r="E421" s="26" t="s">
        <v>103</v>
      </c>
      <c r="F421" s="29" t="s">
        <v>987</v>
      </c>
      <c r="G421" s="30">
        <v>0</v>
      </c>
      <c r="H421" s="2"/>
      <c r="I421" s="2"/>
      <c r="J421" s="2"/>
      <c r="K421" s="2"/>
      <c r="L421" s="2"/>
      <c r="M421" s="2"/>
      <c r="N421" s="142" t="s">
        <v>402</v>
      </c>
      <c r="O421" s="4" t="s">
        <v>1016</v>
      </c>
      <c r="P421" s="1"/>
    </row>
    <row r="422" spans="1:16" customFormat="1" ht="234.6" x14ac:dyDescent="0.3">
      <c r="A422" s="16" t="s">
        <v>385</v>
      </c>
      <c r="B422" s="4" t="s">
        <v>290</v>
      </c>
      <c r="C422" s="4" t="s">
        <v>34</v>
      </c>
      <c r="D422" s="130" t="s">
        <v>988</v>
      </c>
      <c r="E422" s="26" t="s">
        <v>103</v>
      </c>
      <c r="F422" s="29" t="s">
        <v>989</v>
      </c>
      <c r="G422" s="30">
        <v>0</v>
      </c>
      <c r="H422" s="2"/>
      <c r="I422" s="2"/>
      <c r="J422" s="2"/>
      <c r="K422" s="2"/>
      <c r="L422" s="2"/>
      <c r="M422" s="2"/>
      <c r="N422" s="142" t="s">
        <v>402</v>
      </c>
      <c r="O422" s="4" t="s">
        <v>1016</v>
      </c>
      <c r="P422" s="1"/>
    </row>
    <row r="423" spans="1:16" customFormat="1" ht="234.6" x14ac:dyDescent="0.3">
      <c r="A423" s="16" t="s">
        <v>385</v>
      </c>
      <c r="B423" s="4" t="s">
        <v>290</v>
      </c>
      <c r="C423" s="4" t="s">
        <v>34</v>
      </c>
      <c r="D423" s="130" t="s">
        <v>990</v>
      </c>
      <c r="E423" s="26" t="s">
        <v>103</v>
      </c>
      <c r="F423" s="29" t="s">
        <v>991</v>
      </c>
      <c r="G423" s="30">
        <v>0</v>
      </c>
      <c r="H423" s="2"/>
      <c r="I423" s="2"/>
      <c r="J423" s="2"/>
      <c r="K423" s="2"/>
      <c r="L423" s="2"/>
      <c r="M423" s="2"/>
      <c r="N423" s="142" t="s">
        <v>402</v>
      </c>
      <c r="O423" s="4" t="s">
        <v>1016</v>
      </c>
      <c r="P423" s="1"/>
    </row>
    <row r="424" spans="1:16" customFormat="1" ht="234.6" x14ac:dyDescent="0.3">
      <c r="A424" s="16" t="s">
        <v>385</v>
      </c>
      <c r="B424" s="4" t="s">
        <v>290</v>
      </c>
      <c r="C424" s="4" t="s">
        <v>34</v>
      </c>
      <c r="D424" s="130" t="s">
        <v>992</v>
      </c>
      <c r="E424" s="26" t="s">
        <v>103</v>
      </c>
      <c r="F424" s="29" t="s">
        <v>993</v>
      </c>
      <c r="G424" s="30">
        <v>0</v>
      </c>
      <c r="H424" s="2"/>
      <c r="I424" s="2"/>
      <c r="J424" s="2"/>
      <c r="K424" s="2"/>
      <c r="L424" s="2"/>
      <c r="M424" s="2"/>
      <c r="N424" s="142" t="s">
        <v>402</v>
      </c>
      <c r="O424" s="4" t="s">
        <v>1016</v>
      </c>
      <c r="P424" s="1"/>
    </row>
    <row r="425" spans="1:16" customFormat="1" ht="234.6" x14ac:dyDescent="0.3">
      <c r="A425" s="16" t="s">
        <v>385</v>
      </c>
      <c r="B425" s="4" t="s">
        <v>290</v>
      </c>
      <c r="C425" s="4" t="s">
        <v>34</v>
      </c>
      <c r="D425" s="130" t="s">
        <v>994</v>
      </c>
      <c r="E425" s="26" t="s">
        <v>103</v>
      </c>
      <c r="F425" s="29" t="s">
        <v>995</v>
      </c>
      <c r="G425" s="30">
        <v>0</v>
      </c>
      <c r="H425" s="2"/>
      <c r="I425" s="2"/>
      <c r="J425" s="2"/>
      <c r="K425" s="2"/>
      <c r="L425" s="2"/>
      <c r="M425" s="2"/>
      <c r="N425" s="142" t="s">
        <v>402</v>
      </c>
      <c r="O425" s="4" t="s">
        <v>1016</v>
      </c>
      <c r="P425" s="1"/>
    </row>
    <row r="426" spans="1:16" customFormat="1" ht="234.6" x14ac:dyDescent="0.3">
      <c r="A426" s="16" t="s">
        <v>385</v>
      </c>
      <c r="B426" s="4" t="s">
        <v>290</v>
      </c>
      <c r="C426" s="4" t="s">
        <v>406</v>
      </c>
      <c r="D426" s="131" t="s">
        <v>996</v>
      </c>
      <c r="E426" s="132"/>
      <c r="F426" s="21" t="s">
        <v>997</v>
      </c>
      <c r="G426" s="73">
        <v>0</v>
      </c>
      <c r="H426" s="2"/>
      <c r="I426" s="2"/>
      <c r="J426" s="2"/>
      <c r="K426" s="2"/>
      <c r="L426" s="2"/>
      <c r="M426" s="2"/>
      <c r="N426" s="142" t="s">
        <v>412</v>
      </c>
      <c r="O426" s="4" t="s">
        <v>1016</v>
      </c>
      <c r="P426" s="1"/>
    </row>
    <row r="427" spans="1:16" customFormat="1" ht="234.6" x14ac:dyDescent="0.3">
      <c r="A427" s="16" t="s">
        <v>385</v>
      </c>
      <c r="B427" s="4" t="s">
        <v>290</v>
      </c>
      <c r="C427" s="4" t="s">
        <v>406</v>
      </c>
      <c r="D427" s="131" t="s">
        <v>998</v>
      </c>
      <c r="E427" s="132"/>
      <c r="F427" s="21" t="s">
        <v>999</v>
      </c>
      <c r="G427" s="73">
        <v>0</v>
      </c>
      <c r="H427" s="2"/>
      <c r="I427" s="2"/>
      <c r="J427" s="2"/>
      <c r="K427" s="2"/>
      <c r="L427" s="2"/>
      <c r="M427" s="2"/>
      <c r="N427" s="142" t="s">
        <v>412</v>
      </c>
      <c r="O427" s="4" t="s">
        <v>1016</v>
      </c>
      <c r="P427" s="1"/>
    </row>
    <row r="428" spans="1:16" customFormat="1" ht="234.6" x14ac:dyDescent="0.3">
      <c r="A428" s="16" t="s">
        <v>385</v>
      </c>
      <c r="B428" s="4" t="s">
        <v>290</v>
      </c>
      <c r="C428" s="4" t="s">
        <v>406</v>
      </c>
      <c r="D428" s="131" t="s">
        <v>1000</v>
      </c>
      <c r="E428" s="132"/>
      <c r="F428" s="21" t="s">
        <v>1001</v>
      </c>
      <c r="G428" s="73">
        <v>0</v>
      </c>
      <c r="H428" s="2"/>
      <c r="I428" s="2"/>
      <c r="J428" s="2"/>
      <c r="K428" s="2"/>
      <c r="L428" s="2"/>
      <c r="M428" s="2"/>
      <c r="N428" s="142" t="s">
        <v>412</v>
      </c>
      <c r="O428" s="4" t="s">
        <v>1016</v>
      </c>
      <c r="P428" s="1"/>
    </row>
    <row r="429" spans="1:16" customFormat="1" ht="234.6" x14ac:dyDescent="0.3">
      <c r="A429" s="16" t="s">
        <v>385</v>
      </c>
      <c r="B429" s="4" t="s">
        <v>290</v>
      </c>
      <c r="C429" s="4" t="s">
        <v>406</v>
      </c>
      <c r="D429" s="131" t="s">
        <v>1002</v>
      </c>
      <c r="E429" s="132"/>
      <c r="F429" s="21" t="s">
        <v>1003</v>
      </c>
      <c r="G429" s="73">
        <v>0</v>
      </c>
      <c r="H429" s="2"/>
      <c r="I429" s="2"/>
      <c r="J429" s="2"/>
      <c r="K429" s="2"/>
      <c r="L429" s="2"/>
      <c r="M429" s="2"/>
      <c r="N429" s="142" t="s">
        <v>412</v>
      </c>
      <c r="O429" s="4" t="s">
        <v>1016</v>
      </c>
      <c r="P429" s="1"/>
    </row>
    <row r="430" spans="1:16" customFormat="1" ht="234.6" x14ac:dyDescent="0.3">
      <c r="A430" s="16" t="s">
        <v>385</v>
      </c>
      <c r="B430" s="4" t="s">
        <v>290</v>
      </c>
      <c r="C430" s="4" t="s">
        <v>406</v>
      </c>
      <c r="D430" s="131" t="s">
        <v>1004</v>
      </c>
      <c r="E430" s="132"/>
      <c r="F430" s="21" t="s">
        <v>1005</v>
      </c>
      <c r="G430" s="73">
        <v>0</v>
      </c>
      <c r="H430" s="2"/>
      <c r="I430" s="2"/>
      <c r="J430" s="2"/>
      <c r="K430" s="2"/>
      <c r="L430" s="2"/>
      <c r="M430" s="2"/>
      <c r="N430" s="142" t="s">
        <v>412</v>
      </c>
      <c r="O430" s="4" t="s">
        <v>1016</v>
      </c>
      <c r="P430" s="1"/>
    </row>
    <row r="431" spans="1:16" customFormat="1" ht="41.4" x14ac:dyDescent="0.3">
      <c r="A431" s="16" t="s">
        <v>385</v>
      </c>
      <c r="B431" s="4" t="s">
        <v>290</v>
      </c>
      <c r="C431" s="29" t="s">
        <v>638</v>
      </c>
      <c r="D431" s="130" t="s">
        <v>1006</v>
      </c>
      <c r="E431" s="26" t="s">
        <v>91</v>
      </c>
      <c r="F431" s="29" t="s">
        <v>1007</v>
      </c>
      <c r="G431" s="133">
        <v>953</v>
      </c>
      <c r="H431" s="2"/>
      <c r="I431" s="2"/>
      <c r="J431" s="2"/>
      <c r="K431" s="2"/>
      <c r="L431" s="2"/>
      <c r="M431" s="2"/>
      <c r="N431" s="1"/>
      <c r="O431" s="4" t="s">
        <v>1017</v>
      </c>
      <c r="P431" s="1"/>
    </row>
    <row r="432" spans="1:16" customFormat="1" ht="41.4" x14ac:dyDescent="0.3">
      <c r="A432" s="16" t="s">
        <v>385</v>
      </c>
      <c r="B432" s="4" t="s">
        <v>290</v>
      </c>
      <c r="C432" s="29" t="s">
        <v>638</v>
      </c>
      <c r="D432" s="130" t="s">
        <v>1008</v>
      </c>
      <c r="E432" s="26" t="s">
        <v>91</v>
      </c>
      <c r="F432" s="29" t="s">
        <v>1009</v>
      </c>
      <c r="G432" s="133">
        <v>840.05</v>
      </c>
      <c r="H432" s="2"/>
      <c r="I432" s="2"/>
      <c r="J432" s="2"/>
      <c r="K432" s="2"/>
      <c r="L432" s="2"/>
      <c r="M432" s="2"/>
      <c r="N432" s="1"/>
      <c r="O432" s="4" t="s">
        <v>1017</v>
      </c>
      <c r="P432" s="1"/>
    </row>
    <row r="433" spans="1:16" customFormat="1" ht="55.2" x14ac:dyDescent="0.3">
      <c r="A433" s="16" t="s">
        <v>385</v>
      </c>
      <c r="B433" s="4" t="s">
        <v>290</v>
      </c>
      <c r="C433" s="4" t="s">
        <v>54</v>
      </c>
      <c r="D433" s="130" t="s">
        <v>1010</v>
      </c>
      <c r="E433" s="26" t="s">
        <v>103</v>
      </c>
      <c r="F433" s="29" t="s">
        <v>1011</v>
      </c>
      <c r="G433" s="30">
        <v>0</v>
      </c>
      <c r="H433" s="2"/>
      <c r="I433" s="2"/>
      <c r="J433" s="2"/>
      <c r="K433" s="2"/>
      <c r="L433" s="2"/>
      <c r="M433" s="2"/>
      <c r="N433" s="1"/>
      <c r="O433" s="4" t="s">
        <v>1018</v>
      </c>
      <c r="P433" s="1"/>
    </row>
    <row r="434" spans="1:16" customFormat="1" ht="110.4" x14ac:dyDescent="0.3">
      <c r="A434" s="16" t="s">
        <v>385</v>
      </c>
      <c r="B434" s="4" t="s">
        <v>290</v>
      </c>
      <c r="C434" s="4" t="s">
        <v>54</v>
      </c>
      <c r="D434" s="130" t="s">
        <v>106</v>
      </c>
      <c r="E434" s="26" t="s">
        <v>103</v>
      </c>
      <c r="F434" s="29" t="s">
        <v>1012</v>
      </c>
      <c r="G434" s="30">
        <v>0</v>
      </c>
      <c r="H434" s="2"/>
      <c r="I434" s="2"/>
      <c r="J434" s="2"/>
      <c r="K434" s="2"/>
      <c r="L434" s="2"/>
      <c r="M434" s="2"/>
      <c r="N434" s="171"/>
      <c r="O434" s="4" t="s">
        <v>1019</v>
      </c>
      <c r="P434" s="1"/>
    </row>
    <row r="435" spans="1:16" ht="165.6" x14ac:dyDescent="0.3">
      <c r="A435" s="16" t="s">
        <v>385</v>
      </c>
      <c r="B435" s="4" t="s">
        <v>105</v>
      </c>
      <c r="C435" s="4" t="s">
        <v>1232</v>
      </c>
      <c r="D435" s="26" t="s">
        <v>1233</v>
      </c>
      <c r="E435" s="26" t="s">
        <v>103</v>
      </c>
      <c r="F435" s="4" t="s">
        <v>1234</v>
      </c>
      <c r="G435" s="30">
        <v>5.95</v>
      </c>
      <c r="H435" s="26"/>
      <c r="I435" s="26"/>
      <c r="J435" s="26"/>
      <c r="K435" s="26"/>
      <c r="L435" s="48" t="s">
        <v>66</v>
      </c>
      <c r="M435" s="26"/>
      <c r="N435" s="142" t="s">
        <v>1281</v>
      </c>
      <c r="O435" s="16"/>
      <c r="P435" s="171"/>
    </row>
    <row r="436" spans="1:16" ht="165.6" x14ac:dyDescent="0.3">
      <c r="A436" s="16" t="s">
        <v>385</v>
      </c>
      <c r="B436" s="4" t="s">
        <v>105</v>
      </c>
      <c r="C436" s="4" t="s">
        <v>1232</v>
      </c>
      <c r="D436" s="26" t="s">
        <v>1235</v>
      </c>
      <c r="E436" s="26" t="s">
        <v>103</v>
      </c>
      <c r="F436" s="4" t="s">
        <v>1236</v>
      </c>
      <c r="G436" s="30">
        <v>5.95</v>
      </c>
      <c r="H436" s="26"/>
      <c r="I436" s="26"/>
      <c r="J436" s="26"/>
      <c r="K436" s="26"/>
      <c r="L436" s="48" t="s">
        <v>66</v>
      </c>
      <c r="M436" s="26"/>
      <c r="N436" s="142" t="s">
        <v>1281</v>
      </c>
      <c r="O436" s="16"/>
      <c r="P436" s="171"/>
    </row>
    <row r="437" spans="1:16" ht="165.6" x14ac:dyDescent="0.3">
      <c r="A437" s="16" t="s">
        <v>385</v>
      </c>
      <c r="B437" s="4" t="s">
        <v>105</v>
      </c>
      <c r="C437" s="4" t="s">
        <v>1232</v>
      </c>
      <c r="D437" s="26" t="s">
        <v>1237</v>
      </c>
      <c r="E437" s="26" t="s">
        <v>103</v>
      </c>
      <c r="F437" s="4" t="s">
        <v>1238</v>
      </c>
      <c r="G437" s="30">
        <v>5.95</v>
      </c>
      <c r="H437" s="26"/>
      <c r="I437" s="26"/>
      <c r="J437" s="26"/>
      <c r="K437" s="26"/>
      <c r="L437" s="48" t="s">
        <v>66</v>
      </c>
      <c r="M437" s="26"/>
      <c r="N437" s="142" t="s">
        <v>1281</v>
      </c>
      <c r="O437" s="16"/>
      <c r="P437" s="171"/>
    </row>
    <row r="438" spans="1:16" ht="69" x14ac:dyDescent="0.3">
      <c r="A438" s="16" t="s">
        <v>385</v>
      </c>
      <c r="B438" s="4" t="s">
        <v>105</v>
      </c>
      <c r="C438" s="4" t="s">
        <v>338</v>
      </c>
      <c r="D438" s="26" t="s">
        <v>1239</v>
      </c>
      <c r="E438" s="26" t="s">
        <v>103</v>
      </c>
      <c r="F438" s="4" t="s">
        <v>1240</v>
      </c>
      <c r="G438" s="30">
        <v>16.38</v>
      </c>
      <c r="H438" s="26"/>
      <c r="I438" s="26"/>
      <c r="J438" s="26"/>
      <c r="K438" s="26"/>
      <c r="L438" s="48" t="s">
        <v>66</v>
      </c>
      <c r="M438" s="26"/>
      <c r="N438" s="4" t="s">
        <v>1282</v>
      </c>
      <c r="O438" s="16"/>
      <c r="P438" s="171"/>
    </row>
    <row r="439" spans="1:16" ht="110.4" x14ac:dyDescent="0.3">
      <c r="A439" s="16" t="s">
        <v>385</v>
      </c>
      <c r="B439" s="4" t="s">
        <v>105</v>
      </c>
      <c r="C439" s="4" t="s">
        <v>1241</v>
      </c>
      <c r="D439" s="26" t="s">
        <v>1242</v>
      </c>
      <c r="E439" s="26" t="s">
        <v>103</v>
      </c>
      <c r="F439" s="4" t="s">
        <v>1243</v>
      </c>
      <c r="G439" s="30">
        <v>5.0999999999999996</v>
      </c>
      <c r="H439" s="26"/>
      <c r="I439" s="26"/>
      <c r="J439" s="26"/>
      <c r="K439" s="26"/>
      <c r="L439" s="48" t="s">
        <v>66</v>
      </c>
      <c r="M439" s="26"/>
      <c r="N439" s="142" t="s">
        <v>1283</v>
      </c>
      <c r="O439" s="16"/>
      <c r="P439" s="171"/>
    </row>
    <row r="440" spans="1:16" ht="69" x14ac:dyDescent="0.3">
      <c r="A440" s="16" t="s">
        <v>385</v>
      </c>
      <c r="B440" s="4" t="s">
        <v>105</v>
      </c>
      <c r="C440" s="4" t="s">
        <v>188</v>
      </c>
      <c r="D440" s="26" t="s">
        <v>1244</v>
      </c>
      <c r="E440" s="26" t="s">
        <v>103</v>
      </c>
      <c r="F440" s="4" t="s">
        <v>1245</v>
      </c>
      <c r="G440" s="30">
        <v>11.01</v>
      </c>
      <c r="H440" s="26"/>
      <c r="I440" s="26"/>
      <c r="J440" s="26"/>
      <c r="K440" s="26"/>
      <c r="L440" s="48" t="s">
        <v>66</v>
      </c>
      <c r="M440" s="26"/>
      <c r="N440" s="4" t="s">
        <v>1284</v>
      </c>
      <c r="O440" s="16"/>
      <c r="P440" s="171"/>
    </row>
    <row r="441" spans="1:16" ht="69" x14ac:dyDescent="0.3">
      <c r="A441" s="16" t="s">
        <v>385</v>
      </c>
      <c r="B441" s="4" t="s">
        <v>105</v>
      </c>
      <c r="C441" s="4" t="s">
        <v>1246</v>
      </c>
      <c r="D441" s="26" t="s">
        <v>1247</v>
      </c>
      <c r="E441" s="26" t="s">
        <v>103</v>
      </c>
      <c r="F441" s="4" t="s">
        <v>1248</v>
      </c>
      <c r="G441" s="30">
        <v>7.88</v>
      </c>
      <c r="H441" s="26"/>
      <c r="I441" s="26"/>
      <c r="J441" s="26"/>
      <c r="K441" s="26"/>
      <c r="L441" s="48" t="s">
        <v>66</v>
      </c>
      <c r="M441" s="26"/>
      <c r="N441" s="4" t="s">
        <v>1285</v>
      </c>
      <c r="O441" s="16"/>
      <c r="P441" s="171"/>
    </row>
    <row r="442" spans="1:16" ht="69" x14ac:dyDescent="0.3">
      <c r="A442" s="16" t="s">
        <v>385</v>
      </c>
      <c r="B442" s="4" t="s">
        <v>105</v>
      </c>
      <c r="C442" s="4" t="s">
        <v>149</v>
      </c>
      <c r="D442" s="26" t="s">
        <v>1249</v>
      </c>
      <c r="E442" s="26" t="s">
        <v>91</v>
      </c>
      <c r="F442" s="4" t="s">
        <v>1250</v>
      </c>
      <c r="G442" s="30">
        <v>7.5</v>
      </c>
      <c r="H442" s="26"/>
      <c r="I442" s="26"/>
      <c r="J442" s="26"/>
      <c r="K442" s="26"/>
      <c r="L442" s="48" t="s">
        <v>66</v>
      </c>
      <c r="M442" s="26"/>
      <c r="N442" s="142" t="s">
        <v>1286</v>
      </c>
      <c r="O442" s="16"/>
      <c r="P442" s="171"/>
    </row>
    <row r="443" spans="1:16" ht="110.4" x14ac:dyDescent="0.3">
      <c r="A443" s="16" t="s">
        <v>385</v>
      </c>
      <c r="B443" s="4" t="s">
        <v>105</v>
      </c>
      <c r="C443" s="4" t="s">
        <v>149</v>
      </c>
      <c r="D443" s="26" t="s">
        <v>1251</v>
      </c>
      <c r="E443" s="26" t="s">
        <v>91</v>
      </c>
      <c r="F443" s="4" t="s">
        <v>1252</v>
      </c>
      <c r="G443" s="30">
        <v>6.61</v>
      </c>
      <c r="H443" s="26"/>
      <c r="I443" s="26"/>
      <c r="J443" s="26"/>
      <c r="K443" s="26"/>
      <c r="L443" s="48" t="s">
        <v>66</v>
      </c>
      <c r="M443" s="26"/>
      <c r="N443" s="142" t="s">
        <v>1287</v>
      </c>
      <c r="O443" s="16"/>
      <c r="P443" s="171"/>
    </row>
    <row r="444" spans="1:16" ht="138" x14ac:dyDescent="0.3">
      <c r="A444" s="16" t="s">
        <v>385</v>
      </c>
      <c r="B444" s="4" t="s">
        <v>105</v>
      </c>
      <c r="C444" s="4" t="s">
        <v>149</v>
      </c>
      <c r="D444" s="26" t="s">
        <v>1253</v>
      </c>
      <c r="E444" s="26" t="s">
        <v>91</v>
      </c>
      <c r="F444" s="4" t="s">
        <v>1254</v>
      </c>
      <c r="G444" s="30">
        <v>12.56</v>
      </c>
      <c r="H444" s="26"/>
      <c r="I444" s="26"/>
      <c r="J444" s="26"/>
      <c r="K444" s="26"/>
      <c r="L444" s="48" t="s">
        <v>66</v>
      </c>
      <c r="M444" s="26"/>
      <c r="N444" s="142" t="s">
        <v>1288</v>
      </c>
      <c r="O444" s="16"/>
      <c r="P444" s="171"/>
    </row>
    <row r="445" spans="1:16" ht="96.6" x14ac:dyDescent="0.3">
      <c r="A445" s="16" t="s">
        <v>385</v>
      </c>
      <c r="B445" s="4" t="s">
        <v>105</v>
      </c>
      <c r="C445" s="4" t="s">
        <v>149</v>
      </c>
      <c r="D445" s="26" t="s">
        <v>1255</v>
      </c>
      <c r="E445" s="26" t="s">
        <v>91</v>
      </c>
      <c r="F445" s="4" t="s">
        <v>1256</v>
      </c>
      <c r="G445" s="30">
        <v>7.85</v>
      </c>
      <c r="H445" s="26"/>
      <c r="I445" s="26"/>
      <c r="J445" s="26"/>
      <c r="K445" s="26"/>
      <c r="L445" s="48" t="s">
        <v>66</v>
      </c>
      <c r="M445" s="26"/>
      <c r="N445" s="142" t="s">
        <v>1289</v>
      </c>
      <c r="O445" s="16"/>
      <c r="P445" s="171"/>
    </row>
    <row r="446" spans="1:16" ht="69" x14ac:dyDescent="0.3">
      <c r="A446" s="16" t="s">
        <v>385</v>
      </c>
      <c r="B446" s="4" t="s">
        <v>105</v>
      </c>
      <c r="C446" s="4" t="s">
        <v>74</v>
      </c>
      <c r="D446" s="26" t="s">
        <v>1257</v>
      </c>
      <c r="E446" s="26" t="s">
        <v>103</v>
      </c>
      <c r="F446" s="4" t="s">
        <v>1258</v>
      </c>
      <c r="G446" s="30">
        <v>7.55</v>
      </c>
      <c r="H446" s="26"/>
      <c r="I446" s="26"/>
      <c r="J446" s="26"/>
      <c r="K446" s="26"/>
      <c r="L446" s="48" t="s">
        <v>66</v>
      </c>
      <c r="M446" s="26"/>
      <c r="N446" s="142" t="s">
        <v>1290</v>
      </c>
      <c r="O446" s="16"/>
      <c r="P446" s="171"/>
    </row>
    <row r="447" spans="1:16" ht="69" x14ac:dyDescent="0.3">
      <c r="A447" s="16" t="s">
        <v>385</v>
      </c>
      <c r="B447" s="4" t="s">
        <v>105</v>
      </c>
      <c r="C447" s="4" t="s">
        <v>74</v>
      </c>
      <c r="D447" s="26" t="s">
        <v>1259</v>
      </c>
      <c r="E447" s="26" t="s">
        <v>103</v>
      </c>
      <c r="F447" s="4" t="s">
        <v>1260</v>
      </c>
      <c r="G447" s="30">
        <v>7.55</v>
      </c>
      <c r="H447" s="26"/>
      <c r="I447" s="26"/>
      <c r="J447" s="26"/>
      <c r="K447" s="26"/>
      <c r="L447" s="48" t="s">
        <v>66</v>
      </c>
      <c r="M447" s="26"/>
      <c r="N447" s="142" t="s">
        <v>1290</v>
      </c>
      <c r="O447" s="16"/>
      <c r="P447" s="171"/>
    </row>
    <row r="448" spans="1:16" ht="138" x14ac:dyDescent="0.3">
      <c r="A448" s="16" t="s">
        <v>385</v>
      </c>
      <c r="B448" s="4" t="s">
        <v>105</v>
      </c>
      <c r="C448" s="4" t="s">
        <v>13</v>
      </c>
      <c r="D448" s="26" t="s">
        <v>416</v>
      </c>
      <c r="E448" s="26" t="s">
        <v>91</v>
      </c>
      <c r="F448" s="4" t="s">
        <v>1261</v>
      </c>
      <c r="G448" s="30">
        <v>4.18</v>
      </c>
      <c r="H448" s="26"/>
      <c r="I448" s="26"/>
      <c r="J448" s="26"/>
      <c r="K448" s="26"/>
      <c r="L448" s="48" t="s">
        <v>66</v>
      </c>
      <c r="M448" s="26"/>
      <c r="N448" s="142" t="s">
        <v>1291</v>
      </c>
      <c r="O448" s="16"/>
      <c r="P448" s="171"/>
    </row>
    <row r="449" spans="1:16" ht="138" x14ac:dyDescent="0.3">
      <c r="A449" s="16" t="s">
        <v>385</v>
      </c>
      <c r="B449" s="4" t="s">
        <v>105</v>
      </c>
      <c r="C449" s="4" t="s">
        <v>13</v>
      </c>
      <c r="D449" s="26" t="s">
        <v>417</v>
      </c>
      <c r="E449" s="26" t="s">
        <v>91</v>
      </c>
      <c r="F449" s="4" t="s">
        <v>1262</v>
      </c>
      <c r="G449" s="30">
        <v>5.76</v>
      </c>
      <c r="H449" s="26"/>
      <c r="I449" s="26"/>
      <c r="J449" s="26"/>
      <c r="K449" s="26"/>
      <c r="L449" s="48" t="s">
        <v>66</v>
      </c>
      <c r="M449" s="26"/>
      <c r="N449" s="142" t="s">
        <v>1291</v>
      </c>
      <c r="O449" s="16"/>
      <c r="P449" s="171"/>
    </row>
    <row r="450" spans="1:16" ht="69" x14ac:dyDescent="0.3">
      <c r="A450" s="16" t="s">
        <v>385</v>
      </c>
      <c r="B450" s="4" t="s">
        <v>105</v>
      </c>
      <c r="C450" s="4" t="s">
        <v>13</v>
      </c>
      <c r="D450" s="26" t="s">
        <v>1263</v>
      </c>
      <c r="E450" s="26" t="s">
        <v>91</v>
      </c>
      <c r="F450" s="4" t="s">
        <v>1264</v>
      </c>
      <c r="G450" s="30">
        <v>12.37</v>
      </c>
      <c r="H450" s="26"/>
      <c r="I450" s="26"/>
      <c r="J450" s="26"/>
      <c r="K450" s="26"/>
      <c r="L450" s="48" t="s">
        <v>66</v>
      </c>
      <c r="M450" s="26"/>
      <c r="N450" s="142" t="s">
        <v>1292</v>
      </c>
      <c r="O450" s="16"/>
      <c r="P450" s="171"/>
    </row>
    <row r="451" spans="1:16" ht="69" x14ac:dyDescent="0.3">
      <c r="A451" s="16" t="s">
        <v>385</v>
      </c>
      <c r="B451" s="4" t="s">
        <v>105</v>
      </c>
      <c r="C451" s="4" t="s">
        <v>13</v>
      </c>
      <c r="D451" s="26" t="s">
        <v>1265</v>
      </c>
      <c r="E451" s="26" t="s">
        <v>91</v>
      </c>
      <c r="F451" s="4" t="s">
        <v>1266</v>
      </c>
      <c r="G451" s="30">
        <v>11.89</v>
      </c>
      <c r="H451" s="26"/>
      <c r="I451" s="26"/>
      <c r="J451" s="26"/>
      <c r="K451" s="26"/>
      <c r="L451" s="48" t="s">
        <v>66</v>
      </c>
      <c r="M451" s="26"/>
      <c r="N451" s="142" t="s">
        <v>1293</v>
      </c>
      <c r="O451" s="16"/>
      <c r="P451" s="171"/>
    </row>
    <row r="452" spans="1:16" ht="82.8" x14ac:dyDescent="0.3">
      <c r="A452" s="16" t="s">
        <v>385</v>
      </c>
      <c r="B452" s="4" t="s">
        <v>105</v>
      </c>
      <c r="C452" s="4" t="s">
        <v>13</v>
      </c>
      <c r="D452" s="26" t="s">
        <v>1267</v>
      </c>
      <c r="E452" s="26" t="s">
        <v>91</v>
      </c>
      <c r="F452" s="4" t="s">
        <v>1268</v>
      </c>
      <c r="G452" s="30">
        <v>14.09</v>
      </c>
      <c r="H452" s="26"/>
      <c r="I452" s="26"/>
      <c r="J452" s="26"/>
      <c r="K452" s="26"/>
      <c r="L452" s="48" t="s">
        <v>66</v>
      </c>
      <c r="M452" s="26"/>
      <c r="N452" s="142" t="s">
        <v>1292</v>
      </c>
      <c r="O452" s="16"/>
      <c r="P452" s="171"/>
    </row>
    <row r="453" spans="1:16" ht="138" x14ac:dyDescent="0.3">
      <c r="A453" s="16" t="s">
        <v>385</v>
      </c>
      <c r="B453" s="4" t="s">
        <v>105</v>
      </c>
      <c r="C453" s="4" t="s">
        <v>13</v>
      </c>
      <c r="D453" s="26" t="s">
        <v>418</v>
      </c>
      <c r="E453" s="26" t="s">
        <v>91</v>
      </c>
      <c r="F453" s="4" t="s">
        <v>1269</v>
      </c>
      <c r="G453" s="30">
        <v>7.33</v>
      </c>
      <c r="H453" s="26"/>
      <c r="I453" s="26"/>
      <c r="J453" s="26"/>
      <c r="K453" s="26"/>
      <c r="L453" s="48" t="s">
        <v>66</v>
      </c>
      <c r="M453" s="26"/>
      <c r="N453" s="142" t="s">
        <v>1291</v>
      </c>
      <c r="O453" s="16"/>
      <c r="P453" s="171"/>
    </row>
    <row r="454" spans="1:16" ht="138" x14ac:dyDescent="0.3">
      <c r="A454" s="16" t="s">
        <v>385</v>
      </c>
      <c r="B454" s="4" t="s">
        <v>105</v>
      </c>
      <c r="C454" s="4" t="s">
        <v>13</v>
      </c>
      <c r="D454" s="26" t="s">
        <v>419</v>
      </c>
      <c r="E454" s="26" t="s">
        <v>91</v>
      </c>
      <c r="F454" s="4" t="s">
        <v>1270</v>
      </c>
      <c r="G454" s="30">
        <v>7.02</v>
      </c>
      <c r="H454" s="26"/>
      <c r="I454" s="26"/>
      <c r="J454" s="26"/>
      <c r="K454" s="26"/>
      <c r="L454" s="48" t="s">
        <v>66</v>
      </c>
      <c r="M454" s="26"/>
      <c r="N454" s="142" t="s">
        <v>1291</v>
      </c>
      <c r="O454" s="16"/>
      <c r="P454" s="171"/>
    </row>
    <row r="455" spans="1:16" ht="138" x14ac:dyDescent="0.3">
      <c r="A455" s="16" t="s">
        <v>385</v>
      </c>
      <c r="B455" s="4" t="s">
        <v>105</v>
      </c>
      <c r="C455" s="4" t="s">
        <v>13</v>
      </c>
      <c r="D455" s="26" t="s">
        <v>420</v>
      </c>
      <c r="E455" s="26" t="s">
        <v>91</v>
      </c>
      <c r="F455" s="4" t="s">
        <v>1271</v>
      </c>
      <c r="G455" s="30">
        <v>7.41</v>
      </c>
      <c r="H455" s="26"/>
      <c r="I455" s="26"/>
      <c r="J455" s="26"/>
      <c r="K455" s="26"/>
      <c r="L455" s="48" t="s">
        <v>66</v>
      </c>
      <c r="M455" s="26"/>
      <c r="N455" s="142" t="s">
        <v>1291</v>
      </c>
      <c r="O455" s="16"/>
      <c r="P455" s="171"/>
    </row>
    <row r="456" spans="1:16" ht="135.75" customHeight="1" x14ac:dyDescent="0.3">
      <c r="A456" s="16" t="s">
        <v>385</v>
      </c>
      <c r="B456" s="4" t="s">
        <v>105</v>
      </c>
      <c r="C456" s="4" t="s">
        <v>13</v>
      </c>
      <c r="D456" s="26" t="s">
        <v>421</v>
      </c>
      <c r="E456" s="26" t="s">
        <v>91</v>
      </c>
      <c r="F456" s="4" t="s">
        <v>1272</v>
      </c>
      <c r="G456" s="30">
        <v>7.27</v>
      </c>
      <c r="H456" s="26"/>
      <c r="I456" s="26"/>
      <c r="J456" s="26"/>
      <c r="K456" s="26"/>
      <c r="L456" s="48" t="s">
        <v>66</v>
      </c>
      <c r="M456" s="26"/>
      <c r="N456" s="142" t="s">
        <v>1291</v>
      </c>
      <c r="O456" s="16"/>
      <c r="P456" s="171"/>
    </row>
    <row r="457" spans="1:16" ht="68.25" customHeight="1" x14ac:dyDescent="0.3">
      <c r="A457" s="16" t="s">
        <v>385</v>
      </c>
      <c r="B457" s="4" t="s">
        <v>105</v>
      </c>
      <c r="C457" s="4" t="s">
        <v>13</v>
      </c>
      <c r="D457" s="26" t="s">
        <v>1273</v>
      </c>
      <c r="E457" s="26" t="s">
        <v>91</v>
      </c>
      <c r="F457" s="4" t="s">
        <v>1274</v>
      </c>
      <c r="G457" s="30">
        <v>8.8699999999999992</v>
      </c>
      <c r="H457" s="26"/>
      <c r="I457" s="26"/>
      <c r="J457" s="26"/>
      <c r="K457" s="26"/>
      <c r="L457" s="48" t="s">
        <v>66</v>
      </c>
      <c r="M457" s="26"/>
      <c r="N457" s="142" t="s">
        <v>1292</v>
      </c>
      <c r="O457" s="16"/>
      <c r="P457" s="171"/>
    </row>
    <row r="458" spans="1:16" ht="69.75" customHeight="1" x14ac:dyDescent="0.3">
      <c r="A458" s="16" t="s">
        <v>385</v>
      </c>
      <c r="B458" s="4" t="s">
        <v>105</v>
      </c>
      <c r="C458" s="4" t="s">
        <v>13</v>
      </c>
      <c r="D458" s="26" t="s">
        <v>1275</v>
      </c>
      <c r="E458" s="26" t="s">
        <v>91</v>
      </c>
      <c r="F458" s="4" t="s">
        <v>1276</v>
      </c>
      <c r="G458" s="30">
        <v>8.8699999999999992</v>
      </c>
      <c r="H458" s="26"/>
      <c r="I458" s="26"/>
      <c r="J458" s="26"/>
      <c r="K458" s="26"/>
      <c r="L458" s="48" t="s">
        <v>66</v>
      </c>
      <c r="M458" s="26"/>
      <c r="N458" s="142" t="s">
        <v>1292</v>
      </c>
      <c r="O458" s="16"/>
      <c r="P458" s="171"/>
    </row>
    <row r="459" spans="1:16" ht="73.5" customHeight="1" x14ac:dyDescent="0.3">
      <c r="A459" s="16" t="s">
        <v>385</v>
      </c>
      <c r="B459" s="4" t="s">
        <v>105</v>
      </c>
      <c r="C459" s="4" t="s">
        <v>414</v>
      </c>
      <c r="D459" s="26" t="s">
        <v>1277</v>
      </c>
      <c r="E459" s="26" t="s">
        <v>103</v>
      </c>
      <c r="F459" s="4" t="s">
        <v>1278</v>
      </c>
      <c r="G459" s="30">
        <v>16.809999999999999</v>
      </c>
      <c r="H459" s="26"/>
      <c r="I459" s="26"/>
      <c r="J459" s="26"/>
      <c r="K459" s="26"/>
      <c r="L459" s="48" t="s">
        <v>66</v>
      </c>
      <c r="M459" s="26"/>
      <c r="N459" s="142" t="s">
        <v>1294</v>
      </c>
      <c r="O459" s="16"/>
      <c r="P459" s="171"/>
    </row>
    <row r="460" spans="1:16" ht="73.5" customHeight="1" x14ac:dyDescent="0.3">
      <c r="A460" s="16" t="s">
        <v>385</v>
      </c>
      <c r="B460" s="4" t="s">
        <v>105</v>
      </c>
      <c r="C460" s="4" t="s">
        <v>414</v>
      </c>
      <c r="D460" s="26" t="s">
        <v>1279</v>
      </c>
      <c r="E460" s="26" t="s">
        <v>103</v>
      </c>
      <c r="F460" s="4" t="s">
        <v>1280</v>
      </c>
      <c r="G460" s="30">
        <v>19.47</v>
      </c>
      <c r="H460" s="26"/>
      <c r="I460" s="26"/>
      <c r="J460" s="26"/>
      <c r="K460" s="26"/>
      <c r="L460" s="48" t="s">
        <v>66</v>
      </c>
      <c r="M460" s="26"/>
      <c r="N460" s="142" t="s">
        <v>1294</v>
      </c>
      <c r="O460" s="16"/>
      <c r="P460" s="171"/>
    </row>
    <row r="461" spans="1:16" ht="71.25" customHeight="1" x14ac:dyDescent="0.3">
      <c r="A461" s="16" t="s">
        <v>385</v>
      </c>
      <c r="B461" s="4" t="s">
        <v>105</v>
      </c>
      <c r="C461" s="4" t="s">
        <v>54</v>
      </c>
      <c r="D461" s="26" t="s">
        <v>1303</v>
      </c>
      <c r="E461" s="26" t="s">
        <v>103</v>
      </c>
      <c r="F461" s="80" t="s">
        <v>1307</v>
      </c>
      <c r="G461" s="30">
        <v>67.94</v>
      </c>
      <c r="H461" s="26"/>
      <c r="I461" s="26"/>
      <c r="J461" s="26"/>
      <c r="K461" s="26"/>
      <c r="L461" s="26"/>
      <c r="M461" s="26"/>
      <c r="N461" s="142" t="s">
        <v>1304</v>
      </c>
      <c r="O461" s="16"/>
      <c r="P461" s="171"/>
    </row>
    <row r="462" spans="1:16" ht="88.5" customHeight="1" x14ac:dyDescent="0.3">
      <c r="A462" s="16" t="s">
        <v>385</v>
      </c>
      <c r="B462" s="4" t="s">
        <v>105</v>
      </c>
      <c r="C462" s="4" t="s">
        <v>1305</v>
      </c>
      <c r="D462" s="26" t="s">
        <v>1306</v>
      </c>
      <c r="E462" s="26" t="s">
        <v>103</v>
      </c>
      <c r="F462" s="29" t="s">
        <v>1308</v>
      </c>
      <c r="G462" s="30">
        <v>3.92</v>
      </c>
      <c r="H462" s="26"/>
      <c r="I462" s="26"/>
      <c r="J462" s="26"/>
      <c r="K462" s="26"/>
      <c r="L462" s="26"/>
      <c r="M462" s="26"/>
      <c r="N462" s="16"/>
      <c r="O462" s="16"/>
      <c r="P462" s="171"/>
    </row>
    <row r="463" spans="1:16" ht="137.25" customHeight="1" x14ac:dyDescent="0.3">
      <c r="A463" s="16" t="s">
        <v>385</v>
      </c>
      <c r="B463" s="4" t="s">
        <v>105</v>
      </c>
      <c r="C463" s="4" t="s">
        <v>54</v>
      </c>
      <c r="D463" s="26" t="s">
        <v>729</v>
      </c>
      <c r="E463" s="26" t="s">
        <v>15</v>
      </c>
      <c r="F463" s="29" t="s">
        <v>730</v>
      </c>
      <c r="G463" s="30">
        <v>803.88</v>
      </c>
      <c r="H463" s="26"/>
      <c r="I463" s="26"/>
      <c r="J463" s="26"/>
      <c r="K463" s="26"/>
      <c r="L463" s="26"/>
      <c r="M463" s="26"/>
      <c r="N463" s="185" t="s">
        <v>1309</v>
      </c>
      <c r="O463" s="4" t="s">
        <v>1310</v>
      </c>
      <c r="P463" s="171"/>
    </row>
    <row r="464" spans="1:16" ht="69" x14ac:dyDescent="0.3">
      <c r="A464" s="16" t="s">
        <v>1311</v>
      </c>
      <c r="B464" s="4" t="s">
        <v>105</v>
      </c>
      <c r="C464" s="4" t="s">
        <v>54</v>
      </c>
      <c r="D464" s="27" t="s">
        <v>1312</v>
      </c>
      <c r="E464" s="27" t="s">
        <v>103</v>
      </c>
      <c r="F464" s="29" t="s">
        <v>262</v>
      </c>
      <c r="G464" s="38">
        <v>4</v>
      </c>
      <c r="H464" s="27" t="s">
        <v>103</v>
      </c>
      <c r="I464" s="27" t="s">
        <v>103</v>
      </c>
      <c r="J464" s="27" t="s">
        <v>103</v>
      </c>
      <c r="K464" s="27" t="s">
        <v>103</v>
      </c>
      <c r="L464" s="27" t="s">
        <v>66</v>
      </c>
      <c r="M464" s="26"/>
      <c r="N464" s="80" t="s">
        <v>1314</v>
      </c>
      <c r="O464" s="184"/>
      <c r="P464" s="171"/>
    </row>
    <row r="465" spans="1:16" ht="69" x14ac:dyDescent="0.3">
      <c r="A465" s="16" t="s">
        <v>1311</v>
      </c>
      <c r="B465" s="4" t="s">
        <v>105</v>
      </c>
      <c r="C465" s="4" t="s">
        <v>54</v>
      </c>
      <c r="D465" s="27" t="s">
        <v>265</v>
      </c>
      <c r="E465" s="27" t="s">
        <v>103</v>
      </c>
      <c r="F465" s="29" t="s">
        <v>266</v>
      </c>
      <c r="G465" s="38">
        <v>2</v>
      </c>
      <c r="H465" s="27" t="s">
        <v>103</v>
      </c>
      <c r="I465" s="27" t="s">
        <v>103</v>
      </c>
      <c r="J465" s="27" t="s">
        <v>103</v>
      </c>
      <c r="K465" s="27" t="s">
        <v>103</v>
      </c>
      <c r="L465" s="27" t="s">
        <v>66</v>
      </c>
      <c r="M465" s="26"/>
      <c r="N465" s="80" t="s">
        <v>1314</v>
      </c>
      <c r="O465" s="184"/>
      <c r="P465" s="171"/>
    </row>
    <row r="466" spans="1:16" ht="75.75" customHeight="1" x14ac:dyDescent="0.3">
      <c r="A466" s="16" t="s">
        <v>1311</v>
      </c>
      <c r="B466" s="4" t="s">
        <v>105</v>
      </c>
      <c r="C466" s="4" t="s">
        <v>54</v>
      </c>
      <c r="D466" s="27" t="s">
        <v>267</v>
      </c>
      <c r="E466" s="27" t="s">
        <v>103</v>
      </c>
      <c r="F466" s="29" t="s">
        <v>1313</v>
      </c>
      <c r="G466" s="38">
        <v>17.079999999999998</v>
      </c>
      <c r="H466" s="27" t="s">
        <v>103</v>
      </c>
      <c r="I466" s="27" t="s">
        <v>103</v>
      </c>
      <c r="J466" s="27" t="s">
        <v>103</v>
      </c>
      <c r="K466" s="27" t="s">
        <v>103</v>
      </c>
      <c r="L466" s="27" t="s">
        <v>66</v>
      </c>
      <c r="M466" s="26"/>
      <c r="N466" s="80" t="s">
        <v>1314</v>
      </c>
      <c r="O466" s="184"/>
      <c r="P466" s="171"/>
    </row>
    <row r="467" spans="1:16" ht="76.5" customHeight="1" x14ac:dyDescent="0.3">
      <c r="A467" s="16" t="s">
        <v>1315</v>
      </c>
      <c r="B467" s="17" t="s">
        <v>1316</v>
      </c>
      <c r="C467" s="4" t="s">
        <v>54</v>
      </c>
      <c r="D467" s="26" t="s">
        <v>1317</v>
      </c>
      <c r="E467" s="26" t="s">
        <v>91</v>
      </c>
      <c r="F467" s="29" t="s">
        <v>1318</v>
      </c>
      <c r="G467" s="30">
        <v>14.48</v>
      </c>
      <c r="H467" s="23"/>
      <c r="I467" s="23"/>
      <c r="J467" s="23"/>
      <c r="K467" s="23"/>
      <c r="L467" s="23"/>
      <c r="M467" s="23"/>
      <c r="N467" s="142" t="s">
        <v>1319</v>
      </c>
      <c r="O467" s="142" t="s">
        <v>1320</v>
      </c>
      <c r="P467" s="171"/>
    </row>
    <row r="468" spans="1:16" ht="70.5" customHeight="1" x14ac:dyDescent="0.3">
      <c r="A468" s="16" t="s">
        <v>1315</v>
      </c>
      <c r="B468" s="17" t="s">
        <v>1316</v>
      </c>
      <c r="C468" s="4" t="s">
        <v>54</v>
      </c>
      <c r="D468" s="26" t="s">
        <v>1321</v>
      </c>
      <c r="E468" s="26" t="s">
        <v>91</v>
      </c>
      <c r="F468" s="29" t="s">
        <v>1322</v>
      </c>
      <c r="G468" s="30">
        <v>2.65</v>
      </c>
      <c r="H468" s="23"/>
      <c r="I468" s="23"/>
      <c r="J468" s="23"/>
      <c r="K468" s="23"/>
      <c r="L468" s="23"/>
      <c r="M468" s="23"/>
      <c r="N468" s="142" t="s">
        <v>1319</v>
      </c>
      <c r="O468" s="142" t="s">
        <v>1320</v>
      </c>
      <c r="P468" s="171"/>
    </row>
    <row r="469" spans="1:16" ht="82.8" x14ac:dyDescent="0.3">
      <c r="A469" s="16" t="s">
        <v>1315</v>
      </c>
      <c r="B469" s="17" t="s">
        <v>1316</v>
      </c>
      <c r="C469" s="4" t="s">
        <v>54</v>
      </c>
      <c r="D469" s="26" t="s">
        <v>1323</v>
      </c>
      <c r="E469" s="26" t="s">
        <v>15</v>
      </c>
      <c r="F469" s="29" t="s">
        <v>84</v>
      </c>
      <c r="G469" s="30">
        <v>33.43</v>
      </c>
      <c r="H469" s="30" t="s">
        <v>103</v>
      </c>
      <c r="I469" s="30" t="s">
        <v>103</v>
      </c>
      <c r="J469" s="30" t="s">
        <v>103</v>
      </c>
      <c r="K469" s="30" t="s">
        <v>103</v>
      </c>
      <c r="L469" s="30" t="s">
        <v>103</v>
      </c>
      <c r="M469" s="30" t="s">
        <v>103</v>
      </c>
      <c r="N469" s="142" t="s">
        <v>1324</v>
      </c>
      <c r="O469" s="29" t="s">
        <v>1325</v>
      </c>
      <c r="P469" s="171"/>
    </row>
    <row r="470" spans="1:16" ht="123.75" customHeight="1" x14ac:dyDescent="0.3">
      <c r="A470" s="16" t="s">
        <v>1315</v>
      </c>
      <c r="B470" s="17" t="s">
        <v>1316</v>
      </c>
      <c r="C470" s="4" t="s">
        <v>2</v>
      </c>
      <c r="D470" s="26" t="s">
        <v>1326</v>
      </c>
      <c r="E470" s="26" t="s">
        <v>103</v>
      </c>
      <c r="F470" s="29" t="s">
        <v>1327</v>
      </c>
      <c r="G470" s="30">
        <v>0</v>
      </c>
      <c r="H470" s="30" t="s">
        <v>103</v>
      </c>
      <c r="I470" s="30" t="s">
        <v>103</v>
      </c>
      <c r="J470" s="30" t="s">
        <v>103</v>
      </c>
      <c r="K470" s="30" t="s">
        <v>103</v>
      </c>
      <c r="L470" s="30" t="s">
        <v>103</v>
      </c>
      <c r="M470" s="30" t="s">
        <v>103</v>
      </c>
      <c r="N470" s="142" t="s">
        <v>1328</v>
      </c>
      <c r="O470" s="4" t="s">
        <v>1329</v>
      </c>
      <c r="P470" s="171"/>
    </row>
    <row r="471" spans="1:16" ht="129" customHeight="1" x14ac:dyDescent="0.3">
      <c r="A471" s="16" t="s">
        <v>1315</v>
      </c>
      <c r="B471" s="17" t="s">
        <v>1316</v>
      </c>
      <c r="C471" s="4" t="s">
        <v>2</v>
      </c>
      <c r="D471" s="26" t="s">
        <v>1330</v>
      </c>
      <c r="E471" s="26" t="s">
        <v>103</v>
      </c>
      <c r="F471" s="29" t="s">
        <v>1331</v>
      </c>
      <c r="G471" s="30">
        <v>0</v>
      </c>
      <c r="H471" s="30" t="s">
        <v>103</v>
      </c>
      <c r="I471" s="30" t="s">
        <v>103</v>
      </c>
      <c r="J471" s="30" t="s">
        <v>103</v>
      </c>
      <c r="K471" s="30" t="s">
        <v>103</v>
      </c>
      <c r="L471" s="30" t="s">
        <v>103</v>
      </c>
      <c r="M471" s="30" t="s">
        <v>103</v>
      </c>
      <c r="N471" s="142" t="s">
        <v>1328</v>
      </c>
      <c r="O471" s="4" t="s">
        <v>1329</v>
      </c>
      <c r="P471" s="171"/>
    </row>
    <row r="472" spans="1:16" ht="135.75" customHeight="1" x14ac:dyDescent="0.3">
      <c r="A472" s="16" t="s">
        <v>1315</v>
      </c>
      <c r="B472" s="17" t="s">
        <v>1316</v>
      </c>
      <c r="C472" s="4" t="s">
        <v>2</v>
      </c>
      <c r="D472" s="26" t="s">
        <v>1332</v>
      </c>
      <c r="E472" s="26" t="s">
        <v>103</v>
      </c>
      <c r="F472" s="29" t="s">
        <v>1333</v>
      </c>
      <c r="G472" s="30">
        <v>0</v>
      </c>
      <c r="H472" s="30" t="s">
        <v>103</v>
      </c>
      <c r="I472" s="30" t="s">
        <v>103</v>
      </c>
      <c r="J472" s="30" t="s">
        <v>103</v>
      </c>
      <c r="K472" s="30" t="s">
        <v>103</v>
      </c>
      <c r="L472" s="30" t="s">
        <v>103</v>
      </c>
      <c r="M472" s="30" t="s">
        <v>103</v>
      </c>
      <c r="N472" s="142" t="s">
        <v>1328</v>
      </c>
      <c r="O472" s="4" t="s">
        <v>1329</v>
      </c>
      <c r="P472" s="171"/>
    </row>
    <row r="473" spans="1:16" ht="276.75" customHeight="1" x14ac:dyDescent="0.3">
      <c r="A473" s="16" t="s">
        <v>1315</v>
      </c>
      <c r="B473" s="17" t="s">
        <v>1</v>
      </c>
      <c r="C473" s="18" t="s">
        <v>638</v>
      </c>
      <c r="D473" s="24" t="s">
        <v>1334</v>
      </c>
      <c r="E473" s="20" t="s">
        <v>15</v>
      </c>
      <c r="F473" s="186" t="s">
        <v>959</v>
      </c>
      <c r="G473" s="22">
        <v>260.14999999999998</v>
      </c>
      <c r="H473" s="23"/>
      <c r="I473" s="23"/>
      <c r="J473" s="23"/>
      <c r="K473" s="23"/>
      <c r="L473" s="23"/>
      <c r="M473" s="23"/>
      <c r="N473" s="142" t="s">
        <v>1356</v>
      </c>
      <c r="O473" s="29" t="s">
        <v>1335</v>
      </c>
      <c r="P473" s="171"/>
    </row>
    <row r="474" spans="1:16" ht="269.25" customHeight="1" x14ac:dyDescent="0.3">
      <c r="A474" s="16" t="s">
        <v>1315</v>
      </c>
      <c r="B474" s="17" t="s">
        <v>1</v>
      </c>
      <c r="C474" s="18" t="s">
        <v>638</v>
      </c>
      <c r="D474" s="24" t="s">
        <v>1336</v>
      </c>
      <c r="E474" s="20" t="s">
        <v>15</v>
      </c>
      <c r="F474" s="186" t="s">
        <v>961</v>
      </c>
      <c r="G474" s="22">
        <v>139.15</v>
      </c>
      <c r="H474" s="23"/>
      <c r="I474" s="23"/>
      <c r="J474" s="23"/>
      <c r="K474" s="23"/>
      <c r="L474" s="23"/>
      <c r="M474" s="23"/>
      <c r="N474" s="142" t="s">
        <v>1356</v>
      </c>
      <c r="O474" s="29" t="s">
        <v>1335</v>
      </c>
      <c r="P474" s="171"/>
    </row>
    <row r="475" spans="1:16" ht="259.5" customHeight="1" x14ac:dyDescent="0.3">
      <c r="A475" s="16" t="s">
        <v>1315</v>
      </c>
      <c r="B475" s="17" t="s">
        <v>1</v>
      </c>
      <c r="C475" s="18" t="s">
        <v>638</v>
      </c>
      <c r="D475" s="24" t="s">
        <v>1337</v>
      </c>
      <c r="E475" s="20" t="s">
        <v>15</v>
      </c>
      <c r="F475" s="186" t="s">
        <v>963</v>
      </c>
      <c r="G475" s="22">
        <v>254.1</v>
      </c>
      <c r="H475" s="23"/>
      <c r="I475" s="23"/>
      <c r="J475" s="23"/>
      <c r="K475" s="23"/>
      <c r="L475" s="23"/>
      <c r="M475" s="23"/>
      <c r="N475" s="54" t="s">
        <v>1356</v>
      </c>
      <c r="O475" s="29" t="s">
        <v>1335</v>
      </c>
      <c r="P475" s="171"/>
    </row>
    <row r="476" spans="1:16" ht="261.75" customHeight="1" x14ac:dyDescent="0.3">
      <c r="A476" s="16" t="s">
        <v>1315</v>
      </c>
      <c r="B476" s="17" t="s">
        <v>1</v>
      </c>
      <c r="C476" s="18" t="s">
        <v>638</v>
      </c>
      <c r="D476" s="24" t="s">
        <v>1338</v>
      </c>
      <c r="E476" s="20" t="s">
        <v>15</v>
      </c>
      <c r="F476" s="186" t="s">
        <v>965</v>
      </c>
      <c r="G476" s="22">
        <v>205.7</v>
      </c>
      <c r="H476" s="23"/>
      <c r="I476" s="23"/>
      <c r="J476" s="23"/>
      <c r="K476" s="23"/>
      <c r="L476" s="23"/>
      <c r="M476" s="23"/>
      <c r="N476" s="54" t="s">
        <v>1356</v>
      </c>
      <c r="O476" s="29" t="s">
        <v>1335</v>
      </c>
      <c r="P476" s="171"/>
    </row>
    <row r="477" spans="1:16" ht="272.25" customHeight="1" x14ac:dyDescent="0.3">
      <c r="A477" s="16" t="s">
        <v>1315</v>
      </c>
      <c r="B477" s="17" t="s">
        <v>1</v>
      </c>
      <c r="C477" s="18" t="s">
        <v>638</v>
      </c>
      <c r="D477" s="24" t="s">
        <v>1339</v>
      </c>
      <c r="E477" s="20" t="s">
        <v>15</v>
      </c>
      <c r="F477" s="186" t="s">
        <v>967</v>
      </c>
      <c r="G477" s="22">
        <v>302.5</v>
      </c>
      <c r="H477" s="23"/>
      <c r="I477" s="23"/>
      <c r="J477" s="23"/>
      <c r="K477" s="23"/>
      <c r="L477" s="23"/>
      <c r="M477" s="23"/>
      <c r="N477" s="54" t="s">
        <v>1356</v>
      </c>
      <c r="O477" s="29" t="s">
        <v>1335</v>
      </c>
      <c r="P477" s="171"/>
    </row>
    <row r="478" spans="1:16" ht="270.75" customHeight="1" x14ac:dyDescent="0.3">
      <c r="A478" s="16" t="s">
        <v>1315</v>
      </c>
      <c r="B478" s="17" t="s">
        <v>1</v>
      </c>
      <c r="C478" s="18" t="s">
        <v>638</v>
      </c>
      <c r="D478" s="24" t="s">
        <v>1340</v>
      </c>
      <c r="E478" s="20" t="s">
        <v>15</v>
      </c>
      <c r="F478" s="186" t="s">
        <v>969</v>
      </c>
      <c r="G478" s="22">
        <v>154.88</v>
      </c>
      <c r="H478" s="23"/>
      <c r="I478" s="23"/>
      <c r="J478" s="23"/>
      <c r="K478" s="23"/>
      <c r="L478" s="23"/>
      <c r="M478" s="23"/>
      <c r="N478" s="54" t="s">
        <v>1356</v>
      </c>
      <c r="O478" s="29" t="s">
        <v>1335</v>
      </c>
      <c r="P478" s="171"/>
    </row>
    <row r="479" spans="1:16" ht="273" customHeight="1" x14ac:dyDescent="0.3">
      <c r="A479" s="16" t="s">
        <v>1315</v>
      </c>
      <c r="B479" s="17" t="s">
        <v>1</v>
      </c>
      <c r="C479" s="18" t="s">
        <v>638</v>
      </c>
      <c r="D479" s="24" t="s">
        <v>1341</v>
      </c>
      <c r="E479" s="20" t="s">
        <v>15</v>
      </c>
      <c r="F479" s="186" t="s">
        <v>971</v>
      </c>
      <c r="G479" s="22">
        <v>82.28</v>
      </c>
      <c r="H479" s="23"/>
      <c r="I479" s="23"/>
      <c r="J479" s="23"/>
      <c r="K479" s="23"/>
      <c r="L479" s="23"/>
      <c r="M479" s="23"/>
      <c r="N479" s="142" t="s">
        <v>1356</v>
      </c>
      <c r="O479" s="29" t="s">
        <v>1335</v>
      </c>
      <c r="P479" s="171"/>
    </row>
    <row r="480" spans="1:16" ht="291" customHeight="1" x14ac:dyDescent="0.3">
      <c r="A480" s="16" t="s">
        <v>1315</v>
      </c>
      <c r="B480" s="17" t="s">
        <v>1</v>
      </c>
      <c r="C480" s="18" t="s">
        <v>638</v>
      </c>
      <c r="D480" s="24" t="s">
        <v>1342</v>
      </c>
      <c r="E480" s="20" t="s">
        <v>15</v>
      </c>
      <c r="F480" s="186" t="s">
        <v>973</v>
      </c>
      <c r="G480" s="25">
        <v>211.75</v>
      </c>
      <c r="H480" s="23"/>
      <c r="I480" s="23"/>
      <c r="J480" s="23"/>
      <c r="K480" s="23"/>
      <c r="L480" s="23"/>
      <c r="M480" s="23"/>
      <c r="N480" s="142" t="s">
        <v>1356</v>
      </c>
      <c r="O480" s="29" t="s">
        <v>1335</v>
      </c>
      <c r="P480" s="171"/>
    </row>
    <row r="481" spans="1:16" ht="271.5" customHeight="1" x14ac:dyDescent="0.3">
      <c r="A481" s="16" t="s">
        <v>1315</v>
      </c>
      <c r="B481" s="17" t="s">
        <v>1</v>
      </c>
      <c r="C481" s="18" t="s">
        <v>638</v>
      </c>
      <c r="D481" s="24" t="s">
        <v>1343</v>
      </c>
      <c r="E481" s="20" t="s">
        <v>15</v>
      </c>
      <c r="F481" s="186" t="s">
        <v>975</v>
      </c>
      <c r="G481" s="25">
        <v>108.9</v>
      </c>
      <c r="H481" s="26"/>
      <c r="I481" s="27"/>
      <c r="J481" s="27"/>
      <c r="K481" s="27"/>
      <c r="L481" s="27"/>
      <c r="M481" s="27"/>
      <c r="N481" s="142" t="s">
        <v>1356</v>
      </c>
      <c r="O481" s="29" t="s">
        <v>1335</v>
      </c>
      <c r="P481" s="171"/>
    </row>
    <row r="482" spans="1:16" ht="55.2" x14ac:dyDescent="0.3">
      <c r="A482" s="16" t="s">
        <v>1315</v>
      </c>
      <c r="B482" s="17" t="s">
        <v>1316</v>
      </c>
      <c r="C482" s="4" t="s">
        <v>54</v>
      </c>
      <c r="D482" s="26" t="s">
        <v>1344</v>
      </c>
      <c r="E482" s="26" t="s">
        <v>103</v>
      </c>
      <c r="F482" s="29" t="s">
        <v>1345</v>
      </c>
      <c r="G482" s="30">
        <v>0</v>
      </c>
      <c r="H482" s="1"/>
      <c r="I482" s="1"/>
      <c r="J482" s="1"/>
      <c r="K482" s="1"/>
      <c r="L482" s="1"/>
      <c r="M482" s="1"/>
      <c r="N482" s="1"/>
      <c r="O482" s="29" t="s">
        <v>1346</v>
      </c>
      <c r="P482" s="171"/>
    </row>
    <row r="483" spans="1:16" ht="225" customHeight="1" x14ac:dyDescent="0.3">
      <c r="A483" s="16" t="s">
        <v>1315</v>
      </c>
      <c r="B483" s="17" t="s">
        <v>1316</v>
      </c>
      <c r="C483" s="4" t="s">
        <v>13</v>
      </c>
      <c r="D483" s="26" t="s">
        <v>1347</v>
      </c>
      <c r="E483" s="26" t="s">
        <v>15</v>
      </c>
      <c r="F483" s="29" t="s">
        <v>875</v>
      </c>
      <c r="G483" s="30">
        <v>11.28</v>
      </c>
      <c r="H483" s="1"/>
      <c r="I483" s="1"/>
      <c r="J483" s="1"/>
      <c r="K483" s="1"/>
      <c r="L483" s="1"/>
      <c r="M483" s="1"/>
      <c r="N483" s="142" t="s">
        <v>1348</v>
      </c>
      <c r="O483" s="29" t="s">
        <v>1349</v>
      </c>
      <c r="P483" s="171"/>
    </row>
    <row r="484" spans="1:16" ht="73.5" customHeight="1" x14ac:dyDescent="0.3">
      <c r="A484" s="16" t="s">
        <v>1315</v>
      </c>
      <c r="B484" s="17" t="s">
        <v>1316</v>
      </c>
      <c r="C484" s="4" t="s">
        <v>2</v>
      </c>
      <c r="D484" s="26" t="s">
        <v>1350</v>
      </c>
      <c r="E484" s="26" t="s">
        <v>103</v>
      </c>
      <c r="F484" s="29" t="s">
        <v>1351</v>
      </c>
      <c r="G484" s="30">
        <v>0</v>
      </c>
      <c r="H484" s="187"/>
      <c r="I484" s="187"/>
      <c r="J484" s="187"/>
      <c r="K484" s="187"/>
      <c r="L484" s="187"/>
      <c r="M484" s="187"/>
      <c r="N484" s="29" t="s">
        <v>1352</v>
      </c>
      <c r="O484" s="29" t="s">
        <v>1353</v>
      </c>
      <c r="P484" s="171"/>
    </row>
    <row r="485" spans="1:16" ht="55.2" x14ac:dyDescent="0.3">
      <c r="A485" s="16" t="s">
        <v>1315</v>
      </c>
      <c r="B485" s="17" t="s">
        <v>1316</v>
      </c>
      <c r="C485" s="4" t="s">
        <v>54</v>
      </c>
      <c r="D485" s="26" t="s">
        <v>1354</v>
      </c>
      <c r="E485" s="26" t="s">
        <v>103</v>
      </c>
      <c r="F485" s="29" t="s">
        <v>1355</v>
      </c>
      <c r="G485" s="30">
        <v>0</v>
      </c>
      <c r="H485" s="26"/>
      <c r="I485" s="26"/>
      <c r="J485" s="26"/>
      <c r="K485" s="26"/>
      <c r="L485" s="26"/>
      <c r="M485" s="26"/>
      <c r="N485" s="16"/>
      <c r="O485" s="4" t="s">
        <v>1346</v>
      </c>
      <c r="P485" s="171"/>
    </row>
    <row r="486" spans="1:16" ht="151.80000000000001" x14ac:dyDescent="0.3">
      <c r="A486" s="188">
        <v>45108</v>
      </c>
      <c r="B486" s="17" t="s">
        <v>1316</v>
      </c>
      <c r="C486" s="4" t="s">
        <v>54</v>
      </c>
      <c r="D486" s="26" t="s">
        <v>1357</v>
      </c>
      <c r="E486" s="189"/>
      <c r="F486" s="80" t="s">
        <v>1358</v>
      </c>
      <c r="G486" s="30">
        <v>0</v>
      </c>
      <c r="H486" s="23"/>
      <c r="I486" s="23"/>
      <c r="J486" s="23"/>
      <c r="K486" s="23"/>
      <c r="L486" s="23"/>
      <c r="M486" s="23"/>
      <c r="N486" s="142" t="s">
        <v>57</v>
      </c>
      <c r="O486" s="4" t="s">
        <v>1359</v>
      </c>
      <c r="P486" s="171"/>
    </row>
    <row r="487" spans="1:16" ht="96.6" x14ac:dyDescent="0.3">
      <c r="A487" s="188">
        <v>45108</v>
      </c>
      <c r="B487" s="17" t="s">
        <v>1316</v>
      </c>
      <c r="C487" s="80" t="s">
        <v>34</v>
      </c>
      <c r="D487" s="81">
        <v>50668</v>
      </c>
      <c r="E487" s="189"/>
      <c r="F487" s="80" t="s">
        <v>704</v>
      </c>
      <c r="G487" s="81" t="s">
        <v>1360</v>
      </c>
      <c r="H487" s="23"/>
      <c r="I487" s="23"/>
      <c r="J487" s="23"/>
      <c r="K487" s="23"/>
      <c r="L487" s="23"/>
      <c r="M487" s="23"/>
      <c r="N487" s="190" t="s">
        <v>1361</v>
      </c>
      <c r="O487" s="4" t="s">
        <v>1362</v>
      </c>
      <c r="P487" s="171"/>
    </row>
    <row r="488" spans="1:16" ht="96.6" x14ac:dyDescent="0.3">
      <c r="A488" s="188">
        <v>45108</v>
      </c>
      <c r="B488" s="17" t="s">
        <v>1316</v>
      </c>
      <c r="C488" s="80" t="s">
        <v>34</v>
      </c>
      <c r="D488" s="81">
        <v>50669</v>
      </c>
      <c r="E488" s="189"/>
      <c r="F488" s="80" t="s">
        <v>1363</v>
      </c>
      <c r="G488" s="81" t="s">
        <v>1360</v>
      </c>
      <c r="H488" s="23"/>
      <c r="I488" s="23"/>
      <c r="J488" s="23"/>
      <c r="K488" s="23"/>
      <c r="L488" s="23"/>
      <c r="M488" s="23"/>
      <c r="N488" s="190" t="s">
        <v>1361</v>
      </c>
      <c r="O488" s="4" t="s">
        <v>1362</v>
      </c>
      <c r="P488" s="171"/>
    </row>
    <row r="489" spans="1:16" ht="96.6" x14ac:dyDescent="0.3">
      <c r="A489" s="188">
        <v>45108</v>
      </c>
      <c r="B489" s="17" t="s">
        <v>1316</v>
      </c>
      <c r="C489" s="80" t="s">
        <v>34</v>
      </c>
      <c r="D489" s="81">
        <v>50670</v>
      </c>
      <c r="E489" s="189"/>
      <c r="F489" s="80" t="s">
        <v>1364</v>
      </c>
      <c r="G489" s="81" t="s">
        <v>1360</v>
      </c>
      <c r="H489" s="23"/>
      <c r="I489" s="23"/>
      <c r="J489" s="23"/>
      <c r="K489" s="23"/>
      <c r="L489" s="23"/>
      <c r="M489" s="23"/>
      <c r="N489" s="190" t="s">
        <v>1361</v>
      </c>
      <c r="O489" s="4" t="s">
        <v>1362</v>
      </c>
      <c r="P489" s="171"/>
    </row>
    <row r="490" spans="1:16" ht="96.6" x14ac:dyDescent="0.3">
      <c r="A490" s="188">
        <v>45108</v>
      </c>
      <c r="B490" s="17" t="s">
        <v>1316</v>
      </c>
      <c r="C490" s="80" t="s">
        <v>34</v>
      </c>
      <c r="D490" s="81">
        <v>50671</v>
      </c>
      <c r="E490" s="189"/>
      <c r="F490" s="80" t="s">
        <v>1365</v>
      </c>
      <c r="G490" s="81" t="s">
        <v>1360</v>
      </c>
      <c r="H490" s="23"/>
      <c r="I490" s="23"/>
      <c r="J490" s="23"/>
      <c r="K490" s="23"/>
      <c r="L490" s="23"/>
      <c r="M490" s="23"/>
      <c r="N490" s="190" t="s">
        <v>1475</v>
      </c>
      <c r="O490" s="4" t="s">
        <v>1362</v>
      </c>
      <c r="P490" s="171"/>
    </row>
    <row r="491" spans="1:16" ht="96.6" x14ac:dyDescent="0.3">
      <c r="A491" s="188">
        <v>45108</v>
      </c>
      <c r="B491" s="17" t="s">
        <v>1316</v>
      </c>
      <c r="C491" s="80" t="s">
        <v>34</v>
      </c>
      <c r="D491" s="81">
        <v>50672</v>
      </c>
      <c r="E491" s="20"/>
      <c r="F491" s="80" t="s">
        <v>1366</v>
      </c>
      <c r="G491" s="81" t="s">
        <v>1360</v>
      </c>
      <c r="H491" s="23"/>
      <c r="I491" s="23"/>
      <c r="J491" s="23"/>
      <c r="K491" s="23"/>
      <c r="L491" s="23"/>
      <c r="M491" s="23"/>
      <c r="N491" s="190" t="s">
        <v>1361</v>
      </c>
      <c r="O491" s="4" t="s">
        <v>1362</v>
      </c>
      <c r="P491" s="171"/>
    </row>
    <row r="492" spans="1:16" ht="96.6" x14ac:dyDescent="0.3">
      <c r="A492" s="188">
        <v>45108</v>
      </c>
      <c r="B492" s="17" t="s">
        <v>1316</v>
      </c>
      <c r="C492" s="80" t="s">
        <v>34</v>
      </c>
      <c r="D492" s="81">
        <v>50673</v>
      </c>
      <c r="E492" s="20"/>
      <c r="F492" s="80" t="s">
        <v>1367</v>
      </c>
      <c r="G492" s="81" t="s">
        <v>1360</v>
      </c>
      <c r="H492" s="23"/>
      <c r="I492" s="23"/>
      <c r="J492" s="23"/>
      <c r="K492" s="23"/>
      <c r="L492" s="23"/>
      <c r="M492" s="23"/>
      <c r="N492" s="190" t="s">
        <v>1361</v>
      </c>
      <c r="O492" s="4" t="s">
        <v>1362</v>
      </c>
      <c r="P492" s="171"/>
    </row>
    <row r="493" spans="1:16" ht="124.2" x14ac:dyDescent="0.3">
      <c r="A493" s="188">
        <v>45108</v>
      </c>
      <c r="B493" s="17" t="s">
        <v>1316</v>
      </c>
      <c r="C493" s="4" t="s">
        <v>54</v>
      </c>
      <c r="D493" s="26" t="s">
        <v>212</v>
      </c>
      <c r="E493" s="26" t="s">
        <v>15</v>
      </c>
      <c r="F493" s="4" t="s">
        <v>213</v>
      </c>
      <c r="G493" s="30">
        <v>3.54</v>
      </c>
      <c r="H493" s="54"/>
      <c r="I493" s="54"/>
      <c r="J493" s="54"/>
      <c r="K493" s="54"/>
      <c r="L493" s="54"/>
      <c r="M493" s="30" t="s">
        <v>66</v>
      </c>
      <c r="N493" s="191" t="s">
        <v>1368</v>
      </c>
      <c r="O493" s="4" t="s">
        <v>1369</v>
      </c>
      <c r="P493" s="171"/>
    </row>
    <row r="494" spans="1:16" ht="124.2" x14ac:dyDescent="0.3">
      <c r="A494" s="188">
        <v>45108</v>
      </c>
      <c r="B494" s="17" t="s">
        <v>1316</v>
      </c>
      <c r="C494" s="4" t="s">
        <v>54</v>
      </c>
      <c r="D494" s="26" t="s">
        <v>214</v>
      </c>
      <c r="E494" s="26" t="s">
        <v>15</v>
      </c>
      <c r="F494" s="4" t="s">
        <v>215</v>
      </c>
      <c r="G494" s="30">
        <v>0.91</v>
      </c>
      <c r="H494" s="54"/>
      <c r="I494" s="54"/>
      <c r="J494" s="54"/>
      <c r="K494" s="171"/>
      <c r="L494" s="54"/>
      <c r="M494" s="30" t="s">
        <v>66</v>
      </c>
      <c r="N494" s="191" t="s">
        <v>1368</v>
      </c>
      <c r="O494" s="4" t="s">
        <v>1369</v>
      </c>
      <c r="P494" s="171"/>
    </row>
    <row r="495" spans="1:16" ht="124.2" x14ac:dyDescent="0.3">
      <c r="A495" s="16" t="s">
        <v>1370</v>
      </c>
      <c r="B495" s="4" t="s">
        <v>1316</v>
      </c>
      <c r="C495" s="4" t="s">
        <v>63</v>
      </c>
      <c r="D495" s="26" t="s">
        <v>1371</v>
      </c>
      <c r="E495" s="26" t="s">
        <v>15</v>
      </c>
      <c r="F495" s="29" t="s">
        <v>1372</v>
      </c>
      <c r="G495" s="30">
        <v>1735.87</v>
      </c>
      <c r="H495" s="30" t="s">
        <v>103</v>
      </c>
      <c r="I495" s="30" t="s">
        <v>103</v>
      </c>
      <c r="J495" s="30" t="s">
        <v>103</v>
      </c>
      <c r="K495" s="30" t="s">
        <v>66</v>
      </c>
      <c r="L495" s="30" t="s">
        <v>103</v>
      </c>
      <c r="M495" s="30" t="s">
        <v>103</v>
      </c>
      <c r="N495" s="142" t="s">
        <v>1373</v>
      </c>
      <c r="O495" s="4" t="s">
        <v>1369</v>
      </c>
      <c r="P495" s="171"/>
    </row>
    <row r="496" spans="1:16" ht="124.2" x14ac:dyDescent="0.3">
      <c r="A496" s="16" t="s">
        <v>1370</v>
      </c>
      <c r="B496" s="4" t="s">
        <v>1316</v>
      </c>
      <c r="C496" s="4" t="s">
        <v>88</v>
      </c>
      <c r="D496" s="26" t="s">
        <v>1374</v>
      </c>
      <c r="E496" s="26" t="s">
        <v>15</v>
      </c>
      <c r="F496" s="29" t="s">
        <v>1375</v>
      </c>
      <c r="G496" s="30">
        <v>288.62</v>
      </c>
      <c r="H496" s="30" t="s">
        <v>103</v>
      </c>
      <c r="I496" s="30" t="s">
        <v>103</v>
      </c>
      <c r="J496" s="30" t="s">
        <v>103</v>
      </c>
      <c r="K496" s="30" t="s">
        <v>66</v>
      </c>
      <c r="L496" s="30" t="s">
        <v>103</v>
      </c>
      <c r="M496" s="30" t="s">
        <v>103</v>
      </c>
      <c r="N496" s="142" t="s">
        <v>103</v>
      </c>
      <c r="O496" s="4" t="s">
        <v>1369</v>
      </c>
      <c r="P496" s="171"/>
    </row>
    <row r="497" spans="1:16" ht="124.2" x14ac:dyDescent="0.3">
      <c r="A497" s="16" t="s">
        <v>1370</v>
      </c>
      <c r="B497" s="4" t="s">
        <v>1316</v>
      </c>
      <c r="C497" s="4" t="s">
        <v>88</v>
      </c>
      <c r="D497" s="26" t="s">
        <v>1376</v>
      </c>
      <c r="E497" s="26" t="s">
        <v>15</v>
      </c>
      <c r="F497" s="29" t="s">
        <v>1377</v>
      </c>
      <c r="G497" s="30">
        <v>483.96</v>
      </c>
      <c r="H497" s="30" t="s">
        <v>103</v>
      </c>
      <c r="I497" s="30" t="s">
        <v>103</v>
      </c>
      <c r="J497" s="30" t="s">
        <v>103</v>
      </c>
      <c r="K497" s="30" t="s">
        <v>66</v>
      </c>
      <c r="L497" s="30" t="s">
        <v>103</v>
      </c>
      <c r="M497" s="30" t="s">
        <v>103</v>
      </c>
      <c r="N497" s="142" t="s">
        <v>103</v>
      </c>
      <c r="O497" s="4" t="s">
        <v>1369</v>
      </c>
      <c r="P497" s="171"/>
    </row>
    <row r="498" spans="1:16" ht="124.2" x14ac:dyDescent="0.3">
      <c r="A498" s="16" t="s">
        <v>1370</v>
      </c>
      <c r="B498" s="4" t="s">
        <v>1316</v>
      </c>
      <c r="C498" s="4" t="s">
        <v>88</v>
      </c>
      <c r="D498" s="26" t="s">
        <v>1378</v>
      </c>
      <c r="E498" s="26" t="s">
        <v>15</v>
      </c>
      <c r="F498" s="29" t="s">
        <v>1379</v>
      </c>
      <c r="G498" s="30">
        <v>483.96</v>
      </c>
      <c r="H498" s="30" t="s">
        <v>103</v>
      </c>
      <c r="I498" s="30" t="s">
        <v>103</v>
      </c>
      <c r="J498" s="30" t="s">
        <v>103</v>
      </c>
      <c r="K498" s="30" t="s">
        <v>66</v>
      </c>
      <c r="L498" s="30" t="s">
        <v>103</v>
      </c>
      <c r="M498" s="30" t="s">
        <v>103</v>
      </c>
      <c r="N498" s="142" t="s">
        <v>103</v>
      </c>
      <c r="O498" s="4" t="s">
        <v>1369</v>
      </c>
      <c r="P498" s="171"/>
    </row>
    <row r="499" spans="1:16" ht="124.2" x14ac:dyDescent="0.3">
      <c r="A499" s="16" t="s">
        <v>1370</v>
      </c>
      <c r="B499" s="4" t="s">
        <v>1316</v>
      </c>
      <c r="C499" s="4" t="s">
        <v>88</v>
      </c>
      <c r="D499" s="26" t="s">
        <v>1380</v>
      </c>
      <c r="E499" s="26" t="s">
        <v>15</v>
      </c>
      <c r="F499" s="29" t="s">
        <v>1381</v>
      </c>
      <c r="G499" s="30">
        <v>679.36</v>
      </c>
      <c r="H499" s="30" t="s">
        <v>103</v>
      </c>
      <c r="I499" s="30" t="s">
        <v>103</v>
      </c>
      <c r="J499" s="30" t="s">
        <v>103</v>
      </c>
      <c r="K499" s="30" t="s">
        <v>66</v>
      </c>
      <c r="L499" s="30" t="s">
        <v>103</v>
      </c>
      <c r="M499" s="30" t="s">
        <v>103</v>
      </c>
      <c r="N499" s="142" t="s">
        <v>103</v>
      </c>
      <c r="O499" s="4" t="s">
        <v>1369</v>
      </c>
      <c r="P499" s="171"/>
    </row>
    <row r="500" spans="1:16" ht="124.2" x14ac:dyDescent="0.3">
      <c r="A500" s="16" t="s">
        <v>1370</v>
      </c>
      <c r="B500" s="4" t="s">
        <v>1316</v>
      </c>
      <c r="C500" s="4" t="s">
        <v>88</v>
      </c>
      <c r="D500" s="26" t="s">
        <v>1382</v>
      </c>
      <c r="E500" s="26" t="s">
        <v>15</v>
      </c>
      <c r="F500" s="29" t="s">
        <v>1383</v>
      </c>
      <c r="G500" s="30">
        <v>483.96</v>
      </c>
      <c r="H500" s="30" t="s">
        <v>103</v>
      </c>
      <c r="I500" s="30" t="s">
        <v>103</v>
      </c>
      <c r="J500" s="30" t="s">
        <v>103</v>
      </c>
      <c r="K500" s="30" t="s">
        <v>66</v>
      </c>
      <c r="L500" s="30" t="s">
        <v>103</v>
      </c>
      <c r="M500" s="30" t="s">
        <v>103</v>
      </c>
      <c r="N500" s="142" t="s">
        <v>103</v>
      </c>
      <c r="O500" s="4" t="s">
        <v>1369</v>
      </c>
      <c r="P500" s="171"/>
    </row>
    <row r="501" spans="1:16" ht="124.2" x14ac:dyDescent="0.3">
      <c r="A501" s="16" t="s">
        <v>1370</v>
      </c>
      <c r="B501" s="4" t="s">
        <v>1316</v>
      </c>
      <c r="C501" s="4" t="s">
        <v>88</v>
      </c>
      <c r="D501" s="26" t="s">
        <v>1384</v>
      </c>
      <c r="E501" s="26" t="s">
        <v>15</v>
      </c>
      <c r="F501" s="29" t="s">
        <v>1385</v>
      </c>
      <c r="G501" s="30">
        <v>543.37</v>
      </c>
      <c r="H501" s="30" t="s">
        <v>103</v>
      </c>
      <c r="I501" s="30" t="s">
        <v>103</v>
      </c>
      <c r="J501" s="30" t="s">
        <v>103</v>
      </c>
      <c r="K501" s="30" t="s">
        <v>66</v>
      </c>
      <c r="L501" s="30" t="s">
        <v>103</v>
      </c>
      <c r="M501" s="30" t="s">
        <v>103</v>
      </c>
      <c r="N501" s="142" t="s">
        <v>103</v>
      </c>
      <c r="O501" s="4" t="s">
        <v>1369</v>
      </c>
      <c r="P501" s="171"/>
    </row>
    <row r="502" spans="1:16" ht="124.2" x14ac:dyDescent="0.3">
      <c r="A502" s="16" t="s">
        <v>1370</v>
      </c>
      <c r="B502" s="4" t="s">
        <v>1316</v>
      </c>
      <c r="C502" s="4" t="s">
        <v>100</v>
      </c>
      <c r="D502" s="26" t="s">
        <v>1386</v>
      </c>
      <c r="E502" s="26" t="s">
        <v>15</v>
      </c>
      <c r="F502" s="29" t="s">
        <v>1387</v>
      </c>
      <c r="G502" s="30">
        <v>85.74</v>
      </c>
      <c r="H502" s="30" t="s">
        <v>103</v>
      </c>
      <c r="I502" s="30" t="s">
        <v>103</v>
      </c>
      <c r="J502" s="30" t="s">
        <v>103</v>
      </c>
      <c r="K502" s="30" t="s">
        <v>103</v>
      </c>
      <c r="L502" s="30" t="s">
        <v>103</v>
      </c>
      <c r="M502" s="30" t="s">
        <v>103</v>
      </c>
      <c r="N502" s="142" t="s">
        <v>1388</v>
      </c>
      <c r="O502" s="4" t="s">
        <v>1369</v>
      </c>
      <c r="P502" s="171"/>
    </row>
    <row r="503" spans="1:16" ht="124.2" x14ac:dyDescent="0.3">
      <c r="A503" s="16" t="s">
        <v>1370</v>
      </c>
      <c r="B503" s="4" t="s">
        <v>1316</v>
      </c>
      <c r="C503" s="4" t="s">
        <v>135</v>
      </c>
      <c r="D503" s="26" t="s">
        <v>1389</v>
      </c>
      <c r="E503" s="26" t="s">
        <v>15</v>
      </c>
      <c r="F503" s="29" t="s">
        <v>1390</v>
      </c>
      <c r="G503" s="30">
        <v>62.38</v>
      </c>
      <c r="H503" s="30" t="s">
        <v>103</v>
      </c>
      <c r="I503" s="30" t="s">
        <v>103</v>
      </c>
      <c r="J503" s="30" t="s">
        <v>103</v>
      </c>
      <c r="K503" s="30" t="s">
        <v>103</v>
      </c>
      <c r="L503" s="30" t="s">
        <v>103</v>
      </c>
      <c r="M503" s="30" t="s">
        <v>103</v>
      </c>
      <c r="N503" s="142" t="s">
        <v>1391</v>
      </c>
      <c r="O503" s="4" t="s">
        <v>1369</v>
      </c>
      <c r="P503" s="171"/>
    </row>
    <row r="504" spans="1:16" ht="207" x14ac:dyDescent="0.3">
      <c r="A504" s="16" t="s">
        <v>1370</v>
      </c>
      <c r="B504" s="4" t="s">
        <v>1316</v>
      </c>
      <c r="C504" s="4" t="s">
        <v>135</v>
      </c>
      <c r="D504" s="26" t="s">
        <v>1392</v>
      </c>
      <c r="E504" s="26" t="s">
        <v>15</v>
      </c>
      <c r="F504" s="29" t="s">
        <v>1393</v>
      </c>
      <c r="G504" s="30">
        <v>5.37</v>
      </c>
      <c r="H504" s="30" t="s">
        <v>103</v>
      </c>
      <c r="I504" s="30" t="s">
        <v>103</v>
      </c>
      <c r="J504" s="30" t="s">
        <v>103</v>
      </c>
      <c r="K504" s="30" t="s">
        <v>103</v>
      </c>
      <c r="L504" s="30" t="s">
        <v>103</v>
      </c>
      <c r="M504" s="30" t="s">
        <v>103</v>
      </c>
      <c r="N504" s="142" t="s">
        <v>1394</v>
      </c>
      <c r="O504" s="4" t="s">
        <v>1369</v>
      </c>
      <c r="P504" s="171"/>
    </row>
    <row r="505" spans="1:16" ht="124.2" x14ac:dyDescent="0.3">
      <c r="A505" s="16" t="s">
        <v>1370</v>
      </c>
      <c r="B505" s="4" t="s">
        <v>1316</v>
      </c>
      <c r="C505" s="4" t="s">
        <v>54</v>
      </c>
      <c r="D505" s="26" t="s">
        <v>1395</v>
      </c>
      <c r="E505" s="26" t="s">
        <v>15</v>
      </c>
      <c r="F505" s="29" t="s">
        <v>1396</v>
      </c>
      <c r="G505" s="30">
        <v>33.630000000000003</v>
      </c>
      <c r="H505" s="30" t="s">
        <v>103</v>
      </c>
      <c r="I505" s="30" t="s">
        <v>103</v>
      </c>
      <c r="J505" s="30" t="s">
        <v>103</v>
      </c>
      <c r="K505" s="30" t="s">
        <v>103</v>
      </c>
      <c r="L505" s="30" t="s">
        <v>103</v>
      </c>
      <c r="M505" s="30" t="s">
        <v>103</v>
      </c>
      <c r="N505" s="142" t="s">
        <v>1397</v>
      </c>
      <c r="O505" s="4" t="s">
        <v>1369</v>
      </c>
      <c r="P505" s="171"/>
    </row>
    <row r="506" spans="1:16" ht="124.2" x14ac:dyDescent="0.3">
      <c r="A506" s="16" t="s">
        <v>1370</v>
      </c>
      <c r="B506" s="4" t="s">
        <v>1316</v>
      </c>
      <c r="C506" s="4" t="s">
        <v>54</v>
      </c>
      <c r="D506" s="26" t="s">
        <v>1398</v>
      </c>
      <c r="E506" s="26" t="s">
        <v>15</v>
      </c>
      <c r="F506" s="29" t="s">
        <v>1399</v>
      </c>
      <c r="G506" s="30">
        <v>25.02</v>
      </c>
      <c r="H506" s="30" t="s">
        <v>103</v>
      </c>
      <c r="I506" s="30" t="s">
        <v>103</v>
      </c>
      <c r="J506" s="30" t="s">
        <v>103</v>
      </c>
      <c r="K506" s="30" t="s">
        <v>103</v>
      </c>
      <c r="L506" s="30" t="s">
        <v>103</v>
      </c>
      <c r="M506" s="30" t="s">
        <v>103</v>
      </c>
      <c r="N506" s="142" t="s">
        <v>1400</v>
      </c>
      <c r="O506" s="4" t="s">
        <v>1369</v>
      </c>
      <c r="P506" s="171"/>
    </row>
    <row r="507" spans="1:16" ht="124.2" x14ac:dyDescent="0.3">
      <c r="A507" s="16" t="s">
        <v>1370</v>
      </c>
      <c r="B507" s="4" t="s">
        <v>1316</v>
      </c>
      <c r="C507" s="4" t="s">
        <v>54</v>
      </c>
      <c r="D507" s="26" t="s">
        <v>1401</v>
      </c>
      <c r="E507" s="26" t="s">
        <v>91</v>
      </c>
      <c r="F507" s="29" t="s">
        <v>1402</v>
      </c>
      <c r="G507" s="30">
        <v>7.64</v>
      </c>
      <c r="H507" s="30" t="s">
        <v>103</v>
      </c>
      <c r="I507" s="30" t="s">
        <v>103</v>
      </c>
      <c r="J507" s="30" t="s">
        <v>103</v>
      </c>
      <c r="K507" s="30" t="s">
        <v>103</v>
      </c>
      <c r="L507" s="30" t="s">
        <v>103</v>
      </c>
      <c r="M507" s="30" t="s">
        <v>103</v>
      </c>
      <c r="N507" s="142" t="s">
        <v>1403</v>
      </c>
      <c r="O507" s="4" t="s">
        <v>1369</v>
      </c>
      <c r="P507" s="171"/>
    </row>
    <row r="508" spans="1:16" ht="124.2" x14ac:dyDescent="0.3">
      <c r="A508" s="16" t="s">
        <v>1370</v>
      </c>
      <c r="B508" s="4" t="s">
        <v>1316</v>
      </c>
      <c r="C508" s="4" t="s">
        <v>54</v>
      </c>
      <c r="D508" s="26" t="s">
        <v>1404</v>
      </c>
      <c r="E508" s="26" t="s">
        <v>15</v>
      </c>
      <c r="F508" s="29" t="s">
        <v>1405</v>
      </c>
      <c r="G508" s="30">
        <v>12.26</v>
      </c>
      <c r="H508" s="30" t="s">
        <v>103</v>
      </c>
      <c r="I508" s="30" t="s">
        <v>103</v>
      </c>
      <c r="J508" s="30" t="s">
        <v>103</v>
      </c>
      <c r="K508" s="30" t="s">
        <v>103</v>
      </c>
      <c r="L508" s="30" t="s">
        <v>103</v>
      </c>
      <c r="M508" s="30" t="s">
        <v>103</v>
      </c>
      <c r="N508" s="142" t="s">
        <v>1406</v>
      </c>
      <c r="O508" s="4" t="s">
        <v>1369</v>
      </c>
      <c r="P508" s="171"/>
    </row>
    <row r="509" spans="1:16" ht="124.2" x14ac:dyDescent="0.3">
      <c r="A509" s="16" t="s">
        <v>1370</v>
      </c>
      <c r="B509" s="4" t="s">
        <v>1316</v>
      </c>
      <c r="C509" s="4" t="s">
        <v>54</v>
      </c>
      <c r="D509" s="26" t="s">
        <v>1407</v>
      </c>
      <c r="E509" s="26" t="s">
        <v>15</v>
      </c>
      <c r="F509" s="29" t="s">
        <v>1408</v>
      </c>
      <c r="G509" s="30">
        <v>29.17</v>
      </c>
      <c r="H509" s="30" t="s">
        <v>103</v>
      </c>
      <c r="I509" s="30" t="s">
        <v>103</v>
      </c>
      <c r="J509" s="30" t="s">
        <v>103</v>
      </c>
      <c r="K509" s="30" t="s">
        <v>103</v>
      </c>
      <c r="L509" s="30" t="s">
        <v>103</v>
      </c>
      <c r="M509" s="30" t="s">
        <v>103</v>
      </c>
      <c r="N509" s="142" t="s">
        <v>1406</v>
      </c>
      <c r="O509" s="4" t="s">
        <v>1369</v>
      </c>
      <c r="P509" s="171"/>
    </row>
    <row r="510" spans="1:16" ht="124.2" x14ac:dyDescent="0.3">
      <c r="A510" s="16" t="s">
        <v>1370</v>
      </c>
      <c r="B510" s="4" t="s">
        <v>1316</v>
      </c>
      <c r="C510" s="4" t="s">
        <v>54</v>
      </c>
      <c r="D510" s="26" t="s">
        <v>1409</v>
      </c>
      <c r="E510" s="26" t="s">
        <v>15</v>
      </c>
      <c r="F510" s="29" t="s">
        <v>1410</v>
      </c>
      <c r="G510" s="30">
        <v>32.76</v>
      </c>
      <c r="H510" s="30" t="s">
        <v>103</v>
      </c>
      <c r="I510" s="30" t="s">
        <v>103</v>
      </c>
      <c r="J510" s="30" t="s">
        <v>103</v>
      </c>
      <c r="K510" s="30" t="s">
        <v>103</v>
      </c>
      <c r="L510" s="30" t="s">
        <v>103</v>
      </c>
      <c r="M510" s="30" t="s">
        <v>103</v>
      </c>
      <c r="N510" s="142" t="s">
        <v>1406</v>
      </c>
      <c r="O510" s="4" t="s">
        <v>1369</v>
      </c>
      <c r="P510" s="171"/>
    </row>
    <row r="511" spans="1:16" ht="124.2" x14ac:dyDescent="0.3">
      <c r="A511" s="192" t="s">
        <v>1370</v>
      </c>
      <c r="B511" s="123" t="s">
        <v>1316</v>
      </c>
      <c r="C511" s="123" t="s">
        <v>54</v>
      </c>
      <c r="D511" s="193" t="s">
        <v>1411</v>
      </c>
      <c r="E511" s="193" t="s">
        <v>15</v>
      </c>
      <c r="F511" s="194" t="s">
        <v>1412</v>
      </c>
      <c r="G511" s="195">
        <v>11.42</v>
      </c>
      <c r="H511" s="195" t="s">
        <v>103</v>
      </c>
      <c r="I511" s="195" t="s">
        <v>103</v>
      </c>
      <c r="J511" s="195" t="s">
        <v>103</v>
      </c>
      <c r="K511" s="195" t="s">
        <v>103</v>
      </c>
      <c r="L511" s="195" t="s">
        <v>103</v>
      </c>
      <c r="M511" s="195" t="s">
        <v>103</v>
      </c>
      <c r="N511" s="170" t="s">
        <v>1406</v>
      </c>
      <c r="O511" s="123" t="s">
        <v>1369</v>
      </c>
      <c r="P511" s="171"/>
    </row>
    <row r="512" spans="1:16" ht="124.2" x14ac:dyDescent="0.3">
      <c r="A512" s="16" t="s">
        <v>1370</v>
      </c>
      <c r="B512" s="4" t="s">
        <v>1316</v>
      </c>
      <c r="C512" s="4" t="s">
        <v>54</v>
      </c>
      <c r="D512" s="26" t="s">
        <v>1413</v>
      </c>
      <c r="E512" s="26" t="s">
        <v>15</v>
      </c>
      <c r="F512" s="29" t="s">
        <v>1414</v>
      </c>
      <c r="G512" s="30">
        <v>110.63</v>
      </c>
      <c r="H512" s="30" t="s">
        <v>103</v>
      </c>
      <c r="I512" s="30" t="s">
        <v>103</v>
      </c>
      <c r="J512" s="30" t="s">
        <v>103</v>
      </c>
      <c r="K512" s="30" t="s">
        <v>103</v>
      </c>
      <c r="L512" s="30" t="s">
        <v>103</v>
      </c>
      <c r="M512" s="30" t="s">
        <v>103</v>
      </c>
      <c r="N512" s="142" t="s">
        <v>1415</v>
      </c>
      <c r="O512" s="4" t="s">
        <v>1369</v>
      </c>
      <c r="P512" s="171"/>
    </row>
    <row r="513" spans="1:16" ht="138" x14ac:dyDescent="0.3">
      <c r="A513" s="187" t="s">
        <v>1370</v>
      </c>
      <c r="B513" s="4" t="s">
        <v>1316</v>
      </c>
      <c r="C513" s="4" t="s">
        <v>34</v>
      </c>
      <c r="D513" s="26" t="s">
        <v>1416</v>
      </c>
      <c r="E513" s="26" t="s">
        <v>15</v>
      </c>
      <c r="F513" s="29" t="s">
        <v>1417</v>
      </c>
      <c r="G513" s="30">
        <v>2263.69</v>
      </c>
      <c r="H513" s="30" t="s">
        <v>103</v>
      </c>
      <c r="I513" s="30" t="s">
        <v>103</v>
      </c>
      <c r="J513" s="30" t="s">
        <v>103</v>
      </c>
      <c r="K513" s="30" t="s">
        <v>103</v>
      </c>
      <c r="L513" s="30" t="s">
        <v>103</v>
      </c>
      <c r="M513" s="78"/>
      <c r="N513" s="142" t="s">
        <v>1418</v>
      </c>
      <c r="O513" s="196" t="s">
        <v>1419</v>
      </c>
      <c r="P513" s="171"/>
    </row>
    <row r="514" spans="1:16" ht="110.4" x14ac:dyDescent="0.3">
      <c r="A514" s="187" t="s">
        <v>1370</v>
      </c>
      <c r="B514" s="16" t="s">
        <v>1</v>
      </c>
      <c r="C514" s="4" t="s">
        <v>54</v>
      </c>
      <c r="D514" s="24" t="s">
        <v>1420</v>
      </c>
      <c r="E514" s="26"/>
      <c r="F514" s="29" t="s">
        <v>1421</v>
      </c>
      <c r="G514" s="30">
        <v>0</v>
      </c>
      <c r="H514" s="27"/>
      <c r="I514" s="27"/>
      <c r="J514" s="27"/>
      <c r="K514" s="27"/>
      <c r="L514" s="27"/>
      <c r="M514" s="78"/>
      <c r="N514" s="142" t="s">
        <v>1422</v>
      </c>
      <c r="O514" s="4" t="s">
        <v>1423</v>
      </c>
      <c r="P514" s="171"/>
    </row>
    <row r="515" spans="1:16" ht="110.4" x14ac:dyDescent="0.3">
      <c r="A515" s="187" t="s">
        <v>1370</v>
      </c>
      <c r="B515" s="16" t="s">
        <v>1</v>
      </c>
      <c r="C515" s="4" t="s">
        <v>54</v>
      </c>
      <c r="D515" s="24" t="s">
        <v>1424</v>
      </c>
      <c r="E515" s="26"/>
      <c r="F515" s="29" t="s">
        <v>1425</v>
      </c>
      <c r="G515" s="30">
        <v>0</v>
      </c>
      <c r="H515" s="27"/>
      <c r="I515" s="27"/>
      <c r="J515" s="27"/>
      <c r="K515" s="27"/>
      <c r="L515" s="27"/>
      <c r="M515" s="78"/>
      <c r="N515" s="142" t="s">
        <v>1426</v>
      </c>
      <c r="O515" s="4" t="s">
        <v>1423</v>
      </c>
      <c r="P515" s="171"/>
    </row>
    <row r="516" spans="1:16" ht="179.4" x14ac:dyDescent="0.3">
      <c r="A516" s="187" t="s">
        <v>1370</v>
      </c>
      <c r="B516" s="4" t="s">
        <v>1316</v>
      </c>
      <c r="C516" s="4" t="s">
        <v>54</v>
      </c>
      <c r="D516" s="26" t="s">
        <v>729</v>
      </c>
      <c r="E516" s="26" t="s">
        <v>15</v>
      </c>
      <c r="F516" s="29" t="s">
        <v>730</v>
      </c>
      <c r="G516" s="30">
        <v>803.88</v>
      </c>
      <c r="H516" s="171"/>
      <c r="I516" s="171"/>
      <c r="J516" s="171"/>
      <c r="K516" s="171"/>
      <c r="L516" s="171"/>
      <c r="M516" s="171"/>
      <c r="N516" s="29" t="s">
        <v>1427</v>
      </c>
      <c r="O516" s="29" t="s">
        <v>1428</v>
      </c>
      <c r="P516" s="171"/>
    </row>
    <row r="517" spans="1:16" ht="41.4" x14ac:dyDescent="0.3">
      <c r="A517" s="187" t="s">
        <v>1370</v>
      </c>
      <c r="B517" s="17" t="s">
        <v>1</v>
      </c>
      <c r="C517" s="18" t="s">
        <v>603</v>
      </c>
      <c r="D517" s="19" t="s">
        <v>1429</v>
      </c>
      <c r="E517" s="20" t="s">
        <v>15</v>
      </c>
      <c r="F517" s="127" t="s">
        <v>1430</v>
      </c>
      <c r="G517" s="22">
        <v>181.52</v>
      </c>
      <c r="H517" s="23"/>
      <c r="I517" s="23"/>
      <c r="J517" s="23"/>
      <c r="K517" s="23"/>
      <c r="L517" s="23"/>
      <c r="M517" s="23"/>
      <c r="N517" s="54" t="s">
        <v>1431</v>
      </c>
      <c r="O517" s="144"/>
      <c r="P517" s="171"/>
    </row>
    <row r="518" spans="1:16" ht="41.4" x14ac:dyDescent="0.3">
      <c r="A518" s="187" t="s">
        <v>1370</v>
      </c>
      <c r="B518" s="17" t="s">
        <v>1</v>
      </c>
      <c r="C518" s="18" t="s">
        <v>603</v>
      </c>
      <c r="D518" s="24" t="s">
        <v>1432</v>
      </c>
      <c r="E518" s="20" t="s">
        <v>15</v>
      </c>
      <c r="F518" s="127" t="s">
        <v>1433</v>
      </c>
      <c r="G518" s="25">
        <v>641.63</v>
      </c>
      <c r="H518" s="23"/>
      <c r="I518" s="23"/>
      <c r="J518" s="23"/>
      <c r="K518" s="23"/>
      <c r="L518" s="23"/>
      <c r="M518" s="23"/>
      <c r="N518" s="4" t="s">
        <v>1431</v>
      </c>
      <c r="O518" s="197"/>
      <c r="P518" s="171"/>
    </row>
    <row r="519" spans="1:16" ht="96.6" x14ac:dyDescent="0.3">
      <c r="A519" s="16" t="s">
        <v>1370</v>
      </c>
      <c r="B519" s="17" t="s">
        <v>1</v>
      </c>
      <c r="C519" s="18" t="s">
        <v>54</v>
      </c>
      <c r="D519" s="19" t="s">
        <v>1434</v>
      </c>
      <c r="E519" s="20"/>
      <c r="F519" s="127" t="s">
        <v>1435</v>
      </c>
      <c r="G519" s="22">
        <v>66.900000000000006</v>
      </c>
      <c r="H519" s="23"/>
      <c r="I519" s="23"/>
      <c r="J519" s="23"/>
      <c r="K519" s="23"/>
      <c r="L519" s="23"/>
      <c r="M519" s="23"/>
      <c r="N519" s="54" t="s">
        <v>1436</v>
      </c>
      <c r="O519" s="4" t="s">
        <v>1437</v>
      </c>
      <c r="P519" s="171"/>
    </row>
    <row r="520" spans="1:16" ht="82.8" x14ac:dyDescent="0.3">
      <c r="A520" s="16" t="s">
        <v>1370</v>
      </c>
      <c r="B520" s="17" t="s">
        <v>1</v>
      </c>
      <c r="C520" s="18" t="s">
        <v>614</v>
      </c>
      <c r="D520" s="19" t="s">
        <v>1438</v>
      </c>
      <c r="E520" s="20" t="s">
        <v>15</v>
      </c>
      <c r="F520" s="198" t="s">
        <v>1439</v>
      </c>
      <c r="G520" s="133">
        <v>953.29</v>
      </c>
      <c r="H520" s="23"/>
      <c r="I520" s="23"/>
      <c r="J520" s="23"/>
      <c r="K520" s="23"/>
      <c r="L520" s="23"/>
      <c r="M520" s="23"/>
      <c r="N520" s="141" t="s">
        <v>1440</v>
      </c>
      <c r="O520" s="4" t="s">
        <v>1441</v>
      </c>
      <c r="P520" s="171"/>
    </row>
    <row r="521" spans="1:16" ht="82.8" x14ac:dyDescent="0.3">
      <c r="A521" s="16" t="s">
        <v>1370</v>
      </c>
      <c r="B521" s="17" t="s">
        <v>1</v>
      </c>
      <c r="C521" s="18" t="s">
        <v>614</v>
      </c>
      <c r="D521" s="19" t="s">
        <v>1442</v>
      </c>
      <c r="E521" s="20" t="s">
        <v>15</v>
      </c>
      <c r="F521" s="198" t="s">
        <v>1443</v>
      </c>
      <c r="G521" s="133">
        <v>310.60000000000014</v>
      </c>
      <c r="H521" s="23"/>
      <c r="I521" s="23"/>
      <c r="J521" s="23"/>
      <c r="K521" s="23"/>
      <c r="L521" s="23"/>
      <c r="M521" s="23"/>
      <c r="N521" s="54" t="s">
        <v>1444</v>
      </c>
      <c r="O521" s="4" t="s">
        <v>1441</v>
      </c>
      <c r="P521" s="171"/>
    </row>
    <row r="522" spans="1:16" ht="82.8" x14ac:dyDescent="0.3">
      <c r="A522" s="16" t="s">
        <v>1370</v>
      </c>
      <c r="B522" s="17" t="s">
        <v>1</v>
      </c>
      <c r="C522" s="18" t="s">
        <v>614</v>
      </c>
      <c r="D522" s="19" t="s">
        <v>1445</v>
      </c>
      <c r="E522" s="20" t="s">
        <v>15</v>
      </c>
      <c r="F522" s="198" t="s">
        <v>1446</v>
      </c>
      <c r="G522" s="133">
        <v>1422.0300000000002</v>
      </c>
      <c r="H522" s="23"/>
      <c r="I522" s="23"/>
      <c r="J522" s="23"/>
      <c r="K522" s="23"/>
      <c r="L522" s="23"/>
      <c r="M522" s="23"/>
      <c r="N522" s="54" t="s">
        <v>1447</v>
      </c>
      <c r="O522" s="4" t="s">
        <v>1441</v>
      </c>
      <c r="P522" s="171"/>
    </row>
    <row r="523" spans="1:16" ht="82.8" x14ac:dyDescent="0.3">
      <c r="A523" s="16" t="s">
        <v>1370</v>
      </c>
      <c r="B523" s="17" t="s">
        <v>1</v>
      </c>
      <c r="C523" s="18" t="s">
        <v>614</v>
      </c>
      <c r="D523" s="19" t="s">
        <v>1448</v>
      </c>
      <c r="E523" s="20" t="s">
        <v>15</v>
      </c>
      <c r="F523" s="198" t="s">
        <v>1449</v>
      </c>
      <c r="G523" s="133">
        <v>4294.87</v>
      </c>
      <c r="H523" s="23"/>
      <c r="I523" s="23"/>
      <c r="J523" s="23"/>
      <c r="K523" s="23"/>
      <c r="L523" s="23"/>
      <c r="M523" s="23"/>
      <c r="N523" s="54" t="s">
        <v>1450</v>
      </c>
      <c r="O523" s="4" t="s">
        <v>1441</v>
      </c>
      <c r="P523" s="171"/>
    </row>
    <row r="524" spans="1:16" ht="82.8" x14ac:dyDescent="0.3">
      <c r="A524" s="16" t="s">
        <v>1370</v>
      </c>
      <c r="B524" s="17" t="s">
        <v>1</v>
      </c>
      <c r="C524" s="18" t="s">
        <v>614</v>
      </c>
      <c r="D524" s="19" t="s">
        <v>1451</v>
      </c>
      <c r="E524" s="20" t="s">
        <v>15</v>
      </c>
      <c r="F524" s="198" t="s">
        <v>1452</v>
      </c>
      <c r="G524" s="133">
        <v>5393.85</v>
      </c>
      <c r="H524" s="23"/>
      <c r="I524" s="23"/>
      <c r="J524" s="23"/>
      <c r="K524" s="23"/>
      <c r="L524" s="23"/>
      <c r="M524" s="23"/>
      <c r="N524" s="54" t="s">
        <v>1453</v>
      </c>
      <c r="O524" s="4" t="s">
        <v>1441</v>
      </c>
      <c r="P524" s="171"/>
    </row>
    <row r="525" spans="1:16" ht="82.8" x14ac:dyDescent="0.3">
      <c r="A525" s="16" t="s">
        <v>1370</v>
      </c>
      <c r="B525" s="17" t="s">
        <v>1</v>
      </c>
      <c r="C525" s="18" t="s">
        <v>614</v>
      </c>
      <c r="D525" s="19" t="s">
        <v>1454</v>
      </c>
      <c r="E525" s="20" t="s">
        <v>15</v>
      </c>
      <c r="F525" s="198" t="s">
        <v>1455</v>
      </c>
      <c r="G525" s="133">
        <v>544.16</v>
      </c>
      <c r="H525" s="23"/>
      <c r="I525" s="23"/>
      <c r="J525" s="23"/>
      <c r="K525" s="23"/>
      <c r="L525" s="23"/>
      <c r="M525" s="23"/>
      <c r="N525" s="54" t="s">
        <v>1456</v>
      </c>
      <c r="O525" s="4" t="s">
        <v>1441</v>
      </c>
      <c r="P525" s="171"/>
    </row>
    <row r="526" spans="1:16" ht="82.8" x14ac:dyDescent="0.3">
      <c r="A526" s="16" t="s">
        <v>1370</v>
      </c>
      <c r="B526" s="17" t="s">
        <v>1</v>
      </c>
      <c r="C526" s="18" t="s">
        <v>614</v>
      </c>
      <c r="D526" s="19" t="s">
        <v>1457</v>
      </c>
      <c r="E526" s="20" t="s">
        <v>15</v>
      </c>
      <c r="F526" s="198" t="s">
        <v>1458</v>
      </c>
      <c r="G526" s="133">
        <v>903.61000000000013</v>
      </c>
      <c r="H526" s="23"/>
      <c r="I526" s="23"/>
      <c r="J526" s="23"/>
      <c r="K526" s="23"/>
      <c r="L526" s="23"/>
      <c r="M526" s="23"/>
      <c r="N526" s="54" t="s">
        <v>1459</v>
      </c>
      <c r="O526" s="4" t="s">
        <v>1441</v>
      </c>
      <c r="P526" s="171"/>
    </row>
    <row r="527" spans="1:16" ht="82.8" x14ac:dyDescent="0.3">
      <c r="A527" s="16" t="s">
        <v>1370</v>
      </c>
      <c r="B527" s="17" t="s">
        <v>1</v>
      </c>
      <c r="C527" s="18" t="s">
        <v>614</v>
      </c>
      <c r="D527" s="19" t="s">
        <v>1460</v>
      </c>
      <c r="E527" s="20" t="s">
        <v>15</v>
      </c>
      <c r="F527" s="198" t="s">
        <v>1461</v>
      </c>
      <c r="G527" s="133">
        <v>2842.18</v>
      </c>
      <c r="H527" s="23"/>
      <c r="I527" s="23"/>
      <c r="J527" s="23"/>
      <c r="K527" s="23"/>
      <c r="L527" s="23"/>
      <c r="M527" s="23"/>
      <c r="N527" s="54" t="s">
        <v>1440</v>
      </c>
      <c r="O527" s="4" t="s">
        <v>1441</v>
      </c>
      <c r="P527" s="171"/>
    </row>
    <row r="528" spans="1:16" ht="82.8" x14ac:dyDescent="0.3">
      <c r="A528" s="16" t="s">
        <v>1370</v>
      </c>
      <c r="B528" s="17" t="s">
        <v>1</v>
      </c>
      <c r="C528" s="18" t="s">
        <v>614</v>
      </c>
      <c r="D528" s="19" t="s">
        <v>1462</v>
      </c>
      <c r="E528" s="20" t="s">
        <v>15</v>
      </c>
      <c r="F528" s="198" t="s">
        <v>1463</v>
      </c>
      <c r="G528" s="133">
        <v>555.98</v>
      </c>
      <c r="H528" s="23"/>
      <c r="I528" s="23"/>
      <c r="J528" s="23"/>
      <c r="K528" s="23"/>
      <c r="L528" s="23"/>
      <c r="M528" s="23"/>
      <c r="N528" s="54" t="s">
        <v>1464</v>
      </c>
      <c r="O528" s="4" t="s">
        <v>1441</v>
      </c>
      <c r="P528" s="171"/>
    </row>
    <row r="529" spans="1:16" ht="69" x14ac:dyDescent="0.3">
      <c r="A529" s="16" t="s">
        <v>1370</v>
      </c>
      <c r="B529" s="17" t="s">
        <v>1</v>
      </c>
      <c r="C529" s="18" t="s">
        <v>614</v>
      </c>
      <c r="D529" s="19" t="s">
        <v>1465</v>
      </c>
      <c r="E529" s="20" t="s">
        <v>15</v>
      </c>
      <c r="F529" s="199" t="s">
        <v>1466</v>
      </c>
      <c r="G529" s="76">
        <v>3672.65</v>
      </c>
      <c r="H529" s="26"/>
      <c r="I529" s="27"/>
      <c r="J529" s="27"/>
      <c r="K529" s="27"/>
      <c r="L529" s="27"/>
      <c r="M529" s="27"/>
      <c r="N529" s="54" t="s">
        <v>1467</v>
      </c>
      <c r="O529" s="4" t="s">
        <v>1468</v>
      </c>
      <c r="P529" s="171"/>
    </row>
    <row r="530" spans="1:16" ht="151.80000000000001" x14ac:dyDescent="0.3">
      <c r="A530" s="16" t="s">
        <v>1370</v>
      </c>
      <c r="B530" s="17" t="s">
        <v>1316</v>
      </c>
      <c r="C530" s="4" t="s">
        <v>100</v>
      </c>
      <c r="D530" s="26" t="s">
        <v>362</v>
      </c>
      <c r="E530" s="26" t="s">
        <v>15</v>
      </c>
      <c r="F530" s="29" t="s">
        <v>363</v>
      </c>
      <c r="G530" s="30">
        <v>162.28</v>
      </c>
      <c r="H530" s="23"/>
      <c r="I530" s="23"/>
      <c r="J530" s="23"/>
      <c r="K530" s="23"/>
      <c r="L530" s="23"/>
      <c r="M530" s="23"/>
      <c r="N530" s="142" t="s">
        <v>1469</v>
      </c>
      <c r="O530" s="4" t="s">
        <v>1470</v>
      </c>
      <c r="P530" s="171"/>
    </row>
    <row r="531" spans="1:16" ht="96.6" x14ac:dyDescent="0.3">
      <c r="A531" s="16" t="s">
        <v>1370</v>
      </c>
      <c r="B531" s="17" t="s">
        <v>1316</v>
      </c>
      <c r="C531" s="4" t="s">
        <v>112</v>
      </c>
      <c r="D531" s="26" t="s">
        <v>733</v>
      </c>
      <c r="E531" s="26" t="s">
        <v>103</v>
      </c>
      <c r="F531" s="29" t="s">
        <v>734</v>
      </c>
      <c r="G531" s="30">
        <v>18.739999999999998</v>
      </c>
      <c r="H531" s="30" t="s">
        <v>735</v>
      </c>
      <c r="I531" s="23"/>
      <c r="J531" s="23"/>
      <c r="K531" s="23"/>
      <c r="L531" s="23" t="s">
        <v>66</v>
      </c>
      <c r="M531" s="23"/>
      <c r="N531" s="142" t="s">
        <v>1471</v>
      </c>
      <c r="O531" s="4" t="s">
        <v>1472</v>
      </c>
      <c r="P531" s="171"/>
    </row>
    <row r="532" spans="1:16" ht="96.6" x14ac:dyDescent="0.3">
      <c r="A532" s="16" t="s">
        <v>1370</v>
      </c>
      <c r="B532" s="17" t="s">
        <v>1316</v>
      </c>
      <c r="C532" s="4" t="s">
        <v>54</v>
      </c>
      <c r="D532" s="26" t="s">
        <v>738</v>
      </c>
      <c r="E532" s="26" t="s">
        <v>103</v>
      </c>
      <c r="F532" s="29" t="s">
        <v>739</v>
      </c>
      <c r="G532" s="30">
        <v>15.2</v>
      </c>
      <c r="H532" s="30" t="s">
        <v>103</v>
      </c>
      <c r="I532" s="30" t="s">
        <v>103</v>
      </c>
      <c r="J532" s="30" t="s">
        <v>103</v>
      </c>
      <c r="K532" s="30" t="s">
        <v>103</v>
      </c>
      <c r="L532" s="30" t="s">
        <v>66</v>
      </c>
      <c r="M532" s="30" t="s">
        <v>103</v>
      </c>
      <c r="N532" s="142" t="s">
        <v>1473</v>
      </c>
      <c r="O532" s="4" t="s">
        <v>1474</v>
      </c>
      <c r="P532" s="171"/>
    </row>
    <row r="533" spans="1:16" customFormat="1" ht="210" customHeight="1" x14ac:dyDescent="0.3">
      <c r="A533" s="26" t="s">
        <v>1476</v>
      </c>
      <c r="B533" s="17" t="s">
        <v>1316</v>
      </c>
      <c r="C533" s="4" t="s">
        <v>54</v>
      </c>
      <c r="D533" s="26" t="s">
        <v>1477</v>
      </c>
      <c r="E533" s="26" t="s">
        <v>91</v>
      </c>
      <c r="F533" s="29" t="s">
        <v>824</v>
      </c>
      <c r="G533" s="30">
        <v>82.71</v>
      </c>
      <c r="H533" s="30" t="s">
        <v>103</v>
      </c>
      <c r="I533" s="30" t="s">
        <v>103</v>
      </c>
      <c r="J533" s="30" t="s">
        <v>103</v>
      </c>
      <c r="K533" s="30" t="s">
        <v>103</v>
      </c>
      <c r="L533" s="30" t="s">
        <v>103</v>
      </c>
      <c r="M533" s="30" t="s">
        <v>103</v>
      </c>
      <c r="N533" s="142" t="s">
        <v>1548</v>
      </c>
      <c r="O533" s="4" t="s">
        <v>1478</v>
      </c>
    </row>
    <row r="534" spans="1:16" customFormat="1" ht="189.75" customHeight="1" x14ac:dyDescent="0.3">
      <c r="A534" s="26" t="s">
        <v>1476</v>
      </c>
      <c r="B534" s="17" t="s">
        <v>1316</v>
      </c>
      <c r="C534" s="4" t="s">
        <v>54</v>
      </c>
      <c r="D534" s="26" t="s">
        <v>1479</v>
      </c>
      <c r="E534" s="26" t="s">
        <v>91</v>
      </c>
      <c r="F534" s="29" t="s">
        <v>820</v>
      </c>
      <c r="G534" s="30">
        <v>82.71</v>
      </c>
      <c r="H534" s="30" t="s">
        <v>103</v>
      </c>
      <c r="I534" s="30" t="s">
        <v>103</v>
      </c>
      <c r="J534" s="30" t="s">
        <v>103</v>
      </c>
      <c r="K534" s="30" t="s">
        <v>103</v>
      </c>
      <c r="L534" s="30" t="s">
        <v>103</v>
      </c>
      <c r="M534" s="30" t="s">
        <v>103</v>
      </c>
      <c r="N534" s="142" t="s">
        <v>1548</v>
      </c>
      <c r="O534" s="4" t="s">
        <v>1478</v>
      </c>
    </row>
    <row r="535" spans="1:16" customFormat="1" ht="82.8" x14ac:dyDescent="0.3">
      <c r="A535" s="26" t="s">
        <v>1476</v>
      </c>
      <c r="B535" s="17" t="s">
        <v>87</v>
      </c>
      <c r="C535" s="4" t="s">
        <v>1480</v>
      </c>
      <c r="D535" s="26" t="s">
        <v>1481</v>
      </c>
      <c r="E535" s="26" t="s">
        <v>103</v>
      </c>
      <c r="F535" s="29" t="s">
        <v>1482</v>
      </c>
      <c r="G535" s="25" t="s">
        <v>1549</v>
      </c>
      <c r="H535" s="26"/>
      <c r="I535" s="27"/>
      <c r="J535" s="27"/>
      <c r="K535" s="27"/>
      <c r="L535" s="27"/>
      <c r="M535" s="27"/>
      <c r="N535" s="142" t="s">
        <v>1483</v>
      </c>
      <c r="O535" s="4" t="s">
        <v>1484</v>
      </c>
    </row>
    <row r="536" spans="1:16" customFormat="1" ht="201.75" customHeight="1" x14ac:dyDescent="0.3">
      <c r="A536" s="26" t="s">
        <v>1476</v>
      </c>
      <c r="B536" s="17" t="s">
        <v>87</v>
      </c>
      <c r="C536" s="4" t="s">
        <v>54</v>
      </c>
      <c r="D536" s="26">
        <v>60575</v>
      </c>
      <c r="E536" s="26" t="s">
        <v>91</v>
      </c>
      <c r="F536" s="29" t="s">
        <v>1485</v>
      </c>
      <c r="G536" s="200" t="s">
        <v>1550</v>
      </c>
      <c r="H536" s="1"/>
      <c r="I536" s="1"/>
      <c r="J536" s="1"/>
      <c r="K536" s="1"/>
      <c r="L536" s="1"/>
      <c r="M536" s="1"/>
      <c r="N536" s="142" t="s">
        <v>1486</v>
      </c>
      <c r="O536" s="4" t="s">
        <v>1487</v>
      </c>
    </row>
    <row r="537" spans="1:16" customFormat="1" ht="220.5" customHeight="1" x14ac:dyDescent="0.3">
      <c r="A537" s="26" t="s">
        <v>1476</v>
      </c>
      <c r="B537" s="17" t="s">
        <v>1</v>
      </c>
      <c r="C537" s="4" t="s">
        <v>54</v>
      </c>
      <c r="D537" s="26">
        <v>60576</v>
      </c>
      <c r="E537" s="26" t="s">
        <v>91</v>
      </c>
      <c r="F537" s="29" t="s">
        <v>1488</v>
      </c>
      <c r="G537" s="195">
        <v>173.96</v>
      </c>
      <c r="H537" s="1"/>
      <c r="I537" s="1"/>
      <c r="J537" s="1"/>
      <c r="K537" s="1"/>
      <c r="L537" s="1"/>
      <c r="M537" s="1"/>
      <c r="N537" s="142" t="s">
        <v>1489</v>
      </c>
      <c r="O537" s="4" t="s">
        <v>1487</v>
      </c>
    </row>
    <row r="538" spans="1:16" customFormat="1" ht="409.6" x14ac:dyDescent="0.3">
      <c r="A538" s="26" t="s">
        <v>1476</v>
      </c>
      <c r="B538" s="17" t="s">
        <v>1</v>
      </c>
      <c r="C538" s="4" t="s">
        <v>54</v>
      </c>
      <c r="D538" s="27">
        <v>60565</v>
      </c>
      <c r="E538" s="1"/>
      <c r="F538" s="29" t="s">
        <v>1551</v>
      </c>
      <c r="G538" s="30">
        <v>0</v>
      </c>
      <c r="H538" s="1"/>
      <c r="I538" s="1"/>
      <c r="J538" s="1"/>
      <c r="K538" s="1"/>
      <c r="L538" s="2" t="s">
        <v>66</v>
      </c>
      <c r="M538" s="1"/>
      <c r="N538" s="142" t="s">
        <v>1490</v>
      </c>
      <c r="O538" s="123" t="s">
        <v>1491</v>
      </c>
    </row>
    <row r="539" spans="1:16" customFormat="1" ht="165.6" x14ac:dyDescent="0.3">
      <c r="A539" s="26" t="s">
        <v>1476</v>
      </c>
      <c r="B539" s="17" t="s">
        <v>1316</v>
      </c>
      <c r="C539" s="4" t="s">
        <v>54</v>
      </c>
      <c r="D539" s="26">
        <v>60520</v>
      </c>
      <c r="E539" s="1"/>
      <c r="F539" s="29" t="s">
        <v>1552</v>
      </c>
      <c r="G539" s="30">
        <v>0</v>
      </c>
      <c r="H539" s="1"/>
      <c r="I539" s="1"/>
      <c r="J539" s="1"/>
      <c r="K539" s="1"/>
      <c r="L539" s="1"/>
      <c r="M539" s="1"/>
      <c r="N539" s="1"/>
      <c r="O539" s="123" t="s">
        <v>1492</v>
      </c>
    </row>
    <row r="540" spans="1:16" customFormat="1" ht="165.6" x14ac:dyDescent="0.3">
      <c r="A540" s="26" t="s">
        <v>1476</v>
      </c>
      <c r="B540" s="17" t="s">
        <v>1316</v>
      </c>
      <c r="C540" s="4" t="s">
        <v>54</v>
      </c>
      <c r="D540" s="26">
        <v>60521</v>
      </c>
      <c r="E540" s="1"/>
      <c r="F540" s="29" t="s">
        <v>1553</v>
      </c>
      <c r="G540" s="30">
        <v>0</v>
      </c>
      <c r="H540" s="1"/>
      <c r="I540" s="1"/>
      <c r="J540" s="1"/>
      <c r="K540" s="1"/>
      <c r="L540" s="1"/>
      <c r="M540" s="1"/>
      <c r="N540" s="1"/>
      <c r="O540" s="123" t="s">
        <v>1492</v>
      </c>
    </row>
    <row r="541" spans="1:16" customFormat="1" ht="179.4" x14ac:dyDescent="0.3">
      <c r="A541" s="26" t="s">
        <v>1476</v>
      </c>
      <c r="B541" s="17" t="s">
        <v>1316</v>
      </c>
      <c r="C541" s="4" t="s">
        <v>13</v>
      </c>
      <c r="D541" s="26" t="s">
        <v>1493</v>
      </c>
      <c r="E541" s="2" t="s">
        <v>15</v>
      </c>
      <c r="F541" s="29" t="s">
        <v>1494</v>
      </c>
      <c r="G541" s="30">
        <v>7.99</v>
      </c>
      <c r="H541" s="30" t="s">
        <v>103</v>
      </c>
      <c r="I541" s="30" t="s">
        <v>103</v>
      </c>
      <c r="J541" s="30" t="s">
        <v>103</v>
      </c>
      <c r="K541" s="30" t="s">
        <v>103</v>
      </c>
      <c r="L541" s="30" t="s">
        <v>103</v>
      </c>
      <c r="M541" s="142"/>
      <c r="N541" s="142" t="s">
        <v>1554</v>
      </c>
      <c r="O541" s="123" t="s">
        <v>1495</v>
      </c>
    </row>
    <row r="542" spans="1:16" customFormat="1" ht="207" x14ac:dyDescent="0.3">
      <c r="A542" s="26" t="s">
        <v>1476</v>
      </c>
      <c r="B542" s="17" t="s">
        <v>1316</v>
      </c>
      <c r="C542" s="4" t="s">
        <v>13</v>
      </c>
      <c r="D542" s="26" t="s">
        <v>416</v>
      </c>
      <c r="E542" s="2" t="s">
        <v>91</v>
      </c>
      <c r="F542" s="29" t="s">
        <v>1261</v>
      </c>
      <c r="G542" s="30">
        <v>4.18</v>
      </c>
      <c r="H542" s="30" t="s">
        <v>103</v>
      </c>
      <c r="I542" s="30" t="s">
        <v>103</v>
      </c>
      <c r="J542" s="30" t="s">
        <v>103</v>
      </c>
      <c r="K542" s="30" t="s">
        <v>103</v>
      </c>
      <c r="L542" s="30" t="s">
        <v>103</v>
      </c>
      <c r="M542" s="142"/>
      <c r="N542" s="142" t="s">
        <v>1555</v>
      </c>
      <c r="O542" s="123" t="s">
        <v>1495</v>
      </c>
    </row>
    <row r="543" spans="1:16" customFormat="1" ht="207" x14ac:dyDescent="0.3">
      <c r="A543" s="26" t="s">
        <v>1476</v>
      </c>
      <c r="B543" s="17" t="s">
        <v>1316</v>
      </c>
      <c r="C543" s="4" t="s">
        <v>13</v>
      </c>
      <c r="D543" s="26" t="s">
        <v>417</v>
      </c>
      <c r="E543" s="2" t="s">
        <v>91</v>
      </c>
      <c r="F543" s="29" t="s">
        <v>1262</v>
      </c>
      <c r="G543" s="30">
        <v>5.76</v>
      </c>
      <c r="H543" s="30" t="s">
        <v>103</v>
      </c>
      <c r="I543" s="30" t="s">
        <v>103</v>
      </c>
      <c r="J543" s="30" t="s">
        <v>103</v>
      </c>
      <c r="K543" s="30" t="s">
        <v>103</v>
      </c>
      <c r="L543" s="30" t="s">
        <v>103</v>
      </c>
      <c r="M543" s="142"/>
      <c r="N543" s="142" t="s">
        <v>1555</v>
      </c>
      <c r="O543" s="123" t="s">
        <v>1495</v>
      </c>
    </row>
    <row r="544" spans="1:16" customFormat="1" ht="207" x14ac:dyDescent="0.3">
      <c r="A544" s="26" t="s">
        <v>1476</v>
      </c>
      <c r="B544" s="17" t="s">
        <v>1316</v>
      </c>
      <c r="C544" s="4" t="s">
        <v>13</v>
      </c>
      <c r="D544" s="26" t="s">
        <v>418</v>
      </c>
      <c r="E544" s="2" t="s">
        <v>91</v>
      </c>
      <c r="F544" s="29" t="s">
        <v>1269</v>
      </c>
      <c r="G544" s="30">
        <v>7.33</v>
      </c>
      <c r="H544" s="30" t="s">
        <v>103</v>
      </c>
      <c r="I544" s="30" t="s">
        <v>103</v>
      </c>
      <c r="J544" s="30" t="s">
        <v>103</v>
      </c>
      <c r="K544" s="30" t="s">
        <v>103</v>
      </c>
      <c r="L544" s="30" t="s">
        <v>103</v>
      </c>
      <c r="M544" s="142"/>
      <c r="N544" s="142" t="s">
        <v>1555</v>
      </c>
      <c r="O544" s="123" t="s">
        <v>1495</v>
      </c>
    </row>
    <row r="545" spans="1:15" customFormat="1" ht="207" x14ac:dyDescent="0.3">
      <c r="A545" s="26" t="s">
        <v>1476</v>
      </c>
      <c r="B545" s="17" t="s">
        <v>1316</v>
      </c>
      <c r="C545" s="4" t="s">
        <v>13</v>
      </c>
      <c r="D545" s="26" t="s">
        <v>419</v>
      </c>
      <c r="E545" s="2" t="s">
        <v>91</v>
      </c>
      <c r="F545" s="29" t="s">
        <v>1270</v>
      </c>
      <c r="G545" s="30">
        <v>7.02</v>
      </c>
      <c r="H545" s="30" t="s">
        <v>103</v>
      </c>
      <c r="I545" s="30" t="s">
        <v>103</v>
      </c>
      <c r="J545" s="30" t="s">
        <v>103</v>
      </c>
      <c r="K545" s="30" t="s">
        <v>103</v>
      </c>
      <c r="L545" s="30" t="s">
        <v>103</v>
      </c>
      <c r="M545" s="142"/>
      <c r="N545" s="142" t="s">
        <v>1555</v>
      </c>
      <c r="O545" s="123" t="s">
        <v>1495</v>
      </c>
    </row>
    <row r="546" spans="1:15" customFormat="1" ht="207" x14ac:dyDescent="0.3">
      <c r="A546" s="26" t="s">
        <v>1476</v>
      </c>
      <c r="B546" s="17" t="s">
        <v>1316</v>
      </c>
      <c r="C546" s="4" t="s">
        <v>13</v>
      </c>
      <c r="D546" s="26" t="s">
        <v>420</v>
      </c>
      <c r="E546" s="2" t="s">
        <v>91</v>
      </c>
      <c r="F546" s="29" t="s">
        <v>1271</v>
      </c>
      <c r="G546" s="30">
        <v>7.41</v>
      </c>
      <c r="H546" s="30" t="s">
        <v>103</v>
      </c>
      <c r="I546" s="30" t="s">
        <v>103</v>
      </c>
      <c r="J546" s="30" t="s">
        <v>103</v>
      </c>
      <c r="K546" s="30" t="s">
        <v>103</v>
      </c>
      <c r="L546" s="30" t="s">
        <v>103</v>
      </c>
      <c r="M546" s="142"/>
      <c r="N546" s="142" t="s">
        <v>1555</v>
      </c>
      <c r="O546" s="123" t="s">
        <v>1495</v>
      </c>
    </row>
    <row r="547" spans="1:15" customFormat="1" ht="207" x14ac:dyDescent="0.3">
      <c r="A547" s="26" t="s">
        <v>1476</v>
      </c>
      <c r="B547" s="17" t="s">
        <v>1316</v>
      </c>
      <c r="C547" s="4" t="s">
        <v>13</v>
      </c>
      <c r="D547" s="26" t="s">
        <v>421</v>
      </c>
      <c r="E547" s="2" t="s">
        <v>91</v>
      </c>
      <c r="F547" s="29" t="s">
        <v>1272</v>
      </c>
      <c r="G547" s="30">
        <v>7.27</v>
      </c>
      <c r="H547" s="30" t="s">
        <v>103</v>
      </c>
      <c r="I547" s="30" t="s">
        <v>103</v>
      </c>
      <c r="J547" s="30" t="s">
        <v>103</v>
      </c>
      <c r="K547" s="30" t="s">
        <v>103</v>
      </c>
      <c r="L547" s="30" t="s">
        <v>103</v>
      </c>
      <c r="M547" s="142"/>
      <c r="N547" s="142" t="s">
        <v>1555</v>
      </c>
      <c r="O547" s="123" t="s">
        <v>1495</v>
      </c>
    </row>
    <row r="548" spans="1:15" customFormat="1" ht="207" x14ac:dyDescent="0.3">
      <c r="A548" s="26" t="s">
        <v>1476</v>
      </c>
      <c r="B548" s="17" t="s">
        <v>1316</v>
      </c>
      <c r="C548" s="4" t="s">
        <v>13</v>
      </c>
      <c r="D548" s="26" t="s">
        <v>1347</v>
      </c>
      <c r="E548" s="2" t="s">
        <v>15</v>
      </c>
      <c r="F548" s="29" t="s">
        <v>875</v>
      </c>
      <c r="G548" s="30">
        <v>11.28</v>
      </c>
      <c r="H548" s="30" t="s">
        <v>103</v>
      </c>
      <c r="I548" s="30" t="s">
        <v>103</v>
      </c>
      <c r="J548" s="30" t="s">
        <v>103</v>
      </c>
      <c r="K548" s="30" t="s">
        <v>103</v>
      </c>
      <c r="L548" s="30" t="s">
        <v>103</v>
      </c>
      <c r="M548" s="142"/>
      <c r="N548" s="142" t="s">
        <v>1555</v>
      </c>
      <c r="O548" s="123" t="s">
        <v>1495</v>
      </c>
    </row>
    <row r="549" spans="1:15" customFormat="1" ht="92.25" customHeight="1" x14ac:dyDescent="0.3">
      <c r="A549" s="26" t="s">
        <v>1476</v>
      </c>
      <c r="B549" s="17" t="s">
        <v>1</v>
      </c>
      <c r="C549" s="4" t="s">
        <v>2</v>
      </c>
      <c r="D549" s="26">
        <v>13126</v>
      </c>
      <c r="E549" s="201"/>
      <c r="F549" s="29" t="s">
        <v>1496</v>
      </c>
      <c r="G549" s="30">
        <v>24.47</v>
      </c>
      <c r="H549" s="201"/>
      <c r="I549" s="201"/>
      <c r="J549" s="201"/>
      <c r="K549" s="201"/>
      <c r="L549" s="201"/>
      <c r="M549" s="201"/>
      <c r="N549" s="142" t="s">
        <v>1497</v>
      </c>
      <c r="O549" s="4" t="s">
        <v>1498</v>
      </c>
    </row>
    <row r="550" spans="1:15" customFormat="1" ht="139.5" customHeight="1" x14ac:dyDescent="0.3">
      <c r="A550" s="26" t="s">
        <v>1476</v>
      </c>
      <c r="B550" s="17" t="s">
        <v>1</v>
      </c>
      <c r="C550" s="4" t="s">
        <v>2</v>
      </c>
      <c r="D550" s="26">
        <v>13125</v>
      </c>
      <c r="E550" s="201"/>
      <c r="F550" s="29" t="s">
        <v>1499</v>
      </c>
      <c r="G550" s="30">
        <v>122.52</v>
      </c>
      <c r="H550" s="201"/>
      <c r="I550" s="201"/>
      <c r="J550" s="201"/>
      <c r="K550" s="201"/>
      <c r="L550" s="201"/>
      <c r="M550" s="201"/>
      <c r="N550" s="142" t="s">
        <v>1500</v>
      </c>
      <c r="O550" s="4" t="s">
        <v>1501</v>
      </c>
    </row>
    <row r="551" spans="1:15" customFormat="1" ht="165" customHeight="1" x14ac:dyDescent="0.3">
      <c r="A551" s="26" t="s">
        <v>1476</v>
      </c>
      <c r="B551" s="17" t="s">
        <v>1316</v>
      </c>
      <c r="C551" s="4" t="s">
        <v>2</v>
      </c>
      <c r="D551" s="26">
        <v>13119</v>
      </c>
      <c r="E551" s="201"/>
      <c r="F551" s="29" t="s">
        <v>1502</v>
      </c>
      <c r="G551" s="25" t="s">
        <v>1556</v>
      </c>
      <c r="H551" s="201"/>
      <c r="I551" s="201"/>
      <c r="J551" s="201"/>
      <c r="K551" s="201"/>
      <c r="L551" s="201"/>
      <c r="M551" s="201"/>
      <c r="N551" s="142" t="s">
        <v>1557</v>
      </c>
      <c r="O551" s="4" t="s">
        <v>1503</v>
      </c>
    </row>
    <row r="552" spans="1:15" customFormat="1" ht="118.5" customHeight="1" x14ac:dyDescent="0.3">
      <c r="A552" s="26" t="s">
        <v>1476</v>
      </c>
      <c r="B552" s="17" t="s">
        <v>1316</v>
      </c>
      <c r="C552" s="4" t="s">
        <v>2</v>
      </c>
      <c r="D552" s="26" t="s">
        <v>1504</v>
      </c>
      <c r="E552" s="201"/>
      <c r="F552" s="29" t="s">
        <v>1505</v>
      </c>
      <c r="G552" s="25" t="s">
        <v>1558</v>
      </c>
      <c r="H552" s="201"/>
      <c r="I552" s="201"/>
      <c r="J552" s="201"/>
      <c r="K552" s="201"/>
      <c r="L552" s="201"/>
      <c r="M552" s="201"/>
      <c r="N552" s="142" t="s">
        <v>1559</v>
      </c>
      <c r="O552" s="4" t="s">
        <v>1506</v>
      </c>
    </row>
    <row r="553" spans="1:15" customFormat="1" ht="232.5" customHeight="1" x14ac:dyDescent="0.3">
      <c r="A553" s="26" t="s">
        <v>1476</v>
      </c>
      <c r="B553" s="17" t="s">
        <v>1316</v>
      </c>
      <c r="C553" s="4" t="s">
        <v>2</v>
      </c>
      <c r="D553" s="26" t="s">
        <v>115</v>
      </c>
      <c r="E553" s="201"/>
      <c r="F553" s="29" t="s">
        <v>1507</v>
      </c>
      <c r="G553" s="25" t="s">
        <v>1560</v>
      </c>
      <c r="H553" s="201"/>
      <c r="I553" s="201"/>
      <c r="J553" s="201"/>
      <c r="K553" s="201"/>
      <c r="L553" s="201"/>
      <c r="M553" s="201"/>
      <c r="N553" s="142" t="s">
        <v>1561</v>
      </c>
      <c r="O553" s="4" t="s">
        <v>1508</v>
      </c>
    </row>
    <row r="554" spans="1:15" customFormat="1" ht="156.75" customHeight="1" x14ac:dyDescent="0.3">
      <c r="A554" s="26" t="s">
        <v>1476</v>
      </c>
      <c r="B554" s="17" t="s">
        <v>1316</v>
      </c>
      <c r="C554" s="4" t="s">
        <v>2</v>
      </c>
      <c r="D554" s="26">
        <v>13122</v>
      </c>
      <c r="E554" s="201"/>
      <c r="F554" s="29" t="s">
        <v>1509</v>
      </c>
      <c r="G554" s="25" t="s">
        <v>1562</v>
      </c>
      <c r="H554" s="201"/>
      <c r="I554" s="201"/>
      <c r="J554" s="201"/>
      <c r="K554" s="201"/>
      <c r="L554" s="201"/>
      <c r="M554" s="201"/>
      <c r="N554" s="142" t="s">
        <v>1563</v>
      </c>
      <c r="O554" s="4" t="s">
        <v>1510</v>
      </c>
    </row>
    <row r="555" spans="1:15" customFormat="1" ht="90" customHeight="1" x14ac:dyDescent="0.3">
      <c r="A555" s="26" t="s">
        <v>1476</v>
      </c>
      <c r="B555" s="17" t="s">
        <v>1316</v>
      </c>
      <c r="C555" s="4" t="s">
        <v>2</v>
      </c>
      <c r="D555" s="26" t="s">
        <v>1511</v>
      </c>
      <c r="E555" s="201"/>
      <c r="F555" s="29" t="s">
        <v>1512</v>
      </c>
      <c r="G555" s="25" t="s">
        <v>1564</v>
      </c>
      <c r="H555" s="201"/>
      <c r="I555" s="201"/>
      <c r="J555" s="201"/>
      <c r="K555" s="201"/>
      <c r="L555" s="201"/>
      <c r="M555" s="201"/>
      <c r="N555" s="142" t="s">
        <v>1565</v>
      </c>
      <c r="O555" s="4" t="s">
        <v>1506</v>
      </c>
    </row>
    <row r="556" spans="1:15" customFormat="1" ht="69" x14ac:dyDescent="0.3">
      <c r="A556" s="26" t="s">
        <v>1476</v>
      </c>
      <c r="B556" s="17" t="s">
        <v>1316</v>
      </c>
      <c r="C556" s="4" t="s">
        <v>2</v>
      </c>
      <c r="D556" s="26" t="s">
        <v>1513</v>
      </c>
      <c r="E556" s="201"/>
      <c r="F556" s="29" t="s">
        <v>946</v>
      </c>
      <c r="G556" s="25" t="s">
        <v>1566</v>
      </c>
      <c r="H556" s="201"/>
      <c r="I556" s="201"/>
      <c r="J556" s="201"/>
      <c r="K556" s="201"/>
      <c r="L556" s="201"/>
      <c r="M556" s="201"/>
      <c r="N556" s="190" t="s">
        <v>1514</v>
      </c>
      <c r="O556" s="4" t="s">
        <v>1515</v>
      </c>
    </row>
    <row r="557" spans="1:15" customFormat="1" ht="135" customHeight="1" x14ac:dyDescent="0.3">
      <c r="A557" s="26" t="s">
        <v>1476</v>
      </c>
      <c r="B557" s="17" t="s">
        <v>1316</v>
      </c>
      <c r="C557" s="4" t="s">
        <v>2</v>
      </c>
      <c r="D557" s="26">
        <v>13109</v>
      </c>
      <c r="E557" s="201"/>
      <c r="F557" s="29" t="s">
        <v>1516</v>
      </c>
      <c r="G557" s="30">
        <v>257.12</v>
      </c>
      <c r="H557" s="201"/>
      <c r="I557" s="201"/>
      <c r="J557" s="201"/>
      <c r="K557" s="201"/>
      <c r="L557" s="201"/>
      <c r="M557" s="201"/>
      <c r="N557" s="4" t="s">
        <v>1567</v>
      </c>
      <c r="O557" s="4" t="s">
        <v>1517</v>
      </c>
    </row>
    <row r="558" spans="1:15" customFormat="1" ht="221.4" x14ac:dyDescent="0.3">
      <c r="A558" s="26" t="s">
        <v>1476</v>
      </c>
      <c r="B558" s="17" t="s">
        <v>1316</v>
      </c>
      <c r="C558" s="4" t="s">
        <v>54</v>
      </c>
      <c r="D558" s="26" t="s">
        <v>210</v>
      </c>
      <c r="E558" s="202"/>
      <c r="F558" s="29" t="s">
        <v>211</v>
      </c>
      <c r="G558" s="203" t="s">
        <v>1568</v>
      </c>
      <c r="H558" s="102"/>
      <c r="I558" s="102"/>
      <c r="J558" s="102"/>
      <c r="K558" s="102"/>
      <c r="L558" s="102" t="s">
        <v>66</v>
      </c>
      <c r="M558" s="102" t="s">
        <v>66</v>
      </c>
      <c r="N558" s="4" t="s">
        <v>1569</v>
      </c>
      <c r="O558" s="4" t="s">
        <v>1518</v>
      </c>
    </row>
    <row r="559" spans="1:15" customFormat="1" ht="110.4" x14ac:dyDescent="0.3">
      <c r="A559" s="26" t="s">
        <v>1476</v>
      </c>
      <c r="B559" s="17" t="s">
        <v>1</v>
      </c>
      <c r="C559" s="4" t="s">
        <v>125</v>
      </c>
      <c r="D559" s="204" t="s">
        <v>1519</v>
      </c>
      <c r="E559" s="205"/>
      <c r="F559" s="29" t="s">
        <v>1520</v>
      </c>
      <c r="G559" s="206">
        <v>4.87</v>
      </c>
      <c r="H559" s="100"/>
      <c r="I559" s="100"/>
      <c r="J559" s="100"/>
      <c r="K559" s="100"/>
      <c r="L559" s="100" t="s">
        <v>66</v>
      </c>
      <c r="M559" s="207" t="s">
        <v>66</v>
      </c>
      <c r="N559" s="4" t="s">
        <v>1521</v>
      </c>
      <c r="O559" s="4" t="s">
        <v>1522</v>
      </c>
    </row>
    <row r="560" spans="1:15" customFormat="1" ht="110.4" x14ac:dyDescent="0.3">
      <c r="A560" s="26" t="s">
        <v>1476</v>
      </c>
      <c r="B560" s="17" t="s">
        <v>1</v>
      </c>
      <c r="C560" s="4" t="s">
        <v>125</v>
      </c>
      <c r="D560" s="204" t="s">
        <v>1523</v>
      </c>
      <c r="E560" s="56"/>
      <c r="F560" s="29" t="s">
        <v>1524</v>
      </c>
      <c r="G560" s="122">
        <v>3.33</v>
      </c>
      <c r="H560" s="102"/>
      <c r="I560" s="102"/>
      <c r="J560" s="102"/>
      <c r="K560" s="102"/>
      <c r="L560" s="102" t="s">
        <v>1525</v>
      </c>
      <c r="M560" s="208" t="s">
        <v>1525</v>
      </c>
      <c r="N560" s="4" t="s">
        <v>1526</v>
      </c>
      <c r="O560" s="4" t="s">
        <v>1522</v>
      </c>
    </row>
    <row r="561" spans="1:15" customFormat="1" ht="96.6" x14ac:dyDescent="0.3">
      <c r="A561" s="26" t="s">
        <v>1476</v>
      </c>
      <c r="B561" s="17" t="s">
        <v>1</v>
      </c>
      <c r="C561" s="4" t="s">
        <v>125</v>
      </c>
      <c r="D561" s="26" t="s">
        <v>1527</v>
      </c>
      <c r="E561" s="56"/>
      <c r="F561" s="29" t="s">
        <v>1528</v>
      </c>
      <c r="G561" s="122">
        <v>4.87</v>
      </c>
      <c r="H561" s="102"/>
      <c r="I561" s="102"/>
      <c r="J561" s="102"/>
      <c r="K561" s="102"/>
      <c r="L561" s="102" t="s">
        <v>1525</v>
      </c>
      <c r="M561" s="207"/>
      <c r="N561" s="4" t="s">
        <v>1529</v>
      </c>
      <c r="O561" s="4" t="s">
        <v>1530</v>
      </c>
    </row>
    <row r="562" spans="1:15" customFormat="1" ht="96.6" x14ac:dyDescent="0.3">
      <c r="A562" s="26" t="s">
        <v>1476</v>
      </c>
      <c r="B562" s="17" t="s">
        <v>1</v>
      </c>
      <c r="C562" s="4" t="s">
        <v>125</v>
      </c>
      <c r="D562" s="26" t="s">
        <v>1531</v>
      </c>
      <c r="E562" s="56"/>
      <c r="F562" s="29" t="s">
        <v>1532</v>
      </c>
      <c r="G562" s="122">
        <v>3.33</v>
      </c>
      <c r="H562" s="102"/>
      <c r="I562" s="102"/>
      <c r="J562" s="102"/>
      <c r="K562" s="102"/>
      <c r="L562" s="102" t="s">
        <v>1525</v>
      </c>
      <c r="M562" s="207"/>
      <c r="N562" s="4" t="s">
        <v>1529</v>
      </c>
      <c r="O562" s="4" t="s">
        <v>1530</v>
      </c>
    </row>
    <row r="563" spans="1:15" customFormat="1" ht="215.4" x14ac:dyDescent="0.3">
      <c r="A563" s="26" t="s">
        <v>1476</v>
      </c>
      <c r="B563" s="17" t="s">
        <v>1316</v>
      </c>
      <c r="C563" s="4" t="s">
        <v>54</v>
      </c>
      <c r="D563" s="26">
        <v>60560</v>
      </c>
      <c r="E563" s="209"/>
      <c r="F563" s="29" t="s">
        <v>278</v>
      </c>
      <c r="G563" s="210" t="s">
        <v>1570</v>
      </c>
      <c r="H563" s="100"/>
      <c r="I563" s="100"/>
      <c r="J563" s="100"/>
      <c r="K563" s="100"/>
      <c r="L563" s="100" t="s">
        <v>66</v>
      </c>
      <c r="M563" s="207" t="s">
        <v>66</v>
      </c>
      <c r="N563" s="4" t="s">
        <v>1571</v>
      </c>
      <c r="O563" s="4" t="s">
        <v>1533</v>
      </c>
    </row>
    <row r="564" spans="1:15" customFormat="1" ht="193.2" x14ac:dyDescent="0.3">
      <c r="A564" s="26" t="s">
        <v>1476</v>
      </c>
      <c r="B564" s="17" t="s">
        <v>1316</v>
      </c>
      <c r="C564" s="4" t="s">
        <v>54</v>
      </c>
      <c r="D564" s="26" t="s">
        <v>1534</v>
      </c>
      <c r="E564" s="211"/>
      <c r="F564" s="29" t="s">
        <v>1572</v>
      </c>
      <c r="G564" s="203" t="s">
        <v>1573</v>
      </c>
      <c r="H564" s="100"/>
      <c r="I564" s="100"/>
      <c r="J564" s="100"/>
      <c r="K564" s="100"/>
      <c r="L564" s="100" t="s">
        <v>66</v>
      </c>
      <c r="M564" s="207" t="s">
        <v>1525</v>
      </c>
      <c r="N564" s="4" t="s">
        <v>1574</v>
      </c>
      <c r="O564" s="4" t="s">
        <v>1533</v>
      </c>
    </row>
    <row r="565" spans="1:15" customFormat="1" ht="193.2" x14ac:dyDescent="0.3">
      <c r="A565" s="26" t="s">
        <v>1476</v>
      </c>
      <c r="B565" s="17" t="s">
        <v>1316</v>
      </c>
      <c r="C565" s="4" t="s">
        <v>54</v>
      </c>
      <c r="D565" s="26" t="s">
        <v>1535</v>
      </c>
      <c r="E565" s="212"/>
      <c r="F565" s="29" t="s">
        <v>284</v>
      </c>
      <c r="G565" s="213" t="s">
        <v>1575</v>
      </c>
      <c r="H565" s="100"/>
      <c r="I565" s="100"/>
      <c r="J565" s="100"/>
      <c r="K565" s="100"/>
      <c r="L565" s="100" t="s">
        <v>66</v>
      </c>
      <c r="M565" s="207" t="s">
        <v>66</v>
      </c>
      <c r="N565" s="4" t="s">
        <v>1574</v>
      </c>
      <c r="O565" s="4" t="s">
        <v>1533</v>
      </c>
    </row>
    <row r="566" spans="1:15" customFormat="1" ht="193.2" x14ac:dyDescent="0.3">
      <c r="A566" s="26" t="s">
        <v>1476</v>
      </c>
      <c r="B566" s="17" t="s">
        <v>1316</v>
      </c>
      <c r="C566" s="4" t="s">
        <v>54</v>
      </c>
      <c r="D566" s="26" t="s">
        <v>1536</v>
      </c>
      <c r="E566" s="211"/>
      <c r="F566" s="29" t="s">
        <v>286</v>
      </c>
      <c r="G566" s="203" t="s">
        <v>1576</v>
      </c>
      <c r="H566" s="102"/>
      <c r="I566" s="102"/>
      <c r="J566" s="102"/>
      <c r="K566" s="102"/>
      <c r="L566" s="102" t="s">
        <v>66</v>
      </c>
      <c r="M566" s="102" t="s">
        <v>66</v>
      </c>
      <c r="N566" s="4" t="s">
        <v>1577</v>
      </c>
      <c r="O566" s="4" t="s">
        <v>1533</v>
      </c>
    </row>
    <row r="567" spans="1:15" customFormat="1" ht="55.2" x14ac:dyDescent="0.3">
      <c r="A567" s="26" t="s">
        <v>1476</v>
      </c>
      <c r="B567" s="17" t="s">
        <v>290</v>
      </c>
      <c r="C567" s="4" t="s">
        <v>112</v>
      </c>
      <c r="D567" s="130" t="s">
        <v>1537</v>
      </c>
      <c r="E567" s="211"/>
      <c r="F567" s="29" t="s">
        <v>1538</v>
      </c>
      <c r="G567" s="122">
        <v>0</v>
      </c>
      <c r="H567" s="102"/>
      <c r="I567" s="102"/>
      <c r="J567" s="102"/>
      <c r="K567" s="102"/>
      <c r="L567" s="102" t="s">
        <v>66</v>
      </c>
      <c r="M567" s="102"/>
      <c r="N567" s="102"/>
      <c r="O567" s="4" t="s">
        <v>1539</v>
      </c>
    </row>
    <row r="568" spans="1:15" customFormat="1" ht="231" customHeight="1" x14ac:dyDescent="0.3">
      <c r="A568" s="26" t="s">
        <v>1476</v>
      </c>
      <c r="B568" s="17" t="s">
        <v>290</v>
      </c>
      <c r="C568" s="4" t="s">
        <v>125</v>
      </c>
      <c r="D568" s="130" t="s">
        <v>131</v>
      </c>
      <c r="E568" s="211"/>
      <c r="F568" s="29" t="s">
        <v>1540</v>
      </c>
      <c r="G568" s="122">
        <v>13.97</v>
      </c>
      <c r="H568" s="102"/>
      <c r="I568" s="102"/>
      <c r="J568" s="102"/>
      <c r="K568" s="102"/>
      <c r="L568" s="102" t="s">
        <v>66</v>
      </c>
      <c r="M568" s="102" t="s">
        <v>66</v>
      </c>
      <c r="N568" s="4" t="s">
        <v>1541</v>
      </c>
      <c r="O568" s="4" t="s">
        <v>1542</v>
      </c>
    </row>
    <row r="569" spans="1:15" customFormat="1" ht="116.25" customHeight="1" x14ac:dyDescent="0.3">
      <c r="A569" s="26" t="s">
        <v>1476</v>
      </c>
      <c r="B569" s="17" t="s">
        <v>290</v>
      </c>
      <c r="C569" s="4" t="s">
        <v>125</v>
      </c>
      <c r="D569" s="214" t="s">
        <v>1543</v>
      </c>
      <c r="E569" s="215"/>
      <c r="F569" s="185" t="s">
        <v>1544</v>
      </c>
      <c r="G569" s="216">
        <v>13.92</v>
      </c>
      <c r="H569" s="217"/>
      <c r="I569" s="217"/>
      <c r="J569" s="217"/>
      <c r="K569" s="217"/>
      <c r="L569" s="217" t="s">
        <v>66</v>
      </c>
      <c r="M569" s="217" t="s">
        <v>66</v>
      </c>
      <c r="N569" s="59" t="s">
        <v>1545</v>
      </c>
      <c r="O569" s="4" t="s">
        <v>1542</v>
      </c>
    </row>
    <row r="570" spans="1:15" customFormat="1" ht="111" customHeight="1" x14ac:dyDescent="0.3">
      <c r="A570" s="26" t="s">
        <v>1476</v>
      </c>
      <c r="B570" s="17" t="s">
        <v>290</v>
      </c>
      <c r="C570" s="4" t="s">
        <v>125</v>
      </c>
      <c r="D570" s="130" t="s">
        <v>269</v>
      </c>
      <c r="E570" s="211"/>
      <c r="F570" s="29" t="s">
        <v>270</v>
      </c>
      <c r="G570" s="122">
        <v>1.63</v>
      </c>
      <c r="H570" s="102"/>
      <c r="I570" s="102"/>
      <c r="J570" s="102"/>
      <c r="K570" s="102"/>
      <c r="L570" s="102" t="s">
        <v>66</v>
      </c>
      <c r="M570" s="102" t="s">
        <v>66</v>
      </c>
      <c r="N570" s="4" t="s">
        <v>271</v>
      </c>
      <c r="O570" s="4" t="s">
        <v>1539</v>
      </c>
    </row>
    <row r="571" spans="1:15" customFormat="1" ht="210.75" customHeight="1" x14ac:dyDescent="0.3">
      <c r="A571" s="26" t="s">
        <v>1476</v>
      </c>
      <c r="B571" s="17" t="s">
        <v>290</v>
      </c>
      <c r="C571" s="4" t="s">
        <v>54</v>
      </c>
      <c r="D571" s="218" t="s">
        <v>133</v>
      </c>
      <c r="E571" s="219"/>
      <c r="F571" s="220" t="s">
        <v>134</v>
      </c>
      <c r="G571" s="122">
        <v>0.25</v>
      </c>
      <c r="H571" s="102"/>
      <c r="I571" s="102"/>
      <c r="J571" s="102"/>
      <c r="K571" s="102"/>
      <c r="L571" s="102"/>
      <c r="M571" s="102" t="s">
        <v>66</v>
      </c>
      <c r="N571" s="4" t="s">
        <v>1546</v>
      </c>
      <c r="O571" s="221" t="s">
        <v>1547</v>
      </c>
    </row>
    <row r="572" spans="1:15" ht="55.2" x14ac:dyDescent="0.3">
      <c r="A572" s="26" t="s">
        <v>1592</v>
      </c>
      <c r="B572" s="17" t="s">
        <v>1316</v>
      </c>
      <c r="C572" s="4" t="s">
        <v>88</v>
      </c>
      <c r="D572" s="26">
        <v>19300</v>
      </c>
      <c r="E572" s="26" t="s">
        <v>15</v>
      </c>
      <c r="F572" s="222" t="s">
        <v>1599</v>
      </c>
      <c r="G572" s="30">
        <v>288.62</v>
      </c>
      <c r="H572" s="223" t="s">
        <v>103</v>
      </c>
      <c r="I572" s="30" t="s">
        <v>103</v>
      </c>
      <c r="J572" s="30" t="s">
        <v>103</v>
      </c>
      <c r="K572" s="30" t="s">
        <v>66</v>
      </c>
      <c r="L572" s="30" t="s">
        <v>103</v>
      </c>
      <c r="M572" s="30" t="s">
        <v>103</v>
      </c>
      <c r="N572" s="142"/>
      <c r="O572" s="60" t="s">
        <v>1578</v>
      </c>
    </row>
    <row r="573" spans="1:15" ht="55.2" x14ac:dyDescent="0.3">
      <c r="A573" s="26" t="s">
        <v>1592</v>
      </c>
      <c r="B573" s="17" t="s">
        <v>1316</v>
      </c>
      <c r="C573" s="4" t="s">
        <v>88</v>
      </c>
      <c r="D573" s="26">
        <v>19302</v>
      </c>
      <c r="E573" s="26" t="s">
        <v>15</v>
      </c>
      <c r="F573" s="222" t="s">
        <v>1598</v>
      </c>
      <c r="G573" s="25">
        <v>483.96</v>
      </c>
      <c r="H573" s="224"/>
      <c r="I573" s="27"/>
      <c r="J573" s="27"/>
      <c r="K573" s="27" t="s">
        <v>66</v>
      </c>
      <c r="L573" s="27"/>
      <c r="M573" s="27"/>
      <c r="N573" s="142"/>
      <c r="O573" s="60" t="s">
        <v>1578</v>
      </c>
    </row>
    <row r="574" spans="1:15" ht="55.2" x14ac:dyDescent="0.3">
      <c r="A574" s="26" t="s">
        <v>1592</v>
      </c>
      <c r="B574" s="17" t="s">
        <v>1316</v>
      </c>
      <c r="C574" s="4" t="s">
        <v>88</v>
      </c>
      <c r="D574" s="26">
        <v>19304</v>
      </c>
      <c r="E574" s="26" t="s">
        <v>15</v>
      </c>
      <c r="F574" s="222" t="s">
        <v>1597</v>
      </c>
      <c r="G574" s="200">
        <v>483.96</v>
      </c>
      <c r="H574" s="225"/>
      <c r="I574" s="1"/>
      <c r="J574" s="1"/>
      <c r="K574" s="27" t="s">
        <v>66</v>
      </c>
      <c r="L574" s="1"/>
      <c r="M574" s="1"/>
      <c r="N574" s="142"/>
      <c r="O574" s="60" t="s">
        <v>1578</v>
      </c>
    </row>
    <row r="575" spans="1:15" ht="55.2" x14ac:dyDescent="0.3">
      <c r="A575" s="26" t="s">
        <v>1592</v>
      </c>
      <c r="B575" s="17" t="s">
        <v>1316</v>
      </c>
      <c r="C575" s="4" t="s">
        <v>88</v>
      </c>
      <c r="D575" s="26">
        <v>19305</v>
      </c>
      <c r="E575" s="26" t="s">
        <v>15</v>
      </c>
      <c r="F575" s="222" t="s">
        <v>1596</v>
      </c>
      <c r="G575" s="195">
        <v>679.36</v>
      </c>
      <c r="H575" s="225"/>
      <c r="I575" s="1"/>
      <c r="J575" s="1"/>
      <c r="K575" s="27" t="s">
        <v>66</v>
      </c>
      <c r="L575" s="1"/>
      <c r="M575" s="1"/>
      <c r="N575" s="142"/>
      <c r="O575" s="60" t="s">
        <v>1578</v>
      </c>
    </row>
    <row r="576" spans="1:15" ht="55.2" x14ac:dyDescent="0.3">
      <c r="A576" s="26" t="s">
        <v>1592</v>
      </c>
      <c r="B576" s="17" t="s">
        <v>1316</v>
      </c>
      <c r="C576" s="4" t="s">
        <v>88</v>
      </c>
      <c r="D576" s="27">
        <v>19307</v>
      </c>
      <c r="E576" s="26" t="s">
        <v>15</v>
      </c>
      <c r="F576" s="222" t="s">
        <v>1595</v>
      </c>
      <c r="G576" s="30">
        <v>483.96</v>
      </c>
      <c r="H576" s="225"/>
      <c r="I576" s="1"/>
      <c r="J576" s="1"/>
      <c r="K576" s="27" t="s">
        <v>66</v>
      </c>
      <c r="L576" s="2"/>
      <c r="M576" s="1"/>
      <c r="N576" s="142"/>
      <c r="O576" s="60" t="s">
        <v>1578</v>
      </c>
    </row>
    <row r="577" spans="1:15" ht="55.2" x14ac:dyDescent="0.3">
      <c r="A577" s="26" t="s">
        <v>1592</v>
      </c>
      <c r="B577" s="17" t="s">
        <v>1316</v>
      </c>
      <c r="C577" s="4" t="s">
        <v>88</v>
      </c>
      <c r="D577" s="26">
        <v>19309</v>
      </c>
      <c r="E577" s="26" t="s">
        <v>15</v>
      </c>
      <c r="F577" s="222" t="s">
        <v>1594</v>
      </c>
      <c r="G577" s="30">
        <v>543.37</v>
      </c>
      <c r="H577" s="225"/>
      <c r="I577" s="1"/>
      <c r="J577" s="1"/>
      <c r="K577" s="27" t="s">
        <v>66</v>
      </c>
      <c r="L577" s="1"/>
      <c r="M577" s="1"/>
      <c r="N577" s="1"/>
      <c r="O577" s="60" t="s">
        <v>1578</v>
      </c>
    </row>
    <row r="578" spans="1:15" ht="179.4" x14ac:dyDescent="0.3">
      <c r="A578" s="26" t="s">
        <v>1592</v>
      </c>
      <c r="B578" s="17" t="s">
        <v>1316</v>
      </c>
      <c r="C578" s="4" t="s">
        <v>2</v>
      </c>
      <c r="D578" s="26">
        <v>13044</v>
      </c>
      <c r="E578" s="2"/>
      <c r="F578" s="222" t="s">
        <v>1583</v>
      </c>
      <c r="G578" s="30">
        <v>0</v>
      </c>
      <c r="H578" s="223"/>
      <c r="I578" s="30"/>
      <c r="J578" s="30"/>
      <c r="K578" s="30"/>
      <c r="L578" s="30"/>
      <c r="M578" s="142"/>
      <c r="N578" s="142" t="s">
        <v>1589</v>
      </c>
      <c r="O578" s="226" t="s">
        <v>1584</v>
      </c>
    </row>
    <row r="579" spans="1:15" ht="138" x14ac:dyDescent="0.3">
      <c r="A579" s="26" t="s">
        <v>1592</v>
      </c>
      <c r="B579" s="17" t="s">
        <v>1316</v>
      </c>
      <c r="C579" s="4" t="s">
        <v>2</v>
      </c>
      <c r="D579" s="227">
        <v>13109</v>
      </c>
      <c r="E579" s="2"/>
      <c r="F579" s="222" t="s">
        <v>1516</v>
      </c>
      <c r="G579" s="228">
        <v>257.12</v>
      </c>
      <c r="H579" s="223"/>
      <c r="I579" s="30"/>
      <c r="J579" s="30"/>
      <c r="K579" s="30"/>
      <c r="L579" s="30"/>
      <c r="M579" s="142"/>
      <c r="N579" s="229" t="s">
        <v>1590</v>
      </c>
      <c r="O579" s="226" t="s">
        <v>1585</v>
      </c>
    </row>
    <row r="580" spans="1:15" ht="184.5" customHeight="1" x14ac:dyDescent="0.3">
      <c r="A580" s="26" t="s">
        <v>1592</v>
      </c>
      <c r="B580" s="17" t="s">
        <v>1316</v>
      </c>
      <c r="C580" s="4" t="s">
        <v>2</v>
      </c>
      <c r="D580" s="26">
        <v>13125</v>
      </c>
      <c r="E580" s="2"/>
      <c r="F580" s="230" t="s">
        <v>1606</v>
      </c>
      <c r="G580" s="228">
        <v>122.52</v>
      </c>
      <c r="H580" s="223"/>
      <c r="I580" s="30"/>
      <c r="J580" s="30"/>
      <c r="K580" s="30"/>
      <c r="L580" s="30"/>
      <c r="M580" s="142"/>
      <c r="N580" s="229" t="s">
        <v>1607</v>
      </c>
      <c r="O580" s="226" t="s">
        <v>1585</v>
      </c>
    </row>
    <row r="581" spans="1:15" ht="400.2" x14ac:dyDescent="0.3">
      <c r="A581" s="26" t="s">
        <v>1592</v>
      </c>
      <c r="B581" s="17" t="s">
        <v>1593</v>
      </c>
      <c r="C581" s="4" t="s">
        <v>34</v>
      </c>
      <c r="D581" s="24" t="s">
        <v>1579</v>
      </c>
      <c r="E581" s="26" t="s">
        <v>15</v>
      </c>
      <c r="F581" s="222" t="s">
        <v>1580</v>
      </c>
      <c r="G581" s="30">
        <v>13.67</v>
      </c>
      <c r="H581" s="225"/>
      <c r="I581" s="1"/>
      <c r="J581" s="1"/>
      <c r="K581" s="1"/>
      <c r="L581" s="1"/>
      <c r="M581" s="1"/>
      <c r="N581" s="4" t="s">
        <v>1581</v>
      </c>
      <c r="O581" s="60" t="s">
        <v>1582</v>
      </c>
    </row>
    <row r="582" spans="1:15" ht="191.25" customHeight="1" x14ac:dyDescent="0.3">
      <c r="A582" s="26" t="s">
        <v>1592</v>
      </c>
      <c r="B582" s="17" t="s">
        <v>1316</v>
      </c>
      <c r="C582" s="4" t="s">
        <v>54</v>
      </c>
      <c r="D582" s="26">
        <v>60059</v>
      </c>
      <c r="E582" s="1"/>
      <c r="F582" s="222" t="s">
        <v>211</v>
      </c>
      <c r="G582" s="25" t="s">
        <v>1591</v>
      </c>
      <c r="H582" s="1"/>
      <c r="I582" s="1"/>
      <c r="J582" s="1"/>
      <c r="K582" s="1"/>
      <c r="L582" s="1"/>
      <c r="M582" s="1"/>
      <c r="N582" s="142" t="s">
        <v>1608</v>
      </c>
      <c r="O582" s="60" t="s">
        <v>1588</v>
      </c>
    </row>
    <row r="583" spans="1:15" ht="198.75" customHeight="1" x14ac:dyDescent="0.3">
      <c r="A583" s="26" t="s">
        <v>1592</v>
      </c>
      <c r="B583" s="17" t="s">
        <v>1</v>
      </c>
      <c r="C583" s="4" t="s">
        <v>54</v>
      </c>
      <c r="D583" s="24" t="s">
        <v>1609</v>
      </c>
      <c r="E583" s="1"/>
      <c r="F583" s="29" t="s">
        <v>1631</v>
      </c>
      <c r="G583" s="30">
        <v>68.150000000000006</v>
      </c>
      <c r="H583" s="1"/>
      <c r="I583" s="1"/>
      <c r="J583" s="1"/>
      <c r="K583" s="1"/>
      <c r="L583" s="1"/>
      <c r="M583" s="1"/>
      <c r="N583" s="142" t="s">
        <v>1616</v>
      </c>
      <c r="O583" s="123" t="s">
        <v>1618</v>
      </c>
    </row>
    <row r="584" spans="1:15" ht="143.25" customHeight="1" x14ac:dyDescent="0.3">
      <c r="A584" s="26" t="s">
        <v>1592</v>
      </c>
      <c r="B584" s="17" t="s">
        <v>1</v>
      </c>
      <c r="C584" s="4" t="s">
        <v>54</v>
      </c>
      <c r="D584" s="24" t="s">
        <v>1610</v>
      </c>
      <c r="E584" s="1"/>
      <c r="F584" s="29" t="s">
        <v>1630</v>
      </c>
      <c r="G584" s="30">
        <v>58.31</v>
      </c>
      <c r="H584" s="1"/>
      <c r="I584" s="1"/>
      <c r="J584" s="1"/>
      <c r="K584" s="1"/>
      <c r="L584" s="1"/>
      <c r="M584" s="1"/>
      <c r="N584" s="142" t="s">
        <v>1615</v>
      </c>
      <c r="O584" s="123" t="s">
        <v>1622</v>
      </c>
    </row>
    <row r="585" spans="1:15" ht="94.5" customHeight="1" x14ac:dyDescent="0.3">
      <c r="A585" s="26" t="s">
        <v>1592</v>
      </c>
      <c r="B585" s="17" t="s">
        <v>1</v>
      </c>
      <c r="C585" s="4" t="s">
        <v>54</v>
      </c>
      <c r="D585" s="24" t="s">
        <v>1611</v>
      </c>
      <c r="E585" s="1"/>
      <c r="F585" s="29" t="s">
        <v>1629</v>
      </c>
      <c r="G585" s="30">
        <v>21.8</v>
      </c>
      <c r="H585" s="1"/>
      <c r="I585" s="1"/>
      <c r="J585" s="1"/>
      <c r="K585" s="1"/>
      <c r="L585" s="1"/>
      <c r="M585" s="1"/>
      <c r="N585" s="142" t="s">
        <v>1601</v>
      </c>
      <c r="O585" s="4" t="s">
        <v>1617</v>
      </c>
    </row>
    <row r="586" spans="1:15" ht="155.25" customHeight="1" x14ac:dyDescent="0.3">
      <c r="A586" s="26" t="s">
        <v>1592</v>
      </c>
      <c r="B586" s="17" t="s">
        <v>1</v>
      </c>
      <c r="C586" s="4" t="s">
        <v>54</v>
      </c>
      <c r="D586" s="24" t="s">
        <v>1612</v>
      </c>
      <c r="E586" s="1"/>
      <c r="F586" s="29" t="s">
        <v>1602</v>
      </c>
      <c r="G586" s="30">
        <v>38.14</v>
      </c>
      <c r="H586" s="1"/>
      <c r="I586" s="1"/>
      <c r="J586" s="1"/>
      <c r="K586" s="1"/>
      <c r="L586" s="1"/>
      <c r="M586" s="1"/>
      <c r="N586" s="142" t="s">
        <v>1603</v>
      </c>
      <c r="O586" s="4" t="s">
        <v>1619</v>
      </c>
    </row>
    <row r="587" spans="1:15" ht="191.4" customHeight="1" x14ac:dyDescent="0.3">
      <c r="A587" s="26" t="s">
        <v>1592</v>
      </c>
      <c r="B587" s="17" t="s">
        <v>1</v>
      </c>
      <c r="C587" s="4" t="s">
        <v>54</v>
      </c>
      <c r="D587" s="24" t="s">
        <v>1613</v>
      </c>
      <c r="E587" s="232"/>
      <c r="F587" s="185" t="s">
        <v>1604</v>
      </c>
      <c r="G587" s="233">
        <v>63.52</v>
      </c>
      <c r="H587" s="232"/>
      <c r="I587" s="232"/>
      <c r="J587" s="232"/>
      <c r="K587" s="232"/>
      <c r="L587" s="232"/>
      <c r="M587" s="232"/>
      <c r="N587" s="234" t="s">
        <v>1605</v>
      </c>
      <c r="O587" s="4" t="s">
        <v>1620</v>
      </c>
    </row>
    <row r="588" spans="1:15" ht="79.5" customHeight="1" x14ac:dyDescent="0.3">
      <c r="A588" s="26" t="s">
        <v>1592</v>
      </c>
      <c r="B588" s="17" t="s">
        <v>1</v>
      </c>
      <c r="C588" s="4" t="s">
        <v>54</v>
      </c>
      <c r="D588" s="24" t="s">
        <v>1614</v>
      </c>
      <c r="E588" s="1"/>
      <c r="F588" s="29" t="s">
        <v>1633</v>
      </c>
      <c r="G588" s="30">
        <v>5.64</v>
      </c>
      <c r="H588" s="1"/>
      <c r="I588" s="1"/>
      <c r="J588" s="1"/>
      <c r="K588" s="1"/>
      <c r="L588" s="1"/>
      <c r="M588" s="1"/>
      <c r="N588" s="142" t="s">
        <v>1632</v>
      </c>
      <c r="O588" s="4" t="s">
        <v>1621</v>
      </c>
    </row>
    <row r="589" spans="1:15" ht="179.25" customHeight="1" x14ac:dyDescent="0.3">
      <c r="A589" s="26" t="s">
        <v>1592</v>
      </c>
      <c r="B589" s="17" t="s">
        <v>1593</v>
      </c>
      <c r="C589" s="4" t="s">
        <v>144</v>
      </c>
      <c r="D589" s="24" t="s">
        <v>1600</v>
      </c>
      <c r="E589" s="5" t="s">
        <v>15</v>
      </c>
      <c r="F589" s="222" t="s">
        <v>1586</v>
      </c>
      <c r="G589" s="30">
        <v>900</v>
      </c>
      <c r="H589" s="231"/>
      <c r="I589" s="201"/>
      <c r="J589" s="201"/>
      <c r="K589" s="201"/>
      <c r="L589" s="201"/>
      <c r="M589" s="201"/>
      <c r="N589" s="142" t="s">
        <v>1587</v>
      </c>
      <c r="O589" s="60" t="s">
        <v>1623</v>
      </c>
    </row>
    <row r="590" spans="1:15" ht="198.75" customHeight="1" x14ac:dyDescent="0.3">
      <c r="A590" s="26" t="s">
        <v>1592</v>
      </c>
      <c r="B590" s="17" t="s">
        <v>1316</v>
      </c>
      <c r="C590" s="4" t="s">
        <v>125</v>
      </c>
      <c r="D590" s="74" t="s">
        <v>1519</v>
      </c>
      <c r="E590" s="26"/>
      <c r="F590" s="29" t="s">
        <v>1624</v>
      </c>
      <c r="G590" s="30">
        <v>4.87</v>
      </c>
      <c r="H590" s="26"/>
      <c r="I590" s="26"/>
      <c r="J590" s="26"/>
      <c r="K590" s="26"/>
      <c r="L590" s="26" t="s">
        <v>66</v>
      </c>
      <c r="M590" s="26" t="s">
        <v>66</v>
      </c>
      <c r="N590" s="78" t="s">
        <v>1627</v>
      </c>
      <c r="O590" s="4" t="s">
        <v>1626</v>
      </c>
    </row>
    <row r="591" spans="1:15" ht="203.25" customHeight="1" x14ac:dyDescent="0.3">
      <c r="A591" s="26" t="s">
        <v>1592</v>
      </c>
      <c r="B591" s="17" t="s">
        <v>1316</v>
      </c>
      <c r="C591" s="4" t="s">
        <v>125</v>
      </c>
      <c r="D591" s="74" t="s">
        <v>1523</v>
      </c>
      <c r="E591" s="26"/>
      <c r="F591" s="29" t="s">
        <v>1524</v>
      </c>
      <c r="G591" s="30">
        <v>3.33</v>
      </c>
      <c r="H591" s="26"/>
      <c r="I591" s="26"/>
      <c r="J591" s="26"/>
      <c r="K591" s="26"/>
      <c r="L591" s="26" t="s">
        <v>66</v>
      </c>
      <c r="M591" s="26" t="s">
        <v>66</v>
      </c>
      <c r="N591" s="78" t="s">
        <v>1627</v>
      </c>
      <c r="O591" s="4" t="s">
        <v>1626</v>
      </c>
    </row>
    <row r="592" spans="1:15" ht="168" customHeight="1" x14ac:dyDescent="0.3">
      <c r="A592" s="26" t="s">
        <v>1592</v>
      </c>
      <c r="B592" s="17" t="s">
        <v>1316</v>
      </c>
      <c r="C592" s="4" t="s">
        <v>125</v>
      </c>
      <c r="D592" s="74" t="s">
        <v>1527</v>
      </c>
      <c r="E592" s="26"/>
      <c r="F592" s="29" t="s">
        <v>1528</v>
      </c>
      <c r="G592" s="30">
        <v>4.87</v>
      </c>
      <c r="H592" s="26"/>
      <c r="I592" s="26"/>
      <c r="J592" s="26"/>
      <c r="K592" s="26"/>
      <c r="L592" s="26" t="s">
        <v>66</v>
      </c>
      <c r="M592" s="26"/>
      <c r="N592" s="78" t="s">
        <v>1625</v>
      </c>
      <c r="O592" s="4" t="s">
        <v>1626</v>
      </c>
    </row>
    <row r="593" spans="1:15" ht="171.75" customHeight="1" x14ac:dyDescent="0.3">
      <c r="A593" s="26" t="s">
        <v>1592</v>
      </c>
      <c r="B593" s="17" t="s">
        <v>1316</v>
      </c>
      <c r="C593" s="4" t="s">
        <v>125</v>
      </c>
      <c r="D593" s="74" t="s">
        <v>1531</v>
      </c>
      <c r="E593" s="26"/>
      <c r="F593" s="29" t="s">
        <v>1628</v>
      </c>
      <c r="G593" s="30">
        <v>3.33</v>
      </c>
      <c r="H593" s="26"/>
      <c r="I593" s="26"/>
      <c r="J593" s="26"/>
      <c r="K593" s="26"/>
      <c r="L593" s="26" t="s">
        <v>66</v>
      </c>
      <c r="M593" s="26"/>
      <c r="N593" s="78" t="s">
        <v>1625</v>
      </c>
      <c r="O593" s="4" t="s">
        <v>1626</v>
      </c>
    </row>
  </sheetData>
  <autoFilter ref="A2:P532" xr:uid="{0B0F64E8-7FA9-49CF-91B2-C5F4B04B827A}"/>
  <phoneticPr fontId="28" type="noConversion"/>
  <conditionalFormatting sqref="D486">
    <cfRule type="duplicateValues" dxfId="2" priority="1"/>
  </conditionalFormatting>
  <conditionalFormatting sqref="D487:D492">
    <cfRule type="duplicateValues" dxfId="1" priority="3"/>
  </conditionalFormatting>
  <conditionalFormatting sqref="D493:D494">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C7EB-CA02-4A20-AEC4-044D5889A75E}">
  <dimension ref="B6:I15"/>
  <sheetViews>
    <sheetView workbookViewId="0">
      <selection activeCell="B22" sqref="B22"/>
    </sheetView>
  </sheetViews>
  <sheetFormatPr defaultRowHeight="14.4" x14ac:dyDescent="0.3"/>
  <cols>
    <col min="2" max="2" width="58" customWidth="1"/>
  </cols>
  <sheetData>
    <row r="6" spans="2:9" x14ac:dyDescent="0.3">
      <c r="B6" s="6" t="s">
        <v>949</v>
      </c>
    </row>
    <row r="7" spans="2:9" x14ac:dyDescent="0.3">
      <c r="B7" s="6" t="s">
        <v>950</v>
      </c>
    </row>
    <row r="8" spans="2:9" x14ac:dyDescent="0.3">
      <c r="B8" s="6" t="s">
        <v>951</v>
      </c>
    </row>
    <row r="9" spans="2:9" x14ac:dyDescent="0.3">
      <c r="B9" s="6" t="s">
        <v>952</v>
      </c>
    </row>
    <row r="10" spans="2:9" x14ac:dyDescent="0.3">
      <c r="B10" s="6" t="s">
        <v>953</v>
      </c>
    </row>
    <row r="11" spans="2:9" x14ac:dyDescent="0.3">
      <c r="B11" s="6" t="s">
        <v>105</v>
      </c>
    </row>
    <row r="12" spans="2:9" x14ac:dyDescent="0.3">
      <c r="B12" s="6" t="s">
        <v>87</v>
      </c>
    </row>
    <row r="13" spans="2:9" x14ac:dyDescent="0.3">
      <c r="B13" s="6" t="s">
        <v>1</v>
      </c>
    </row>
    <row r="14" spans="2:9" x14ac:dyDescent="0.3">
      <c r="B14" s="6" t="s">
        <v>290</v>
      </c>
      <c r="F14" t="s">
        <v>954</v>
      </c>
    </row>
    <row r="15" spans="2:9" ht="26.4" x14ac:dyDescent="0.3">
      <c r="B15" s="6" t="s">
        <v>955</v>
      </c>
      <c r="F15" s="235"/>
      <c r="G15" s="235"/>
      <c r="H15" s="235"/>
      <c r="I15" s="235"/>
    </row>
  </sheetData>
  <mergeCells count="1">
    <mergeCell ref="F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Izmaiņu reģistrs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Inita Rolava</cp:lastModifiedBy>
  <dcterms:created xsi:type="dcterms:W3CDTF">2023-03-14T07:04:48Z</dcterms:created>
  <dcterms:modified xsi:type="dcterms:W3CDTF">2023-10-04T06:14:20Z</dcterms:modified>
</cp:coreProperties>
</file>