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Indra Jurdza\Desktop\"/>
    </mc:Choice>
  </mc:AlternateContent>
  <xr:revisionPtr revIDLastSave="0" documentId="8_{4DC8F474-B221-49DE-A97E-F93C0914157B}" xr6:coauthVersionLast="47" xr6:coauthVersionMax="47" xr10:uidLastSave="{00000000-0000-0000-0000-000000000000}"/>
  <bookViews>
    <workbookView xWindow="28680" yWindow="-120" windowWidth="29040" windowHeight="15990" xr2:uid="{56233F0B-9DFF-43FA-9F56-B00757BB2883}"/>
  </bookViews>
  <sheets>
    <sheet name="Sheet1" sheetId="1" r:id="rId1"/>
    <sheet name="Sheet2"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E27" i="1"/>
  <c r="E28" i="1"/>
  <c r="E26" i="1"/>
  <c r="D19" i="1"/>
</calcChain>
</file>

<file path=xl/sharedStrings.xml><?xml version="1.0" encoding="utf-8"?>
<sst xmlns="http://schemas.openxmlformats.org/spreadsheetml/2006/main" count="42" uniqueCount="39">
  <si>
    <t>Darba devējs ir tiesīgs izvēlēties kādu darba samaksas sistēmu noteikt uzņēmumā- laika algas sistēmu vai akorda darba samaksas sistēmu. Darba likumā nav noteikti konkrēti kritēriji vienas vai otras darba samaksas sistēmas noteikšanai uzņēmumā. Uzņēmumā vienlaicīgi var pastāvēt arī abas darba samaksas sistēmas.</t>
  </si>
  <si>
    <t>Darbiniekiem jāpievērš uzmanība, lai, dibinot darba tiesiskās attiecības, darba līgumā būtu skaidri noteikts nolīgtais dienas vai nedēļas darba laiks un nolīgtais darba samaksas apmērs.</t>
  </si>
  <si>
    <t>Darba līgumā ziņas par darba samaksas apmēru var aizstāt ar norādi uz attiecīgiem noteikumiem, kas ietverti normatīvajos aktos, darba koplīgumā, vai norādi uz darba kārtības noteikumiem. Šādā gadījumā darba devējs nodrošina, ka minētā informācija uzņēmuma darbiniekiem ir pieejama bez maksas, tā ir saprotama un pilnīga, viegli pieejama, arī izmantojot elektroniskos līdzekļus, tai skaitā tiešsaistes portālus vai informācijas sistēmas.</t>
  </si>
  <si>
    <t>Par jaunas darba samaksas sistēmas ieviešanu uzņēmumā, piemēram, par pāreju no laika algas uz akorda algu vai otrādi,  kā arī par grozījumiem pastāvošajā darba samaksas sistēmā, piemēram, par pāreju no stundas algas likmes uz mēnešalgu vai otrādi, mainoties akorda algas izcenojumiem, darba devējam ir pienākums rakstveidā informēt darbiniekus vismaz vienu mēnesi iepriekš.</t>
  </si>
  <si>
    <r>
      <t>Laika algu</t>
    </r>
    <r>
      <rPr>
        <sz val="12"/>
        <color rgb="FF212529"/>
        <rFont val="RobustaTLPro-Regular"/>
      </rPr>
      <t> aprēķina atbilstoši nostrādātajam laikam neatkarīgi no paveiktā darba daudzuma. Laika algu var noteikt kā mēnešalgu vai stundas algas likmi.</t>
    </r>
  </si>
  <si>
    <r>
      <t>Akorda algu</t>
    </r>
    <r>
      <rPr>
        <sz val="12"/>
        <color rgb="FF212529"/>
        <rFont val="RobustaTLPro-Regular"/>
      </rPr>
      <t> aprēķina atbilstoši paveiktā darba daudzumam neatkarīgi no laika, kādā tas paveikts. Akorda algas sistēma ir alga, ko maksā par konkrēta un noteikta darba apjoma veikšanu – šajā algu sistēmā būtiskākais nav nostrādātais laiks, bet izdarītā darba daudzums, atbilstoši kuram tiek aprēķināta darba alga. Akorda algas sistēma ir darbiniekiem, kam ir jāizpilda konkrētas darba devēja noteiktas darba normas. Tomēr arī pie akorda algas sistēmas darba devējam ir pienākums nolīgt nolīgto darba laiku, kura ietvaros darbinieks veic darbu saskaņā ar darba devēja apstiprinātajiem veicamo darbu izcenojumiem.</t>
    </r>
  </si>
  <si>
    <t>Darba devēja izstrādātajiem veicamo darbu izcenojumiem jābūt izstrādātiem tā, lai darbinieks, nostrādājot normālā darba laika stundu daudzumu varētu nopelnīt minimālo darba samaksu un vairāk. Līdz ar to, nosakot veicamo darbu izcenojumus, tie nosakāmi objektīvi, veicot darāmo darbu hronometrāžu (iesaistot darbiniekus, kuri strādā ātri, vidēji ātri un lēni), tādējādi, nonākot pie objektīviem veicamā darba izcenojumiem un tā veikšanai patērētā laika.</t>
  </si>
  <si>
    <t>Darbiniekam, nostrādājot mēneša normālā darba laika stundu daudzumu, akorda darba samaksa nedrīkst būt mazāka par valstī noteikto minimālo darba samaksu. Ja darbinieks ir veicis darbu normālā darba laika ietvaros, bet aprēķinātā darba samaksa ir mazāka nekā valstī noteiktā minimālā darba samaksa, darba devējam ir pienākums piemaksāt starpību līdz minimālajai darba samaksai.</t>
  </si>
  <si>
    <t>Darba devējam ir pienākums iepazīstināt darbinieku rakstveidā ar veicamo darbu izcenojumiem. </t>
  </si>
  <si>
    <t>Darba devējam jānodrošina precīza darbinieka paveiktā darba uzskaite un apmaksa. Lai arī akorda algu aprēķina neatkarīgi no laika, kādā tas paveikts, tomēr arī akorda algas gadījumā darba devējam ir jāievēro Darba likuma 137. pantā noteiktais pienākums precīzi uzskaitīt darbinieka faktiski nostrādātās stundas, kas ir būtiski, lai varētu konstatēt iespējamo virsstundu darbu, darbu nakts laikā, svētku dienās veiktu darbu, par ko darbiniekam ir izmaksājama papildus atlīdzība (piemaksa).</t>
  </si>
  <si>
    <t>Valsts darba inspekcija</t>
  </si>
  <si>
    <t>Vidējais darba stundu skaits mēnesī 2023.gads</t>
  </si>
  <si>
    <t>Ārstniecības personas</t>
  </si>
  <si>
    <t>Ārsti un funkcionālie speciālisti</t>
  </si>
  <si>
    <t>Ārstniecības un pacientu aprūpes personas un funkcionālo speciālistu asistenti</t>
  </si>
  <si>
    <t>Ārstniecības un pacientu aprūpes atbalsta personas</t>
  </si>
  <si>
    <t>Divas tautsaimniecībā nodarbināto mēneša vidējās bruto darba samaksas, euro</t>
  </si>
  <si>
    <t xml:space="preserve"> Vidējā stundas likme periodā, euro</t>
  </si>
  <si>
    <t>Darbinieka kopējais nostrādātais stundu skaits  periodā no 2023.gada 1.aprīļa līdz 2023.gada 31.decembrim (no valsts budžeta līdzekļiem).</t>
  </si>
  <si>
    <t>Trīs tautsaimniecībā nodarbināto mēneša vidējās bruto darba samaksas, euro</t>
  </si>
  <si>
    <t>Darbinieka bruto ieņēmumi par periodu no 2023.gada 1.aprīļa līdz 2023.gada 31.decembrim  (no valsts budžeta līdzekļiem)*.</t>
  </si>
  <si>
    <t>Ārstniecības un ārstniecības atbalsta personām, kam mēneša vidējā darba samaksa par vienu slodzi laika periodā no 2023.gada 1.aprīļa līdz 2023.gada 31.decembrim pārsniedz divas tautsaimniecībā nodarbināto mēneša vidējās bruto darba samaksas, bet nepārsniedz trīs tautsaimniecībā nodarbināto mēneša vidējās bruto darba samaksas, kas ir no 3 277 euro līdz  4 913 euro mēnesī, jeb vidējā stundas likme ir no 19.62 euro** līdz 29.43 euro** darba samaksas palielināšanai novirzīt:</t>
  </si>
  <si>
    <r>
      <t xml:space="preserve">Finansējumu nenovirzīt darba samaksas palielināšanai ārstniecības un ārstniecības atbalsta personām, kam mēneša vidējā darba samaksa par vienu slodzi laika periodā no 2023.gada 1.aprīļa līdz 2023.gada 31.decembrim pārsniedz trīs tautsaimniecībā nodarbināto mēneša vidējās bruto darba samaksas, kas ir 4 914 </t>
    </r>
    <r>
      <rPr>
        <i/>
        <sz val="10"/>
        <color theme="1"/>
        <rFont val="Times New Roman"/>
        <family val="1"/>
        <charset val="186"/>
      </rPr>
      <t>euro</t>
    </r>
    <r>
      <rPr>
        <sz val="10"/>
        <color theme="1"/>
        <rFont val="Times New Roman"/>
        <family val="1"/>
        <charset val="186"/>
      </rPr>
      <t xml:space="preserve">, jeb vidējā stundas likme pārsniedz 29.43 </t>
    </r>
    <r>
      <rPr>
        <i/>
        <sz val="10"/>
        <color theme="1"/>
        <rFont val="Times New Roman"/>
        <family val="1"/>
        <charset val="186"/>
      </rPr>
      <t>euro**</t>
    </r>
    <r>
      <rPr>
        <sz val="10"/>
        <color theme="1"/>
        <rFont val="Times New Roman"/>
        <family val="1"/>
        <charset val="186"/>
      </rPr>
      <t>.</t>
    </r>
  </si>
  <si>
    <r>
      <t xml:space="preserve">Ārstniecības un ārstniecības atbalsta personām, kam esošā mēneša vidējā darba samaksa par vienu slodzi laika periodā no 2023.gada 1.aprīļa līdz 2023.gada 31.decembrim nepārsniedz divas tautsaimniecībā nodarbināto mēneša vidējās bruto darba samaksas, kas ir   3 275 </t>
    </r>
    <r>
      <rPr>
        <i/>
        <sz val="10"/>
        <color theme="1"/>
        <rFont val="Times New Roman"/>
        <family val="1"/>
        <charset val="186"/>
      </rPr>
      <t>euro</t>
    </r>
    <r>
      <rPr>
        <sz val="10"/>
        <color theme="1"/>
        <rFont val="Times New Roman"/>
        <family val="1"/>
        <charset val="186"/>
      </rPr>
      <t xml:space="preserve">,  jeb vidējā stundas likme ir līdz 19.62 </t>
    </r>
    <r>
      <rPr>
        <i/>
        <sz val="10"/>
        <color theme="1"/>
        <rFont val="Times New Roman"/>
        <family val="1"/>
        <charset val="186"/>
      </rPr>
      <t>euro**</t>
    </r>
    <r>
      <rPr>
        <sz val="10"/>
        <color theme="1"/>
        <rFont val="Times New Roman"/>
        <family val="1"/>
        <charset val="186"/>
      </rPr>
      <t xml:space="preserve">, darba samaksas palielināšanai nav noteikti ierobežojumi, bet nepārsniedzot trīs tautsaimniecībā nodarbināto mēneša vidējās bruto darba samaksas apjomu 4 913 euro mēnesī, jeb vidējā stundas likme nepārsniedz 29.43 </t>
    </r>
    <r>
      <rPr>
        <i/>
        <sz val="10"/>
        <color theme="1"/>
        <rFont val="Times New Roman"/>
        <family val="1"/>
        <charset val="186"/>
      </rPr>
      <t>euro**</t>
    </r>
    <r>
      <rPr>
        <sz val="10"/>
        <color theme="1"/>
        <rFont val="Times New Roman"/>
        <family val="1"/>
        <charset val="186"/>
      </rPr>
      <t>.</t>
    </r>
  </si>
  <si>
    <t>Ārstniecības personu vienas slodzes vidējās darba samaksas (alga, piemaksas, prēmijas un cita veida atlīdzība, kas saistīta ar darbu) aprēķinam tiek piemērots laika periods no 2023.gada 1.aprīļa līdz 2023.gada 31.decembrim, jo likums «Par valsts budžetu 2023. gadam un budžeta ietvaru 2023., 2024. un 2025. gadam» stājās spēkā ar 01.04.2023. līdz ar ko 2023.gada I ceturksnī finansējums tika asignēts pamatojoties uz 2023.gada tehnisko budžetu, kurā netika iekļauts ārstniecības personu darba samaksas pieaugums 2023.gadam.</t>
  </si>
  <si>
    <t>Skaidrojums akorda algas situācijām</t>
  </si>
  <si>
    <t>Maksimāli pieļaujamais palielinājums, euro</t>
  </si>
  <si>
    <r>
      <t xml:space="preserve">5.1. ne vairāk kā 221 euro par slodzi mēnesī ārstiem un funkcionālajiem speciālistiem (jeb stundas likmes palielinājums par 1.32 </t>
    </r>
    <r>
      <rPr>
        <i/>
        <sz val="10"/>
        <color theme="1"/>
        <rFont val="Times New Roman"/>
        <family val="1"/>
        <charset val="186"/>
      </rPr>
      <t>euro</t>
    </r>
    <r>
      <rPr>
        <sz val="10"/>
        <color theme="1"/>
        <rFont val="Times New Roman"/>
        <family val="1"/>
        <charset val="186"/>
      </rPr>
      <t>***).</t>
    </r>
  </si>
  <si>
    <r>
      <t xml:space="preserve">5.2.  ne vairāk kā 85 euro par slodzi mēnesī ārstniecības un pacientu aprūpes personām un funkcionālo speciālistu asistentiem (jeb stundas likmes palielinājums par 0.51 </t>
    </r>
    <r>
      <rPr>
        <i/>
        <sz val="10"/>
        <color theme="1"/>
        <rFont val="Times New Roman"/>
        <family val="1"/>
        <charset val="186"/>
      </rPr>
      <t>euro</t>
    </r>
    <r>
      <rPr>
        <sz val="10"/>
        <color theme="1"/>
        <rFont val="Times New Roman"/>
        <family val="1"/>
        <charset val="186"/>
      </rPr>
      <t>***).</t>
    </r>
  </si>
  <si>
    <r>
      <t xml:space="preserve">5.3.  ne vairāk kā 60 euro par slodzi mēnesī ārstniecības un pacientu aprūpes atbalsta personām (jeb stundas likmes palielinājums par 0.36 </t>
    </r>
    <r>
      <rPr>
        <i/>
        <sz val="10"/>
        <color theme="1"/>
        <rFont val="Times New Roman"/>
        <family val="1"/>
        <charset val="186"/>
      </rPr>
      <t>euro</t>
    </r>
    <r>
      <rPr>
        <sz val="10"/>
        <color theme="1"/>
        <rFont val="Times New Roman"/>
        <family val="1"/>
        <charset val="186"/>
      </rPr>
      <t>***).</t>
    </r>
  </si>
  <si>
    <t xml:space="preserve">Tiek aprēķināta faktiskā vidējā stundas likme par periodu ((1./2.)/9 mēn). </t>
  </si>
  <si>
    <t>Vidējais darba stundu skaits mēnesī 2023.gads****</t>
  </si>
  <si>
    <r>
      <t xml:space="preserve">Ņemot vērā ienākumu pieaugumu un darba samaksas iestrādāšanu tarifā iestādei ir nepieciešams pārskatīt darba samaksas procentu likmi, kas noteikta iestādes iekšējos normatīvajos aktos par darba samaksas noteikšanu, ja darbinieka vidējā stundas likme pārsniedz 29.43 </t>
    </r>
    <r>
      <rPr>
        <i/>
        <sz val="10"/>
        <rFont val="Times New Roman"/>
        <family val="1"/>
        <charset val="186"/>
      </rPr>
      <t>euro**</t>
    </r>
    <r>
      <rPr>
        <sz val="10"/>
        <rFont val="Times New Roman"/>
        <family val="1"/>
        <charset val="186"/>
      </rPr>
      <t xml:space="preserve"> apmēru. Nesamazinot darbinieka iepriekšējā gada darba samaksas līmeni.</t>
    </r>
  </si>
  <si>
    <t>!</t>
  </si>
  <si>
    <t>**** Aprēķināts atbilstoši Darba likuma 131.panta nosacījumiem</t>
  </si>
  <si>
    <t>*** Vidējā stundas likme darba samaksas pieaugumam</t>
  </si>
  <si>
    <t>** Vidējā stundas likme</t>
  </si>
  <si>
    <t>* Pamatojums perioda noteikšanai</t>
  </si>
  <si>
    <t>Darba devējam jānodrošina precīza darbinieka paveiktā darba uzskaite un apmaksa. Lai arī akorda algu aprēķina neatkarīgi no laika, kādā tas paveikts, tomēr arī akorda algas gadījumā darba devējam ir jāievēro Darba likuma 137. pantā noteiktais pienākums precīzi uzskaitīt darbinieka faktiski nostrādātās stundas, kas ir būtiski, lai varētu konstatēt iespējamo virsstundu darbu, darbu nakts laikā, svētku dienās veiktu darbu, par ko darbiniekam ir izmaksājama papildus atlīdzība.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</si>
</sst>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charset val="186"/>
      <scheme val="minor"/>
    </font>
    <font>
      <sz val="11"/>
      <color rgb="FF212529"/>
      <name val="RobustaTLPro-Regular"/>
    </font>
    <font>
      <sz val="12"/>
      <color rgb="FF212529"/>
      <name val="RobustaTLPro-Regular"/>
    </font>
    <font>
      <sz val="12"/>
      <color rgb="FF212529"/>
      <name val="RobustaTLPro-Medium"/>
    </font>
    <font>
      <b/>
      <sz val="15"/>
      <color rgb="FF212529"/>
      <name val="RobustaTLPro-Regular"/>
      <charset val="186"/>
    </font>
    <font>
      <sz val="11"/>
      <color theme="1"/>
      <name val="Times New Roman"/>
      <family val="1"/>
      <charset val="186"/>
    </font>
    <font>
      <sz val="10"/>
      <color theme="1"/>
      <name val="Times New Roman"/>
      <family val="1"/>
      <charset val="186"/>
    </font>
    <font>
      <sz val="10"/>
      <color rgb="FF000000"/>
      <name val="Times New Roman"/>
      <family val="1"/>
      <charset val="186"/>
    </font>
    <font>
      <i/>
      <sz val="10"/>
      <color theme="1"/>
      <name val="Times New Roman"/>
      <family val="1"/>
      <charset val="186"/>
    </font>
    <font>
      <sz val="10"/>
      <color rgb="FFFF0000"/>
      <name val="Times New Roman"/>
      <family val="1"/>
      <charset val="186"/>
    </font>
    <font>
      <sz val="10"/>
      <name val="Times New Roman"/>
      <family val="1"/>
      <charset val="186"/>
    </font>
    <font>
      <i/>
      <sz val="10"/>
      <name val="Times New Roman"/>
      <family val="1"/>
      <charset val="186"/>
    </font>
    <font>
      <sz val="30"/>
      <color theme="1"/>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8">
    <xf numFmtId="0" fontId="0" fillId="0" borderId="0" xfId="0"/>
    <xf numFmtId="0" fontId="1" fillId="0" borderId="0" xfId="0" applyFont="1" applyAlignment="1">
      <alignment horizontal="justify" vertical="center" wrapText="1"/>
    </xf>
    <xf numFmtId="0" fontId="0" fillId="0" borderId="0" xfId="0" applyAlignment="1">
      <alignment horizontal="left" vertical="center" wrapText="1" indent="1"/>
    </xf>
    <xf numFmtId="0" fontId="3" fillId="0" borderId="0" xfId="0" applyFont="1" applyAlignment="1">
      <alignment horizontal="left" vertical="center" wrapText="1" indent="1"/>
    </xf>
    <xf numFmtId="0" fontId="1" fillId="2" borderId="0" xfId="0" applyFont="1" applyFill="1" applyAlignment="1">
      <alignment horizontal="justify" vertical="center" wrapText="1"/>
    </xf>
    <xf numFmtId="0" fontId="4" fillId="0" borderId="0" xfId="0" applyFont="1"/>
    <xf numFmtId="0" fontId="5" fillId="0" borderId="0" xfId="0" applyFont="1" applyAlignment="1">
      <alignment wrapText="1"/>
    </xf>
    <xf numFmtId="0" fontId="6" fillId="0" borderId="0" xfId="0" applyFont="1" applyAlignment="1">
      <alignment wrapText="1"/>
    </xf>
    <xf numFmtId="0" fontId="6" fillId="0" borderId="0" xfId="0" applyFont="1" applyAlignment="1">
      <alignment vertical="center"/>
    </xf>
    <xf numFmtId="0" fontId="6"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vertical="center"/>
    </xf>
    <xf numFmtId="0" fontId="5" fillId="0" borderId="1" xfId="0" applyFont="1" applyBorder="1" applyAlignment="1">
      <alignment wrapText="1"/>
    </xf>
    <xf numFmtId="0" fontId="6" fillId="0" borderId="0" xfId="0" applyFont="1" applyAlignment="1">
      <alignment horizontal="center" vertical="center"/>
    </xf>
    <xf numFmtId="0" fontId="9" fillId="0" borderId="0" xfId="0" applyFont="1"/>
    <xf numFmtId="0" fontId="6" fillId="0" borderId="0" xfId="0" applyFont="1" applyAlignment="1">
      <alignment horizontal="center" vertical="center" wrapText="1"/>
    </xf>
    <xf numFmtId="0" fontId="6" fillId="0" borderId="0" xfId="0" applyFont="1" applyAlignment="1">
      <alignment horizontal="left" vertical="center"/>
    </xf>
    <xf numFmtId="0" fontId="5" fillId="0" borderId="2" xfId="0" applyFont="1" applyBorder="1" applyAlignment="1">
      <alignment wrapText="1"/>
    </xf>
    <xf numFmtId="0" fontId="6" fillId="0" borderId="0" xfId="0" applyFont="1" applyAlignment="1">
      <alignment horizontal="right"/>
    </xf>
    <xf numFmtId="0" fontId="6" fillId="0" borderId="1" xfId="0" applyFont="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left" vertical="center" wrapText="1"/>
    </xf>
    <xf numFmtId="0" fontId="6" fillId="0" borderId="0" xfId="0" applyFont="1" applyAlignment="1">
      <alignment horizontal="left" wrapText="1"/>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2ECA-9F0E-4260-90F3-919073CDFD59}">
  <dimension ref="A1:L33"/>
  <sheetViews>
    <sheetView tabSelected="1" topLeftCell="A26" zoomScale="140" zoomScaleNormal="140" workbookViewId="0">
      <selection activeCell="G33" sqref="G33"/>
    </sheetView>
  </sheetViews>
  <sheetFormatPr defaultRowHeight="12.75"/>
  <cols>
    <col min="1" max="1" width="14.140625" style="16" customWidth="1"/>
    <col min="2" max="2" width="30.42578125" style="7" customWidth="1"/>
    <col min="3" max="3" width="17.5703125" style="9" customWidth="1"/>
    <col min="4" max="4" width="12.140625" style="9" customWidth="1"/>
    <col min="5" max="6" width="9.140625" style="9"/>
    <col min="7" max="7" width="44.140625" style="9" customWidth="1"/>
    <col min="8" max="11" width="9.140625" style="9"/>
    <col min="12" max="12" width="16.5703125" style="9" customWidth="1"/>
    <col min="13" max="16384" width="9.140625" style="9"/>
  </cols>
  <sheetData>
    <row r="1" spans="1:12">
      <c r="A1" s="18"/>
      <c r="G1" s="17"/>
    </row>
    <row r="2" spans="1:12">
      <c r="A2" s="24" t="s">
        <v>25</v>
      </c>
      <c r="B2" s="24"/>
      <c r="C2" s="24"/>
      <c r="D2" s="24"/>
      <c r="E2" s="24"/>
    </row>
    <row r="3" spans="1:12" ht="32.25" customHeight="1">
      <c r="A3" s="12">
        <v>1</v>
      </c>
      <c r="B3" s="22" t="s">
        <v>20</v>
      </c>
      <c r="C3" s="22"/>
      <c r="D3" s="22"/>
      <c r="E3" s="22"/>
    </row>
    <row r="4" spans="1:12" ht="31.5" customHeight="1">
      <c r="A4" s="12">
        <v>2</v>
      </c>
      <c r="B4" s="22" t="s">
        <v>18</v>
      </c>
      <c r="C4" s="22"/>
      <c r="D4" s="22"/>
      <c r="E4" s="22"/>
      <c r="G4" s="21"/>
    </row>
    <row r="5" spans="1:12" ht="18.75" customHeight="1">
      <c r="A5" s="12">
        <v>3</v>
      </c>
      <c r="B5" s="22" t="s">
        <v>30</v>
      </c>
      <c r="C5" s="22"/>
      <c r="D5" s="22"/>
      <c r="E5" s="22"/>
      <c r="G5" s="21"/>
    </row>
    <row r="6" spans="1:12" ht="81" customHeight="1">
      <c r="A6" s="12">
        <v>5</v>
      </c>
      <c r="B6" s="22" t="s">
        <v>21</v>
      </c>
      <c r="C6" s="22"/>
      <c r="D6" s="22"/>
      <c r="E6" s="22"/>
      <c r="F6" s="20"/>
      <c r="G6" s="6"/>
      <c r="H6" s="6"/>
      <c r="I6" s="6"/>
      <c r="J6" s="6"/>
      <c r="K6" s="6"/>
      <c r="L6" s="6"/>
    </row>
    <row r="7" spans="1:12" ht="24.75" customHeight="1">
      <c r="A7" s="12"/>
      <c r="B7" s="22" t="s">
        <v>27</v>
      </c>
      <c r="C7" s="22"/>
      <c r="D7" s="22"/>
      <c r="E7" s="22"/>
    </row>
    <row r="8" spans="1:12" ht="24.75" customHeight="1">
      <c r="A8" s="12"/>
      <c r="B8" s="22" t="s">
        <v>28</v>
      </c>
      <c r="C8" s="22"/>
      <c r="D8" s="22"/>
      <c r="E8" s="22"/>
    </row>
    <row r="9" spans="1:12" ht="24.75" customHeight="1">
      <c r="A9" s="12"/>
      <c r="B9" s="22" t="s">
        <v>29</v>
      </c>
      <c r="C9" s="22"/>
      <c r="D9" s="22"/>
      <c r="E9" s="22"/>
    </row>
    <row r="10" spans="1:12" ht="64.5" customHeight="1">
      <c r="A10" s="12">
        <v>6</v>
      </c>
      <c r="B10" s="22" t="s">
        <v>22</v>
      </c>
      <c r="C10" s="22"/>
      <c r="D10" s="22"/>
      <c r="E10" s="22"/>
    </row>
    <row r="11" spans="1:12" ht="64.5" customHeight="1">
      <c r="A11" s="12">
        <v>7</v>
      </c>
      <c r="B11" s="25" t="s">
        <v>32</v>
      </c>
      <c r="C11" s="25"/>
      <c r="D11" s="25"/>
      <c r="E11" s="25"/>
    </row>
    <row r="12" spans="1:12" ht="94.5" customHeight="1">
      <c r="A12" s="12">
        <v>8</v>
      </c>
      <c r="B12" s="22" t="s">
        <v>23</v>
      </c>
      <c r="C12" s="22"/>
      <c r="D12" s="22"/>
      <c r="E12" s="22"/>
    </row>
    <row r="14" spans="1:12">
      <c r="A14" s="19" t="s">
        <v>37</v>
      </c>
    </row>
    <row r="15" spans="1:12" ht="89.25" customHeight="1">
      <c r="A15" s="23"/>
      <c r="B15" s="22" t="s">
        <v>24</v>
      </c>
      <c r="C15" s="22"/>
      <c r="D15" s="22"/>
      <c r="E15" s="22"/>
    </row>
    <row r="17" spans="1:7">
      <c r="A17" s="19" t="s">
        <v>36</v>
      </c>
    </row>
    <row r="18" spans="1:7" ht="38.25">
      <c r="B18" s="10" t="s">
        <v>16</v>
      </c>
      <c r="C18" s="11" t="s">
        <v>31</v>
      </c>
      <c r="D18" s="10" t="s">
        <v>17</v>
      </c>
    </row>
    <row r="19" spans="1:7">
      <c r="B19" s="10">
        <v>3277</v>
      </c>
      <c r="C19" s="12">
        <v>167</v>
      </c>
      <c r="D19" s="13">
        <f>B19/C19</f>
        <v>19.622754491017965</v>
      </c>
    </row>
    <row r="21" spans="1:7" ht="38.25">
      <c r="B21" s="10" t="s">
        <v>19</v>
      </c>
      <c r="C21" s="11" t="s">
        <v>31</v>
      </c>
      <c r="D21" s="10" t="s">
        <v>17</v>
      </c>
    </row>
    <row r="22" spans="1:7">
      <c r="B22" s="10">
        <v>4914</v>
      </c>
      <c r="C22" s="12">
        <v>167</v>
      </c>
      <c r="D22" s="13">
        <f>B22/C22</f>
        <v>29.425149700598801</v>
      </c>
    </row>
    <row r="24" spans="1:7">
      <c r="A24" s="19" t="s">
        <v>35</v>
      </c>
    </row>
    <row r="25" spans="1:7" ht="63.75">
      <c r="B25" s="14" t="s">
        <v>12</v>
      </c>
      <c r="C25" s="10" t="s">
        <v>26</v>
      </c>
      <c r="D25" s="11" t="s">
        <v>11</v>
      </c>
      <c r="E25" s="10" t="s">
        <v>17</v>
      </c>
    </row>
    <row r="26" spans="1:7" ht="15">
      <c r="B26" s="15" t="s">
        <v>13</v>
      </c>
      <c r="C26" s="12">
        <v>221</v>
      </c>
      <c r="D26" s="12">
        <v>167</v>
      </c>
      <c r="E26" s="13">
        <f>C26/D26</f>
        <v>1.3233532934131738</v>
      </c>
      <c r="G26" s="17"/>
    </row>
    <row r="27" spans="1:7" ht="45">
      <c r="B27" s="15" t="s">
        <v>14</v>
      </c>
      <c r="C27" s="12">
        <v>85</v>
      </c>
      <c r="D27" s="12">
        <v>167</v>
      </c>
      <c r="E27" s="13">
        <f t="shared" ref="E27:E28" si="0">C27/D27</f>
        <v>0.50898203592814373</v>
      </c>
    </row>
    <row r="28" spans="1:7" ht="30">
      <c r="B28" s="15" t="s">
        <v>15</v>
      </c>
      <c r="C28" s="12">
        <v>60</v>
      </c>
      <c r="D28" s="12">
        <v>167</v>
      </c>
      <c r="E28" s="13">
        <f t="shared" si="0"/>
        <v>0.3592814371257485</v>
      </c>
    </row>
    <row r="29" spans="1:7">
      <c r="B29" s="8"/>
      <c r="C29" s="7"/>
      <c r="G29" s="17"/>
    </row>
    <row r="30" spans="1:7">
      <c r="A30" s="19" t="s">
        <v>34</v>
      </c>
      <c r="B30" s="9"/>
    </row>
    <row r="33" spans="1:5" ht="79.5" customHeight="1">
      <c r="A33" s="27" t="s">
        <v>33</v>
      </c>
      <c r="B33" s="26" t="s">
        <v>38</v>
      </c>
      <c r="C33" s="26"/>
      <c r="D33" s="26"/>
      <c r="E33" s="26"/>
    </row>
  </sheetData>
  <mergeCells count="13">
    <mergeCell ref="B15:E15"/>
    <mergeCell ref="B33:E33"/>
    <mergeCell ref="B3:E3"/>
    <mergeCell ref="B4:E4"/>
    <mergeCell ref="B5:E5"/>
    <mergeCell ref="B6:E6"/>
    <mergeCell ref="A2:E2"/>
    <mergeCell ref="B12:E12"/>
    <mergeCell ref="B10:E10"/>
    <mergeCell ref="B11:E11"/>
    <mergeCell ref="B7:E7"/>
    <mergeCell ref="B8:E8"/>
    <mergeCell ref="B9:E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FFD6-4ED2-453F-B2C5-9E0E49A33C17}">
  <dimension ref="A1:A20"/>
  <sheetViews>
    <sheetView topLeftCell="A14" zoomScale="110" zoomScaleNormal="110" workbookViewId="0">
      <selection activeCell="A20" sqref="A20"/>
    </sheetView>
  </sheetViews>
  <sheetFormatPr defaultRowHeight="15"/>
  <cols>
    <col min="1" max="1" width="168.42578125" customWidth="1"/>
  </cols>
  <sheetData>
    <row r="1" spans="1:1" ht="19.5">
      <c r="A1" s="5" t="s">
        <v>10</v>
      </c>
    </row>
    <row r="3" spans="1:1" ht="28.5">
      <c r="A3" s="1" t="s">
        <v>0</v>
      </c>
    </row>
    <row r="5" spans="1:1" ht="28.5">
      <c r="A5" s="1" t="s">
        <v>1</v>
      </c>
    </row>
    <row r="7" spans="1:1" ht="42.75">
      <c r="A7" s="1" t="s">
        <v>2</v>
      </c>
    </row>
    <row r="9" spans="1:1" ht="42.75">
      <c r="A9" s="1" t="s">
        <v>3</v>
      </c>
    </row>
    <row r="10" spans="1:1">
      <c r="A10" s="2"/>
    </row>
    <row r="11" spans="1:1">
      <c r="A11" s="3" t="s">
        <v>4</v>
      </c>
    </row>
    <row r="12" spans="1:1" ht="60">
      <c r="A12" s="3" t="s">
        <v>5</v>
      </c>
    </row>
    <row r="14" spans="1:1" ht="42.75">
      <c r="A14" s="1" t="s">
        <v>6</v>
      </c>
    </row>
    <row r="16" spans="1:1" ht="42.75">
      <c r="A16" s="1" t="s">
        <v>7</v>
      </c>
    </row>
    <row r="18" spans="1:1">
      <c r="A18" s="1" t="s">
        <v>8</v>
      </c>
    </row>
    <row r="20" spans="1:1" ht="42.75">
      <c r="A20" s="4"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33203ee-eafc-4adc-a6e2-2be29446da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11" ma:contentTypeDescription="Create a new document." ma:contentTypeScope="" ma:versionID="23850b46af220403e896a42026ed8642">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4edf5feaad898179bc4fea0d1455822c"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101A80-49E3-43F5-9FBB-277A8870EDD3}">
  <ds:schemaRefs>
    <ds:schemaRef ds:uri="c33203ee-eafc-4adc-a6e2-2be29446da9a"/>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28d8ba18-9071-4eee-aaee-6216c2f2d144"/>
  </ds:schemaRefs>
</ds:datastoreItem>
</file>

<file path=customXml/itemProps2.xml><?xml version="1.0" encoding="utf-8"?>
<ds:datastoreItem xmlns:ds="http://schemas.openxmlformats.org/officeDocument/2006/customXml" ds:itemID="{8AD0B8A8-6A21-4A47-A76D-8A02B01C1BD9}">
  <ds:schemaRefs>
    <ds:schemaRef ds:uri="http://schemas.microsoft.com/sharepoint/v3/contenttype/forms"/>
  </ds:schemaRefs>
</ds:datastoreItem>
</file>

<file path=customXml/itemProps3.xml><?xml version="1.0" encoding="utf-8"?>
<ds:datastoreItem xmlns:ds="http://schemas.openxmlformats.org/officeDocument/2006/customXml" ds:itemID="{04717BDC-EBD4-42E6-A76B-010302498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Jurdža</dc:creator>
  <cp:lastModifiedBy>Indra Jurdža</cp:lastModifiedBy>
  <dcterms:created xsi:type="dcterms:W3CDTF">2024-01-23T06:35:21Z</dcterms:created>
  <dcterms:modified xsi:type="dcterms:W3CDTF">2024-01-25T07:12:21Z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ies>
</file>