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O:\Sintija.Zuka\Publiskie_pakalpojumi\NVD_www\"/>
    </mc:Choice>
  </mc:AlternateContent>
  <xr:revisionPtr revIDLastSave="0" documentId="13_ncr:1_{99C5E5AA-14E7-4C04-9EAC-FFBD9F6A1C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2" i="1" l="1"/>
  <c r="M152" i="1"/>
  <c r="L152" i="1"/>
  <c r="K152" i="1"/>
  <c r="J152" i="1"/>
  <c r="N146" i="1"/>
  <c r="M146" i="1"/>
  <c r="L146" i="1"/>
  <c r="K146" i="1"/>
  <c r="J146" i="1"/>
  <c r="N143" i="1"/>
  <c r="M143" i="1"/>
  <c r="L143" i="1"/>
  <c r="K143" i="1"/>
  <c r="J143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55" i="1" s="1"/>
  <c r="O154" i="1"/>
  <c r="I152" i="1"/>
  <c r="H152" i="1"/>
  <c r="G152" i="1"/>
  <c r="F152" i="1"/>
  <c r="E152" i="1"/>
  <c r="D152" i="1"/>
  <c r="C152" i="1"/>
  <c r="O151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O149" i="1" s="1"/>
  <c r="O148" i="1"/>
  <c r="I146" i="1"/>
  <c r="H146" i="1"/>
  <c r="G146" i="1"/>
  <c r="F146" i="1"/>
  <c r="E146" i="1"/>
  <c r="D146" i="1"/>
  <c r="C146" i="1"/>
  <c r="O146" i="1" s="1"/>
  <c r="O145" i="1"/>
  <c r="I143" i="1"/>
  <c r="H143" i="1"/>
  <c r="G143" i="1"/>
  <c r="F143" i="1"/>
  <c r="E143" i="1"/>
  <c r="D143" i="1"/>
  <c r="C143" i="1"/>
  <c r="O143" i="1" s="1"/>
  <c r="O142" i="1"/>
  <c r="N140" i="1"/>
  <c r="M140" i="1"/>
  <c r="L140" i="1"/>
  <c r="K140" i="1"/>
  <c r="J140" i="1"/>
  <c r="N137" i="1"/>
  <c r="M137" i="1"/>
  <c r="L137" i="1"/>
  <c r="K137" i="1"/>
  <c r="J137" i="1"/>
  <c r="I140" i="1"/>
  <c r="H140" i="1"/>
  <c r="G140" i="1"/>
  <c r="F140" i="1"/>
  <c r="E140" i="1"/>
  <c r="D140" i="1"/>
  <c r="C140" i="1"/>
  <c r="O139" i="1"/>
  <c r="I137" i="1"/>
  <c r="H137" i="1"/>
  <c r="G137" i="1"/>
  <c r="F137" i="1"/>
  <c r="E137" i="1"/>
  <c r="D137" i="1"/>
  <c r="C137" i="1"/>
  <c r="O136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O134" i="1" s="1"/>
  <c r="O133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O131" i="1" s="1"/>
  <c r="O130" i="1"/>
  <c r="N125" i="1"/>
  <c r="M125" i="1"/>
  <c r="L125" i="1"/>
  <c r="K125" i="1"/>
  <c r="J125" i="1"/>
  <c r="I125" i="1"/>
  <c r="H125" i="1"/>
  <c r="G125" i="1"/>
  <c r="F125" i="1"/>
  <c r="E125" i="1"/>
  <c r="D125" i="1"/>
  <c r="C125" i="1"/>
  <c r="O125" i="1" s="1"/>
  <c r="O124" i="1"/>
  <c r="I122" i="1"/>
  <c r="H122" i="1"/>
  <c r="G122" i="1"/>
  <c r="F122" i="1"/>
  <c r="E122" i="1"/>
  <c r="D122" i="1"/>
  <c r="C122" i="1"/>
  <c r="O122" i="1" s="1"/>
  <c r="O121" i="1"/>
  <c r="N119" i="1"/>
  <c r="M119" i="1"/>
  <c r="L119" i="1"/>
  <c r="K119" i="1"/>
  <c r="J119" i="1"/>
  <c r="I119" i="1"/>
  <c r="H119" i="1"/>
  <c r="G119" i="1"/>
  <c r="F119" i="1"/>
  <c r="E119" i="1"/>
  <c r="D119" i="1"/>
  <c r="C119" i="1"/>
  <c r="O119" i="1" s="1"/>
  <c r="O118" i="1"/>
  <c r="O116" i="1"/>
  <c r="O115" i="1"/>
  <c r="I116" i="1"/>
  <c r="H116" i="1"/>
  <c r="G116" i="1"/>
  <c r="F116" i="1"/>
  <c r="E116" i="1"/>
  <c r="D116" i="1"/>
  <c r="C116" i="1"/>
  <c r="I113" i="1"/>
  <c r="H113" i="1"/>
  <c r="G113" i="1"/>
  <c r="F113" i="1"/>
  <c r="E113" i="1"/>
  <c r="D113" i="1"/>
  <c r="C113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O104" i="1" s="1"/>
  <c r="O103" i="1"/>
  <c r="O102" i="1"/>
  <c r="N98" i="1"/>
  <c r="M98" i="1"/>
  <c r="L98" i="1"/>
  <c r="K98" i="1"/>
  <c r="J98" i="1"/>
  <c r="I98" i="1"/>
  <c r="H98" i="1"/>
  <c r="G98" i="1"/>
  <c r="F98" i="1"/>
  <c r="E98" i="1"/>
  <c r="D98" i="1"/>
  <c r="C98" i="1"/>
  <c r="O98" i="1" s="1"/>
  <c r="O97" i="1"/>
  <c r="O96" i="1"/>
  <c r="N92" i="1"/>
  <c r="M92" i="1"/>
  <c r="L92" i="1"/>
  <c r="K92" i="1"/>
  <c r="J92" i="1"/>
  <c r="I92" i="1"/>
  <c r="H92" i="1"/>
  <c r="G92" i="1"/>
  <c r="F92" i="1"/>
  <c r="E92" i="1"/>
  <c r="D92" i="1"/>
  <c r="C92" i="1"/>
  <c r="O92" i="1" s="1"/>
  <c r="O91" i="1"/>
  <c r="O90" i="1"/>
  <c r="O88" i="1"/>
  <c r="N86" i="1"/>
  <c r="M86" i="1"/>
  <c r="L86" i="1"/>
  <c r="K86" i="1"/>
  <c r="J86" i="1"/>
  <c r="I86" i="1"/>
  <c r="H86" i="1"/>
  <c r="G86" i="1"/>
  <c r="F86" i="1"/>
  <c r="E86" i="1"/>
  <c r="D86" i="1"/>
  <c r="C86" i="1"/>
  <c r="O86" i="1" s="1"/>
  <c r="O85" i="1"/>
  <c r="O84" i="1"/>
  <c r="O82" i="1"/>
  <c r="N80" i="1"/>
  <c r="M80" i="1"/>
  <c r="L80" i="1"/>
  <c r="K80" i="1"/>
  <c r="J80" i="1"/>
  <c r="I80" i="1"/>
  <c r="H80" i="1"/>
  <c r="G80" i="1"/>
  <c r="F80" i="1"/>
  <c r="E80" i="1"/>
  <c r="D80" i="1"/>
  <c r="C80" i="1"/>
  <c r="O80" i="1" s="1"/>
  <c r="O79" i="1"/>
  <c r="N74" i="1"/>
  <c r="M74" i="1"/>
  <c r="L74" i="1"/>
  <c r="K74" i="1"/>
  <c r="J74" i="1"/>
  <c r="I74" i="1"/>
  <c r="H74" i="1"/>
  <c r="G74" i="1"/>
  <c r="F74" i="1"/>
  <c r="E74" i="1"/>
  <c r="D74" i="1"/>
  <c r="C74" i="1"/>
  <c r="O74" i="1" s="1"/>
  <c r="O73" i="1"/>
  <c r="N56" i="1"/>
  <c r="M56" i="1"/>
  <c r="L56" i="1"/>
  <c r="K56" i="1"/>
  <c r="J56" i="1"/>
  <c r="I56" i="1"/>
  <c r="H56" i="1"/>
  <c r="G56" i="1"/>
  <c r="F56" i="1"/>
  <c r="E56" i="1"/>
  <c r="D56" i="1"/>
  <c r="C56" i="1"/>
  <c r="O56" i="1" s="1"/>
  <c r="O55" i="1"/>
  <c r="O54" i="1"/>
  <c r="O52" i="1"/>
  <c r="O41" i="1"/>
  <c r="N44" i="1"/>
  <c r="M44" i="1"/>
  <c r="L44" i="1"/>
  <c r="K44" i="1"/>
  <c r="J44" i="1"/>
  <c r="I44" i="1"/>
  <c r="H44" i="1"/>
  <c r="G44" i="1"/>
  <c r="F44" i="1"/>
  <c r="E44" i="1"/>
  <c r="D44" i="1"/>
  <c r="C44" i="1"/>
  <c r="O43" i="1"/>
  <c r="O42" i="1"/>
  <c r="O40" i="1"/>
  <c r="O35" i="1"/>
  <c r="N38" i="1"/>
  <c r="M38" i="1"/>
  <c r="L38" i="1"/>
  <c r="K38" i="1"/>
  <c r="J38" i="1"/>
  <c r="I38" i="1"/>
  <c r="H38" i="1"/>
  <c r="G38" i="1"/>
  <c r="F38" i="1"/>
  <c r="E38" i="1"/>
  <c r="D38" i="1"/>
  <c r="C38" i="1"/>
  <c r="O37" i="1"/>
  <c r="O36" i="1"/>
  <c r="O34" i="1"/>
  <c r="O30" i="1"/>
  <c r="O29" i="1"/>
  <c r="O28" i="1"/>
  <c r="N32" i="1"/>
  <c r="M32" i="1"/>
  <c r="L32" i="1"/>
  <c r="K32" i="1"/>
  <c r="J32" i="1"/>
  <c r="I32" i="1"/>
  <c r="H32" i="1"/>
  <c r="G32" i="1"/>
  <c r="F32" i="1"/>
  <c r="E32" i="1"/>
  <c r="D32" i="1"/>
  <c r="C32" i="1"/>
  <c r="O31" i="1"/>
  <c r="O23" i="1"/>
  <c r="O22" i="1"/>
  <c r="N26" i="1"/>
  <c r="M26" i="1"/>
  <c r="L26" i="1"/>
  <c r="K26" i="1"/>
  <c r="J26" i="1"/>
  <c r="I26" i="1"/>
  <c r="H26" i="1"/>
  <c r="G26" i="1"/>
  <c r="F26" i="1"/>
  <c r="E26" i="1"/>
  <c r="D26" i="1"/>
  <c r="C26" i="1"/>
  <c r="O25" i="1"/>
  <c r="O24" i="1"/>
  <c r="O19" i="1"/>
  <c r="O18" i="1"/>
  <c r="O17" i="1"/>
  <c r="O20" i="1"/>
  <c r="O16" i="1"/>
  <c r="N14" i="1"/>
  <c r="M14" i="1"/>
  <c r="L14" i="1"/>
  <c r="K14" i="1"/>
  <c r="J14" i="1"/>
  <c r="I14" i="1"/>
  <c r="H14" i="1"/>
  <c r="G14" i="1"/>
  <c r="F14" i="1"/>
  <c r="E14" i="1"/>
  <c r="D14" i="1"/>
  <c r="C14" i="1"/>
  <c r="O13" i="1"/>
  <c r="O12" i="1"/>
  <c r="O11" i="1"/>
  <c r="O10" i="1"/>
  <c r="O14" i="1" s="1"/>
  <c r="N8" i="1"/>
  <c r="M8" i="1"/>
  <c r="L8" i="1"/>
  <c r="K8" i="1"/>
  <c r="J8" i="1"/>
  <c r="I8" i="1"/>
  <c r="H8" i="1"/>
  <c r="G8" i="1"/>
  <c r="F8" i="1"/>
  <c r="E8" i="1"/>
  <c r="D8" i="1"/>
  <c r="C8" i="1"/>
  <c r="O8" i="1" s="1"/>
  <c r="O7" i="1"/>
  <c r="O6" i="1"/>
  <c r="O5" i="1"/>
  <c r="O4" i="1"/>
  <c r="O152" i="1" l="1"/>
  <c r="O140" i="1"/>
  <c r="O137" i="1"/>
  <c r="O44" i="1"/>
  <c r="O38" i="1"/>
  <c r="O32" i="1"/>
  <c r="O26" i="1"/>
  <c r="O113" i="1" l="1"/>
  <c r="O112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O128" i="1" s="1"/>
  <c r="O127" i="1"/>
</calcChain>
</file>

<file path=xl/sharedStrings.xml><?xml version="1.0" encoding="utf-8"?>
<sst xmlns="http://schemas.openxmlformats.org/spreadsheetml/2006/main" count="172" uniqueCount="59">
  <si>
    <t>Nr.p.k.</t>
  </si>
  <si>
    <t>Pakalpojums</t>
  </si>
  <si>
    <t>Janvāris</t>
  </si>
  <si>
    <t xml:space="preserve">Februāris 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</si>
  <si>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</si>
  <si>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</si>
  <si>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</si>
  <si>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</si>
  <si>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</si>
  <si>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</si>
  <si>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</si>
  <si>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</si>
  <si>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</si>
  <si>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</si>
  <si>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Kopā</t>
  </si>
  <si>
    <t>Sūdzību skaits</t>
  </si>
  <si>
    <t>Kavējumu skaits</t>
  </si>
  <si>
    <t>Klātienē</t>
  </si>
  <si>
    <t>Pa tālruni</t>
  </si>
  <si>
    <t>Pa pastu</t>
  </si>
  <si>
    <t>Elektroniski</t>
  </si>
  <si>
    <t>Kopā:</t>
  </si>
  <si>
    <t>Iedzīvotāju konsultēšana par valsts apmaksātiem medicīnas pakalpojumiem</t>
  </si>
  <si>
    <t>Recepšu veidlapas ārstniecības iestādēm un ārstniecības personām</t>
  </si>
  <si>
    <t>Zāļu iekļaušana valsts kompensējamo zāļu sarakstā</t>
  </si>
  <si>
    <t>Medicīnas pakalpojumu iekļaušana un tarifu pārrēķināšana</t>
  </si>
  <si>
    <t>S2 veidlapa "Apliecinājums tiesībām uz plānveida ārstēšanu" (LV budžets)</t>
  </si>
  <si>
    <t>S3 veidlapa "Apliecinājums tiesībām uz ārstēšanu bijušajam pierobežas darbiniekam valstī, kurā iepriekš bija nodarbināts" (LV budžets)</t>
  </si>
  <si>
    <t>S3 veidlapa "Apliecinājums tiesībām uz ārstēšanu bijušajam pierobežas darbiniekam valstī, kurā iepriekš bija nodarbināts" (ES, EEZ, Šveice)</t>
  </si>
  <si>
    <t>Eiropas veselības apdrošināšanas kartes (EVAK) sertifikāta saņemšana</t>
  </si>
  <si>
    <t>Eiropas veselības apdrošināšanas kartes (EVAK) sertifikāts saņemšana ES, EEZ, Šveice</t>
  </si>
  <si>
    <t>Izdevumu atmaksa par citā ES, EEZ dalībvalstī vai Šveicē saņemtajiem veselības aprūpes pakalpojumiem</t>
  </si>
  <si>
    <t>Izdevumu atmaksa par LV saņemtajiem veselības aprūpes pakalpojumiem</t>
  </si>
  <si>
    <t>Norēķini par Latvijas un Igaunijas līgumu par sadarbību  neatliekamās medicīniskās palīdzības sniegšanā pierobežas teritorijā</t>
  </si>
  <si>
    <t xml:space="preserve">Eiropas veselības apdrošināšanas kartes (EVAK) </t>
  </si>
  <si>
    <t>S1 veidlapa "Apliecinājums tiesībām saņemt veselības aprūpi" (LV budžets)</t>
  </si>
  <si>
    <t>S1 veidlapa "Apliecinājums tiesībām saņemt veselības aprūpi" (ES, EEZ, Šveice)</t>
  </si>
  <si>
    <t>S2 veidlapa "Apliecinājums tiesībām uz plānveida ārstēšanu" (ES, EEZ, Šveice)</t>
  </si>
  <si>
    <t>Informācijas sniegšana citu ES, EEZ vai Šveices Konfederācijas kompetento iestāžu informācijas pieprasījumiem par Latvijā saņemto veselības aprūpes pakalpojumu tarifiem</t>
  </si>
  <si>
    <t>Atmaksas pieprasījumi, ja veselības aprūpes pakalpojumi sniegti Personai Latvijā, kura ir sociāli apdrošināta citā Dalībvalstī</t>
  </si>
  <si>
    <t>E-pakalpojuma "Saņemtie nosūtījumi" izmantošanas gadījumu skaits</t>
  </si>
  <si>
    <t>E-pakalpojuma "Veiktie pieraksti uz medicīnas pakalpojumiem" izmantošanas gadījumu skaits</t>
  </si>
  <si>
    <t>E-pakalpojuma "Saņemtās Darbnespējas lapas" izmantošanas gadījumu skaits</t>
  </si>
  <si>
    <t>E-pakalpojuma "Pacientam veiktie izmeklējumi" izmantošanas gadījumu skaits</t>
  </si>
  <si>
    <t>E-pakalpojuma "Medicīnas pakalpojumu izmaksas" izmantošanas gadījumu skaits</t>
  </si>
  <si>
    <t>E-pakalpojuma "Saņemt e-konsultāciju no ģimenes ārsta" izmantošanas gadījumu skaits</t>
  </si>
  <si>
    <t>E-pakalpojuma "Reģistrēties pie ģimenes ārsta" izmantošanas gadījumu skaits</t>
  </si>
  <si>
    <t>E-pakalpojuma "Pacienta medicīnas pamatdati" izmantošanas gadījumu skaits</t>
  </si>
  <si>
    <t>E-pakalpojuma "Pacientam noteiktās diagnozes"izmantošanas gadījumu skaits</t>
  </si>
  <si>
    <t>E-pakalpojuma "Pacienta saņemto medicīnas pakalpojumu rezultāti" izmantošanas gadījumu skaits</t>
  </si>
  <si>
    <t>E-pakalpojuma "Atgādinājumi pacientam" izmantošanas gadījumu skaits</t>
  </si>
  <si>
    <t>E-pakalpojuma "Mani vizuālās diagnostikas dati" izmantošanas gadījumu skaits</t>
  </si>
  <si>
    <t>E-pakalpojuma "Noteikt piekļuvi ārstiem" izmantošanas gadījumu skaits</t>
  </si>
  <si>
    <t>E-pakalpojuma "Kas skatījies manus medicīnas datus" izmantošanas gadījumu skaits</t>
  </si>
  <si>
    <t>E-pakalpojuma "Manas e-receptes" izmantošanas gadījumu skaits</t>
  </si>
  <si>
    <t>Elektroniski*</t>
  </si>
  <si>
    <t>* Statistika ietver arī datus par E-veselības portālā www.eveseliba.gov.lv un portālā www.latvija.lv pieteiktajām Eiropas veselības apdrošināšanas kartēm.</t>
  </si>
  <si>
    <t>Pieteikto Valsts pārvaldes pakalpojumu skaits pa kanāliem pārskata gadā (2023)</t>
  </si>
  <si>
    <t>Elektroniski
(portāls www.latvija.gov.lv)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</si>
</sst>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tvija.lv/lv/PPK/dzives-situacija/apakssituacija/p936/ProcesaApraks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7"/>
  <sheetViews>
    <sheetView showGridLines="0" tabSelected="1" zoomScale="80" zoomScaleNormal="80" workbookViewId="0">
      <selection activeCell="F151" sqref="F151"/>
    </sheetView>
  </sheetViews>
  <sheetFormatPr defaultRowHeight="14.5" x14ac:dyDescent="0.35"/>
  <cols>
    <col min="1" max="1" width="10.453125" style="6" customWidth="1"/>
    <col min="2" max="2" width="24.54296875" style="7" customWidth="1"/>
    <col min="3" max="10" width="9.1796875" style="6"/>
    <col min="11" max="11" width="11.54296875" style="6" bestFit="1" customWidth="1"/>
    <col min="12" max="13" width="9.1796875" style="6"/>
    <col min="14" max="14" width="11" style="6" customWidth="1"/>
    <col min="15" max="15" width="9.1796875" style="6"/>
    <col min="16" max="16" width="12.1796875" style="6" customWidth="1"/>
    <col min="17" max="17" width="11.453125" customWidth="1"/>
  </cols>
  <sheetData>
    <row r="1" spans="1:17" ht="15" x14ac:dyDescent="0.35">
      <c r="A1" s="1"/>
      <c r="B1" s="2"/>
      <c r="C1" s="3" t="s">
        <v>57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28" x14ac:dyDescent="0.35">
      <c r="A2" s="1" t="s">
        <v>0</v>
      </c>
      <c r="B2" s="4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4" t="s">
        <v>15</v>
      </c>
      <c r="Q2" s="4" t="s">
        <v>16</v>
      </c>
    </row>
    <row r="3" spans="1:17" x14ac:dyDescent="0.35">
      <c r="A3" s="1">
        <v>1</v>
      </c>
      <c r="B3" s="17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/>
    </row>
    <row r="4" spans="1:17" x14ac:dyDescent="0.35">
      <c r="A4" s="1"/>
      <c r="B4" s="2" t="s">
        <v>17</v>
      </c>
      <c r="C4" s="5">
        <v>1603</v>
      </c>
      <c r="D4" s="5">
        <v>1569</v>
      </c>
      <c r="E4" s="5">
        <v>2325</v>
      </c>
      <c r="F4" s="5">
        <v>1919</v>
      </c>
      <c r="G4" s="5">
        <v>2482</v>
      </c>
      <c r="H4" s="5">
        <v>2685</v>
      </c>
      <c r="I4" s="5">
        <v>3052</v>
      </c>
      <c r="J4" s="10">
        <v>3031</v>
      </c>
      <c r="K4" s="10">
        <v>2205</v>
      </c>
      <c r="L4" s="5">
        <v>2052</v>
      </c>
      <c r="M4" s="5">
        <v>1565</v>
      </c>
      <c r="N4" s="5">
        <v>1093</v>
      </c>
      <c r="O4" s="1">
        <f>SUM(C4:N4)</f>
        <v>25581</v>
      </c>
      <c r="P4" s="1">
        <v>0</v>
      </c>
      <c r="Q4" s="5">
        <v>0</v>
      </c>
    </row>
    <row r="5" spans="1:17" x14ac:dyDescent="0.35">
      <c r="A5" s="1"/>
      <c r="B5" s="2" t="s">
        <v>18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1">
        <f t="shared" ref="O5:O7" si="0">SUM(C5:N5)</f>
        <v>0</v>
      </c>
      <c r="P5" s="1">
        <v>0</v>
      </c>
      <c r="Q5" s="5">
        <v>0</v>
      </c>
    </row>
    <row r="6" spans="1:17" x14ac:dyDescent="0.35">
      <c r="A6" s="1"/>
      <c r="B6" s="2" t="s">
        <v>19</v>
      </c>
      <c r="C6" s="5">
        <v>574</v>
      </c>
      <c r="D6" s="5">
        <v>617</v>
      </c>
      <c r="E6" s="5">
        <v>747</v>
      </c>
      <c r="F6" s="5">
        <v>569</v>
      </c>
      <c r="G6" s="5">
        <v>744</v>
      </c>
      <c r="H6" s="5">
        <v>767</v>
      </c>
      <c r="I6" s="5">
        <v>698</v>
      </c>
      <c r="J6" s="5">
        <v>468</v>
      </c>
      <c r="K6" s="5">
        <v>339</v>
      </c>
      <c r="L6" s="5">
        <v>289</v>
      </c>
      <c r="M6" s="5">
        <v>180</v>
      </c>
      <c r="N6" s="5">
        <v>144</v>
      </c>
      <c r="O6" s="1">
        <f t="shared" si="0"/>
        <v>6136</v>
      </c>
      <c r="P6" s="1">
        <v>0</v>
      </c>
      <c r="Q6" s="5">
        <v>0</v>
      </c>
    </row>
    <row r="7" spans="1:17" x14ac:dyDescent="0.35">
      <c r="A7" s="1"/>
      <c r="B7" s="2" t="s">
        <v>55</v>
      </c>
      <c r="C7" s="5">
        <v>8856</v>
      </c>
      <c r="D7" s="5">
        <v>9400</v>
      </c>
      <c r="E7" s="5">
        <v>10986</v>
      </c>
      <c r="F7" s="5">
        <v>9915</v>
      </c>
      <c r="G7" s="5">
        <v>10986</v>
      </c>
      <c r="H7" s="5">
        <v>18711</v>
      </c>
      <c r="I7" s="5">
        <v>13136</v>
      </c>
      <c r="J7" s="5">
        <v>9383</v>
      </c>
      <c r="K7" s="5">
        <v>7097</v>
      </c>
      <c r="L7" s="5">
        <v>6396</v>
      </c>
      <c r="M7" s="5">
        <v>4373</v>
      </c>
      <c r="N7" s="5">
        <v>3656</v>
      </c>
      <c r="O7" s="1">
        <f t="shared" si="0"/>
        <v>112895</v>
      </c>
      <c r="P7" s="1">
        <v>0</v>
      </c>
      <c r="Q7" s="5">
        <v>0</v>
      </c>
    </row>
    <row r="8" spans="1:17" x14ac:dyDescent="0.35">
      <c r="A8" s="1"/>
      <c r="B8" s="2" t="s">
        <v>21</v>
      </c>
      <c r="C8" s="21">
        <f t="shared" ref="C8:N8" si="1">SUM(C4:C7)</f>
        <v>11033</v>
      </c>
      <c r="D8" s="21">
        <f t="shared" si="1"/>
        <v>11586</v>
      </c>
      <c r="E8" s="21">
        <f t="shared" si="1"/>
        <v>14058</v>
      </c>
      <c r="F8" s="21">
        <f t="shared" si="1"/>
        <v>12403</v>
      </c>
      <c r="G8" s="21">
        <f t="shared" si="1"/>
        <v>14212</v>
      </c>
      <c r="H8" s="21">
        <f t="shared" si="1"/>
        <v>22163</v>
      </c>
      <c r="I8" s="21">
        <f t="shared" si="1"/>
        <v>16886</v>
      </c>
      <c r="J8" s="21">
        <f t="shared" si="1"/>
        <v>12882</v>
      </c>
      <c r="K8" s="21">
        <f t="shared" si="1"/>
        <v>9641</v>
      </c>
      <c r="L8" s="21">
        <f t="shared" si="1"/>
        <v>8737</v>
      </c>
      <c r="M8" s="21">
        <f t="shared" si="1"/>
        <v>6118</v>
      </c>
      <c r="N8" s="21">
        <f t="shared" si="1"/>
        <v>4893</v>
      </c>
      <c r="O8" s="21">
        <f>SUM(C8:N8)</f>
        <v>144612</v>
      </c>
      <c r="P8" s="1">
        <v>0</v>
      </c>
      <c r="Q8" s="5">
        <v>0</v>
      </c>
    </row>
    <row r="9" spans="1:17" x14ac:dyDescent="0.35">
      <c r="A9" s="1">
        <v>2</v>
      </c>
      <c r="B9" s="17" t="s">
        <v>22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/>
    </row>
    <row r="10" spans="1:17" x14ac:dyDescent="0.35">
      <c r="A10" s="1"/>
      <c r="B10" s="2" t="s">
        <v>17</v>
      </c>
      <c r="C10" s="22">
        <v>197</v>
      </c>
      <c r="D10" s="22">
        <v>197</v>
      </c>
      <c r="E10" s="22">
        <v>112</v>
      </c>
      <c r="F10" s="10">
        <v>194</v>
      </c>
      <c r="G10" s="10">
        <v>224</v>
      </c>
      <c r="H10" s="10">
        <v>214</v>
      </c>
      <c r="I10" s="10">
        <v>288</v>
      </c>
      <c r="J10" s="10">
        <v>308</v>
      </c>
      <c r="K10" s="10">
        <v>267</v>
      </c>
      <c r="L10" s="10">
        <v>326</v>
      </c>
      <c r="M10" s="10">
        <v>308</v>
      </c>
      <c r="N10" s="10">
        <v>245</v>
      </c>
      <c r="O10" s="10">
        <f>SUM(C10:N10)</f>
        <v>2880</v>
      </c>
      <c r="P10" s="1">
        <v>0</v>
      </c>
      <c r="Q10" s="5">
        <v>0</v>
      </c>
    </row>
    <row r="11" spans="1:17" x14ac:dyDescent="0.35">
      <c r="A11" s="1"/>
      <c r="B11" s="2" t="s">
        <v>18</v>
      </c>
      <c r="C11" s="23">
        <v>6674</v>
      </c>
      <c r="D11" s="24">
        <v>6009</v>
      </c>
      <c r="E11" s="24">
        <v>7322</v>
      </c>
      <c r="F11" s="1">
        <v>6404</v>
      </c>
      <c r="G11" s="1">
        <v>6256</v>
      </c>
      <c r="H11" s="1">
        <v>6807</v>
      </c>
      <c r="I11" s="1">
        <v>6543</v>
      </c>
      <c r="J11" s="1">
        <v>6730</v>
      </c>
      <c r="K11" s="1">
        <v>6062</v>
      </c>
      <c r="L11" s="1">
        <v>6356</v>
      </c>
      <c r="M11" s="1">
        <v>5688</v>
      </c>
      <c r="N11" s="1">
        <v>4361</v>
      </c>
      <c r="O11" s="1">
        <f>SUM(C11:N11)</f>
        <v>75212</v>
      </c>
      <c r="P11" s="1">
        <v>0</v>
      </c>
      <c r="Q11" s="5">
        <v>0</v>
      </c>
    </row>
    <row r="12" spans="1:17" x14ac:dyDescent="0.35">
      <c r="A12" s="1"/>
      <c r="B12" s="2" t="s">
        <v>19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1">
        <v>0</v>
      </c>
      <c r="M12" s="1">
        <v>0</v>
      </c>
      <c r="N12" s="1">
        <v>0</v>
      </c>
      <c r="O12" s="1">
        <f t="shared" ref="O12" si="2">SUM(C12:N12)</f>
        <v>0</v>
      </c>
      <c r="P12" s="1">
        <v>0</v>
      </c>
      <c r="Q12" s="5">
        <v>0</v>
      </c>
    </row>
    <row r="13" spans="1:17" x14ac:dyDescent="0.35">
      <c r="A13" s="1"/>
      <c r="B13" s="2" t="s">
        <v>20</v>
      </c>
      <c r="C13" s="22">
        <v>791</v>
      </c>
      <c r="D13" s="22">
        <v>573</v>
      </c>
      <c r="E13" s="22">
        <v>624</v>
      </c>
      <c r="F13" s="1">
        <v>491</v>
      </c>
      <c r="G13" s="1">
        <v>568</v>
      </c>
      <c r="H13" s="1">
        <v>621</v>
      </c>
      <c r="I13" s="1">
        <v>606</v>
      </c>
      <c r="J13" s="1">
        <v>608</v>
      </c>
      <c r="K13" s="1">
        <v>550</v>
      </c>
      <c r="L13" s="1">
        <v>760</v>
      </c>
      <c r="M13" s="1">
        <v>714</v>
      </c>
      <c r="N13" s="1">
        <v>394</v>
      </c>
      <c r="O13" s="1">
        <f>SUM(C13:N13)</f>
        <v>7300</v>
      </c>
      <c r="P13" s="1">
        <v>0</v>
      </c>
      <c r="Q13" s="5">
        <v>0</v>
      </c>
    </row>
    <row r="14" spans="1:17" x14ac:dyDescent="0.35">
      <c r="A14" s="1"/>
      <c r="B14" s="2" t="s">
        <v>21</v>
      </c>
      <c r="C14" s="21">
        <f>SUM(C10:C13)</f>
        <v>7662</v>
      </c>
      <c r="D14" s="21">
        <f t="shared" ref="D14:N14" si="3">SUM(D10:D13)</f>
        <v>6779</v>
      </c>
      <c r="E14" s="21">
        <f t="shared" si="3"/>
        <v>8058</v>
      </c>
      <c r="F14" s="21">
        <f t="shared" si="3"/>
        <v>7089</v>
      </c>
      <c r="G14" s="21">
        <f t="shared" si="3"/>
        <v>7048</v>
      </c>
      <c r="H14" s="21">
        <f t="shared" si="3"/>
        <v>7642</v>
      </c>
      <c r="I14" s="21">
        <f t="shared" si="3"/>
        <v>7437</v>
      </c>
      <c r="J14" s="21">
        <f t="shared" si="3"/>
        <v>7646</v>
      </c>
      <c r="K14" s="21">
        <f t="shared" si="3"/>
        <v>6879</v>
      </c>
      <c r="L14" s="21">
        <f t="shared" si="3"/>
        <v>7442</v>
      </c>
      <c r="M14" s="21">
        <f t="shared" si="3"/>
        <v>6710</v>
      </c>
      <c r="N14" s="21">
        <f t="shared" si="3"/>
        <v>5000</v>
      </c>
      <c r="O14" s="21">
        <f>SUM(O10:O13)</f>
        <v>85392</v>
      </c>
      <c r="P14" s="1">
        <v>0</v>
      </c>
      <c r="Q14" s="5">
        <v>0</v>
      </c>
    </row>
    <row r="15" spans="1:17" x14ac:dyDescent="0.35">
      <c r="A15" s="1">
        <v>3</v>
      </c>
      <c r="B15" s="17" t="s">
        <v>23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9"/>
    </row>
    <row r="16" spans="1:17" x14ac:dyDescent="0.35">
      <c r="A16" s="1"/>
      <c r="B16" s="2" t="s">
        <v>17</v>
      </c>
      <c r="C16" s="9">
        <v>129</v>
      </c>
      <c r="D16" s="9">
        <v>88</v>
      </c>
      <c r="E16" s="9">
        <v>103</v>
      </c>
      <c r="F16" s="9">
        <v>84</v>
      </c>
      <c r="G16" s="9">
        <v>97</v>
      </c>
      <c r="H16" s="9">
        <v>104</v>
      </c>
      <c r="I16" s="9">
        <v>94</v>
      </c>
      <c r="J16" s="9">
        <v>112</v>
      </c>
      <c r="K16" s="9">
        <v>108</v>
      </c>
      <c r="L16" s="9">
        <v>94</v>
      </c>
      <c r="M16" s="9">
        <v>102</v>
      </c>
      <c r="N16" s="9">
        <v>73</v>
      </c>
      <c r="O16" s="10">
        <f>SUM(C16:N16)</f>
        <v>1188</v>
      </c>
      <c r="P16" s="1">
        <v>0</v>
      </c>
      <c r="Q16" s="5">
        <v>0</v>
      </c>
    </row>
    <row r="17" spans="1:17" x14ac:dyDescent="0.35">
      <c r="A17" s="1"/>
      <c r="B17" s="2" t="s">
        <v>18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1">
        <v>0</v>
      </c>
      <c r="M17" s="1">
        <v>0</v>
      </c>
      <c r="N17" s="1">
        <v>0</v>
      </c>
      <c r="O17" s="1">
        <f t="shared" ref="O17:O19" si="4">SUM(C17:N17)</f>
        <v>0</v>
      </c>
      <c r="P17" s="1">
        <v>0</v>
      </c>
      <c r="Q17" s="5">
        <v>0</v>
      </c>
    </row>
    <row r="18" spans="1:17" x14ac:dyDescent="0.35">
      <c r="A18" s="1"/>
      <c r="B18" s="2" t="s">
        <v>19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1">
        <v>0</v>
      </c>
      <c r="M18" s="1">
        <v>0</v>
      </c>
      <c r="N18" s="1">
        <v>0</v>
      </c>
      <c r="O18" s="1">
        <f t="shared" si="4"/>
        <v>0</v>
      </c>
      <c r="P18" s="1">
        <v>0</v>
      </c>
      <c r="Q18" s="5">
        <v>0</v>
      </c>
    </row>
    <row r="19" spans="1:17" x14ac:dyDescent="0.35">
      <c r="A19" s="1"/>
      <c r="B19" s="2" t="s">
        <v>20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1">
        <v>0</v>
      </c>
      <c r="M19" s="1">
        <v>0</v>
      </c>
      <c r="N19" s="1">
        <v>0</v>
      </c>
      <c r="O19" s="1">
        <f t="shared" si="4"/>
        <v>0</v>
      </c>
      <c r="P19" s="1">
        <v>0</v>
      </c>
      <c r="Q19" s="5">
        <v>0</v>
      </c>
    </row>
    <row r="20" spans="1:17" x14ac:dyDescent="0.35">
      <c r="A20" s="1"/>
      <c r="B20" s="2" t="s">
        <v>21</v>
      </c>
      <c r="C20" s="21">
        <v>129</v>
      </c>
      <c r="D20" s="21">
        <v>88</v>
      </c>
      <c r="E20" s="21">
        <v>103</v>
      </c>
      <c r="F20" s="21">
        <v>84</v>
      </c>
      <c r="G20" s="21">
        <v>97</v>
      </c>
      <c r="H20" s="21">
        <v>104</v>
      </c>
      <c r="I20" s="21">
        <v>94</v>
      </c>
      <c r="J20" s="21">
        <v>112</v>
      </c>
      <c r="K20" s="21">
        <v>108</v>
      </c>
      <c r="L20" s="21">
        <v>94</v>
      </c>
      <c r="M20" s="21">
        <v>102</v>
      </c>
      <c r="N20" s="21">
        <v>73</v>
      </c>
      <c r="O20" s="25">
        <f>SUM(C20:N20)</f>
        <v>1188</v>
      </c>
      <c r="P20" s="1">
        <v>0</v>
      </c>
      <c r="Q20" s="5">
        <v>0</v>
      </c>
    </row>
    <row r="21" spans="1:17" x14ac:dyDescent="0.35">
      <c r="A21" s="1">
        <v>4</v>
      </c>
      <c r="B21" s="17" t="s">
        <v>24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9"/>
    </row>
    <row r="22" spans="1:17" x14ac:dyDescent="0.35">
      <c r="A22" s="1"/>
      <c r="B22" s="2" t="s">
        <v>17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1">
        <v>0</v>
      </c>
      <c r="M22" s="1">
        <v>0</v>
      </c>
      <c r="N22" s="1">
        <v>0</v>
      </c>
      <c r="O22" s="1">
        <f t="shared" ref="O22:O23" si="5">SUM(C22:N22)</f>
        <v>0</v>
      </c>
      <c r="P22" s="1">
        <v>0</v>
      </c>
      <c r="Q22" s="5">
        <v>0</v>
      </c>
    </row>
    <row r="23" spans="1:17" x14ac:dyDescent="0.35">
      <c r="A23" s="1"/>
      <c r="B23" s="2" t="s">
        <v>18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1">
        <v>0</v>
      </c>
      <c r="M23" s="1">
        <v>0</v>
      </c>
      <c r="N23" s="1">
        <v>0</v>
      </c>
      <c r="O23" s="1">
        <f t="shared" si="5"/>
        <v>0</v>
      </c>
      <c r="P23" s="1">
        <v>0</v>
      </c>
      <c r="Q23" s="5">
        <v>0</v>
      </c>
    </row>
    <row r="24" spans="1:17" x14ac:dyDescent="0.35">
      <c r="A24" s="1"/>
      <c r="B24" s="2" t="s">
        <v>19</v>
      </c>
      <c r="C24" s="5">
        <v>0</v>
      </c>
      <c r="D24" s="5">
        <v>0</v>
      </c>
      <c r="E24" s="5">
        <v>0</v>
      </c>
      <c r="F24" s="5">
        <v>0</v>
      </c>
      <c r="G24" s="5">
        <v>3</v>
      </c>
      <c r="H24" s="5">
        <v>1</v>
      </c>
      <c r="I24" s="5">
        <v>0</v>
      </c>
      <c r="J24" s="5">
        <v>0</v>
      </c>
      <c r="K24" s="5">
        <v>1</v>
      </c>
      <c r="L24" s="1">
        <v>0</v>
      </c>
      <c r="M24" s="1">
        <v>0</v>
      </c>
      <c r="N24" s="5">
        <v>2</v>
      </c>
      <c r="O24" s="5">
        <f t="shared" ref="O24:O26" si="6">SUM(C24:N24)</f>
        <v>7</v>
      </c>
      <c r="P24" s="1">
        <v>0</v>
      </c>
      <c r="Q24" s="5">
        <v>0</v>
      </c>
    </row>
    <row r="25" spans="1:17" x14ac:dyDescent="0.35">
      <c r="A25" s="1"/>
      <c r="B25" s="2" t="s">
        <v>20</v>
      </c>
      <c r="C25" s="5">
        <v>11</v>
      </c>
      <c r="D25" s="5">
        <v>17</v>
      </c>
      <c r="E25" s="5">
        <v>13</v>
      </c>
      <c r="F25" s="5">
        <v>16</v>
      </c>
      <c r="G25" s="5">
        <v>10</v>
      </c>
      <c r="H25" s="5">
        <v>7</v>
      </c>
      <c r="I25" s="5">
        <v>16</v>
      </c>
      <c r="J25" s="5">
        <v>20</v>
      </c>
      <c r="K25" s="5">
        <v>10</v>
      </c>
      <c r="L25" s="5">
        <v>18</v>
      </c>
      <c r="M25" s="5">
        <v>21</v>
      </c>
      <c r="N25" s="5">
        <v>38</v>
      </c>
      <c r="O25" s="5">
        <f t="shared" si="6"/>
        <v>197</v>
      </c>
      <c r="P25" s="1">
        <v>0</v>
      </c>
      <c r="Q25" s="5">
        <v>0</v>
      </c>
    </row>
    <row r="26" spans="1:17" x14ac:dyDescent="0.35">
      <c r="A26" s="1"/>
      <c r="B26" s="2" t="s">
        <v>21</v>
      </c>
      <c r="C26" s="27">
        <f>SUM(C22:C25)</f>
        <v>11</v>
      </c>
      <c r="D26" s="27">
        <f t="shared" ref="D26:N26" si="7">SUM(D22:D25)</f>
        <v>17</v>
      </c>
      <c r="E26" s="27">
        <f t="shared" si="7"/>
        <v>13</v>
      </c>
      <c r="F26" s="27">
        <f t="shared" si="7"/>
        <v>16</v>
      </c>
      <c r="G26" s="27">
        <f t="shared" si="7"/>
        <v>13</v>
      </c>
      <c r="H26" s="27">
        <f t="shared" si="7"/>
        <v>8</v>
      </c>
      <c r="I26" s="27">
        <f t="shared" si="7"/>
        <v>16</v>
      </c>
      <c r="J26" s="27">
        <f t="shared" si="7"/>
        <v>20</v>
      </c>
      <c r="K26" s="27">
        <f t="shared" si="7"/>
        <v>11</v>
      </c>
      <c r="L26" s="27">
        <f t="shared" si="7"/>
        <v>18</v>
      </c>
      <c r="M26" s="27">
        <f t="shared" si="7"/>
        <v>21</v>
      </c>
      <c r="N26" s="27">
        <f t="shared" si="7"/>
        <v>40</v>
      </c>
      <c r="O26" s="27">
        <f>SUM(C26:N26)</f>
        <v>204</v>
      </c>
      <c r="P26" s="1">
        <v>0</v>
      </c>
      <c r="Q26" s="5">
        <v>0</v>
      </c>
    </row>
    <row r="27" spans="1:17" x14ac:dyDescent="0.35">
      <c r="A27" s="1">
        <v>5</v>
      </c>
      <c r="B27" s="17" t="s">
        <v>25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9"/>
    </row>
    <row r="28" spans="1:17" x14ac:dyDescent="0.35">
      <c r="A28" s="1"/>
      <c r="B28" s="2" t="s">
        <v>17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1">
        <v>0</v>
      </c>
      <c r="M28" s="1">
        <v>0</v>
      </c>
      <c r="N28" s="1">
        <v>0</v>
      </c>
      <c r="O28" s="1">
        <f t="shared" ref="O28:O30" si="8">SUM(C28:N28)</f>
        <v>0</v>
      </c>
      <c r="P28" s="1">
        <v>0</v>
      </c>
      <c r="Q28" s="5">
        <v>0</v>
      </c>
    </row>
    <row r="29" spans="1:17" x14ac:dyDescent="0.35">
      <c r="A29" s="1"/>
      <c r="B29" s="2" t="s">
        <v>18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1">
        <v>0</v>
      </c>
      <c r="M29" s="1">
        <v>0</v>
      </c>
      <c r="N29" s="1">
        <v>0</v>
      </c>
      <c r="O29" s="1">
        <f t="shared" si="8"/>
        <v>0</v>
      </c>
      <c r="P29" s="1">
        <v>0</v>
      </c>
      <c r="Q29" s="5">
        <v>0</v>
      </c>
    </row>
    <row r="30" spans="1:17" x14ac:dyDescent="0.35">
      <c r="A30" s="1"/>
      <c r="B30" s="2" t="s">
        <v>19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1">
        <v>0</v>
      </c>
      <c r="M30" s="1">
        <v>0</v>
      </c>
      <c r="N30" s="1">
        <v>0</v>
      </c>
      <c r="O30" s="1">
        <f t="shared" si="8"/>
        <v>0</v>
      </c>
      <c r="P30" s="1">
        <v>0</v>
      </c>
      <c r="Q30" s="5">
        <v>0</v>
      </c>
    </row>
    <row r="31" spans="1:17" x14ac:dyDescent="0.35">
      <c r="A31" s="1"/>
      <c r="B31" s="2" t="s">
        <v>20</v>
      </c>
      <c r="C31" s="28">
        <v>14</v>
      </c>
      <c r="D31" s="28">
        <v>23</v>
      </c>
      <c r="E31" s="28">
        <v>34</v>
      </c>
      <c r="F31" s="28">
        <v>16</v>
      </c>
      <c r="G31" s="28">
        <v>103</v>
      </c>
      <c r="H31" s="28">
        <v>50</v>
      </c>
      <c r="I31" s="28">
        <v>4</v>
      </c>
      <c r="J31" s="28">
        <v>46</v>
      </c>
      <c r="K31" s="28">
        <v>2</v>
      </c>
      <c r="L31" s="28">
        <v>6</v>
      </c>
      <c r="M31" s="28">
        <v>1</v>
      </c>
      <c r="N31" s="28">
        <v>0</v>
      </c>
      <c r="O31" s="1">
        <f t="shared" ref="O31:O32" si="9">SUM(C31:N31)</f>
        <v>299</v>
      </c>
      <c r="P31" s="1">
        <v>0</v>
      </c>
      <c r="Q31" s="5">
        <v>0</v>
      </c>
    </row>
    <row r="32" spans="1:17" x14ac:dyDescent="0.35">
      <c r="A32" s="1"/>
      <c r="B32" s="2" t="s">
        <v>21</v>
      </c>
      <c r="C32" s="26">
        <f>SUM(C28:C31)</f>
        <v>14</v>
      </c>
      <c r="D32" s="26">
        <f t="shared" ref="D32:N32" si="10">SUM(D28:D31)</f>
        <v>23</v>
      </c>
      <c r="E32" s="26">
        <f t="shared" si="10"/>
        <v>34</v>
      </c>
      <c r="F32" s="26">
        <f t="shared" si="10"/>
        <v>16</v>
      </c>
      <c r="G32" s="26">
        <f t="shared" si="10"/>
        <v>103</v>
      </c>
      <c r="H32" s="26">
        <f t="shared" si="10"/>
        <v>50</v>
      </c>
      <c r="I32" s="26">
        <f t="shared" si="10"/>
        <v>4</v>
      </c>
      <c r="J32" s="26">
        <f t="shared" si="10"/>
        <v>46</v>
      </c>
      <c r="K32" s="26">
        <f t="shared" si="10"/>
        <v>2</v>
      </c>
      <c r="L32" s="26">
        <f t="shared" si="10"/>
        <v>6</v>
      </c>
      <c r="M32" s="26">
        <f t="shared" si="10"/>
        <v>1</v>
      </c>
      <c r="N32" s="26">
        <f t="shared" si="10"/>
        <v>0</v>
      </c>
      <c r="O32" s="26">
        <f>SUM(C32:N32)</f>
        <v>299</v>
      </c>
      <c r="P32" s="1">
        <v>0</v>
      </c>
      <c r="Q32" s="5">
        <v>0</v>
      </c>
    </row>
    <row r="33" spans="1:17" x14ac:dyDescent="0.35">
      <c r="A33" s="1">
        <v>6</v>
      </c>
      <c r="B33" s="17" t="s">
        <v>35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9"/>
    </row>
    <row r="34" spans="1:17" x14ac:dyDescent="0.35">
      <c r="A34" s="1"/>
      <c r="B34" s="2" t="s">
        <v>17</v>
      </c>
      <c r="C34" s="1">
        <v>4</v>
      </c>
      <c r="D34" s="1">
        <v>9</v>
      </c>
      <c r="E34" s="1">
        <v>2</v>
      </c>
      <c r="F34" s="1">
        <v>5</v>
      </c>
      <c r="G34" s="1">
        <v>0</v>
      </c>
      <c r="H34" s="1">
        <v>3</v>
      </c>
      <c r="I34" s="1">
        <v>14</v>
      </c>
      <c r="J34" s="1">
        <v>8</v>
      </c>
      <c r="K34" s="1">
        <v>3</v>
      </c>
      <c r="L34" s="11">
        <v>7</v>
      </c>
      <c r="M34" s="1">
        <v>5</v>
      </c>
      <c r="N34" s="1">
        <v>3</v>
      </c>
      <c r="O34" s="10">
        <f>SUM(C34:N34)</f>
        <v>63</v>
      </c>
      <c r="P34" s="1">
        <v>0</v>
      </c>
      <c r="Q34" s="5">
        <v>0</v>
      </c>
    </row>
    <row r="35" spans="1:17" x14ac:dyDescent="0.35">
      <c r="A35" s="1"/>
      <c r="B35" s="2" t="s">
        <v>18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1">
        <v>0</v>
      </c>
      <c r="M35" s="1">
        <v>0</v>
      </c>
      <c r="N35" s="1">
        <v>0</v>
      </c>
      <c r="O35" s="1">
        <f t="shared" ref="O35" si="11">SUM(C35:N35)</f>
        <v>0</v>
      </c>
      <c r="P35" s="1">
        <v>0</v>
      </c>
      <c r="Q35" s="5">
        <v>1</v>
      </c>
    </row>
    <row r="36" spans="1:17" x14ac:dyDescent="0.35">
      <c r="A36" s="1"/>
      <c r="B36" s="2" t="s">
        <v>19</v>
      </c>
      <c r="C36" s="1">
        <v>24</v>
      </c>
      <c r="D36" s="1">
        <v>23</v>
      </c>
      <c r="E36" s="1">
        <v>31</v>
      </c>
      <c r="F36" s="1">
        <v>10</v>
      </c>
      <c r="G36" s="1">
        <v>20</v>
      </c>
      <c r="H36" s="1">
        <v>14</v>
      </c>
      <c r="I36" s="1">
        <v>31</v>
      </c>
      <c r="J36" s="1">
        <v>45</v>
      </c>
      <c r="K36" s="1">
        <v>22</v>
      </c>
      <c r="L36" s="1">
        <v>14</v>
      </c>
      <c r="M36" s="1">
        <v>25</v>
      </c>
      <c r="N36" s="1">
        <v>13</v>
      </c>
      <c r="O36" s="1">
        <f t="shared" ref="O35:O37" si="12">SUM(C36:N36)</f>
        <v>272</v>
      </c>
      <c r="P36" s="1">
        <v>0</v>
      </c>
      <c r="Q36" s="5">
        <v>0</v>
      </c>
    </row>
    <row r="37" spans="1:17" x14ac:dyDescent="0.35">
      <c r="A37" s="1"/>
      <c r="B37" s="2" t="s">
        <v>20</v>
      </c>
      <c r="C37" s="1">
        <v>30</v>
      </c>
      <c r="D37" s="1">
        <v>30</v>
      </c>
      <c r="E37" s="1">
        <v>28</v>
      </c>
      <c r="F37" s="1">
        <v>36</v>
      </c>
      <c r="G37" s="1">
        <v>48</v>
      </c>
      <c r="H37" s="1">
        <v>44</v>
      </c>
      <c r="I37" s="1">
        <v>59</v>
      </c>
      <c r="J37" s="1">
        <v>48</v>
      </c>
      <c r="K37" s="1">
        <v>37</v>
      </c>
      <c r="L37" s="1">
        <v>36</v>
      </c>
      <c r="M37" s="1">
        <v>35</v>
      </c>
      <c r="N37" s="1">
        <v>25</v>
      </c>
      <c r="O37" s="1">
        <f t="shared" si="12"/>
        <v>456</v>
      </c>
      <c r="P37" s="1">
        <v>0</v>
      </c>
      <c r="Q37" s="5">
        <v>0</v>
      </c>
    </row>
    <row r="38" spans="1:17" x14ac:dyDescent="0.35">
      <c r="A38" s="1"/>
      <c r="B38" s="2" t="s">
        <v>21</v>
      </c>
      <c r="C38" s="26">
        <f t="shared" ref="C38:N38" si="13">SUM(C34:C37)</f>
        <v>58</v>
      </c>
      <c r="D38" s="26">
        <f t="shared" si="13"/>
        <v>62</v>
      </c>
      <c r="E38" s="26">
        <f t="shared" si="13"/>
        <v>61</v>
      </c>
      <c r="F38" s="26">
        <f t="shared" si="13"/>
        <v>51</v>
      </c>
      <c r="G38" s="26">
        <f t="shared" si="13"/>
        <v>68</v>
      </c>
      <c r="H38" s="26">
        <f t="shared" si="13"/>
        <v>61</v>
      </c>
      <c r="I38" s="26">
        <f t="shared" si="13"/>
        <v>104</v>
      </c>
      <c r="J38" s="26">
        <f t="shared" si="13"/>
        <v>101</v>
      </c>
      <c r="K38" s="26">
        <f t="shared" si="13"/>
        <v>62</v>
      </c>
      <c r="L38" s="26">
        <f t="shared" si="13"/>
        <v>57</v>
      </c>
      <c r="M38" s="26">
        <f t="shared" si="13"/>
        <v>65</v>
      </c>
      <c r="N38" s="26">
        <f t="shared" si="13"/>
        <v>41</v>
      </c>
      <c r="O38" s="26">
        <f>SUM(C38:N38)</f>
        <v>791</v>
      </c>
      <c r="P38" s="1">
        <v>0</v>
      </c>
      <c r="Q38" s="5">
        <v>1</v>
      </c>
    </row>
    <row r="39" spans="1:17" x14ac:dyDescent="0.35">
      <c r="A39" s="1">
        <v>7</v>
      </c>
      <c r="B39" s="17" t="s">
        <v>26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9"/>
    </row>
    <row r="40" spans="1:17" x14ac:dyDescent="0.35">
      <c r="A40" s="1"/>
      <c r="B40" s="2" t="s">
        <v>17</v>
      </c>
      <c r="C40" s="1">
        <v>2</v>
      </c>
      <c r="D40" s="1">
        <v>2</v>
      </c>
      <c r="E40" s="1">
        <v>3</v>
      </c>
      <c r="F40" s="1">
        <v>1</v>
      </c>
      <c r="G40" s="1">
        <v>1</v>
      </c>
      <c r="H40" s="1">
        <v>2</v>
      </c>
      <c r="I40" s="1">
        <v>3</v>
      </c>
      <c r="J40" s="1">
        <v>2</v>
      </c>
      <c r="K40" s="1">
        <v>1</v>
      </c>
      <c r="L40" s="1">
        <v>4</v>
      </c>
      <c r="M40" s="1">
        <v>4</v>
      </c>
      <c r="N40" s="1">
        <v>2</v>
      </c>
      <c r="O40" s="29">
        <f>SUM(C40:N40)</f>
        <v>27</v>
      </c>
      <c r="P40" s="1">
        <v>0</v>
      </c>
      <c r="Q40" s="5">
        <v>0</v>
      </c>
    </row>
    <row r="41" spans="1:17" x14ac:dyDescent="0.35">
      <c r="A41" s="1"/>
      <c r="B41" s="2" t="s">
        <v>18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1">
        <v>0</v>
      </c>
      <c r="M41" s="1">
        <v>0</v>
      </c>
      <c r="N41" s="1">
        <v>0</v>
      </c>
      <c r="O41" s="1">
        <f t="shared" ref="O41" si="14">SUM(C41:N41)</f>
        <v>0</v>
      </c>
      <c r="P41" s="1">
        <v>0</v>
      </c>
      <c r="Q41" s="5">
        <v>0</v>
      </c>
    </row>
    <row r="42" spans="1:17" x14ac:dyDescent="0.35">
      <c r="A42" s="1"/>
      <c r="B42" s="2" t="s">
        <v>19</v>
      </c>
      <c r="C42" s="1">
        <v>3</v>
      </c>
      <c r="D42" s="1">
        <v>3</v>
      </c>
      <c r="E42" s="1">
        <v>4</v>
      </c>
      <c r="F42" s="1">
        <v>4</v>
      </c>
      <c r="G42" s="1">
        <v>1</v>
      </c>
      <c r="H42" s="1">
        <v>1</v>
      </c>
      <c r="I42" s="1">
        <v>3</v>
      </c>
      <c r="J42" s="1">
        <v>1</v>
      </c>
      <c r="K42" s="1">
        <v>2</v>
      </c>
      <c r="L42" s="1">
        <v>2</v>
      </c>
      <c r="M42" s="1">
        <v>1</v>
      </c>
      <c r="N42" s="1">
        <v>3</v>
      </c>
      <c r="O42" s="12">
        <f t="shared" ref="O41:O43" si="15">SUM(C42:N42)</f>
        <v>28</v>
      </c>
      <c r="P42" s="1">
        <v>0</v>
      </c>
      <c r="Q42" s="5">
        <v>0</v>
      </c>
    </row>
    <row r="43" spans="1:17" x14ac:dyDescent="0.35">
      <c r="A43" s="1"/>
      <c r="B43" s="2" t="s">
        <v>20</v>
      </c>
      <c r="C43" s="1">
        <v>5</v>
      </c>
      <c r="D43" s="1">
        <v>6</v>
      </c>
      <c r="E43" s="1">
        <v>9</v>
      </c>
      <c r="F43" s="1">
        <v>5</v>
      </c>
      <c r="G43" s="1">
        <v>4</v>
      </c>
      <c r="H43" s="1">
        <v>8</v>
      </c>
      <c r="I43" s="1">
        <v>5</v>
      </c>
      <c r="J43" s="1">
        <v>6</v>
      </c>
      <c r="K43" s="1">
        <v>2</v>
      </c>
      <c r="L43" s="1">
        <v>5</v>
      </c>
      <c r="M43" s="1">
        <v>7</v>
      </c>
      <c r="N43" s="1">
        <v>2</v>
      </c>
      <c r="O43" s="12">
        <f t="shared" si="15"/>
        <v>64</v>
      </c>
      <c r="P43" s="1">
        <v>0</v>
      </c>
      <c r="Q43" s="5">
        <v>0</v>
      </c>
    </row>
    <row r="44" spans="1:17" x14ac:dyDescent="0.35">
      <c r="A44" s="1"/>
      <c r="B44" s="2" t="s">
        <v>21</v>
      </c>
      <c r="C44" s="26">
        <f>SUM(C40:C43)</f>
        <v>10</v>
      </c>
      <c r="D44" s="26">
        <f t="shared" ref="D44:N44" si="16">SUM(D40:D43)</f>
        <v>11</v>
      </c>
      <c r="E44" s="26">
        <f t="shared" si="16"/>
        <v>16</v>
      </c>
      <c r="F44" s="26">
        <f t="shared" si="16"/>
        <v>10</v>
      </c>
      <c r="G44" s="26">
        <f t="shared" si="16"/>
        <v>6</v>
      </c>
      <c r="H44" s="26">
        <f t="shared" si="16"/>
        <v>11</v>
      </c>
      <c r="I44" s="26">
        <f t="shared" si="16"/>
        <v>11</v>
      </c>
      <c r="J44" s="26">
        <f t="shared" si="16"/>
        <v>9</v>
      </c>
      <c r="K44" s="26">
        <f t="shared" si="16"/>
        <v>5</v>
      </c>
      <c r="L44" s="26">
        <f t="shared" si="16"/>
        <v>11</v>
      </c>
      <c r="M44" s="26">
        <f t="shared" si="16"/>
        <v>12</v>
      </c>
      <c r="N44" s="26">
        <f t="shared" si="16"/>
        <v>7</v>
      </c>
      <c r="O44" s="26">
        <f>SUM(C44:N44)</f>
        <v>119</v>
      </c>
      <c r="P44" s="1">
        <v>0</v>
      </c>
      <c r="Q44" s="5">
        <v>0</v>
      </c>
    </row>
    <row r="45" spans="1:17" x14ac:dyDescent="0.35">
      <c r="A45" s="1">
        <v>8</v>
      </c>
      <c r="B45" s="17" t="s">
        <v>27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</row>
    <row r="46" spans="1:17" x14ac:dyDescent="0.35">
      <c r="A46" s="1"/>
      <c r="B46" s="2" t="s">
        <v>17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5">
        <v>0</v>
      </c>
    </row>
    <row r="47" spans="1:17" x14ac:dyDescent="0.35">
      <c r="A47" s="1"/>
      <c r="B47" s="2" t="s">
        <v>18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5">
        <v>0</v>
      </c>
    </row>
    <row r="48" spans="1:17" x14ac:dyDescent="0.35">
      <c r="A48" s="1"/>
      <c r="B48" s="2" t="s">
        <v>19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5">
        <v>0</v>
      </c>
    </row>
    <row r="49" spans="1:17" x14ac:dyDescent="0.35">
      <c r="A49" s="1"/>
      <c r="B49" s="2" t="s">
        <v>20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5">
        <v>0</v>
      </c>
    </row>
    <row r="50" spans="1:17" x14ac:dyDescent="0.35">
      <c r="A50" s="1"/>
      <c r="B50" s="2" t="s">
        <v>21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5">
        <v>0</v>
      </c>
    </row>
    <row r="51" spans="1:17" x14ac:dyDescent="0.35">
      <c r="A51" s="1">
        <v>9</v>
      </c>
      <c r="B51" s="17" t="s">
        <v>36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9"/>
    </row>
    <row r="52" spans="1:17" x14ac:dyDescent="0.35">
      <c r="A52" s="1"/>
      <c r="B52" s="2" t="s">
        <v>17</v>
      </c>
      <c r="C52" s="1">
        <v>1</v>
      </c>
      <c r="D52" s="1">
        <v>3</v>
      </c>
      <c r="E52" s="1">
        <v>3</v>
      </c>
      <c r="F52" s="1">
        <v>3</v>
      </c>
      <c r="G52" s="1">
        <v>6</v>
      </c>
      <c r="H52" s="1">
        <v>6</v>
      </c>
      <c r="I52" s="1">
        <v>2</v>
      </c>
      <c r="J52" s="1">
        <v>6</v>
      </c>
      <c r="K52" s="1">
        <v>8</v>
      </c>
      <c r="L52" s="1">
        <v>10</v>
      </c>
      <c r="M52" s="1">
        <v>5</v>
      </c>
      <c r="N52" s="1">
        <v>2</v>
      </c>
      <c r="O52" s="29">
        <f>SUM(C52:N52)</f>
        <v>55</v>
      </c>
      <c r="P52" s="1">
        <v>0</v>
      </c>
      <c r="Q52" s="5">
        <v>0</v>
      </c>
    </row>
    <row r="53" spans="1:17" x14ac:dyDescent="0.35">
      <c r="A53" s="1"/>
      <c r="B53" s="2" t="s">
        <v>18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5">
        <v>0</v>
      </c>
    </row>
    <row r="54" spans="1:17" x14ac:dyDescent="0.35">
      <c r="A54" s="1"/>
      <c r="B54" s="2" t="s">
        <v>19</v>
      </c>
      <c r="C54" s="1">
        <v>3</v>
      </c>
      <c r="D54" s="1">
        <v>1</v>
      </c>
      <c r="E54" s="1">
        <v>1</v>
      </c>
      <c r="F54" s="1">
        <v>2</v>
      </c>
      <c r="G54" s="1">
        <v>1</v>
      </c>
      <c r="H54" s="1">
        <v>0</v>
      </c>
      <c r="I54" s="1">
        <v>6</v>
      </c>
      <c r="J54" s="1">
        <v>3</v>
      </c>
      <c r="K54" s="1">
        <v>3</v>
      </c>
      <c r="L54" s="1">
        <v>2</v>
      </c>
      <c r="M54" s="1">
        <v>4</v>
      </c>
      <c r="N54" s="1">
        <v>0</v>
      </c>
      <c r="O54" s="12">
        <f t="shared" ref="O53:O55" si="17">SUM(C54:N54)</f>
        <v>26</v>
      </c>
      <c r="P54" s="1">
        <v>0</v>
      </c>
      <c r="Q54" s="5">
        <v>0</v>
      </c>
    </row>
    <row r="55" spans="1:17" x14ac:dyDescent="0.35">
      <c r="A55" s="1"/>
      <c r="B55" s="2" t="s">
        <v>20</v>
      </c>
      <c r="C55" s="1">
        <v>68</v>
      </c>
      <c r="D55" s="1">
        <v>54</v>
      </c>
      <c r="E55" s="1">
        <v>85</v>
      </c>
      <c r="F55" s="1">
        <v>62</v>
      </c>
      <c r="G55" s="1">
        <v>103</v>
      </c>
      <c r="H55" s="1">
        <v>95</v>
      </c>
      <c r="I55" s="1">
        <v>138</v>
      </c>
      <c r="J55" s="1">
        <v>77</v>
      </c>
      <c r="K55" s="1">
        <v>59</v>
      </c>
      <c r="L55" s="1">
        <v>61</v>
      </c>
      <c r="M55" s="1">
        <v>76</v>
      </c>
      <c r="N55" s="1">
        <v>59</v>
      </c>
      <c r="O55" s="12">
        <f t="shared" si="17"/>
        <v>937</v>
      </c>
      <c r="P55" s="1">
        <v>0</v>
      </c>
      <c r="Q55" s="5">
        <v>0</v>
      </c>
    </row>
    <row r="56" spans="1:17" x14ac:dyDescent="0.35">
      <c r="A56" s="1"/>
      <c r="B56" s="2" t="s">
        <v>21</v>
      </c>
      <c r="C56" s="26">
        <f t="shared" ref="C56:N56" si="18">SUM(C52:C55)</f>
        <v>72</v>
      </c>
      <c r="D56" s="26">
        <f t="shared" si="18"/>
        <v>58</v>
      </c>
      <c r="E56" s="26">
        <f t="shared" si="18"/>
        <v>89</v>
      </c>
      <c r="F56" s="26">
        <f t="shared" si="18"/>
        <v>67</v>
      </c>
      <c r="G56" s="26">
        <f t="shared" si="18"/>
        <v>110</v>
      </c>
      <c r="H56" s="26">
        <f t="shared" si="18"/>
        <v>101</v>
      </c>
      <c r="I56" s="26">
        <f t="shared" si="18"/>
        <v>146</v>
      </c>
      <c r="J56" s="26">
        <f t="shared" si="18"/>
        <v>86</v>
      </c>
      <c r="K56" s="26">
        <f t="shared" si="18"/>
        <v>70</v>
      </c>
      <c r="L56" s="26">
        <f t="shared" si="18"/>
        <v>73</v>
      </c>
      <c r="M56" s="26">
        <f t="shared" si="18"/>
        <v>85</v>
      </c>
      <c r="N56" s="26">
        <f t="shared" si="18"/>
        <v>61</v>
      </c>
      <c r="O56" s="26">
        <f>SUM(C56:N56)</f>
        <v>1018</v>
      </c>
      <c r="P56" s="1">
        <v>0</v>
      </c>
      <c r="Q56" s="5">
        <v>0</v>
      </c>
    </row>
    <row r="57" spans="1:17" x14ac:dyDescent="0.35">
      <c r="A57" s="1">
        <v>10</v>
      </c>
      <c r="B57" s="17" t="s">
        <v>37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9"/>
    </row>
    <row r="58" spans="1:17" x14ac:dyDescent="0.35">
      <c r="A58" s="1"/>
      <c r="B58" s="2" t="s">
        <v>17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5">
        <v>0</v>
      </c>
    </row>
    <row r="59" spans="1:17" x14ac:dyDescent="0.35">
      <c r="A59" s="1"/>
      <c r="B59" s="2" t="s">
        <v>18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5">
        <v>0</v>
      </c>
    </row>
    <row r="60" spans="1:17" x14ac:dyDescent="0.35">
      <c r="A60" s="1"/>
      <c r="B60" s="2" t="s">
        <v>19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5">
        <v>0</v>
      </c>
    </row>
    <row r="61" spans="1:17" x14ac:dyDescent="0.35">
      <c r="A61" s="1"/>
      <c r="B61" s="2" t="s">
        <v>20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5">
        <v>0</v>
      </c>
    </row>
    <row r="62" spans="1:17" x14ac:dyDescent="0.35">
      <c r="A62" s="1"/>
      <c r="B62" s="2" t="s">
        <v>21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5">
        <v>0</v>
      </c>
    </row>
    <row r="63" spans="1:17" x14ac:dyDescent="0.35">
      <c r="A63" s="1">
        <v>11</v>
      </c>
      <c r="B63" s="17" t="s">
        <v>28</v>
      </c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9"/>
    </row>
    <row r="64" spans="1:17" x14ac:dyDescent="0.35">
      <c r="A64" s="1"/>
      <c r="B64" s="2" t="s">
        <v>17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5">
        <v>0</v>
      </c>
    </row>
    <row r="65" spans="1:17" x14ac:dyDescent="0.35">
      <c r="A65" s="1"/>
      <c r="B65" s="2" t="s">
        <v>18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5">
        <v>0</v>
      </c>
    </row>
    <row r="66" spans="1:17" x14ac:dyDescent="0.35">
      <c r="A66" s="1"/>
      <c r="B66" s="2" t="s">
        <v>19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5">
        <v>0</v>
      </c>
    </row>
    <row r="67" spans="1:17" x14ac:dyDescent="0.35">
      <c r="A67" s="1"/>
      <c r="B67" s="2" t="s">
        <v>20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5">
        <v>0</v>
      </c>
    </row>
    <row r="68" spans="1:17" x14ac:dyDescent="0.35">
      <c r="A68" s="1"/>
      <c r="B68" s="2" t="s">
        <v>21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5">
        <v>0</v>
      </c>
    </row>
    <row r="69" spans="1:17" x14ac:dyDescent="0.35">
      <c r="A69" s="1">
        <v>12</v>
      </c>
      <c r="B69" s="17" t="s">
        <v>29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9"/>
    </row>
    <row r="70" spans="1:17" x14ac:dyDescent="0.35">
      <c r="A70" s="1"/>
      <c r="B70" s="2" t="s">
        <v>17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5">
        <v>0</v>
      </c>
    </row>
    <row r="71" spans="1:17" x14ac:dyDescent="0.35">
      <c r="A71" s="1"/>
      <c r="B71" s="2" t="s">
        <v>18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5">
        <v>0</v>
      </c>
    </row>
    <row r="72" spans="1:17" x14ac:dyDescent="0.35">
      <c r="A72" s="1"/>
      <c r="B72" s="2" t="s">
        <v>19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5">
        <v>0</v>
      </c>
    </row>
    <row r="73" spans="1:17" x14ac:dyDescent="0.35">
      <c r="A73" s="1"/>
      <c r="B73" s="2" t="s">
        <v>20</v>
      </c>
      <c r="C73" s="1">
        <v>143</v>
      </c>
      <c r="D73" s="1">
        <v>92</v>
      </c>
      <c r="E73" s="1">
        <v>97</v>
      </c>
      <c r="F73" s="1">
        <v>110</v>
      </c>
      <c r="G73" s="1">
        <v>101</v>
      </c>
      <c r="H73" s="1">
        <v>124</v>
      </c>
      <c r="I73" s="1">
        <v>89</v>
      </c>
      <c r="J73" s="1">
        <v>100</v>
      </c>
      <c r="K73" s="1">
        <v>85</v>
      </c>
      <c r="L73" s="1">
        <v>86</v>
      </c>
      <c r="M73" s="1">
        <v>89</v>
      </c>
      <c r="N73" s="1">
        <v>78</v>
      </c>
      <c r="O73" s="26">
        <f>SUM(C73:N73)</f>
        <v>1194</v>
      </c>
      <c r="P73" s="1">
        <v>0</v>
      </c>
      <c r="Q73" s="5">
        <v>0</v>
      </c>
    </row>
    <row r="74" spans="1:17" x14ac:dyDescent="0.35">
      <c r="A74" s="1"/>
      <c r="B74" s="2" t="s">
        <v>21</v>
      </c>
      <c r="C74" s="26">
        <f>SUM(C70:C73)</f>
        <v>143</v>
      </c>
      <c r="D74" s="26">
        <f>SUM(D70:D73)</f>
        <v>92</v>
      </c>
      <c r="E74" s="26">
        <f t="shared" ref="E74:N74" si="19">SUM(E70:E73)</f>
        <v>97</v>
      </c>
      <c r="F74" s="26">
        <f t="shared" si="19"/>
        <v>110</v>
      </c>
      <c r="G74" s="26">
        <f t="shared" si="19"/>
        <v>101</v>
      </c>
      <c r="H74" s="26">
        <f t="shared" si="19"/>
        <v>124</v>
      </c>
      <c r="I74" s="26">
        <f t="shared" si="19"/>
        <v>89</v>
      </c>
      <c r="J74" s="26">
        <f t="shared" si="19"/>
        <v>100</v>
      </c>
      <c r="K74" s="26">
        <f t="shared" si="19"/>
        <v>85</v>
      </c>
      <c r="L74" s="26">
        <f t="shared" si="19"/>
        <v>86</v>
      </c>
      <c r="M74" s="26">
        <f t="shared" si="19"/>
        <v>89</v>
      </c>
      <c r="N74" s="26">
        <f t="shared" si="19"/>
        <v>78</v>
      </c>
      <c r="O74" s="26">
        <f>SUM(C74:N74)</f>
        <v>1194</v>
      </c>
      <c r="P74" s="1">
        <v>0</v>
      </c>
      <c r="Q74" s="5">
        <v>0</v>
      </c>
    </row>
    <row r="75" spans="1:17" x14ac:dyDescent="0.35">
      <c r="A75" s="1">
        <v>13</v>
      </c>
      <c r="B75" s="17" t="s">
        <v>30</v>
      </c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9"/>
    </row>
    <row r="76" spans="1:17" x14ac:dyDescent="0.35">
      <c r="A76" s="1"/>
      <c r="B76" s="2" t="s">
        <v>17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5">
        <v>0</v>
      </c>
    </row>
    <row r="77" spans="1:17" x14ac:dyDescent="0.35">
      <c r="A77" s="1"/>
      <c r="B77" s="2" t="s">
        <v>18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5">
        <v>0</v>
      </c>
    </row>
    <row r="78" spans="1:17" x14ac:dyDescent="0.35">
      <c r="A78" s="1"/>
      <c r="B78" s="2" t="s">
        <v>19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5">
        <v>0</v>
      </c>
    </row>
    <row r="79" spans="1:17" x14ac:dyDescent="0.35">
      <c r="A79" s="1"/>
      <c r="B79" s="2" t="s">
        <v>20</v>
      </c>
      <c r="C79" s="30">
        <v>103</v>
      </c>
      <c r="D79" s="30">
        <v>63</v>
      </c>
      <c r="E79" s="30">
        <v>9</v>
      </c>
      <c r="F79" s="30">
        <v>9</v>
      </c>
      <c r="G79" s="30">
        <v>49</v>
      </c>
      <c r="H79" s="30">
        <v>20</v>
      </c>
      <c r="I79" s="30">
        <v>9</v>
      </c>
      <c r="J79" s="30">
        <v>89</v>
      </c>
      <c r="K79" s="10">
        <v>11</v>
      </c>
      <c r="L79" s="10">
        <v>10</v>
      </c>
      <c r="M79" s="30">
        <v>113</v>
      </c>
      <c r="N79" s="30">
        <v>6</v>
      </c>
      <c r="O79" s="1">
        <f t="shared" ref="O79:O80" si="20">SUM(C79:N79)</f>
        <v>491</v>
      </c>
      <c r="P79" s="1">
        <v>0</v>
      </c>
      <c r="Q79" s="5">
        <v>0</v>
      </c>
    </row>
    <row r="80" spans="1:17" x14ac:dyDescent="0.35">
      <c r="A80" s="1"/>
      <c r="B80" s="2" t="s">
        <v>21</v>
      </c>
      <c r="C80" s="26">
        <f>SUM(C76:C79)</f>
        <v>103</v>
      </c>
      <c r="D80" s="26">
        <f t="shared" ref="D80:N80" si="21">SUM(D76:D79)</f>
        <v>63</v>
      </c>
      <c r="E80" s="26">
        <f t="shared" si="21"/>
        <v>9</v>
      </c>
      <c r="F80" s="26">
        <f t="shared" si="21"/>
        <v>9</v>
      </c>
      <c r="G80" s="26">
        <f t="shared" si="21"/>
        <v>49</v>
      </c>
      <c r="H80" s="26">
        <f t="shared" si="21"/>
        <v>20</v>
      </c>
      <c r="I80" s="26">
        <f t="shared" si="21"/>
        <v>9</v>
      </c>
      <c r="J80" s="26">
        <f t="shared" si="21"/>
        <v>89</v>
      </c>
      <c r="K80" s="26">
        <f t="shared" si="21"/>
        <v>11</v>
      </c>
      <c r="L80" s="26">
        <f t="shared" si="21"/>
        <v>10</v>
      </c>
      <c r="M80" s="26">
        <f t="shared" si="21"/>
        <v>113</v>
      </c>
      <c r="N80" s="26">
        <f t="shared" si="21"/>
        <v>6</v>
      </c>
      <c r="O80" s="26">
        <f>SUM(C80:N80)</f>
        <v>491</v>
      </c>
      <c r="P80" s="1">
        <v>0</v>
      </c>
      <c r="Q80" s="5">
        <v>0</v>
      </c>
    </row>
    <row r="81" spans="1:17" x14ac:dyDescent="0.35">
      <c r="A81" s="1">
        <v>14</v>
      </c>
      <c r="B81" s="17" t="s">
        <v>31</v>
      </c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9"/>
    </row>
    <row r="82" spans="1:17" x14ac:dyDescent="0.35">
      <c r="A82" s="1"/>
      <c r="B82" s="2" t="s">
        <v>17</v>
      </c>
      <c r="C82" s="15">
        <v>6</v>
      </c>
      <c r="D82" s="15">
        <v>2</v>
      </c>
      <c r="E82" s="15">
        <v>4</v>
      </c>
      <c r="F82" s="15">
        <v>2</v>
      </c>
      <c r="G82" s="15">
        <v>3</v>
      </c>
      <c r="H82" s="15">
        <v>4</v>
      </c>
      <c r="I82" s="13">
        <v>6</v>
      </c>
      <c r="J82" s="13">
        <v>6</v>
      </c>
      <c r="K82" s="13">
        <v>13</v>
      </c>
      <c r="L82" s="13">
        <v>14</v>
      </c>
      <c r="M82" s="1">
        <v>4</v>
      </c>
      <c r="N82" s="1">
        <v>8</v>
      </c>
      <c r="O82" s="14">
        <f>SUM(C82:N82)</f>
        <v>72</v>
      </c>
      <c r="P82" s="1">
        <v>0</v>
      </c>
      <c r="Q82" s="5">
        <v>0</v>
      </c>
    </row>
    <row r="83" spans="1:17" x14ac:dyDescent="0.35">
      <c r="A83" s="1"/>
      <c r="B83" s="2" t="s">
        <v>18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5">
        <v>0</v>
      </c>
    </row>
    <row r="84" spans="1:17" x14ac:dyDescent="0.35">
      <c r="A84" s="1"/>
      <c r="B84" s="2" t="s">
        <v>19</v>
      </c>
      <c r="C84" s="15">
        <v>6</v>
      </c>
      <c r="D84" s="31">
        <v>5</v>
      </c>
      <c r="E84" s="31">
        <v>7</v>
      </c>
      <c r="F84" s="31">
        <v>2</v>
      </c>
      <c r="G84" s="31">
        <v>4</v>
      </c>
      <c r="H84" s="31">
        <v>0</v>
      </c>
      <c r="I84" s="15">
        <v>4</v>
      </c>
      <c r="J84" s="15">
        <v>3</v>
      </c>
      <c r="K84" s="15">
        <v>2</v>
      </c>
      <c r="L84" s="15">
        <v>3</v>
      </c>
      <c r="M84" s="30">
        <v>1</v>
      </c>
      <c r="N84" s="30">
        <v>0</v>
      </c>
      <c r="O84" s="15">
        <f>SUM(C84:N84)</f>
        <v>37</v>
      </c>
      <c r="P84" s="1">
        <v>0</v>
      </c>
      <c r="Q84" s="5">
        <v>0</v>
      </c>
    </row>
    <row r="85" spans="1:17" x14ac:dyDescent="0.35">
      <c r="A85" s="1"/>
      <c r="B85" s="2" t="s">
        <v>20</v>
      </c>
      <c r="C85" s="1">
        <v>4</v>
      </c>
      <c r="D85" s="30">
        <v>3</v>
      </c>
      <c r="E85" s="30">
        <v>1</v>
      </c>
      <c r="F85" s="30">
        <v>4</v>
      </c>
      <c r="G85" s="30">
        <v>10</v>
      </c>
      <c r="H85" s="30">
        <v>3</v>
      </c>
      <c r="I85" s="15">
        <v>3</v>
      </c>
      <c r="J85" s="15">
        <v>10</v>
      </c>
      <c r="K85" s="15">
        <v>4</v>
      </c>
      <c r="L85" s="15">
        <v>6</v>
      </c>
      <c r="M85" s="30">
        <v>6</v>
      </c>
      <c r="N85" s="30">
        <v>5</v>
      </c>
      <c r="O85" s="12">
        <f t="shared" ref="O83:O85" si="22">SUM(C85:N85)</f>
        <v>59</v>
      </c>
      <c r="P85" s="1">
        <v>0</v>
      </c>
      <c r="Q85" s="5">
        <v>0</v>
      </c>
    </row>
    <row r="86" spans="1:17" x14ac:dyDescent="0.35">
      <c r="A86" s="1"/>
      <c r="B86" s="2" t="s">
        <v>21</v>
      </c>
      <c r="C86" s="26">
        <f t="shared" ref="C86:N86" si="23">SUM(C82:C85)</f>
        <v>16</v>
      </c>
      <c r="D86" s="26">
        <f t="shared" si="23"/>
        <v>10</v>
      </c>
      <c r="E86" s="26">
        <f t="shared" si="23"/>
        <v>12</v>
      </c>
      <c r="F86" s="26">
        <f t="shared" si="23"/>
        <v>8</v>
      </c>
      <c r="G86" s="26">
        <f t="shared" si="23"/>
        <v>17</v>
      </c>
      <c r="H86" s="26">
        <f t="shared" si="23"/>
        <v>7</v>
      </c>
      <c r="I86" s="26">
        <f t="shared" si="23"/>
        <v>13</v>
      </c>
      <c r="J86" s="26">
        <f t="shared" si="23"/>
        <v>19</v>
      </c>
      <c r="K86" s="25">
        <f t="shared" si="23"/>
        <v>19</v>
      </c>
      <c r="L86" s="25">
        <f t="shared" si="23"/>
        <v>23</v>
      </c>
      <c r="M86" s="25">
        <f t="shared" si="23"/>
        <v>11</v>
      </c>
      <c r="N86" s="25">
        <f t="shared" si="23"/>
        <v>13</v>
      </c>
      <c r="O86" s="26">
        <f>SUM(C86:N86)</f>
        <v>168</v>
      </c>
      <c r="P86" s="1">
        <v>0</v>
      </c>
      <c r="Q86" s="5">
        <v>0</v>
      </c>
    </row>
    <row r="87" spans="1:17" x14ac:dyDescent="0.35">
      <c r="A87" s="1">
        <v>15</v>
      </c>
      <c r="B87" s="17" t="s">
        <v>32</v>
      </c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9"/>
    </row>
    <row r="88" spans="1:17" x14ac:dyDescent="0.35">
      <c r="A88" s="1"/>
      <c r="B88" s="2" t="s">
        <v>17</v>
      </c>
      <c r="C88" s="1">
        <v>0</v>
      </c>
      <c r="D88" s="1">
        <v>2</v>
      </c>
      <c r="E88" s="1">
        <v>0</v>
      </c>
      <c r="F88" s="1">
        <v>0</v>
      </c>
      <c r="G88" s="1">
        <v>1</v>
      </c>
      <c r="H88" s="1">
        <v>0</v>
      </c>
      <c r="I88" s="1">
        <v>1</v>
      </c>
      <c r="J88" s="1">
        <v>2</v>
      </c>
      <c r="K88" s="1">
        <v>1</v>
      </c>
      <c r="L88" s="1">
        <v>1</v>
      </c>
      <c r="M88" s="1">
        <v>0</v>
      </c>
      <c r="N88" s="1">
        <v>0</v>
      </c>
      <c r="O88" s="10">
        <f>SUM(C88:N88)</f>
        <v>8</v>
      </c>
      <c r="P88" s="1">
        <v>0</v>
      </c>
      <c r="Q88" s="5">
        <v>0</v>
      </c>
    </row>
    <row r="89" spans="1:17" x14ac:dyDescent="0.35">
      <c r="A89" s="1"/>
      <c r="B89" s="2" t="s">
        <v>18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5">
        <v>0</v>
      </c>
    </row>
    <row r="90" spans="1:17" x14ac:dyDescent="0.35">
      <c r="A90" s="1"/>
      <c r="B90" s="2" t="s">
        <v>19</v>
      </c>
      <c r="C90" s="1">
        <v>0</v>
      </c>
      <c r="D90" s="1">
        <v>1</v>
      </c>
      <c r="E90" s="1">
        <v>2</v>
      </c>
      <c r="F90" s="1">
        <v>0</v>
      </c>
      <c r="G90" s="1">
        <v>1</v>
      </c>
      <c r="H90" s="1">
        <v>1</v>
      </c>
      <c r="I90" s="1">
        <v>2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f t="shared" ref="O89:O91" si="24">SUM(C90:N90)</f>
        <v>7</v>
      </c>
      <c r="P90" s="1">
        <v>0</v>
      </c>
      <c r="Q90" s="5">
        <v>0</v>
      </c>
    </row>
    <row r="91" spans="1:17" x14ac:dyDescent="0.35">
      <c r="A91" s="1"/>
      <c r="B91" s="2" t="s">
        <v>20</v>
      </c>
      <c r="C91" s="1">
        <v>2</v>
      </c>
      <c r="D91" s="1">
        <v>1</v>
      </c>
      <c r="E91" s="1">
        <v>0</v>
      </c>
      <c r="F91" s="1">
        <v>0</v>
      </c>
      <c r="G91" s="1">
        <v>1</v>
      </c>
      <c r="H91" s="1">
        <v>0</v>
      </c>
      <c r="I91" s="1">
        <v>1</v>
      </c>
      <c r="J91" s="1">
        <v>0</v>
      </c>
      <c r="K91" s="1">
        <v>1</v>
      </c>
      <c r="L91" s="1">
        <v>2</v>
      </c>
      <c r="M91" s="1">
        <v>0</v>
      </c>
      <c r="N91" s="1">
        <v>1</v>
      </c>
      <c r="O91" s="1">
        <f t="shared" si="24"/>
        <v>9</v>
      </c>
      <c r="P91" s="1">
        <v>0</v>
      </c>
      <c r="Q91" s="5">
        <v>0</v>
      </c>
    </row>
    <row r="92" spans="1:17" x14ac:dyDescent="0.35">
      <c r="A92" s="1"/>
      <c r="B92" s="2" t="s">
        <v>21</v>
      </c>
      <c r="C92" s="26">
        <f>SUM(C88:C91)</f>
        <v>2</v>
      </c>
      <c r="D92" s="26">
        <f t="shared" ref="D92:N92" si="25">SUM(D88:D91)</f>
        <v>4</v>
      </c>
      <c r="E92" s="26">
        <f t="shared" si="25"/>
        <v>2</v>
      </c>
      <c r="F92" s="26">
        <f t="shared" si="25"/>
        <v>0</v>
      </c>
      <c r="G92" s="26">
        <f t="shared" si="25"/>
        <v>3</v>
      </c>
      <c r="H92" s="26">
        <f t="shared" si="25"/>
        <v>1</v>
      </c>
      <c r="I92" s="26">
        <f t="shared" si="25"/>
        <v>4</v>
      </c>
      <c r="J92" s="26">
        <f t="shared" si="25"/>
        <v>2</v>
      </c>
      <c r="K92" s="26">
        <f t="shared" si="25"/>
        <v>2</v>
      </c>
      <c r="L92" s="26">
        <f t="shared" si="25"/>
        <v>3</v>
      </c>
      <c r="M92" s="26">
        <f t="shared" si="25"/>
        <v>0</v>
      </c>
      <c r="N92" s="26">
        <f t="shared" si="25"/>
        <v>1</v>
      </c>
      <c r="O92" s="26">
        <f>SUM(C92:N92)</f>
        <v>24</v>
      </c>
      <c r="P92" s="1">
        <v>0</v>
      </c>
      <c r="Q92" s="5">
        <v>0</v>
      </c>
    </row>
    <row r="93" spans="1:17" x14ac:dyDescent="0.35">
      <c r="A93" s="1">
        <v>16</v>
      </c>
      <c r="B93" s="17" t="s">
        <v>38</v>
      </c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9"/>
    </row>
    <row r="94" spans="1:17" x14ac:dyDescent="0.35">
      <c r="A94" s="1"/>
      <c r="B94" s="2" t="s">
        <v>17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1">
        <v>0</v>
      </c>
      <c r="Q94" s="5">
        <v>0</v>
      </c>
    </row>
    <row r="95" spans="1:17" x14ac:dyDescent="0.35">
      <c r="A95" s="1"/>
      <c r="B95" s="2" t="s">
        <v>18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1">
        <v>0</v>
      </c>
      <c r="Q95" s="5">
        <v>0</v>
      </c>
    </row>
    <row r="96" spans="1:17" x14ac:dyDescent="0.35">
      <c r="A96" s="1"/>
      <c r="B96" s="2" t="s">
        <v>19</v>
      </c>
      <c r="C96" s="31">
        <v>2</v>
      </c>
      <c r="D96" s="31">
        <v>5</v>
      </c>
      <c r="E96" s="31">
        <v>5</v>
      </c>
      <c r="F96" s="31">
        <v>0</v>
      </c>
      <c r="G96" s="31">
        <v>1</v>
      </c>
      <c r="H96" s="31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4">
        <f>SUM(C96:N96)</f>
        <v>13</v>
      </c>
      <c r="P96" s="1">
        <v>0</v>
      </c>
      <c r="Q96" s="5">
        <v>0</v>
      </c>
    </row>
    <row r="97" spans="1:17" x14ac:dyDescent="0.35">
      <c r="A97" s="1"/>
      <c r="B97" s="2" t="s">
        <v>20</v>
      </c>
      <c r="C97" s="31">
        <v>11</v>
      </c>
      <c r="D97" s="31">
        <v>17</v>
      </c>
      <c r="E97" s="31">
        <v>14</v>
      </c>
      <c r="F97" s="31">
        <v>14</v>
      </c>
      <c r="G97" s="31">
        <v>12</v>
      </c>
      <c r="H97" s="31">
        <v>12</v>
      </c>
      <c r="I97" s="15">
        <v>23</v>
      </c>
      <c r="J97" s="15">
        <v>25</v>
      </c>
      <c r="K97" s="15">
        <v>30</v>
      </c>
      <c r="L97" s="15">
        <v>17</v>
      </c>
      <c r="M97" s="30">
        <v>12</v>
      </c>
      <c r="N97" s="30">
        <v>7</v>
      </c>
      <c r="O97" s="15">
        <f>SUM(C97:N97)</f>
        <v>194</v>
      </c>
      <c r="P97" s="1">
        <v>0</v>
      </c>
      <c r="Q97" s="5">
        <v>0</v>
      </c>
    </row>
    <row r="98" spans="1:17" x14ac:dyDescent="0.35">
      <c r="A98" s="1"/>
      <c r="B98" s="2" t="s">
        <v>21</v>
      </c>
      <c r="C98" s="26">
        <f>SUM(C94:C97)</f>
        <v>13</v>
      </c>
      <c r="D98" s="26">
        <f t="shared" ref="D98:N98" si="26">SUM(D94:D97)</f>
        <v>22</v>
      </c>
      <c r="E98" s="26">
        <f t="shared" si="26"/>
        <v>19</v>
      </c>
      <c r="F98" s="26">
        <f t="shared" si="26"/>
        <v>14</v>
      </c>
      <c r="G98" s="26">
        <f t="shared" si="26"/>
        <v>13</v>
      </c>
      <c r="H98" s="26">
        <f t="shared" si="26"/>
        <v>12</v>
      </c>
      <c r="I98" s="26">
        <f t="shared" si="26"/>
        <v>23</v>
      </c>
      <c r="J98" s="26">
        <f t="shared" si="26"/>
        <v>25</v>
      </c>
      <c r="K98" s="26">
        <f t="shared" si="26"/>
        <v>30</v>
      </c>
      <c r="L98" s="26">
        <f t="shared" si="26"/>
        <v>17</v>
      </c>
      <c r="M98" s="26">
        <f t="shared" si="26"/>
        <v>12</v>
      </c>
      <c r="N98" s="26">
        <f t="shared" si="26"/>
        <v>7</v>
      </c>
      <c r="O98" s="26">
        <f>SUM(C98:N98)</f>
        <v>207</v>
      </c>
      <c r="P98" s="1">
        <v>0</v>
      </c>
      <c r="Q98" s="5">
        <v>0</v>
      </c>
    </row>
    <row r="99" spans="1:17" x14ac:dyDescent="0.35">
      <c r="A99" s="1">
        <v>17</v>
      </c>
      <c r="B99" s="17" t="s">
        <v>39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9"/>
    </row>
    <row r="100" spans="1:17" x14ac:dyDescent="0.35">
      <c r="A100" s="1"/>
      <c r="B100" s="2" t="s">
        <v>17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1">
        <v>0</v>
      </c>
      <c r="Q100" s="5">
        <v>0</v>
      </c>
    </row>
    <row r="101" spans="1:17" x14ac:dyDescent="0.35">
      <c r="A101" s="1"/>
      <c r="B101" s="2" t="s">
        <v>18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1">
        <v>0</v>
      </c>
      <c r="Q101" s="5">
        <v>0</v>
      </c>
    </row>
    <row r="102" spans="1:17" x14ac:dyDescent="0.35">
      <c r="A102" s="1"/>
      <c r="B102" s="2" t="s">
        <v>19</v>
      </c>
      <c r="C102" s="1">
        <v>320</v>
      </c>
      <c r="D102" s="1">
        <v>2</v>
      </c>
      <c r="E102" s="1">
        <v>372</v>
      </c>
      <c r="F102" s="1">
        <v>72</v>
      </c>
      <c r="G102" s="1">
        <v>280</v>
      </c>
      <c r="H102" s="1">
        <v>35</v>
      </c>
      <c r="I102" s="1">
        <v>288</v>
      </c>
      <c r="J102" s="1">
        <v>156</v>
      </c>
      <c r="K102" s="1">
        <v>498</v>
      </c>
      <c r="L102" s="1">
        <v>653</v>
      </c>
      <c r="M102" s="1">
        <v>115</v>
      </c>
      <c r="N102" s="1">
        <v>173</v>
      </c>
      <c r="O102" s="1">
        <f t="shared" ref="O102:O104" si="27">SUM(C102:N102)</f>
        <v>2964</v>
      </c>
      <c r="P102" s="1">
        <v>0</v>
      </c>
      <c r="Q102" s="5">
        <v>0</v>
      </c>
    </row>
    <row r="103" spans="1:17" x14ac:dyDescent="0.35">
      <c r="A103" s="1"/>
      <c r="B103" s="2" t="s">
        <v>20</v>
      </c>
      <c r="C103" s="1">
        <v>2077</v>
      </c>
      <c r="D103" s="1">
        <v>1209</v>
      </c>
      <c r="E103" s="1">
        <v>579</v>
      </c>
      <c r="F103" s="1">
        <v>838</v>
      </c>
      <c r="G103" s="1">
        <v>1265</v>
      </c>
      <c r="H103" s="1">
        <v>676</v>
      </c>
      <c r="I103" s="1">
        <v>1435</v>
      </c>
      <c r="J103" s="1">
        <v>703</v>
      </c>
      <c r="K103" s="1">
        <v>904</v>
      </c>
      <c r="L103" s="1">
        <v>3159</v>
      </c>
      <c r="M103" s="1">
        <v>2207</v>
      </c>
      <c r="N103" s="1">
        <v>598</v>
      </c>
      <c r="O103" s="12">
        <f t="shared" si="27"/>
        <v>15650</v>
      </c>
      <c r="P103" s="1">
        <v>0</v>
      </c>
      <c r="Q103" s="5">
        <v>0</v>
      </c>
    </row>
    <row r="104" spans="1:17" x14ac:dyDescent="0.35">
      <c r="A104" s="1"/>
      <c r="B104" s="2" t="s">
        <v>21</v>
      </c>
      <c r="C104" s="25">
        <f t="shared" ref="C104:N104" si="28">SUM(C100:C103)</f>
        <v>2397</v>
      </c>
      <c r="D104" s="25">
        <f t="shared" si="28"/>
        <v>1211</v>
      </c>
      <c r="E104" s="25">
        <f t="shared" si="28"/>
        <v>951</v>
      </c>
      <c r="F104" s="25">
        <f t="shared" si="28"/>
        <v>910</v>
      </c>
      <c r="G104" s="25">
        <f t="shared" si="28"/>
        <v>1545</v>
      </c>
      <c r="H104" s="25">
        <f t="shared" si="28"/>
        <v>711</v>
      </c>
      <c r="I104" s="25">
        <f t="shared" si="28"/>
        <v>1723</v>
      </c>
      <c r="J104" s="25">
        <f t="shared" si="28"/>
        <v>859</v>
      </c>
      <c r="K104" s="25">
        <f t="shared" si="28"/>
        <v>1402</v>
      </c>
      <c r="L104" s="25">
        <f t="shared" si="28"/>
        <v>3812</v>
      </c>
      <c r="M104" s="25">
        <f t="shared" si="28"/>
        <v>2322</v>
      </c>
      <c r="N104" s="25">
        <f t="shared" si="28"/>
        <v>771</v>
      </c>
      <c r="O104" s="26">
        <f>SUM(C104:N104)</f>
        <v>18614</v>
      </c>
      <c r="P104" s="1">
        <v>0</v>
      </c>
      <c r="Q104" s="5">
        <v>0</v>
      </c>
    </row>
    <row r="105" spans="1:17" x14ac:dyDescent="0.35">
      <c r="A105" s="1">
        <v>18</v>
      </c>
      <c r="B105" s="17" t="s">
        <v>33</v>
      </c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9"/>
    </row>
    <row r="106" spans="1:17" x14ac:dyDescent="0.35">
      <c r="A106" s="1"/>
      <c r="B106" s="2" t="s">
        <v>17</v>
      </c>
      <c r="C106" s="8">
        <v>0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1">
        <v>0</v>
      </c>
      <c r="Q106" s="5">
        <v>0</v>
      </c>
    </row>
    <row r="107" spans="1:17" x14ac:dyDescent="0.35">
      <c r="A107" s="1"/>
      <c r="B107" s="2" t="s">
        <v>18</v>
      </c>
      <c r="C107" s="8">
        <v>0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0</v>
      </c>
      <c r="P107" s="1">
        <v>0</v>
      </c>
      <c r="Q107" s="5">
        <v>0</v>
      </c>
    </row>
    <row r="108" spans="1:17" x14ac:dyDescent="0.35">
      <c r="A108" s="1"/>
      <c r="B108" s="2" t="s">
        <v>19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0</v>
      </c>
      <c r="P108" s="1">
        <v>0</v>
      </c>
      <c r="Q108" s="5">
        <v>0</v>
      </c>
    </row>
    <row r="109" spans="1:17" x14ac:dyDescent="0.35">
      <c r="A109" s="1"/>
      <c r="B109" s="2" t="s">
        <v>20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1">
        <v>0</v>
      </c>
      <c r="Q109" s="5">
        <v>0</v>
      </c>
    </row>
    <row r="110" spans="1:17" x14ac:dyDescent="0.35">
      <c r="A110" s="1"/>
      <c r="B110" s="2" t="s">
        <v>21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1">
        <v>0</v>
      </c>
      <c r="Q110" s="5">
        <v>0</v>
      </c>
    </row>
    <row r="111" spans="1:17" x14ac:dyDescent="0.35">
      <c r="A111" s="1">
        <v>19</v>
      </c>
      <c r="B111" s="17" t="s">
        <v>40</v>
      </c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9"/>
    </row>
    <row r="112" spans="1:17" ht="28.5" x14ac:dyDescent="0.35">
      <c r="A112" s="1"/>
      <c r="B112" s="2" t="s">
        <v>58</v>
      </c>
      <c r="C112" s="1">
        <v>848</v>
      </c>
      <c r="D112" s="1">
        <v>558</v>
      </c>
      <c r="E112" s="1">
        <v>381</v>
      </c>
      <c r="F112" s="1">
        <v>317</v>
      </c>
      <c r="G112" s="1">
        <v>332</v>
      </c>
      <c r="H112" s="1">
        <v>271</v>
      </c>
      <c r="I112" s="1">
        <v>15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f t="shared" ref="O112" si="29">SUM(C112:N112)</f>
        <v>2722</v>
      </c>
      <c r="P112" s="1">
        <v>0</v>
      </c>
      <c r="Q112" s="1">
        <v>0</v>
      </c>
    </row>
    <row r="113" spans="1:17" x14ac:dyDescent="0.35">
      <c r="A113" s="1"/>
      <c r="B113" s="2" t="s">
        <v>21</v>
      </c>
      <c r="C113" s="26">
        <f>SUM(C112:C112)</f>
        <v>848</v>
      </c>
      <c r="D113" s="26">
        <f t="shared" ref="D113:I113" si="30">SUM(D112:D112)</f>
        <v>558</v>
      </c>
      <c r="E113" s="26">
        <f t="shared" si="30"/>
        <v>381</v>
      </c>
      <c r="F113" s="26">
        <f t="shared" si="30"/>
        <v>317</v>
      </c>
      <c r="G113" s="26">
        <f t="shared" si="30"/>
        <v>332</v>
      </c>
      <c r="H113" s="26">
        <f t="shared" si="30"/>
        <v>271</v>
      </c>
      <c r="I113" s="26">
        <f t="shared" si="30"/>
        <v>15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f>SUM(C113:N113)</f>
        <v>2722</v>
      </c>
      <c r="P113" s="1">
        <v>0</v>
      </c>
      <c r="Q113" s="1">
        <v>0</v>
      </c>
    </row>
    <row r="114" spans="1:17" x14ac:dyDescent="0.35">
      <c r="A114" s="1">
        <v>20</v>
      </c>
      <c r="B114" s="17" t="s">
        <v>41</v>
      </c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9"/>
    </row>
    <row r="115" spans="1:17" ht="28.5" x14ac:dyDescent="0.35">
      <c r="A115" s="1"/>
      <c r="B115" s="2" t="s">
        <v>58</v>
      </c>
      <c r="C115" s="1">
        <v>233</v>
      </c>
      <c r="D115" s="1">
        <v>187</v>
      </c>
      <c r="E115" s="1">
        <v>147</v>
      </c>
      <c r="F115" s="1">
        <v>97</v>
      </c>
      <c r="G115" s="1">
        <v>103</v>
      </c>
      <c r="H115" s="1">
        <v>84</v>
      </c>
      <c r="I115" s="1">
        <v>2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f>SUM(C115:N115)</f>
        <v>853</v>
      </c>
      <c r="P115" s="1">
        <v>0</v>
      </c>
      <c r="Q115" s="1">
        <v>0</v>
      </c>
    </row>
    <row r="116" spans="1:17" x14ac:dyDescent="0.35">
      <c r="A116" s="1"/>
      <c r="B116" s="2" t="s">
        <v>21</v>
      </c>
      <c r="C116" s="26">
        <f t="shared" ref="C116:I116" si="31">SUM(C115:C115)</f>
        <v>233</v>
      </c>
      <c r="D116" s="26">
        <f t="shared" si="31"/>
        <v>187</v>
      </c>
      <c r="E116" s="26">
        <f t="shared" si="31"/>
        <v>147</v>
      </c>
      <c r="F116" s="26">
        <f t="shared" si="31"/>
        <v>97</v>
      </c>
      <c r="G116" s="26">
        <f t="shared" si="31"/>
        <v>103</v>
      </c>
      <c r="H116" s="26">
        <f t="shared" si="31"/>
        <v>84</v>
      </c>
      <c r="I116" s="26">
        <f t="shared" si="31"/>
        <v>2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26">
        <f>SUM(C116:N116)</f>
        <v>853</v>
      </c>
      <c r="P116" s="1">
        <v>0</v>
      </c>
      <c r="Q116" s="1">
        <v>0</v>
      </c>
    </row>
    <row r="117" spans="1:17" x14ac:dyDescent="0.35">
      <c r="A117" s="1">
        <v>21</v>
      </c>
      <c r="B117" s="17" t="s">
        <v>42</v>
      </c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9"/>
    </row>
    <row r="118" spans="1:17" ht="28.5" x14ac:dyDescent="0.35">
      <c r="A118" s="1"/>
      <c r="B118" s="2" t="s">
        <v>58</v>
      </c>
      <c r="C118" s="1">
        <v>35272</v>
      </c>
      <c r="D118" s="1">
        <v>16246</v>
      </c>
      <c r="E118" s="1">
        <v>14361</v>
      </c>
      <c r="F118" s="1">
        <v>11509</v>
      </c>
      <c r="G118" s="1">
        <v>10092</v>
      </c>
      <c r="H118" s="1">
        <v>9422</v>
      </c>
      <c r="I118" s="1">
        <v>8452</v>
      </c>
      <c r="J118" s="1">
        <v>8492</v>
      </c>
      <c r="K118" s="1">
        <v>10071</v>
      </c>
      <c r="L118" s="1">
        <v>12980</v>
      </c>
      <c r="M118" s="1">
        <v>12478</v>
      </c>
      <c r="N118" s="1">
        <v>18121</v>
      </c>
      <c r="O118" s="1">
        <f>SUM(C118:N118)</f>
        <v>167496</v>
      </c>
      <c r="P118" s="1">
        <v>0</v>
      </c>
      <c r="Q118" s="1">
        <v>0</v>
      </c>
    </row>
    <row r="119" spans="1:17" x14ac:dyDescent="0.35">
      <c r="A119" s="1"/>
      <c r="B119" s="2" t="s">
        <v>21</v>
      </c>
      <c r="C119" s="26">
        <f t="shared" ref="C119:N119" si="32">SUM(C118:C118)</f>
        <v>35272</v>
      </c>
      <c r="D119" s="26">
        <f t="shared" si="32"/>
        <v>16246</v>
      </c>
      <c r="E119" s="26">
        <f t="shared" si="32"/>
        <v>14361</v>
      </c>
      <c r="F119" s="26">
        <f t="shared" si="32"/>
        <v>11509</v>
      </c>
      <c r="G119" s="26">
        <f t="shared" si="32"/>
        <v>10092</v>
      </c>
      <c r="H119" s="26">
        <f t="shared" si="32"/>
        <v>9422</v>
      </c>
      <c r="I119" s="26">
        <f t="shared" si="32"/>
        <v>8452</v>
      </c>
      <c r="J119" s="26">
        <f t="shared" si="32"/>
        <v>8492</v>
      </c>
      <c r="K119" s="26">
        <f t="shared" si="32"/>
        <v>10071</v>
      </c>
      <c r="L119" s="26">
        <f t="shared" si="32"/>
        <v>12980</v>
      </c>
      <c r="M119" s="26">
        <f t="shared" si="32"/>
        <v>12478</v>
      </c>
      <c r="N119" s="26">
        <f t="shared" si="32"/>
        <v>18121</v>
      </c>
      <c r="O119" s="26">
        <f>SUM(C119:N119)</f>
        <v>167496</v>
      </c>
      <c r="P119" s="1">
        <v>0</v>
      </c>
      <c r="Q119" s="1">
        <v>0</v>
      </c>
    </row>
    <row r="120" spans="1:17" x14ac:dyDescent="0.35">
      <c r="A120" s="1">
        <v>22</v>
      </c>
      <c r="B120" s="17" t="s">
        <v>43</v>
      </c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9"/>
    </row>
    <row r="121" spans="1:17" ht="28.5" x14ac:dyDescent="0.35">
      <c r="A121" s="1"/>
      <c r="B121" s="2" t="s">
        <v>58</v>
      </c>
      <c r="C121" s="1">
        <v>3269</v>
      </c>
      <c r="D121" s="1">
        <v>572</v>
      </c>
      <c r="E121" s="1">
        <v>362</v>
      </c>
      <c r="F121" s="1">
        <v>187</v>
      </c>
      <c r="G121" s="1">
        <v>187</v>
      </c>
      <c r="H121" s="1">
        <v>224</v>
      </c>
      <c r="I121" s="1">
        <v>18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f>SUM(C121:N121)</f>
        <v>4819</v>
      </c>
      <c r="P121" s="1">
        <v>0</v>
      </c>
      <c r="Q121" s="1">
        <v>0</v>
      </c>
    </row>
    <row r="122" spans="1:17" x14ac:dyDescent="0.35">
      <c r="A122" s="1"/>
      <c r="B122" s="2" t="s">
        <v>21</v>
      </c>
      <c r="C122" s="26">
        <f t="shared" ref="C122:N122" si="33">SUM(C121:C121)</f>
        <v>3269</v>
      </c>
      <c r="D122" s="26">
        <f t="shared" si="33"/>
        <v>572</v>
      </c>
      <c r="E122" s="26">
        <f t="shared" si="33"/>
        <v>362</v>
      </c>
      <c r="F122" s="26">
        <f t="shared" si="33"/>
        <v>187</v>
      </c>
      <c r="G122" s="26">
        <f t="shared" si="33"/>
        <v>187</v>
      </c>
      <c r="H122" s="26">
        <f t="shared" si="33"/>
        <v>224</v>
      </c>
      <c r="I122" s="26">
        <f t="shared" si="33"/>
        <v>18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26">
        <f>SUM(C122:N122)</f>
        <v>4819</v>
      </c>
      <c r="P122" s="1">
        <v>0</v>
      </c>
      <c r="Q122" s="1">
        <v>0</v>
      </c>
    </row>
    <row r="123" spans="1:17" x14ac:dyDescent="0.35">
      <c r="A123" s="1">
        <v>23</v>
      </c>
      <c r="B123" s="17" t="s">
        <v>44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9"/>
    </row>
    <row r="124" spans="1:17" ht="28.5" x14ac:dyDescent="0.35">
      <c r="A124" s="1"/>
      <c r="B124" s="2" t="s">
        <v>58</v>
      </c>
      <c r="C124" s="1">
        <v>80</v>
      </c>
      <c r="D124" s="1">
        <v>123</v>
      </c>
      <c r="E124" s="1">
        <v>101</v>
      </c>
      <c r="F124" s="1">
        <v>37</v>
      </c>
      <c r="G124" s="1">
        <v>39</v>
      </c>
      <c r="H124" s="1">
        <v>41</v>
      </c>
      <c r="I124" s="1">
        <v>70</v>
      </c>
      <c r="J124" s="1">
        <v>58</v>
      </c>
      <c r="K124" s="1">
        <v>1023</v>
      </c>
      <c r="L124" s="1">
        <v>938</v>
      </c>
      <c r="M124" s="1">
        <v>1054</v>
      </c>
      <c r="N124" s="1">
        <v>98</v>
      </c>
      <c r="O124" s="1">
        <f>SUM(C124:N124)</f>
        <v>3662</v>
      </c>
      <c r="P124" s="1">
        <v>0</v>
      </c>
      <c r="Q124" s="1">
        <v>0</v>
      </c>
    </row>
    <row r="125" spans="1:17" ht="24.5" customHeight="1" x14ac:dyDescent="0.35">
      <c r="A125" s="1"/>
      <c r="B125" s="2" t="s">
        <v>21</v>
      </c>
      <c r="C125" s="26">
        <f t="shared" ref="C125:N125" si="34">SUM(C124:C124)</f>
        <v>80</v>
      </c>
      <c r="D125" s="26">
        <f t="shared" si="34"/>
        <v>123</v>
      </c>
      <c r="E125" s="26">
        <f t="shared" si="34"/>
        <v>101</v>
      </c>
      <c r="F125" s="26">
        <f t="shared" si="34"/>
        <v>37</v>
      </c>
      <c r="G125" s="26">
        <f t="shared" si="34"/>
        <v>39</v>
      </c>
      <c r="H125" s="26">
        <f t="shared" si="34"/>
        <v>41</v>
      </c>
      <c r="I125" s="26">
        <f t="shared" si="34"/>
        <v>70</v>
      </c>
      <c r="J125" s="26">
        <f t="shared" si="34"/>
        <v>58</v>
      </c>
      <c r="K125" s="26">
        <f t="shared" si="34"/>
        <v>1023</v>
      </c>
      <c r="L125" s="26">
        <f t="shared" si="34"/>
        <v>938</v>
      </c>
      <c r="M125" s="26">
        <f t="shared" si="34"/>
        <v>1054</v>
      </c>
      <c r="N125" s="26">
        <f t="shared" si="34"/>
        <v>98</v>
      </c>
      <c r="O125" s="26">
        <f>SUM(C125:N125)</f>
        <v>3662</v>
      </c>
      <c r="P125" s="1">
        <v>0</v>
      </c>
      <c r="Q125" s="1">
        <v>0</v>
      </c>
    </row>
    <row r="126" spans="1:17" x14ac:dyDescent="0.35">
      <c r="A126" s="1">
        <v>24</v>
      </c>
      <c r="B126" s="17" t="s">
        <v>45</v>
      </c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9"/>
    </row>
    <row r="127" spans="1:17" ht="28.5" x14ac:dyDescent="0.35">
      <c r="A127" s="1"/>
      <c r="B127" s="2" t="s">
        <v>58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f t="shared" ref="O127" si="35">SUM(C127:N127)</f>
        <v>0</v>
      </c>
      <c r="P127" s="4">
        <v>0</v>
      </c>
      <c r="Q127" s="4">
        <v>0</v>
      </c>
    </row>
    <row r="128" spans="1:17" x14ac:dyDescent="0.35">
      <c r="A128" s="1"/>
      <c r="B128" s="2" t="s">
        <v>21</v>
      </c>
      <c r="C128" s="1">
        <f t="shared" ref="C128:N128" si="36">SUM(C127:C127)</f>
        <v>0</v>
      </c>
      <c r="D128" s="1">
        <f t="shared" si="36"/>
        <v>0</v>
      </c>
      <c r="E128" s="1">
        <f t="shared" si="36"/>
        <v>0</v>
      </c>
      <c r="F128" s="1">
        <f t="shared" si="36"/>
        <v>0</v>
      </c>
      <c r="G128" s="1">
        <f t="shared" si="36"/>
        <v>0</v>
      </c>
      <c r="H128" s="1">
        <f t="shared" si="36"/>
        <v>0</v>
      </c>
      <c r="I128" s="1">
        <f t="shared" si="36"/>
        <v>0</v>
      </c>
      <c r="J128" s="1">
        <f t="shared" si="36"/>
        <v>0</v>
      </c>
      <c r="K128" s="1">
        <f t="shared" si="36"/>
        <v>0</v>
      </c>
      <c r="L128" s="1">
        <f t="shared" si="36"/>
        <v>0</v>
      </c>
      <c r="M128" s="1">
        <f t="shared" si="36"/>
        <v>0</v>
      </c>
      <c r="N128" s="1">
        <f t="shared" si="36"/>
        <v>0</v>
      </c>
      <c r="O128" s="1">
        <f>SUM(C128:N128)</f>
        <v>0</v>
      </c>
      <c r="P128" s="4">
        <v>0</v>
      </c>
      <c r="Q128" s="4">
        <v>0</v>
      </c>
    </row>
    <row r="129" spans="1:17" x14ac:dyDescent="0.35">
      <c r="A129" s="1">
        <v>25</v>
      </c>
      <c r="B129" s="17" t="s">
        <v>46</v>
      </c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9"/>
    </row>
    <row r="130" spans="1:17" ht="28.5" x14ac:dyDescent="0.35">
      <c r="A130" s="1"/>
      <c r="B130" s="2" t="s">
        <v>58</v>
      </c>
      <c r="C130" s="1">
        <v>879</v>
      </c>
      <c r="D130" s="1">
        <v>408</v>
      </c>
      <c r="E130" s="1">
        <v>391</v>
      </c>
      <c r="F130" s="1">
        <v>338</v>
      </c>
      <c r="G130" s="1">
        <v>302</v>
      </c>
      <c r="H130" s="1">
        <v>307</v>
      </c>
      <c r="I130" s="1">
        <v>473</v>
      </c>
      <c r="J130" s="1">
        <v>660</v>
      </c>
      <c r="K130" s="1">
        <v>590</v>
      </c>
      <c r="L130" s="1">
        <v>653</v>
      </c>
      <c r="M130" s="1">
        <v>595</v>
      </c>
      <c r="N130" s="1">
        <v>430</v>
      </c>
      <c r="O130" s="1">
        <f>SUM(C130:N130)</f>
        <v>6026</v>
      </c>
      <c r="P130" s="1">
        <v>0</v>
      </c>
      <c r="Q130" s="1">
        <v>0</v>
      </c>
    </row>
    <row r="131" spans="1:17" x14ac:dyDescent="0.35">
      <c r="A131" s="1"/>
      <c r="B131" s="2" t="s">
        <v>21</v>
      </c>
      <c r="C131" s="26">
        <f t="shared" ref="C131:N131" si="37">SUM(C130:C130)</f>
        <v>879</v>
      </c>
      <c r="D131" s="26">
        <f t="shared" si="37"/>
        <v>408</v>
      </c>
      <c r="E131" s="26">
        <f t="shared" si="37"/>
        <v>391</v>
      </c>
      <c r="F131" s="26">
        <f t="shared" si="37"/>
        <v>338</v>
      </c>
      <c r="G131" s="26">
        <f t="shared" si="37"/>
        <v>302</v>
      </c>
      <c r="H131" s="26">
        <f t="shared" si="37"/>
        <v>307</v>
      </c>
      <c r="I131" s="26">
        <f t="shared" si="37"/>
        <v>473</v>
      </c>
      <c r="J131" s="26">
        <f t="shared" si="37"/>
        <v>660</v>
      </c>
      <c r="K131" s="26">
        <f t="shared" si="37"/>
        <v>590</v>
      </c>
      <c r="L131" s="26">
        <f t="shared" si="37"/>
        <v>653</v>
      </c>
      <c r="M131" s="26">
        <f t="shared" si="37"/>
        <v>595</v>
      </c>
      <c r="N131" s="26">
        <f t="shared" si="37"/>
        <v>430</v>
      </c>
      <c r="O131" s="26">
        <f>SUM(C131:N131)</f>
        <v>6026</v>
      </c>
      <c r="P131" s="1">
        <v>0</v>
      </c>
      <c r="Q131" s="1">
        <v>0</v>
      </c>
    </row>
    <row r="132" spans="1:17" x14ac:dyDescent="0.35">
      <c r="A132" s="1">
        <v>26</v>
      </c>
      <c r="B132" s="17" t="s">
        <v>47</v>
      </c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9"/>
    </row>
    <row r="133" spans="1:17" ht="28.5" x14ac:dyDescent="0.35">
      <c r="A133" s="1"/>
      <c r="B133" s="2" t="s">
        <v>58</v>
      </c>
      <c r="C133" s="1">
        <v>2865</v>
      </c>
      <c r="D133" s="1">
        <v>315</v>
      </c>
      <c r="E133" s="1">
        <v>295</v>
      </c>
      <c r="F133" s="1">
        <v>150</v>
      </c>
      <c r="G133" s="1">
        <v>177</v>
      </c>
      <c r="H133" s="1">
        <v>235</v>
      </c>
      <c r="I133" s="1">
        <v>381</v>
      </c>
      <c r="J133" s="1">
        <v>282</v>
      </c>
      <c r="K133" s="1">
        <v>445</v>
      </c>
      <c r="L133" s="1">
        <v>392</v>
      </c>
      <c r="M133" s="1">
        <v>421</v>
      </c>
      <c r="N133" s="1">
        <v>167</v>
      </c>
      <c r="O133" s="1">
        <f>SUM(C133:N133)</f>
        <v>6125</v>
      </c>
      <c r="P133" s="1">
        <v>0</v>
      </c>
      <c r="Q133" s="1">
        <v>0</v>
      </c>
    </row>
    <row r="134" spans="1:17" x14ac:dyDescent="0.35">
      <c r="A134" s="1"/>
      <c r="B134" s="2" t="s">
        <v>21</v>
      </c>
      <c r="C134" s="26">
        <f t="shared" ref="C134:N134" si="38">SUM(C133:C133)</f>
        <v>2865</v>
      </c>
      <c r="D134" s="26">
        <f t="shared" si="38"/>
        <v>315</v>
      </c>
      <c r="E134" s="26">
        <f t="shared" si="38"/>
        <v>295</v>
      </c>
      <c r="F134" s="26">
        <f t="shared" si="38"/>
        <v>150</v>
      </c>
      <c r="G134" s="26">
        <f t="shared" si="38"/>
        <v>177</v>
      </c>
      <c r="H134" s="26">
        <f t="shared" si="38"/>
        <v>235</v>
      </c>
      <c r="I134" s="26">
        <f t="shared" si="38"/>
        <v>381</v>
      </c>
      <c r="J134" s="26">
        <f t="shared" si="38"/>
        <v>282</v>
      </c>
      <c r="K134" s="26">
        <f t="shared" si="38"/>
        <v>445</v>
      </c>
      <c r="L134" s="26">
        <f t="shared" si="38"/>
        <v>392</v>
      </c>
      <c r="M134" s="26">
        <f t="shared" si="38"/>
        <v>421</v>
      </c>
      <c r="N134" s="26">
        <f t="shared" si="38"/>
        <v>167</v>
      </c>
      <c r="O134" s="26">
        <f>SUM(C134:N134)</f>
        <v>6125</v>
      </c>
      <c r="P134" s="1">
        <v>0</v>
      </c>
      <c r="Q134" s="1">
        <v>0</v>
      </c>
    </row>
    <row r="135" spans="1:17" x14ac:dyDescent="0.35">
      <c r="A135" s="1">
        <v>27</v>
      </c>
      <c r="B135" s="17" t="s">
        <v>48</v>
      </c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9"/>
    </row>
    <row r="136" spans="1:17" ht="28.5" x14ac:dyDescent="0.35">
      <c r="A136" s="1"/>
      <c r="B136" s="2" t="s">
        <v>58</v>
      </c>
      <c r="C136" s="1">
        <v>153</v>
      </c>
      <c r="D136" s="1">
        <v>571</v>
      </c>
      <c r="E136" s="1">
        <v>249</v>
      </c>
      <c r="F136" s="1">
        <v>111</v>
      </c>
      <c r="G136" s="1">
        <v>150</v>
      </c>
      <c r="H136" s="1">
        <v>181</v>
      </c>
      <c r="I136" s="1">
        <v>11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f>SUM(C136:N136)</f>
        <v>1426</v>
      </c>
      <c r="P136" s="1">
        <v>0</v>
      </c>
      <c r="Q136" s="1">
        <v>0</v>
      </c>
    </row>
    <row r="137" spans="1:17" x14ac:dyDescent="0.35">
      <c r="A137" s="1"/>
      <c r="B137" s="2" t="s">
        <v>21</v>
      </c>
      <c r="C137" s="26">
        <f t="shared" ref="C137:N137" si="39">SUM(C136:C136)</f>
        <v>153</v>
      </c>
      <c r="D137" s="26">
        <f t="shared" si="39"/>
        <v>571</v>
      </c>
      <c r="E137" s="26">
        <f t="shared" si="39"/>
        <v>249</v>
      </c>
      <c r="F137" s="26">
        <f t="shared" si="39"/>
        <v>111</v>
      </c>
      <c r="G137" s="26">
        <f t="shared" si="39"/>
        <v>150</v>
      </c>
      <c r="H137" s="26">
        <f t="shared" si="39"/>
        <v>181</v>
      </c>
      <c r="I137" s="26">
        <f t="shared" si="39"/>
        <v>11</v>
      </c>
      <c r="J137" s="1">
        <f t="shared" ref="J137:N137" si="40">SUM(J136:J136)</f>
        <v>0</v>
      </c>
      <c r="K137" s="1">
        <f t="shared" si="40"/>
        <v>0</v>
      </c>
      <c r="L137" s="1">
        <f t="shared" si="40"/>
        <v>0</v>
      </c>
      <c r="M137" s="1">
        <f t="shared" si="40"/>
        <v>0</v>
      </c>
      <c r="N137" s="1">
        <f t="shared" si="40"/>
        <v>0</v>
      </c>
      <c r="O137" s="26">
        <f>SUM(C137:N137)</f>
        <v>1426</v>
      </c>
      <c r="P137" s="1">
        <v>0</v>
      </c>
      <c r="Q137" s="1">
        <v>0</v>
      </c>
    </row>
    <row r="138" spans="1:17" x14ac:dyDescent="0.35">
      <c r="A138" s="1">
        <v>28</v>
      </c>
      <c r="B138" s="17" t="s">
        <v>49</v>
      </c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9"/>
    </row>
    <row r="139" spans="1:17" ht="28.5" x14ac:dyDescent="0.35">
      <c r="A139" s="1"/>
      <c r="B139" s="2" t="s">
        <v>58</v>
      </c>
      <c r="C139" s="1">
        <v>2379</v>
      </c>
      <c r="D139" s="1">
        <v>472</v>
      </c>
      <c r="E139" s="1">
        <v>375</v>
      </c>
      <c r="F139" s="1">
        <v>252</v>
      </c>
      <c r="G139" s="1">
        <v>219</v>
      </c>
      <c r="H139" s="1">
        <v>271</v>
      </c>
      <c r="I139" s="1">
        <v>10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f>SUM(C139:N139)</f>
        <v>3978</v>
      </c>
      <c r="P139" s="1">
        <v>0</v>
      </c>
      <c r="Q139" s="1">
        <v>0</v>
      </c>
    </row>
    <row r="140" spans="1:17" x14ac:dyDescent="0.35">
      <c r="A140" s="1"/>
      <c r="B140" s="2" t="s">
        <v>21</v>
      </c>
      <c r="C140" s="26">
        <f t="shared" ref="C140:N140" si="41">SUM(C139:C139)</f>
        <v>2379</v>
      </c>
      <c r="D140" s="26">
        <f t="shared" si="41"/>
        <v>472</v>
      </c>
      <c r="E140" s="26">
        <f t="shared" si="41"/>
        <v>375</v>
      </c>
      <c r="F140" s="26">
        <f t="shared" si="41"/>
        <v>252</v>
      </c>
      <c r="G140" s="26">
        <f t="shared" si="41"/>
        <v>219</v>
      </c>
      <c r="H140" s="26">
        <f t="shared" si="41"/>
        <v>271</v>
      </c>
      <c r="I140" s="26">
        <f t="shared" si="41"/>
        <v>10</v>
      </c>
      <c r="J140" s="1">
        <f t="shared" ref="J140:N140" si="42">SUM(J139:J139)</f>
        <v>0</v>
      </c>
      <c r="K140" s="1">
        <f t="shared" si="42"/>
        <v>0</v>
      </c>
      <c r="L140" s="1">
        <f t="shared" si="42"/>
        <v>0</v>
      </c>
      <c r="M140" s="1">
        <f t="shared" si="42"/>
        <v>0</v>
      </c>
      <c r="N140" s="1">
        <f t="shared" si="42"/>
        <v>0</v>
      </c>
      <c r="O140" s="26">
        <f>SUM(C140:N140)</f>
        <v>3978</v>
      </c>
      <c r="P140" s="1">
        <v>0</v>
      </c>
      <c r="Q140" s="1">
        <v>0</v>
      </c>
    </row>
    <row r="141" spans="1:17" x14ac:dyDescent="0.35">
      <c r="A141" s="1">
        <v>29</v>
      </c>
      <c r="B141" s="17" t="s">
        <v>50</v>
      </c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9"/>
    </row>
    <row r="142" spans="1:17" ht="28.5" x14ac:dyDescent="0.35">
      <c r="A142" s="1"/>
      <c r="B142" s="2" t="s">
        <v>58</v>
      </c>
      <c r="C142" s="1">
        <v>36</v>
      </c>
      <c r="D142" s="1">
        <v>59</v>
      </c>
      <c r="E142" s="1">
        <v>41</v>
      </c>
      <c r="F142" s="1">
        <v>17</v>
      </c>
      <c r="G142" s="1">
        <v>18</v>
      </c>
      <c r="H142" s="1">
        <v>25</v>
      </c>
      <c r="I142" s="1">
        <v>1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f>SUM(C142:N142)</f>
        <v>197</v>
      </c>
      <c r="P142" s="1">
        <v>0</v>
      </c>
      <c r="Q142" s="1">
        <v>0</v>
      </c>
    </row>
    <row r="143" spans="1:17" x14ac:dyDescent="0.35">
      <c r="A143" s="1"/>
      <c r="B143" s="2" t="s">
        <v>21</v>
      </c>
      <c r="C143" s="26">
        <f>SUM(C142:C142)</f>
        <v>36</v>
      </c>
      <c r="D143" s="26">
        <f t="shared" ref="D143:N143" si="43">SUM(D142:D142)</f>
        <v>59</v>
      </c>
      <c r="E143" s="26">
        <f t="shared" si="43"/>
        <v>41</v>
      </c>
      <c r="F143" s="26">
        <f t="shared" si="43"/>
        <v>17</v>
      </c>
      <c r="G143" s="26">
        <f t="shared" si="43"/>
        <v>18</v>
      </c>
      <c r="H143" s="26">
        <f t="shared" si="43"/>
        <v>25</v>
      </c>
      <c r="I143" s="26">
        <f t="shared" si="43"/>
        <v>1</v>
      </c>
      <c r="J143" s="1">
        <f t="shared" ref="J143:N143" si="44">SUM(J142:J142)</f>
        <v>0</v>
      </c>
      <c r="K143" s="1">
        <f t="shared" si="44"/>
        <v>0</v>
      </c>
      <c r="L143" s="1">
        <f t="shared" si="44"/>
        <v>0</v>
      </c>
      <c r="M143" s="1">
        <f t="shared" si="44"/>
        <v>0</v>
      </c>
      <c r="N143" s="1">
        <f t="shared" si="44"/>
        <v>0</v>
      </c>
      <c r="O143" s="26">
        <f>SUM(C143:N143)</f>
        <v>197</v>
      </c>
      <c r="P143" s="1">
        <v>0</v>
      </c>
      <c r="Q143" s="1">
        <v>0</v>
      </c>
    </row>
    <row r="144" spans="1:17" x14ac:dyDescent="0.35">
      <c r="A144" s="1">
        <v>30</v>
      </c>
      <c r="B144" s="17" t="s">
        <v>51</v>
      </c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9"/>
    </row>
    <row r="145" spans="1:17" ht="28.5" x14ac:dyDescent="0.35">
      <c r="A145" s="1"/>
      <c r="B145" s="2" t="s">
        <v>58</v>
      </c>
      <c r="C145" s="16">
        <v>1468</v>
      </c>
      <c r="D145" s="16">
        <v>367</v>
      </c>
      <c r="E145" s="16">
        <v>283</v>
      </c>
      <c r="F145" s="16">
        <v>203</v>
      </c>
      <c r="G145" s="16">
        <v>208</v>
      </c>
      <c r="H145" s="16">
        <v>290</v>
      </c>
      <c r="I145" s="16">
        <v>10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f>SUM(C145:N145)</f>
        <v>2829</v>
      </c>
      <c r="P145" s="1">
        <v>0</v>
      </c>
      <c r="Q145" s="1">
        <v>0</v>
      </c>
    </row>
    <row r="146" spans="1:17" x14ac:dyDescent="0.35">
      <c r="A146" s="1"/>
      <c r="B146" s="2" t="s">
        <v>21</v>
      </c>
      <c r="C146" s="26">
        <f t="shared" ref="C146:N146" si="45">SUM(C145:C145)</f>
        <v>1468</v>
      </c>
      <c r="D146" s="26">
        <f t="shared" si="45"/>
        <v>367</v>
      </c>
      <c r="E146" s="26">
        <f t="shared" si="45"/>
        <v>283</v>
      </c>
      <c r="F146" s="26">
        <f t="shared" si="45"/>
        <v>203</v>
      </c>
      <c r="G146" s="26">
        <f t="shared" si="45"/>
        <v>208</v>
      </c>
      <c r="H146" s="26">
        <f t="shared" si="45"/>
        <v>290</v>
      </c>
      <c r="I146" s="26">
        <f t="shared" si="45"/>
        <v>10</v>
      </c>
      <c r="J146" s="1">
        <f t="shared" ref="J146:N146" si="46">SUM(J145:J145)</f>
        <v>0</v>
      </c>
      <c r="K146" s="1">
        <f t="shared" si="46"/>
        <v>0</v>
      </c>
      <c r="L146" s="1">
        <f t="shared" si="46"/>
        <v>0</v>
      </c>
      <c r="M146" s="1">
        <f t="shared" si="46"/>
        <v>0</v>
      </c>
      <c r="N146" s="1">
        <f t="shared" si="46"/>
        <v>0</v>
      </c>
      <c r="O146" s="26">
        <f>SUM(C146:N146)</f>
        <v>2829</v>
      </c>
      <c r="P146" s="1">
        <v>0</v>
      </c>
      <c r="Q146" s="1">
        <v>0</v>
      </c>
    </row>
    <row r="147" spans="1:17" x14ac:dyDescent="0.35">
      <c r="A147" s="1">
        <v>31</v>
      </c>
      <c r="B147" s="17" t="s">
        <v>52</v>
      </c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9"/>
    </row>
    <row r="148" spans="1:17" ht="28.5" x14ac:dyDescent="0.35">
      <c r="A148" s="1"/>
      <c r="B148" s="2" t="s">
        <v>58</v>
      </c>
      <c r="C148" s="1">
        <v>54</v>
      </c>
      <c r="D148" s="1">
        <v>111</v>
      </c>
      <c r="E148" s="1">
        <v>41</v>
      </c>
      <c r="F148" s="1">
        <v>31</v>
      </c>
      <c r="G148" s="1">
        <v>24</v>
      </c>
      <c r="H148" s="1">
        <v>27</v>
      </c>
      <c r="I148" s="1">
        <v>65</v>
      </c>
      <c r="J148" s="1">
        <v>48</v>
      </c>
      <c r="K148" s="1">
        <v>64</v>
      </c>
      <c r="L148" s="1">
        <v>81</v>
      </c>
      <c r="M148" s="1">
        <v>78</v>
      </c>
      <c r="N148" s="1">
        <v>39</v>
      </c>
      <c r="O148" s="1">
        <f>SUM(C148:N148)</f>
        <v>663</v>
      </c>
      <c r="P148" s="1">
        <v>0</v>
      </c>
      <c r="Q148" s="1">
        <v>0</v>
      </c>
    </row>
    <row r="149" spans="1:17" x14ac:dyDescent="0.35">
      <c r="A149" s="1"/>
      <c r="B149" s="2" t="s">
        <v>21</v>
      </c>
      <c r="C149" s="26">
        <f t="shared" ref="C149:N149" si="47">SUM(C148:C148)</f>
        <v>54</v>
      </c>
      <c r="D149" s="26">
        <f t="shared" si="47"/>
        <v>111</v>
      </c>
      <c r="E149" s="26">
        <f t="shared" si="47"/>
        <v>41</v>
      </c>
      <c r="F149" s="26">
        <f t="shared" si="47"/>
        <v>31</v>
      </c>
      <c r="G149" s="26">
        <f t="shared" si="47"/>
        <v>24</v>
      </c>
      <c r="H149" s="26">
        <f t="shared" si="47"/>
        <v>27</v>
      </c>
      <c r="I149" s="26">
        <f t="shared" si="47"/>
        <v>65</v>
      </c>
      <c r="J149" s="26">
        <f t="shared" si="47"/>
        <v>48</v>
      </c>
      <c r="K149" s="26">
        <f t="shared" si="47"/>
        <v>64</v>
      </c>
      <c r="L149" s="26">
        <f t="shared" si="47"/>
        <v>81</v>
      </c>
      <c r="M149" s="26">
        <f t="shared" si="47"/>
        <v>78</v>
      </c>
      <c r="N149" s="26">
        <f t="shared" si="47"/>
        <v>39</v>
      </c>
      <c r="O149" s="26">
        <f>SUM(C149:N149)</f>
        <v>663</v>
      </c>
      <c r="P149" s="1">
        <v>0</v>
      </c>
      <c r="Q149" s="1">
        <v>0</v>
      </c>
    </row>
    <row r="150" spans="1:17" x14ac:dyDescent="0.35">
      <c r="A150" s="1">
        <v>32</v>
      </c>
      <c r="B150" s="17" t="s">
        <v>53</v>
      </c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9"/>
    </row>
    <row r="151" spans="1:17" ht="28.5" x14ac:dyDescent="0.35">
      <c r="A151" s="1"/>
      <c r="B151" s="2" t="s">
        <v>58</v>
      </c>
      <c r="C151" s="1">
        <v>347</v>
      </c>
      <c r="D151" s="1">
        <v>598</v>
      </c>
      <c r="E151" s="1">
        <v>292</v>
      </c>
      <c r="F151" s="1">
        <v>166</v>
      </c>
      <c r="G151" s="1">
        <v>129</v>
      </c>
      <c r="H151" s="1">
        <v>150</v>
      </c>
      <c r="I151" s="1">
        <v>11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6">
        <f>SUM(C151:N151)</f>
        <v>1693</v>
      </c>
      <c r="P151" s="1">
        <v>0</v>
      </c>
      <c r="Q151" s="1">
        <v>0</v>
      </c>
    </row>
    <row r="152" spans="1:17" x14ac:dyDescent="0.35">
      <c r="A152" s="1"/>
      <c r="B152" s="2" t="s">
        <v>21</v>
      </c>
      <c r="C152" s="26">
        <f>SUM(C151:C151)</f>
        <v>347</v>
      </c>
      <c r="D152" s="26">
        <f t="shared" ref="D152:N152" si="48">SUM(D151:D151)</f>
        <v>598</v>
      </c>
      <c r="E152" s="26">
        <f t="shared" si="48"/>
        <v>292</v>
      </c>
      <c r="F152" s="26">
        <f t="shared" si="48"/>
        <v>166</v>
      </c>
      <c r="G152" s="26">
        <f t="shared" si="48"/>
        <v>129</v>
      </c>
      <c r="H152" s="26">
        <f t="shared" si="48"/>
        <v>150</v>
      </c>
      <c r="I152" s="26">
        <f t="shared" si="48"/>
        <v>11</v>
      </c>
      <c r="J152" s="1">
        <f t="shared" ref="J152:N152" si="49">SUM(J151:J151)</f>
        <v>0</v>
      </c>
      <c r="K152" s="1">
        <f t="shared" si="49"/>
        <v>0</v>
      </c>
      <c r="L152" s="1">
        <f t="shared" si="49"/>
        <v>0</v>
      </c>
      <c r="M152" s="1">
        <f t="shared" si="49"/>
        <v>0</v>
      </c>
      <c r="N152" s="1">
        <f t="shared" si="49"/>
        <v>0</v>
      </c>
      <c r="O152" s="26">
        <f>SUM(C152:N152)</f>
        <v>1693</v>
      </c>
      <c r="P152" s="1">
        <v>0</v>
      </c>
      <c r="Q152" s="1">
        <v>0</v>
      </c>
    </row>
    <row r="153" spans="1:17" x14ac:dyDescent="0.35">
      <c r="A153" s="1">
        <v>33</v>
      </c>
      <c r="B153" s="17" t="s">
        <v>54</v>
      </c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9"/>
    </row>
    <row r="154" spans="1:17" ht="28.5" x14ac:dyDescent="0.35">
      <c r="A154" s="1"/>
      <c r="B154" s="2" t="s">
        <v>58</v>
      </c>
      <c r="C154" s="1">
        <v>7708</v>
      </c>
      <c r="D154" s="1">
        <v>4951</v>
      </c>
      <c r="E154" s="1">
        <v>5097</v>
      </c>
      <c r="F154" s="1">
        <v>4527</v>
      </c>
      <c r="G154" s="1">
        <v>4498</v>
      </c>
      <c r="H154" s="1">
        <v>4312</v>
      </c>
      <c r="I154" s="1">
        <v>4542</v>
      </c>
      <c r="J154" s="1">
        <v>4736</v>
      </c>
      <c r="K154" s="1">
        <v>4586</v>
      </c>
      <c r="L154" s="1">
        <v>4902</v>
      </c>
      <c r="M154" s="1">
        <v>4896</v>
      </c>
      <c r="N154" s="1">
        <v>4536</v>
      </c>
      <c r="O154" s="16">
        <f>SUM(C154:N154)</f>
        <v>59291</v>
      </c>
      <c r="P154" s="1">
        <v>0</v>
      </c>
      <c r="Q154" s="1">
        <v>0</v>
      </c>
    </row>
    <row r="155" spans="1:17" x14ac:dyDescent="0.35">
      <c r="A155" s="1"/>
      <c r="B155" s="2" t="s">
        <v>21</v>
      </c>
      <c r="C155" s="26">
        <f t="shared" ref="C155:N155" si="50">SUM(C154:C154)</f>
        <v>7708</v>
      </c>
      <c r="D155" s="26">
        <f t="shared" si="50"/>
        <v>4951</v>
      </c>
      <c r="E155" s="26">
        <f t="shared" si="50"/>
        <v>5097</v>
      </c>
      <c r="F155" s="26">
        <f t="shared" si="50"/>
        <v>4527</v>
      </c>
      <c r="G155" s="26">
        <f t="shared" si="50"/>
        <v>4498</v>
      </c>
      <c r="H155" s="26">
        <f t="shared" si="50"/>
        <v>4312</v>
      </c>
      <c r="I155" s="26">
        <f t="shared" si="50"/>
        <v>4542</v>
      </c>
      <c r="J155" s="26">
        <f t="shared" si="50"/>
        <v>4736</v>
      </c>
      <c r="K155" s="26">
        <f t="shared" si="50"/>
        <v>4586</v>
      </c>
      <c r="L155" s="26">
        <f t="shared" si="50"/>
        <v>4902</v>
      </c>
      <c r="M155" s="26">
        <f t="shared" si="50"/>
        <v>4896</v>
      </c>
      <c r="N155" s="26">
        <f t="shared" si="50"/>
        <v>4536</v>
      </c>
      <c r="O155" s="32">
        <f>SUM(C155:N155)</f>
        <v>59291</v>
      </c>
      <c r="P155" s="1">
        <v>0</v>
      </c>
      <c r="Q155" s="1">
        <v>0</v>
      </c>
    </row>
    <row r="157" spans="1:17" ht="34.5" customHeight="1" x14ac:dyDescent="0.35">
      <c r="B157" s="20" t="s">
        <v>56</v>
      </c>
      <c r="C157" s="20"/>
      <c r="D157" s="20"/>
      <c r="E157" s="20"/>
      <c r="F157" s="20"/>
      <c r="G157" s="20"/>
    </row>
  </sheetData>
  <mergeCells count="34">
    <mergeCell ref="B157:G157"/>
    <mergeCell ref="B57:Q57"/>
    <mergeCell ref="B3:Q3"/>
    <mergeCell ref="B9:Q9"/>
    <mergeCell ref="B15:Q15"/>
    <mergeCell ref="B21:Q21"/>
    <mergeCell ref="B27:Q27"/>
    <mergeCell ref="B33:Q33"/>
    <mergeCell ref="B39:Q39"/>
    <mergeCell ref="B45:Q45"/>
    <mergeCell ref="B51:Q51"/>
    <mergeCell ref="B117:Q117"/>
    <mergeCell ref="B63:Q63"/>
    <mergeCell ref="B69:Q69"/>
    <mergeCell ref="B75:Q75"/>
    <mergeCell ref="B81:Q81"/>
    <mergeCell ref="B87:Q87"/>
    <mergeCell ref="B93:Q93"/>
    <mergeCell ref="B99:Q99"/>
    <mergeCell ref="B105:Q105"/>
    <mergeCell ref="B111:Q111"/>
    <mergeCell ref="B114:Q114"/>
    <mergeCell ref="B153:Q153"/>
    <mergeCell ref="B120:Q120"/>
    <mergeCell ref="B123:Q123"/>
    <mergeCell ref="B126:Q126"/>
    <mergeCell ref="B129:Q129"/>
    <mergeCell ref="B132:Q132"/>
    <mergeCell ref="B135:Q135"/>
    <mergeCell ref="B138:Q138"/>
    <mergeCell ref="B141:Q141"/>
    <mergeCell ref="B144:Q144"/>
    <mergeCell ref="B147:Q147"/>
    <mergeCell ref="B150:Q150"/>
  </mergeCells>
  <hyperlinks>
    <hyperlink ref="B15" r:id="rId1" display="https://www.latvija.lv/lv/PPK/dzives-situacija/apakssituacija/p936/ProcesaApraksts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 Žuka</dc:creator>
  <cp:lastModifiedBy>Sintija Žuka</cp:lastModifiedBy>
  <dcterms:created xsi:type="dcterms:W3CDTF">2019-03-27T09:40:25Z</dcterms:created>
  <dcterms:modified xsi:type="dcterms:W3CDTF">2024-02-21T13:04:15Z</dcterms:modified>
</cp:coreProperties>
</file>