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C:\Users\Inita Rolava\Downloads\"/>
    </mc:Choice>
  </mc:AlternateContent>
  <xr:revisionPtr revIDLastSave="0" documentId="13_ncr:1_{5553E32D-E0B3-49AD-B2A4-65835EC700CC}" xr6:coauthVersionLast="47" xr6:coauthVersionMax="47" xr10:uidLastSave="{00000000-0000-0000-0000-000000000000}"/>
  <bookViews>
    <workbookView xWindow="19110" yWindow="0" windowWidth="19380" windowHeight="20970" xr2:uid="{8BEF6E7F-ECB0-4626-8A35-7CF25FB0535E}"/>
  </bookViews>
  <sheets>
    <sheet name="Izmaiņu reģistrs" sheetId="1" r:id="rId1"/>
    <sheet name="References lab_izmaiņas" sheetId="3" r:id="rId2"/>
    <sheet name="Sheet2" sheetId="2" state="hidden" r:id="rId3"/>
  </sheets>
  <externalReferences>
    <externalReference r:id="rId4"/>
    <externalReference r:id="rId5"/>
    <externalReference r:id="rId6"/>
    <externalReference r:id="rId7"/>
    <externalReference r:id="rId8"/>
    <externalReference r:id="rId9"/>
  </externalReferences>
  <definedNames>
    <definedName name="__xlfn_SUMIFS">#N/A</definedName>
    <definedName name="_1_2_d_NMP_lim">#REF!</definedName>
    <definedName name="_xlnm._FilterDatabase" localSheetId="0" hidden="1">'Izmaiņu reģistrs'!$A$2:$P$1083</definedName>
    <definedName name="_xlnm._FilterDatabase" localSheetId="1" hidden="1">'References lab_izmaiņas'!$C$3:$P$375</definedName>
    <definedName name="aa">#REF!</definedName>
    <definedName name="an">#REF!</definedName>
    <definedName name="_xlnm.Auto_Open">#REF!</definedName>
    <definedName name="b">#REF!</definedName>
    <definedName name="BEx3ATHHUCGCIRND8KLAREDV3L40" hidden="1">[1]HEADER!#REF!</definedName>
    <definedName name="BEx3QB2RILYEXIROLAFCWQMOJXMN" hidden="1">[1]HEADER!#REF!</definedName>
    <definedName name="BEx3RIJ9LXPXWNF4BFBFA4ILG6AY" hidden="1">[1]HEADER!#REF!</definedName>
    <definedName name="BEx3T3XEKJ0I8634YNR6MPN3OBQL" hidden="1">[1]HEADER!#REF!</definedName>
    <definedName name="BEx73MBHXPGN5MLC2IC6RCMRLO6D" hidden="1">[1]HEADER!#REF!</definedName>
    <definedName name="BEx7KKYHXVDNTR0VZKUAIUQCSOP9" hidden="1">[1]HEADER!#REF!</definedName>
    <definedName name="BEx9EDPXWEPLE7S1KH5K8GGFZKC0" hidden="1">[1]HEADER!#REF!</definedName>
    <definedName name="BExBE9K6C6Q27ZVX3WOCP2J41BHY" hidden="1">[1]HEADER!#REF!</definedName>
    <definedName name="BExCQGR4Z3D1E5XRGMT5VWBAFBXW" hidden="1">[1]ZQZBC_PLN__04_03_10!#REF!</definedName>
    <definedName name="BExMP7OQLL0R8VO1CGH6H677G4ZU" hidden="1">[1]HEADER!#REF!</definedName>
    <definedName name="BExO50CMJCMLOGHRH7OH9FMGVTSS" hidden="1">[1]HEADER!#REF!</definedName>
    <definedName name="BExOA3RQ9DFFMJC5QYZ23ZT9RUN8" hidden="1">[1]HEADER!#REF!</definedName>
    <definedName name="BExS6S40JMF44ZTMXW3UE4WW9B54" hidden="1">[1]HEADER!#REF!</definedName>
    <definedName name="BExU5I577AMALET6AIZ4P1LRV9CU" hidden="1">[1]ZQZBC_PLN__04_03_10!#REF!</definedName>
    <definedName name="BExU7EBQBMZVYUSS9YS0I4JESH9L" hidden="1">[1]HEADER!#REF!</definedName>
    <definedName name="BExUC9I2YXGSCVE8W0KZ56D3E9UX" hidden="1">[1]HEADER!#REF!</definedName>
    <definedName name="BExZJQJI4H09EC94GXCLZDAB05VB" hidden="1">[1]HEADER!#REF!</definedName>
    <definedName name="bt">#REF!</definedName>
    <definedName name="BX">#REF!</definedName>
    <definedName name="CalendarYear">#REF!</definedName>
    <definedName name="ccc">#REF!</definedName>
    <definedName name="d">#REF!</definedName>
    <definedName name="D_Evija3">#REF!</definedName>
    <definedName name="DaysAndWeeks">{0,1,2,3,4,5,6} + {0;1;2;3;4;5}*7</definedName>
    <definedName name="de">#REF!</definedName>
    <definedName name="dff">#NAME?</definedName>
    <definedName name="dgdfs">#REF!</definedName>
    <definedName name="DRGNAMES">#REF!</definedName>
    <definedName name="e">#REF!</definedName>
    <definedName name="ee">#REF!</definedName>
    <definedName name="Excel_BuiltIn__FilterDatabase_2">#REF!</definedName>
    <definedName name="Excel_BuiltIn__FilterDatabase_3">#REF!</definedName>
    <definedName name="Excel_BuiltIn_Print_Titles_2">#REF!</definedName>
    <definedName name="Excel_BuiltIn_Print_Titles_3">#REF!</definedName>
    <definedName name="FF">{0,1,2,3,4,5,6} + {0;1;2;3;4;5}*7</definedName>
    <definedName name="gad_skaits">#REF!</definedName>
    <definedName name="gad_skaits_1">#REF!</definedName>
    <definedName name="gala">{0,1,2,3,4,5,6} + {0;1;2;3;4;5}*7</definedName>
    <definedName name="Gala_kopsavilkums">#REF!</definedName>
    <definedName name="gggg">#REF!</definedName>
    <definedName name="ghy">#REF!</definedName>
    <definedName name="h">#REF!</definedName>
    <definedName name="hh">#REF!</definedName>
    <definedName name="hjgd">#REF!</definedName>
    <definedName name="hjh">#REF!</definedName>
    <definedName name="hyh">#REF!</definedName>
    <definedName name="i">#REF!</definedName>
    <definedName name="izm.kods">#REF!</definedName>
    <definedName name="izm.kods_1">[2]izm.posteni!$A$2:$A$216</definedName>
    <definedName name="izm.nos">#REF!</definedName>
    <definedName name="izm.nos_1">[2]izm.posteni!$B$2:$B$216</definedName>
    <definedName name="jhg">#REF!</definedName>
    <definedName name="kfy">#REF!</definedName>
    <definedName name="kgd">#REF!</definedName>
    <definedName name="kk">#REF!</definedName>
    <definedName name="l">#REF!</definedName>
    <definedName name="Limeni_7_9group">#REF!</definedName>
    <definedName name="Macro1">#REF!</definedName>
    <definedName name="Macro2">#REF!</definedName>
    <definedName name="Macro3">#REF!</definedName>
    <definedName name="Macro4">#REF!</definedName>
    <definedName name="Macro5">#REF!</definedName>
    <definedName name="Macro6">#REF!</definedName>
    <definedName name="Macro7">#REF!</definedName>
    <definedName name="Macro8">#REF!</definedName>
    <definedName name="med">{0,1,2,3,4,5,6} + {0;1;2;3;4;5}*7</definedName>
    <definedName name="MEDIK_1">#REF!</definedName>
    <definedName name="mmm" hidden="1">[1]ZQZBC_PLN__04_03_10!#REF!</definedName>
    <definedName name="n">#REF!</definedName>
    <definedName name="nex">#REF!</definedName>
    <definedName name="ope">#REF!</definedName>
    <definedName name="P_Dati_rikojums">#REF!</definedName>
    <definedName name="P3_67_lab">#REF!</definedName>
    <definedName name="piu">#REF!</definedName>
    <definedName name="pp">#REF!</definedName>
    <definedName name="Recover">[3]Macro1!$A$80</definedName>
    <definedName name="Rikojums2222">[4]Macro1!$A$106</definedName>
    <definedName name="rr">#REF!</definedName>
    <definedName name="rt">#REF!</definedName>
    <definedName name="rty">#REF!</definedName>
    <definedName name="S5\">#REF!</definedName>
    <definedName name="ss">#REF!</definedName>
    <definedName name="Str.">#REF!</definedName>
    <definedName name="Str.vien.nos.">#REF!</definedName>
    <definedName name="Struktura">#REF!</definedName>
    <definedName name="Struktūrvien.kodi2">#REF!</definedName>
    <definedName name="Struktūrvien.kodi2_1">[2]strukturkodi!$B$2:$B$232</definedName>
    <definedName name="Struktūrvien.kods">#REF!</definedName>
    <definedName name="Struktūrvien.kods_1">[2]strukturkodi!$A$2:$A$232</definedName>
    <definedName name="T13l6">[5]ATSKAITE_2v!#REF!</definedName>
    <definedName name="TableName">"Dummy"</definedName>
    <definedName name="Tarifs_28">#REF!</definedName>
    <definedName name="TWO_LINKS">#REF!</definedName>
    <definedName name="ty">#REF!</definedName>
    <definedName name="tyuj">#REF!</definedName>
    <definedName name="u">#REF!</definedName>
    <definedName name="U_N_A">#REF!</definedName>
    <definedName name="wedr">#REF!</definedName>
    <definedName name="WeekStart">#REF!</definedName>
    <definedName name="x">#REF!</definedName>
    <definedName name="XBD">[6]Dati!$B$6</definedName>
    <definedName name="xc">#REF!</definedName>
    <definedName name="XDD">[6]Dati!$B$4</definedName>
    <definedName name="XDS">[6]Dati!$B$5</definedName>
    <definedName name="XSVD">[6]Dati!$B$7</definedName>
    <definedName name="xxxx">#REF!</definedName>
    <definedName name="yuh">#REF!</definedName>
    <definedName name="yyyy">#REF!</definedName>
    <definedName name="Žoklļi">#REF!</definedName>
    <definedName name="Žokļi">{0,1,2,3,4,5,6} + {0;1;2;3;4;5}*7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917" i="1" l="1"/>
  <c r="G360" i="1"/>
</calcChain>
</file>

<file path=xl/sharedStrings.xml><?xml version="1.0" encoding="utf-8"?>
<sst xmlns="http://schemas.openxmlformats.org/spreadsheetml/2006/main" count="12038" uniqueCount="3532">
  <si>
    <t>01.01.2023.</t>
  </si>
  <si>
    <t>Jauna manipulācija</t>
  </si>
  <si>
    <t>Psihiatrija un narkoloģija</t>
  </si>
  <si>
    <t>JAUNA     60547</t>
  </si>
  <si>
    <t>Paliatīvās aprūpes dienesta psihologa konsultācija mirušā tuviniekiem</t>
  </si>
  <si>
    <t>Manipulāciju norāda VSIA "Bērnu klīniskā universitātes slimnīca" uzskaitei par paliatīvās aprūpes kabineta psihologa konsultāciju tuviniekiem sērošanas periodā.</t>
  </si>
  <si>
    <t xml:space="preserve">Ņemot vērā, ka vecākiem pēc bērna zaudēšanas var būt nepieciešams psihoemocināls atbalsts, nepieciešams papildināt kabinetā sniegto pakalpojumu uzskaites manipulācijas, ko norāda vecāka vai likumiskā pārstāvja vārdā. </t>
  </si>
  <si>
    <t>Zondes tipa gastrostomas lietošana enterālās barošanas pacientiem Neatliekamās medicīnas un pacientu uzņemšanas klīnikā</t>
  </si>
  <si>
    <t>Manipulāciju lieto Neatliekamās medicīnas pacientu uzņemšanas klīnikā statistikas uzskaitei.</t>
  </si>
  <si>
    <t>Pakalpojuma pieejamības paplašināšana.</t>
  </si>
  <si>
    <t>Enterālās barošanas maisījuma par vienu diennakti lietošana Neatliekamās medicīnas un pacientu uzņemšanas klīnikā</t>
  </si>
  <si>
    <t>Parenterālās barošanas maisījuma par vienu diennakti lietošana Neatliekamās medicīnas un pacientu uzņemšanas klīnikā</t>
  </si>
  <si>
    <t>Ģenētika</t>
  </si>
  <si>
    <t>JAUNA     49082</t>
  </si>
  <si>
    <t>**</t>
  </si>
  <si>
    <t>Probanda eksoma sekvencēšana (WES), izmantojot NGS metodi ar datu bioinformātisko analīzi un klīnisko interpretāciju</t>
  </si>
  <si>
    <t>Apmaksā VSIA "Bērnu klīniskā universitātes slimnīca" reto slimību diagnostikai  ar klīniskās universitātes slimnīcas medicīnas ģenētiķa nosūtījumu pēc konsīlija lēmuma, kurā piedalījies vismaz viens medicīnas ģenētiķis vai pacientiem ar diagnozēm Z03.8, C00-C97, D00-D09, D37-D48 ar bērnu hematoonkologa nosūtījumu pēc konsīlija lēmuma, kurā piedalījies vismaz viens bērnu hematoonkologs.</t>
  </si>
  <si>
    <t>JAUNA      49083</t>
  </si>
  <si>
    <t>Trio eksoma sekvencēšana (WES), izmantojot NGS metodi ar datu bioinformātisko analīzi un klīnisko interpretāciju</t>
  </si>
  <si>
    <t>JAUNA      49084</t>
  </si>
  <si>
    <t xml:space="preserve">NGS datu bioinformātiskā reanalīze un klīniskā interpretācija </t>
  </si>
  <si>
    <t>Apmaksā VSIA "Bērnu klīniskā universitātes slimnīca" reto slimību diagnostikai ar klīniskās universitātes slimnīcas medicīnas ģenētiķa nosūtījumu pēc konsīlija lēmuma, kurā piedalījies vismaz viens medicīnas ģenētiķis.</t>
  </si>
  <si>
    <t>JAUNA     49085</t>
  </si>
  <si>
    <t>Apmaksā VSIA "Bērnu klīniskā universitātes slimnīca" reto slimību diagnostikai  ar medicīnas ģenētiķa nosūtījumu vai pacientiem ar diagnozēm C00-90, D00-89, E00-90, F00-99, G10-90, H00-99, I30-99, J43, J47, K40-93, L10-14, L50-L54, L60-99, M60-96, N00-99, P50-96, Q00-99, R25-29, R50-99, Z03-99 ar neirologa vai bērnu neirologa nosūtījumu, vai pacientiem ar diagnozēm Z03.8, C00-C97, D00-D09, D37-D48 ar bērnu hematoonkologa nosūtījumu, vai pacientiem ar diagnozēm C91-C96 ar klīniskās universitātes slimnīcas hematologa nosūtījumu.</t>
  </si>
  <si>
    <t>JAUNA     49086</t>
  </si>
  <si>
    <t xml:space="preserve">Varianta nesēja statusa noteikšana (SNV). Viena punktveida varianta noteikšana. </t>
  </si>
  <si>
    <t>Apmaksā ambulatori VSIA "Bērnu klīniskā universitātes slimnīca" pacientiem ar medicīnas ģenētiķa, onkologa ķīmijterapeita, hematologa, bērnu hematoonkologa, hepatologa, endokrinologa, gastroenterologa, infektologa, ginekologa, ginekologa-dzemdību speciālista, neirologa, imunologa, alergologa, neiroķirurga, pediatra vai radiologa nosūtījumu</t>
  </si>
  <si>
    <t>JAUNA    49087</t>
  </si>
  <si>
    <t>Gēna DMPK CTG atkārtojumu skaita noteikšana, izmantojot komerciālu reaģentu komplektu (CE-IVD)</t>
  </si>
  <si>
    <t>Apmaksā VSIA "Bērnu klīniskās universitātes slimnīca" reto slimību diagnostikai  ar medicīnas ģenētiķa nosūtījumu, kā arī pacientiem ar diagnozēm G71.1; G72.9; H26.9; H28.2; Z03.8; E28.3  ar neirologa un bērnu neirologa nosūtījumu.</t>
  </si>
  <si>
    <t>JAUNA     49088</t>
  </si>
  <si>
    <t>Sialotransferīnu izoformu noteikšana asins serumā</t>
  </si>
  <si>
    <t>Apmaksā VSIA "Bērnu klīniskās universitātes slimnīca" reto slimību diagnostikai. Ambulatori šo manipulāciju apmaksā ar medicīnas ģenētiķa nosūtījumu.</t>
  </si>
  <si>
    <t>Radioloģija</t>
  </si>
  <si>
    <t>JAUNA     50680</t>
  </si>
  <si>
    <t>Trešā radiologa veikts mamogrāfijas apraksts skrīninga izmeklējumiem (abām krūtīm, katrai divās projekcijās). Izmeklējuma rezultāts B0 - nepieciešami papildus izmeklējumi</t>
  </si>
  <si>
    <t>Vēža savlaicīgas atklāšanas programmas ietvaros manipulāciju norāda trešais radiologs.</t>
  </si>
  <si>
    <t>Manipulācija nepieciešama atbilstoši ieviestajiem papildus nosacījumiem krūts vēža skrīninga mamogrāfijas izmeklējumu sniedzējiem par trešo radiologu.</t>
  </si>
  <si>
    <t>JAUNA    50681</t>
  </si>
  <si>
    <t>Trešā radiologa veikts mamogrāfijas apraksts skrīninga izmeklējumiem (abām krūtīm, katrai divās projekcijās). Izmeklējuma rezultāts B1 - negatīva atradne</t>
  </si>
  <si>
    <t>JAUNA     50682</t>
  </si>
  <si>
    <t>Trešā radiologa veikts mamogrāfijas apraksts skrīninga izmeklējumiem (abām krūtīm, katrai divās projekcijās). Izmeklējuma rezultāts B2 - potenciāli labdabīga atradne</t>
  </si>
  <si>
    <t>JAUNA    50683</t>
  </si>
  <si>
    <t>Trešā radiologa veikts mamogrāfijas apraksts skrīninga izmeklējumiem (abām krūtīm, katrai divās projekcijās). Izmeklējuma rezultāts B4 - iespējams maligna atradne</t>
  </si>
  <si>
    <t>JAUNA    50684</t>
  </si>
  <si>
    <t>Trešā radiologa veikts mamogrāfijas apraksts skrīninga izmeklējumiem (abām krūtīm, katrai divās projekcijās). Izmeklējuma rezultāts B5 - ļoti aizdomīgs uz malignitāti</t>
  </si>
  <si>
    <t>Gastroenteroloģija</t>
  </si>
  <si>
    <t>JAUNA     08155</t>
  </si>
  <si>
    <t>Perorāla endoskopiska tiešas vizualizācijas holangiopankreatoskopija</t>
  </si>
  <si>
    <t>Samaksa par šo manipulāciju tiek veikta, ja to norāda VSIA "Paula Stradiņa klīniskā universitātes slimnīca".</t>
  </si>
  <si>
    <t>JAUNA     08156</t>
  </si>
  <si>
    <t>Mehāniska litotripsija perorālas endoskopiskas tiešas vizualizācijas holangiopankreatoskopijas laikā</t>
  </si>
  <si>
    <t xml:space="preserve">Samaksa par šo manipulāciju tiek veikta, ja to norāda VSIA "Paula Stradiņa klīniskā universitātes slimnīca". </t>
  </si>
  <si>
    <t>Citās sadaļās neiekļautās manipulācijas</t>
  </si>
  <si>
    <t>JAUNA    60522</t>
  </si>
  <si>
    <t>Medikamenta Paxlovid (Nirmatrelvid/ Ritonavir) lietošanas uzskaite par vienu kursu (30 vienības)</t>
  </si>
  <si>
    <t>Manipulācija spēkā no 01.11.2022.</t>
  </si>
  <si>
    <t>Nepieciešama medikamenta uzskaite stacionārā</t>
  </si>
  <si>
    <t xml:space="preserve">JAUNA 
60227   </t>
  </si>
  <si>
    <t>Mākslīgās plaušu ventilācijas nodrošināšana pieaugušam pacientam, kuram mājās nepieciešama ilgstoša mākslīgā plaušu ventilācija (par vienu dienu, neietver iekārtas amortizācijas izmaksas)</t>
  </si>
  <si>
    <t>Šo manipulāciju neapmaksā VSIA "Bērnu klīniskā universitātes slimnīca".</t>
  </si>
  <si>
    <t>Pašlaik mākslīgās plaušu ventilācijas nodrošināšana mājās pieaugušiem pacientiem jau tiek apmaksāta ar manipulāciju 60243 "Mākslīgās plaušu ventilācijas iekārtas izmantošana pieaugušam pacientam, kuram mājās nepieciešama ilgstoša mākslīgā plaušu ventilācija (par vienu dienu)". Jaunā manipulācija nepieciešama lietošanai situācijās, kad nav nepieciešams segt izdevumus par mākslīgās plaušu ventilācijas iekārtu, bet tikai par pārējām medicīnas ierīcēm, kas ikdienā nepieciešamas pacientam, piemēram, gadījumos, kad iekārta nav iegādāta, bet ir dāvinājums/ziedojums.</t>
  </si>
  <si>
    <t>Sirds asinsvadu sistēma</t>
  </si>
  <si>
    <t>JAUNA     06210</t>
  </si>
  <si>
    <t>Ekstrakorporālā membrānu oksigenācija (EKMO) implantācija</t>
  </si>
  <si>
    <t>X</t>
  </si>
  <si>
    <t xml:space="preserve">Samaksa par šo manipulāciju tiek veikta, ja to norāda VSIA "Paula Stradiņa klīniskā universitātes slimnīca" vai SIA "Rīgas Austrumu klīniskā universitātes slimnīca". </t>
  </si>
  <si>
    <t>JAUNA    06211</t>
  </si>
  <si>
    <t>Ekstrakorporālā membrānu oksigenācija (EKMO) eksplantācija</t>
  </si>
  <si>
    <t xml:space="preserve">Samaksa par šo manipulāciju tiek veikta, ja to norāda VSIA "Paula Stradiņa klīniskā universitātes slimnīca" vai SIA "Rīgas Austrumu klīniskā universitātes slimnīca" </t>
  </si>
  <si>
    <t>JAUNA      06212</t>
  </si>
  <si>
    <t>Ekstrakorporālā membrānu oksigenācija (EKMO), uzturēšanas vienas dienas izmaksas</t>
  </si>
  <si>
    <t>Samaksa par šo manipulāciju tiek veikta, ja to norāda VSIA "Paula Stradiņa klīniskā universitātes slimnīca" vai SIA "Rīgas Austrumu klīniskā universitātes slimnīca". Norāda ne vairāk kā vienu reizi diennaktī. Manipulācija ietver visus ar uzturēšanu saistītos izdevumus.</t>
  </si>
  <si>
    <t>Vīrusiem specifisko antivielu noteikšana</t>
  </si>
  <si>
    <t>JAUNA    47420R</t>
  </si>
  <si>
    <t>SARS-CoV-2 genotipēšana ar sekvencēšanu epidemioloģijas jomā (ar reaģenta vērtību)</t>
  </si>
  <si>
    <t>Nacionālā mikrobioloģijas references laboratorija koordinē un organizē SARS-CoV-2 vīrusa pilnu genoma sekvencēšanu.Nacionālā mikrobioloģijas references laboratorija sadarbībā ar SPKC un laboratorijām organizē SARS-CoV-2 RNS pozitīvo paraugu vākšanu ar mērķi veikt epidemioloģiskajai situācijai atbilstošu paraugu atlasi un tālāku sekvencēšanu.</t>
  </si>
  <si>
    <t>JAUNA       47421R</t>
  </si>
  <si>
    <t>SARS-CoV-2 genotipēšana ar sekvencēšanu epidemioloģijas jomā (HERA)  (bez reaģenta vērtības)</t>
  </si>
  <si>
    <t>JAUNA    60574</t>
  </si>
  <si>
    <t>Piemaksa gultasdienai par pacientu ēdināšanu</t>
  </si>
  <si>
    <t>Saistībā ar pieaugošajām izmaksām pārtikas nozarē, nepieciešams kompensēt ēdināšanas izdevumus ārstniecības iestādēm.</t>
  </si>
  <si>
    <t>JAUNA    60514</t>
  </si>
  <si>
    <t>Piemaksa pie gultasdienas par Covid-19 pacientu ārstēšanu</t>
  </si>
  <si>
    <t>Manipulācija spēkā no 01.01.2023.</t>
  </si>
  <si>
    <t>Manipulācija tiek ieviesta izmaksu starpības vienādošanai starp jauno un veco Covid -19 ārstēšanas apmaksas modeli.</t>
  </si>
  <si>
    <t>Pārrēķināta manipulācija</t>
  </si>
  <si>
    <t>Uroloģija</t>
  </si>
  <si>
    <t>Urofloumetrija – urīna izdalīšanās mērīšana, ieskaitot reģistrāciju</t>
  </si>
  <si>
    <t xml:space="preserve">Tarifs pārrēķināts, balstoties uz faktiskajām izmaksām. </t>
  </si>
  <si>
    <t>*</t>
  </si>
  <si>
    <t>Cistoskopija, ieskaitot uretroskopiju un/vai biopsiju. Nenorādīt kopā ar manipulāciju 19161, 19173, 19175, 19081, 19178 un 19179</t>
  </si>
  <si>
    <t>7</t>
  </si>
  <si>
    <t>Tarifs pārrēķināts, balstoties uz faktisko izmaksu pieaugumu.</t>
  </si>
  <si>
    <t>19069</t>
  </si>
  <si>
    <t>Urīnpūšļa akmeņu skaldīšana un izņemšana, lietojot elektrodus</t>
  </si>
  <si>
    <t>4</t>
  </si>
  <si>
    <t>19016</t>
  </si>
  <si>
    <t>Urīnpūšļa katetrizācija ar vienreizlietojamā katetra vērtību</t>
  </si>
  <si>
    <t>Morfoloģija, toksikoloģija</t>
  </si>
  <si>
    <t>54021</t>
  </si>
  <si>
    <t>47416</t>
  </si>
  <si>
    <t/>
  </si>
  <si>
    <t>SARS-CoV-2 (COVID-19) ambulatora parauga (1 paraugs) (nazofaringeāla uztriepe) paņemšana laboratorijā</t>
  </si>
  <si>
    <t>Izmaiņas manipulāciju nosaukumos un/vai apmaksas nosacījumos</t>
  </si>
  <si>
    <t>60409</t>
  </si>
  <si>
    <t>Manipulāciju lieto paliatīvās aprūpes vai metadona terapijas kabinetā psihologa konsultāciju uzskaitei.</t>
  </si>
  <si>
    <t>Redakcionāli precizējumi.</t>
  </si>
  <si>
    <t>13060</t>
  </si>
  <si>
    <t>Manipulāciju lieto kabinetā sniegtas ambulatoras psihiatriskās palīdzības uzskaitei vai garastāvokļa traucējumu kabineta bērniem ietvaros.</t>
  </si>
  <si>
    <t xml:space="preserve">Redakcionāli precizējumi. </t>
  </si>
  <si>
    <t>Vispārējie ambulatorie pakalpojumi</t>
  </si>
  <si>
    <t>01095</t>
  </si>
  <si>
    <t>Ambulatori šo manipulāciju apmaksā: 1. sievietēm, veicot valsts organizēto dzemdes kakla vēža skrīningu, norādot diagnozi Z01.4; 2. pacientiem ar pamatdiagnozi B20 vienu reizi gadā; 3. pacientiem ar pamatdiagnozi C53, D06, N87, Z03.153; 4. grūtniecēm, kas ir jaunākas par 25 gadiem, stājoties uzskaitē; 5. grūtniecēm pēc 25 gadiem, ja tā nav veikta organizētā vēža skrīninga ietvaros, kurā pēdējos trijos gados saņemtā atbilde ir norma; 6. sievietēm, kas ir vecākas par 70 gadiem. Spēkā no 2021. gada 1. jūnija</t>
  </si>
  <si>
    <t>13121</t>
  </si>
  <si>
    <t>Pakalpojums īstenojams AST agrīnās intervences ietvaros. Manipulācijā ir ietverta samaksa par intervences nodarbībām, ko īsteno līdz 3 multiprofesionālas komandas speciālisti.</t>
  </si>
  <si>
    <t>Pacienta apmeklējums diabētiskās pēdas aprūpes kabinetā</t>
  </si>
  <si>
    <t>Manipulāciju lieto sniedzot veselības aprūpes pakalpojumu pacientiem ar cukura diabētu (saskaņā ar SSK-10 diagnozes kodi E10–E14, O24).</t>
  </si>
  <si>
    <t>Lai manipulāciju lietotu atbilstoši tās mērķim, papildināti apmaksas nosacījumi.</t>
  </si>
  <si>
    <t>01018</t>
  </si>
  <si>
    <t>Ārsta konsultācija pirms vakcinācijas. Nenorāda kopā ar manipulāciju 01061, 60443 un 60444</t>
  </si>
  <si>
    <t xml:space="preserve">Vakcināciju pret Covid-19 pamatā jānodrošina ģimenes ārstu praksēs un ambulatori. </t>
  </si>
  <si>
    <t>01019</t>
  </si>
  <si>
    <t>Ārsta palīga vai vecmātes konsultācija pirms vakcinācijas</t>
  </si>
  <si>
    <t>Vakcinācija un neatliekamā palīdzība</t>
  </si>
  <si>
    <t>03081</t>
  </si>
  <si>
    <t>Vakcīnas ievadīšana ādā, zemādā un muskulī</t>
  </si>
  <si>
    <t>03084</t>
  </si>
  <si>
    <t>Adrenalīna (epinefrīna) (epinephrinum) 300 µg vai 150 µg injekcija ar pildspalvveida pilnšļirci</t>
  </si>
  <si>
    <t>Manipulācija spēkā, pagarināts temiņš.</t>
  </si>
  <si>
    <t>03097</t>
  </si>
  <si>
    <t>Covid-19 primārās un balstvakcinācijas nodrošināšana ģimenes ārstu praksē pacientiem ar hroniskām saslimšanām, senioriem no 65 gadu vecuma, grūtniecēm un imūnsupresētām personām saskaņā ar Imunizācijas valsts padomes rekomendācijām</t>
  </si>
  <si>
    <t>60049</t>
  </si>
  <si>
    <t>Individuālie aizsardzības līdzekļi Covid-19 vai gripas vakcinēšanai</t>
  </si>
  <si>
    <t>Rehabilitācija</t>
  </si>
  <si>
    <t>55106</t>
  </si>
  <si>
    <t>Multiprofesionāls rehabilitācijas bāzes pakalpojums dienas stacionārā (2-3 stundas), ko nodrošina 1-2 speciālisti</t>
  </si>
  <si>
    <t>55107</t>
  </si>
  <si>
    <t>Multiprofesionāls rehabilitācijas bāzes pakalpojums dienas stacionārā (2-3 stundas), ko nodrošina 3 un vairāk speciālisti</t>
  </si>
  <si>
    <t>55108</t>
  </si>
  <si>
    <t>Intensīvs multiprofesionāls rehabilitācijas pakalpojums dienas stacionārā (3-4 stundas), ko nodrošina 1-2 speciālisti</t>
  </si>
  <si>
    <t>55109</t>
  </si>
  <si>
    <t>Intensīvs multiprofesionāls rehabilitācijas pakalpojums dienas stacionārā (3-4 stundas), ko nodrošina 3 un vairāk speciālisti</t>
  </si>
  <si>
    <t>Plastiskā (rekonstruktīvā un plaukstas) ķirurģija, izmantojot optisko palielinājumu</t>
  </si>
  <si>
    <t>23115</t>
  </si>
  <si>
    <t>Precizēts manipulācijas nosaukums, ņemot vērā datus par manipulācijas pielietojumu.</t>
  </si>
  <si>
    <t>23116</t>
  </si>
  <si>
    <t>Pavadošās personas atrašanās pie pacienta diennakts stacionārā (par vienu gultasdienu)</t>
  </si>
  <si>
    <t>Tumoru marķieru noteikšana</t>
  </si>
  <si>
    <t>46143</t>
  </si>
  <si>
    <t>PSA – prostatas specifiskais antigēns. Izmeklējuma rezultāts - norma</t>
  </si>
  <si>
    <t>Manipulācijai precizēti apmaksas nosacījumi, ņemot vērā MK noteikumos Nr.555 71.4. punktā noteikto.</t>
  </si>
  <si>
    <t>PSA – prostatas specifiskais antigēns. Izmeklējuma rezultāts - paaugstināts</t>
  </si>
  <si>
    <t>54016</t>
  </si>
  <si>
    <t>Manipulācijai tiek precizēts nosaukums un apmaksas nosacījumi, kas samazinās diagnostikas izmaksas vienam pacientam.</t>
  </si>
  <si>
    <t>Neiroķirurģija</t>
  </si>
  <si>
    <t>24113</t>
  </si>
  <si>
    <t>Klejotājnerva stimulācijas sistēmas implantācija, neskaitot sistēmas (impulsa ģenerators, tuneleris un elektrods) vērtību</t>
  </si>
  <si>
    <t>Šobrīd BKUS ārstu aprūpē nonāk arī personas, kas ir vecākas par 18 gadiem, taču pēc speciālistu konsīlijiem viņiem tā ir vienīgā iespēja dzīvot pilnvērtīgāku dzīvi, kas samazinātu hospitalizāciju biežumu un traumas. Manipulācijai tiek paplašināti apmaksas nosacījumi, kas ļauj NVD izskatīt citus iesniegumus, plānojot pakalpojumu pieejamā finansējuma ietvaros.</t>
  </si>
  <si>
    <t>24114</t>
  </si>
  <si>
    <t>Piemaksa manipulācijai 24113 par klejotājnerva stimulācijas sistēmas impulsa ģeneratoru</t>
  </si>
  <si>
    <t>24115</t>
  </si>
  <si>
    <t>Piemaksa manipulācijai 24113 par klejotājnerva stimulācijas sistēmas tuneleri</t>
  </si>
  <si>
    <t>24116</t>
  </si>
  <si>
    <t>Piemaksa manipulācijai 24113 par klejotājnerva stimulācijas sistēmas elektrodu.</t>
  </si>
  <si>
    <t>24117</t>
  </si>
  <si>
    <t>Klejotājnerva stimulācijas sistēmas kontroles pacienta komplekts</t>
  </si>
  <si>
    <t>60080</t>
  </si>
  <si>
    <t>Piemaksa par zāļu VIII koagulācijas faktors (Coagulation factor VIII) 250 starptautisko vienību lietošanu</t>
  </si>
  <si>
    <t>Pie gadījuma piemaksājama manipulācija papildus tiek apmaksāta par periodu no 2022. gada 1. janvāra līdz 2022. gada 31. decembrim tikai V līmeņa un V līmeņa specializētām ārstniecības iestādēm.</t>
  </si>
  <si>
    <t>Ņemot vērā ārstniecības iestāžu neizpildes Covid-19 pandēmijas dēļ 2021. gadā, Dienests pieņēma lēmumu 2022. gadā manipulācijas apmaksāt kā pie gadījuma piemaksājamās manipulācijas stacionārajiem pacientiem. Gada periods tika noteikts, jo DRG rādītāju aprēķini Covid-19 pandēmijās dēļ tika fiksēti. Šobrīd ir veikts DRG pārrēķins, ņemot vērā šīs manipulācijas, un Dienests atgriežas pie iepriekšējā apmaksas modeļa.</t>
  </si>
  <si>
    <t>60081</t>
  </si>
  <si>
    <t>Piemaksa par zāļu IX koagulācijas faktors (Coagulation factor IX) 250 starptautisko vienību lietošanu</t>
  </si>
  <si>
    <t>60082</t>
  </si>
  <si>
    <t>Piemaksa par zāļu desmopresīns (Desmopressin) (15 mikrogrami/mililitrā) lietošanu</t>
  </si>
  <si>
    <t>60087</t>
  </si>
  <si>
    <t>Piemaksa par zāļu VII koagulācijas faktors (Baxter) 600 starptautisko vienību lietošanu</t>
  </si>
  <si>
    <t>60546</t>
  </si>
  <si>
    <t xml:space="preserve">Svarīgi, lai attālināti sniegtā konsultācija pēc NMPD apmeklējuma pie pacienta dzīvesvietā no ģimenes ārsta prakses puses tiktu uzrādīta un uzskaitīta, ņemot vērā, ka attālināti sniegtās konsultācijas tiek veiktas regulāri, bet neuzrādās uzskaites dokumentos. </t>
  </si>
  <si>
    <t>Piemaksa manipulācijām 19275, 19302, 19305, 19307 par ogļskābās gāzes adsorbcijas filtru - kolonna (ECCO2R vai analogs)</t>
  </si>
  <si>
    <t>Manipulācija ir spēkā, pagarināts termiņš.</t>
  </si>
  <si>
    <t>Piemaksa manipulācijām 19302 un 19305, pielietojot papildu citokinīnu adsorbcijas filtru</t>
  </si>
  <si>
    <t>Piemaksa manipulācijām 19304, 19305 un 19307 par reģionālu citrāta antikoagulāciju</t>
  </si>
  <si>
    <t>60537</t>
  </si>
  <si>
    <t xml:space="preserve">EVUSHELD medikamenta lietošanas uzskaite (Tiksagevimab 150 mg + Cilgavimab 150 mg ) </t>
  </si>
  <si>
    <t>Šo manipulāciju norāda SIA "Rīgas Austrumu klīniskā universitātes slimnīca" un VSIA "Paula Stradiņa Klīniskā universitātes slimnīca"</t>
  </si>
  <si>
    <t>Balstoties uz NVD un PSKUS 13.09.2022. noslēgto līgumu, medikaments tiek nodrošināts Centralizētā iepirkumā.</t>
  </si>
  <si>
    <t>Mikrobioloģiskie izmeklējumi</t>
  </si>
  <si>
    <t>44134</t>
  </si>
  <si>
    <t>Legionella Ag urīnā (imūnhromatogrāfija)</t>
  </si>
  <si>
    <t>Redakcionāls labojums.</t>
  </si>
  <si>
    <t>60484</t>
  </si>
  <si>
    <t>SAVA speciālista atkārtota konsultācija klātienē, t.sk. dokumentācijas aizpildīšana</t>
  </si>
  <si>
    <t>Ņemot vērā pēdējo gadu pieredzi, attālinātās konsultācijas sniedz iespēju paplašināt pakalpojumu pieejamību ne tikai, lai samazinātu infekciju risku izplatību, bet nodrošinātu arī speciālistu pieejamību pacientiem, kam ir apgrūtināta nokļūšana pie speciālista klātienē.</t>
  </si>
  <si>
    <t>60447</t>
  </si>
  <si>
    <t>SAVA speciālista atkārtota konsultācija attālināti, t.sk. dokumentācijas aizpildīšana</t>
  </si>
  <si>
    <t>47073</t>
  </si>
  <si>
    <t>SARS-CoV-2 RNS (COVID-19) noteikšana ar reālā laika PĶR (bez parauga paņemšanas)</t>
  </si>
  <si>
    <t>Apmaksas nosacījumu precizēšana.</t>
  </si>
  <si>
    <t>47075</t>
  </si>
  <si>
    <t>SARS-CoV-2 RNS (COVID-19) apstiprināšana ar reālā laika PĶR (bez parauga paņemšanas)</t>
  </si>
  <si>
    <t>47078</t>
  </si>
  <si>
    <t>SARS-CoV-2 RNS (COVID-19) noteikšana ar reālā laika PĶR (bez parauga paņemšanas) ātrai diagnostikai un diferenciāldiagnostikai (ar reaģenta vērtību)</t>
  </si>
  <si>
    <t>47079</t>
  </si>
  <si>
    <t>SARS-CoV-2 (COVID-19) transporta barotne ar diviem lokaniem tamponiem</t>
  </si>
  <si>
    <t>47269</t>
  </si>
  <si>
    <t>SARS-CoV-2 RNS (COVID-19) noteikšana ar reālā laika PĶR (bez parauga paņemšanas) ātrai diagnostikai un diferenciāldiagnostikai (bez reaģenta vērtības)</t>
  </si>
  <si>
    <t>47405</t>
  </si>
  <si>
    <t>Siekalu parauga paņemšanas komplekts un loģistika SARS-CoV-2 (COVID-19) izmeklējumam</t>
  </si>
  <si>
    <t>60059</t>
  </si>
  <si>
    <t>Ārstniecības personas izbraukums COVID-19 vakcinēšanas nodrošināšanai pacienta dzīvesvietā</t>
  </si>
  <si>
    <t>60516</t>
  </si>
  <si>
    <t>Piemaksa Covid-19 pacientu aprūpes gultasdienai par individuālajiem aizsardzības līdzekļiem epidemioloģiskās drošības pasākumu nodrošināšanai stacionārajās ārstniecības iestādēs</t>
  </si>
  <si>
    <t>60517</t>
  </si>
  <si>
    <t>Piemaksa gultasdienai par individuālajiem aizsardzības līdzekļiem epidemioloģiskās drošības pasākumu nodrošināšanai stacionārajās ārstniecības iestādēs</t>
  </si>
  <si>
    <t>Zobārstniecības pakalpojumu tarifi</t>
  </si>
  <si>
    <t>70035</t>
  </si>
  <si>
    <t>Piemaksa par individuālajiem aizsardzības līdzekļiem epidemioloģiskās drošības pasākumu nodrošināšanai zobārstam vai mutes, sejas un žokļu ķirurgam ambulatoro veselības aprūpes pakalpojumu nodrošināšanai</t>
  </si>
  <si>
    <t>70036</t>
  </si>
  <si>
    <t>Piemaksa individuālajiem aizsardzības līdzekļiem epidemioloģiskās drošības pasākumu nodrošināšanai ārstniecības un pacientu aprūpes personām zobārstniecības pakalpojumu nodrošināšanai ambulatori</t>
  </si>
  <si>
    <t>Skābekļa terapijas nodrošināšana pacientam, kas pārslimojis Covid-19, saņemot rehabilitācijas pakalpojumus stacionārā vai dienas stacionārā</t>
  </si>
  <si>
    <t>Manipulāciju norāda vienu reizi dienā pacientam, ar pārslimotu laboratoriski apstiprinātu Covid-19 infekciju (anamnēzē diagnoze “U07.1. - Covid-19, ja vīruss identificēts”) saņemot rehabilitācija pakalpojumus, ja pacientam noteikta vidēja vai smaga elpošanas mazspēja (skābekļa saturācija pašaprūpes aktivitāšu laikā krītas zem 92%) un tiek nodrošināta skābekļa terapija.</t>
  </si>
  <si>
    <t>60166</t>
  </si>
  <si>
    <t>Piemaksa SAVA speciālistiem par individuālajiem aizsardzības līdzekļiem epidemioloģiskās drošības pasākumu nodrošināšanai ambulatoro veselības aprūpes pakalpojumu nodrošināšanai</t>
  </si>
  <si>
    <t>60167</t>
  </si>
  <si>
    <t>Piemaksa gultasdienai par individuālajiem aizsardzības līdzekļiem epidemioloģiskās drošības pasākumu nodrošināšanu rehabilitācijas un psihiatriskā profila dienas stacionāros</t>
  </si>
  <si>
    <t>60168</t>
  </si>
  <si>
    <t>Piemaksa par individuālajiem aizsardzības līdzekļiem epidemioloģiskās drošības pasākumu nodrošināšanai ārstniecības un pacientu aprūpes personām un funkcionālo speciālistu asistentiem ambulatoro veselības aprūpes pakalpojumu nodrošināšanai</t>
  </si>
  <si>
    <t>60169</t>
  </si>
  <si>
    <t>Individuālo aizsardzības līdzekļu izmaksas ārstniecības personai par veselības aprūpes pakalpojumu nodrošināšanu mājās</t>
  </si>
  <si>
    <t>47328</t>
  </si>
  <si>
    <t>SARS-CoV-2 (COVID-19) antigēna noteikšana (Ag eksprestests) (bez reaģenta komplekta vērtības)</t>
  </si>
  <si>
    <t>Manipulācija apmaksājama arī ģimenes ārstu praksēm.</t>
  </si>
  <si>
    <t>47268</t>
  </si>
  <si>
    <t>SARS-CoV-2 (COVID-19) antigēna noteikšana (Ag eksprestests) (ar reaģenta komplekta vērtību)</t>
  </si>
  <si>
    <t>60160</t>
  </si>
  <si>
    <t>Individuālo aizsardzības līdzekļu izmaksas viena COVID-19 pacienta aprūpei</t>
  </si>
  <si>
    <t>Atbilstoši SPKC publicētajam Covid-19 testēšanas algoritmam un vadlīnijām ambulatori lielākajā vairumā gadījumu COVID-19 inficēto personu aprūpe neatšķiras no aprūpes citu augšējo elpceļu vīrusu infekciju gadījumos, t.sk. profilakses pasākumi infekcijas transmisijas risku mazināšanai.</t>
  </si>
  <si>
    <t>60161</t>
  </si>
  <si>
    <t>Individuālo aizsardzības līdzekļu izmaksas COVID-19 pacientu aprūpei ambulatoro pakalpojumu nodrošināšanai ārstniecības iestādē</t>
  </si>
  <si>
    <t>47418</t>
  </si>
  <si>
    <t>SARS-CoV-2 RNS (COVID-19) noteikšana ar izotermiskās amplifikācjas metodi  (bez parauga paņemšanas) ātrai diagnostikai un diferenciāldiagnostikai</t>
  </si>
  <si>
    <t>Apmaksas nosacījumu precizēšana</t>
  </si>
  <si>
    <t>47046R</t>
  </si>
  <si>
    <t>R IgA klases antivielu pret SARS-CoV-2 (COVID-19) noteikšana ar imūnfermentatīvo metodi (ELISA, CMIA, ECLIA, CLIA)</t>
  </si>
  <si>
    <t>47047R</t>
  </si>
  <si>
    <t>R IgM klases antivielu pret SARS-CoV-2 (COVID-19) noteikšana ar imūnfermentatīvo metodi (ELISA, CMIA, ECLIA, CLIA)</t>
  </si>
  <si>
    <t>47049R</t>
  </si>
  <si>
    <t>R IgG klases antivielu pret SARS-CoV-2 (COVID-19) noteikšana ar imūnfermentatīvo metodi (ELISA, CMIA, ECLIA, CLIA)</t>
  </si>
  <si>
    <t>47051R</t>
  </si>
  <si>
    <t>R IgG klases antivielu pret SARS-CoV-2 (COVID-19)  kvantitatīva noteikšana ar imūnfermentatīvo metodi (ELISA, CMIA, ECLIA, CLIA)</t>
  </si>
  <si>
    <t>47064R</t>
  </si>
  <si>
    <t>R Kopējo antivielu pret SARS-CoV-2 (COVID-19) noteikšana ar imūnfermentatīvo metodi (ELISA, CMIA, ECLIA, CLIA)</t>
  </si>
  <si>
    <t>47076R</t>
  </si>
  <si>
    <t>R Asins ņemšana ar slēgtu sistēmu vienā stobriņā antivielu pret SARS-CoV-2 (COVID-19) noteikšanai</t>
  </si>
  <si>
    <t>47077R</t>
  </si>
  <si>
    <t>R SARS-CoV-2 RNS (COVID-19) noteikšana ar reālā laika PĶR (bez parauga paņemšanas) ātrai diagnostikai un diferenciāldiagnostikai - izmeklējums ar  Multiplex reaģentiem</t>
  </si>
  <si>
    <t>47404</t>
  </si>
  <si>
    <t>Siekalu parauga paņemšana SARS-CoV-2 (COVID-19) izmeklējumam</t>
  </si>
  <si>
    <t>60046</t>
  </si>
  <si>
    <t>COVID-19 transporta barotne ar diviem lokaniem tamponiem ātrajam molekulārajam testam</t>
  </si>
  <si>
    <t>Maksājums ģimenes ārstam par pacienta vecumā līdz 65 gadiem attālinātu konsultāciju brīvdienā vai svētku dienā</t>
  </si>
  <si>
    <t>Apmaksā 31.12.2022. un 2023. gada janvārī.</t>
  </si>
  <si>
    <t>Pieaugot gripas un citu vīrusu saslimšanas izplatībai, nepieciešams nodrošināt ārstu pieejamību arī brīvdienās.</t>
  </si>
  <si>
    <t>60182</t>
  </si>
  <si>
    <t>Maksājums ģimenes ārstam par pacienta vecumā no 65 gadiem attālinātu konsultāciju brīvdienā vai svētku dienā</t>
  </si>
  <si>
    <t>60183</t>
  </si>
  <si>
    <t>Piemaksa ģimenes ārstam par pacientu aprūpi klātienē brīvdienās un svētku dienās</t>
  </si>
  <si>
    <t>03240</t>
  </si>
  <si>
    <t>Gripas vakcīnas ievadīšana muskulī gadījumā, ja vizītes laikā tiek veikta arī Covid-19 vakcinācija, tajā skaitā vakcinācijas fakta ievadīšana vienotajā veselības nozares elektroniskās informācijas sistēmas portālā</t>
  </si>
  <si>
    <t xml:space="preserve">Manipulāciju norāda gadījumā, ja vienas vizītes laikā tiek veikta vakcinācija gan pret gripu, gan pret Covid-19. </t>
  </si>
  <si>
    <t>60035</t>
  </si>
  <si>
    <t>Maksājums ģimenes ārstam par pacienta vecumā līdz 65 gadiem attālinātu konsultāciju darba dienā</t>
  </si>
  <si>
    <t>Apmaksa tiek veikta tikai par ģimenes ārsta attālināti veiktu konsultāciju, kas ir līdzvērtīga klātienes vizītei, ietverot:
• iedzīvotāju veselības veicināšanu;
• veselības, slimības stāvokļa, slimības–veselības robežstāvokļa un veselības atbilstības izvērtēšanu pacientam; 
• iesaistīšanos pacienta psihosociālo apstākļu risināšanā, sniedzot konsultācijas veselības aprūpes jautājumos; 
• konsultēšanu ģimenes plānošanā un kontracepcijas jautājumos, izvērtējot nākamo vecāku veselību un reprodukcijai kaitīgos faktorus.</t>
  </si>
  <si>
    <t>60036</t>
  </si>
  <si>
    <t>Maksājums ģimenes ārstam par pacienta vecumā no 65 gadiem attālinātu konsultāciju darba dienā</t>
  </si>
  <si>
    <t>60560</t>
  </si>
  <si>
    <t>Izbraukuma vakcinācija līdz 50 km vienā virzienā Covid-19 vakcinēšanai sociālās aprūpes centrā ar ārsta apskati pirms vakcinācijas</t>
  </si>
  <si>
    <t xml:space="preserve">Nenorāda kopā ar manipulācijām 01018, 01019, 03081, 60049, 03097, 03118. 
Manipulāciju apmaksā ģimenes ārstiem un ārstniecības iestādēm, kas noslēgušas līgumu ar NVD par izbraukuma vakcinācijas nodrošināšanu. Manipulācija attiecas tikai uz izbraukumiem uz sociālās aprūpes centriem, to klientu vakcinēšanai pret Covid-19. Darbinieku vakcinēšana pieļaujama, ja darbinieks tiek vakcinēts klātienē, sociālās aprūpes centra telpās, e-veselībā norādot konkrētu vakcinācijas vietu. </t>
  </si>
  <si>
    <t>60561</t>
  </si>
  <si>
    <t>Izbraukuma vakcinācija līdz 50 km vienā virzienā Covid-19 vakcinēšanai sociālās aprūpes centrā ar ārsta palīga apskati pirms vakcinācijas</t>
  </si>
  <si>
    <t xml:space="preserve">Nenorāda kopā ar manipulācijām 01018, 01019, 03081,60049,03097, 03118. 
Manipulāciju apmaksā ģimenes ārstu praksēm un ārstniecības iestādēm, kas noslēgušas līgumu ar NVD par izbraukuma vakcinācijas nodrošināšanu. Manipulācija attiecas tikai uz izbraukumiem uz sociālās aprūpes centriem, to klientu vakcinēšanai pret Covid-19. Darbinieku vakcinēšana pieļaujama, ja darbinieks tiek vakcinēts klātienē, sociālās aprūpes centra telpās, e-veselībā norādot konkrētu vakcinācijas vietu. </t>
  </si>
  <si>
    <t>60562</t>
  </si>
  <si>
    <t>Izbraukuma vakcinācija attālumā no 51 km vienā virzienā Covid-19 vakcinēšanai sociālās aprūpes centrā ar ārsta apskati pirms vakcinācijas</t>
  </si>
  <si>
    <t>60563</t>
  </si>
  <si>
    <t>Izbraukuma vakcinācija attālumā no 51 km vienā virzienā Covid-19 vakcinēšanai sociālās aprūpes centrā ar ārsta palīga apskati pirms vakcinācijas</t>
  </si>
  <si>
    <t>Nenorāda kopā ar manipulācijām 01018, 01019, 03081,60049,03097, 03118. 
Manipulāciju apmaksā ģimenes ārstu praksēm un ārstniecības iestādēm, kas noslēgušas līgumu ar NVD par izbraukuma vakcinācijas nodrošināšanu. Manipulācija attiecas tikai uz izbraukumiem uz sociālās aprūpes centriem, to klientu vakcinēšanai pret Covid-19. Darbinieku vakcinēšana pieļaujama, ja darbinieks tiek vakcinēts klātienē, sociālās aprūpes centra telpās, e-veselībā norādot konkrētu vakcinācijas vietu.</t>
  </si>
  <si>
    <t>60564</t>
  </si>
  <si>
    <t>Vakcinācijas fakta ievadīšana vienotajā veselības nozares elektroniskās informācijas sistēmas portālā. Norāda par Covid-19 vai gripas vakcināciju</t>
  </si>
  <si>
    <t>Dzēsta manipulācija</t>
  </si>
  <si>
    <t>SARS-CoV-2 vīrusa variantu skrīninga PĶR tests</t>
  </si>
  <si>
    <t>Manipulāciju pie pozitīva rezultāta apmaksā laboratorijām  saskaņā ar līguma nosacījumiem.Manipulācija ar pašreizējiem apmaksas nosacījumiem ir spēkā līdz 31.12.2022. saskaņā ar MK noteikumu Nr.555 262. un 264. punktā noteikto.</t>
  </si>
  <si>
    <t>Ņemot vērā Covid-19 Omikrona paveida izplatību, nav nepieciešams veikt vīrusa variantu skrīningu. Manipulācija dzēšama.</t>
  </si>
  <si>
    <t>13035</t>
  </si>
  <si>
    <t>Papildus maksa par psihiatra un bērnu psihiatra attālināto konsultāciju</t>
  </si>
  <si>
    <t>Manipulāciju norāda par katru psihiatra un bērnu psihiatra attālināto konsultāciju ambulatori (piemaksa manipulācijām 60154, 60156 vai 60447) un psihiatra kabinetos (piemaksa manipulācijai 13086), izņemot dienas stacionāra pakalpojumus.Manipulācija ar pašreizējiem apmaksas nosacījumiem ir spēkā līdz 31.12.2022. saskaņā ar MK noteikumu Nr.555 268. punktā noteikto.</t>
  </si>
  <si>
    <t>Ņemot vērā Covid-19 izplatības samazināšanos, manipulācija nav nepieciešama un dzēšama.</t>
  </si>
  <si>
    <t>47260</t>
  </si>
  <si>
    <t>Pulsa oksimetra noma par 1 dienu</t>
  </si>
  <si>
    <t>Manipulāciju apmaksā ģimenes ārstiem un iestādēm, kurām tās apmaksa un apmaksas nosacījumi ietverti līguma nosacījumos. Apmaksā pacientam ar aktīvu apstiprinātu COVID-19 infekciju.Maksimālais dienu skaits, kas tiek apmaksāts, ir 30 dienas. Manipulāciju norāda no dienas, kad pacients ir saņēmis pulsa oksimetru.Manipulācija ar pašreizējiem apmaksas nosacījumiem ir spēkā līdz 31.12.2022.</t>
  </si>
  <si>
    <t>47406</t>
  </si>
  <si>
    <t>SARS-CoV-2 RNS (COVID-19) noteikšana ar "pooling" metodi (2 paraugi - par vienu paraugu) (bez parauga paņemšanas)</t>
  </si>
  <si>
    <t>Manipulāciju apmaksā ārstniecības iestādēm, kurām tās apmaksa un apmaksas nosacījumi ietverti līguma nosacījumos. Manipulācija ar pašreizējiem apmaksas nosacījumiem ir spēkā līdz 31.12.2022. saskaņā ar MK noteikumu Nr.555 262.punktā noteikto.</t>
  </si>
  <si>
    <t>47407</t>
  </si>
  <si>
    <t>SARS-CoV-2 RNS (COVID-19) noteikšana ar "pooling" metodi (3 paraugi - par vienu paraugu) (bez parauga paņemšanas)</t>
  </si>
  <si>
    <t>47408</t>
  </si>
  <si>
    <t>SARS-CoV-2 RNS (COVID-19) noteikšana ar "pooling" metodi (4 paraugi - par vienu paraugu) (bez parauga paņemšanas)</t>
  </si>
  <si>
    <t>47409</t>
  </si>
  <si>
    <t>SARS-CoV-2 RNS (COVID-19) noteikšana ar "pooling" metodi (5 paraugi - par vienu paraugu) (bez parauga paņemšanas)</t>
  </si>
  <si>
    <t>47410</t>
  </si>
  <si>
    <t>SARS-CoV-2 RNS (COVID-19) noteikšana ar "pooling" metodi (6 paraugi - par vienu paraugu) (bez parauga paņemšanas)</t>
  </si>
  <si>
    <t>47411</t>
  </si>
  <si>
    <t>SARS-CoV-2 RNS (COVID-19) noteikšana ar "pooling" metodi (7 paraugi - par vienu paraugu) (bez parauga paņemšanas)</t>
  </si>
  <si>
    <t>47412</t>
  </si>
  <si>
    <t>SARS-CoV-2 RNS (COVID-19) noteikšana ar "pooling" metodi (8 paraugi - par vienu paraugu) (bez parauga paņemšanas)</t>
  </si>
  <si>
    <t>47413</t>
  </si>
  <si>
    <t>SARS-CoV-2 RNS (COVID-19) noteikšana ar "pooling" metodi (9 paraugi - par vienu paraugu) (bez parauga paņemšanas)</t>
  </si>
  <si>
    <t>60162</t>
  </si>
  <si>
    <t>Ceļa izdevumi par 10 minūtēm uz COVID-19 pacienta  dzīvesvietu ārsta vizītes nodrošināšanai</t>
  </si>
  <si>
    <t>Manipulāciju apmaksā ārstniecības iestādēm, kas nodrošina veselības aprūpes pakalpojumus vai laboratoriskus izmeklējumus pacienta dzīvesvietā. Ceļa izdevumi sedz degvielas un auto nolietojuma izmaksas, kā arī 2 personu ceļā pavadīto laiku. Manipulāciju norāda par katrām 10 minūtēm, kas pavadītas ceļā. Nedrīks norādīt pie manipulācijām 47405, 47060, 60043.Manipulācija ar pašreizējiem apmaksas nosacījumiem ir spēkā līdz 31.12.2022. saskaņā ar MK noteikumu Nr.555 262.punktā noteikto.</t>
  </si>
  <si>
    <t>60164</t>
  </si>
  <si>
    <t>Ceļa izdevumi par 10 minūtēm uz COVID-19 pacienta dzīvesvietu māsas vai ārsta palīga, vai vecmātes vizītes nodrošināšanai vai pulsa oksimetra piegādei</t>
  </si>
  <si>
    <t>Manipulāciju apmaksā ārstniecības iestādēm, kas nodrošina veselības aprūpes pakalpojumus vai laboratoriskus izmeklējumus pacienta dzīvesvietā, kā arī nogādājot vai saņemot pulsa oksimentru. Ceļa izdevumi sedz degvielas un auto nolietojuma izmaksas, kā arī ceļā pavadīto laiku. Manipulāciju norāda par katrām 10 minūtēm, kas pavadītas ceļā. Manipulāciju par pulsa oksimetra atgriešanu norāda tad, ja pulsa oksimetrs nav ticis iznomāts ilgāk par 30 dienām.Nedrīks norādīt pie manipulācijām 47405, 47060, 60043.Manipulācija ar pašreizējiem apmaksas nosacījumiem ir spēkā līdz 31.12.2022. saskaņā ar MK noteikumu Nr.555 262.punktā noteikto.</t>
  </si>
  <si>
    <t>60165</t>
  </si>
  <si>
    <t>Ceļa izdevumi pie COVID-19 pacienta ar kurjera starpniecību pulsa oksimetra piegādei</t>
  </si>
  <si>
    <t>Ceļa izdevumi sedz visas izmaksas, kas saistītas ar pulsa oksimetra nogādāšanu vai saņemšanu no pacienta ar aktīvu apstiprinātu COVID-19 infekciju ar kurjera starpniecību. Manipulāciju par pulsa oksimetra atgriešanu norāda tad, ja pulsa oksimetrs nav ticis iznomāts ilgāk par 30 dienām Manipulāciju apmaksā iestādēm, kurām tās apmaksa un apmaksas nosacījumi ietverti līguma nosacījumos.Manipulācija ar pašreizējiem apmaksas nosacījumiem ir spēkā līdz 31.12.2022. saskaņā ar MK noteikumu Nr.555 262.punktā noteikto.</t>
  </si>
  <si>
    <t>60173</t>
  </si>
  <si>
    <t>Ceļa izdevumi par 10 minūtēm SARS-CoV-2 (COVID-19) parauga paņemšanai pacienta dzīvesvietā</t>
  </si>
  <si>
    <t>Manipulāciju apmaksā, ja personas nevar nokļūt uz paraugu paņemšanas punktu ar savu transportu. Nedrīkst norādīt ar manipulācijām 47060, 47405, 60043. Manipulācija norāda situācijās, kad paraugi tiek paņemti vienas mājsaimniecības ietvaros.Testēšanai sociālajos centros un citos izbraukumos ceļa izdevumi ir iekļauti tarifā - 47060. Manipulācija ar pašreizējiem apmaksas nosacījumiem ir spēkā līdz 31.12.2022. saskaņā ar MK noteikumu Nr.555 262.punktā noteikto.</t>
  </si>
  <si>
    <t>47403</t>
  </si>
  <si>
    <t>SARS-CoV-2 RNS (COVID-19) noteikšana ar "pooling" metodi (10 paraugi) (bez parauga paņemšanas)</t>
  </si>
  <si>
    <t>Šāds pakalpojums vairs netiek nodrošināts.</t>
  </si>
  <si>
    <t>47060</t>
  </si>
  <si>
    <t>SARS-CoV-2 (COVID-19) ambulatora parauga (nazofaringeāla uztriepe) paņemšana pārvietojamā teltī, modulī vai izbraukumā</t>
  </si>
  <si>
    <t>Manipulācija tiek apmaksāta, veicot parauga paņemšanu pārvietojamajā modulī, teltīs vai izbraukumos. Manipulāciju nenorāda kopā ar manipulācijām 60162, 60164, 60173, 47268.Manipulācija ar pašreizējiem apmaksas nosacījumiem ir spēkā līdz 31.12.2022. saskaņā ar MK noteikumu Nr.555 262.punktā noteikto.</t>
  </si>
  <si>
    <t>Piemaksa pie Covid-19 gultasdienas par ārstniecības līdzekļiem, tajā skaitā medikamentiem pacientu ārstēšanai</t>
  </si>
  <si>
    <t>Šo manipulāciju norāda SIA "Rīgas Austrumu klīniskā universitātes slimnīca" un VSIA "Paula Stradiņa klīniskā universitātes slimnīca". Manipulācija ir spēkā no 01.11.2021.</t>
  </si>
  <si>
    <t>41131</t>
  </si>
  <si>
    <t>Interleikīns - 6</t>
  </si>
  <si>
    <t>Apmaksā SARS-CoV-2 (COVID-19)  ambulatorajiem un stacionārajiem pacientiem.</t>
  </si>
  <si>
    <t>Pašreiz izmeklējumu nav iespējams nodrošināt esošā finansējuma ietvaros, tādēļ manipulācija tiek dzēsta. Papildu finansējuma pieejamības gadījumā paredzēts šo manipulāciju sarakstā atjaunot un apmaksāt plašākām pacientu grupām, ne tikai Covid-19 pacientiem.</t>
  </si>
  <si>
    <t>Ģimenes ārsta praksē nodarbinātas ārstniecības personas vai mājas aprūpes pakalpojumu sniedzēja mājas vizīte SARS-CoV-2 (COVID-19)  izmeklējamā materiāla paņemšanai vai Ag testa veikšanai</t>
  </si>
  <si>
    <t>Manipulācija ietver tikai medicīnas personāla laika apmaksu. Manipulāciju vienas vizītes laikā norāda vienu reizi, par katru nākamo pacientu norādot manipulāciju 60044. Manipulāciju nedrīkst norādīt kopā ar citām manipulācijām, kas paredzētas mājās nodrošināmu pakalpojumu apmaksai. Manipulāciju nenorāda kopā ar manipulācijām 60162, 60164, 60173.Pakalpojumu nodrošina ģimenes ārstu prakses vai mājas aprūpes pakalpojumu sniedzēji, kas par to vienojušies ar Dienestu.Manipulācija ar pašreizējiem apmaksas nosacījumiem ir spēkā līdz 31.12.2022. saskaņā ar MK noteikumu Nr.555 265.punktā noteikto.</t>
  </si>
  <si>
    <t>SARS-CoV-2 (COVID-19) izmeklējamā materiāla (nazofaringeālā uztriepe) paņemšana ambulatori vai ģimenes ārsta praksē, vai sniedzot mājas aprūpes pakalpojumu</t>
  </si>
  <si>
    <t>Manipulācija ietver tikai medicīnas personāla laika apmaksu.  Manipulāciju nenorāda laboratorijas. Manipulāciju nedrīkst norādīt kopā ar manipulācijām 60043, 47268.Pakalpojumu nodrošina ģimenes ārstu prakses vai mājas aprūpes pakalpojumu sniedzēji, kas par to vienojušies ar Dienestu, kā arī ambulatori atbilstoši testēšanas algoritmam. Manipulācija ar pašreizējiem apmaksas nosacījumiem ir spēkā līdz 31.12.2022. saskaņā ar MK noteikumu Nr.555 262.punktā noteikto.</t>
  </si>
  <si>
    <t>01.03.2023.</t>
  </si>
  <si>
    <t>Otorinolaringoloģija</t>
  </si>
  <si>
    <t>JAUNA   18169</t>
  </si>
  <si>
    <t>Piemaksa par otras iekšējās auss implanta (kohleāra) sistēmas ar runas procesoru lietošanu abpusējas, vienlaicīgas kohleāro implantu implantācijas laikā</t>
  </si>
  <si>
    <t>Manipulāciju lieto abpusējas, vienlaicīgas kohleāro implantu implantācijas laikā. Samaksa par šo manipulāciju tiek veikta VSIA "Bērnu klīniskā universitātes slimnīca".</t>
  </si>
  <si>
    <t xml:space="preserve">Līdzšinēji par otra kohleārā implanta lietošanu abpusējas, vienlaicīgas kohleāro implantu implantācijas laikā tika veikta samaksa uz rēķinu pamata un Dienestam, veidojot manuālo aktu par pilnu kohleārā implanta vērtību par katru gadījumu, nebija iespējams norādīt otrā kohleārā implanta lietošanu. Manipulācija ietver kohleāras sistēmas ar runas procesoru vērtību. 2023. gadā šo manipulāciju paredzēts lietot 11 pacientiem. </t>
  </si>
  <si>
    <t>08110</t>
  </si>
  <si>
    <t>Rektoskopija</t>
  </si>
  <si>
    <t>Pārrēķins veikts, pamatojoties uz faktiskajām izmaksām.</t>
  </si>
  <si>
    <t>Manipulāciju apmaksā VSIA "Bērnu klīniskā universitātes slimnīca".</t>
  </si>
  <si>
    <t>Ņemot vērā BKUS veikto Klejotājnerva stimulācijas sistēmas iepirkumu, kurā ticis paaugstināts tarifs valstī esošās inflācijas dēļ, kā arī nepieciešamību nodrošināt pakalpojumu, nesamazinot plānoto pacientu skaitu gadā, tarifs ir ticis pārrēķināts atbilstoši faktiskajām izmaksām.</t>
  </si>
  <si>
    <t>Hepatīti</t>
  </si>
  <si>
    <t>41317</t>
  </si>
  <si>
    <t>HCV RNS (PĶR)</t>
  </si>
  <si>
    <t xml:space="preserve">Lai nodrošinātu maksimālo iespējamo drošību jaundzimušajiem, kas saņem ziedoto mātes pienu, donorēm nepieciešami padziļināti laboratoriskie izmeklējumi infekcijām (Mātes Piena bankas ietvaros), ko iespējams nodot vertikālās transmisijas ceļā. </t>
  </si>
  <si>
    <t>54020</t>
  </si>
  <si>
    <t>Prognostiskā operāciju un biopsiju materiāla imūnhistoķīmija (PD-L1)</t>
  </si>
  <si>
    <t>No 2023. gada 1. janvāra kompensēto zāļu saraksts (KZS) ir papildināts ar medikamentu krūts vēža ārstēšanai, kam izrakstīšanas nosacījumos noteikta PD-L1 ģenētiskā varianta noteikšana (imūnterapija).</t>
  </si>
  <si>
    <t>49029</t>
  </si>
  <si>
    <t>Mutāciju noteikšana onkoloģijas jomā no audu parauga ar nākamās paaudzes sekvencēšanas (NGS) tehnoloģiju</t>
  </si>
  <si>
    <t xml:space="preserve">Kopš 2022. gada pacientiem ar diagnozēm C48 un C57 ir pieejami medikamenti onkoloģijas ārstēšanai, ja ir noteikts ģenētiskais variants BRCA, kas ir viens no NGS panelī esošajiem biomarķieriem, tomēr Valsts patoloģijas centrs atzīmē, ka atsevišķi šo biomarķieri noteikt nevar. </t>
  </si>
  <si>
    <t>Datums, no kura izmaiņas spēkā</t>
  </si>
  <si>
    <t>Izmaiņu reģistrs</t>
  </si>
  <si>
    <t>Sadaļa</t>
  </si>
  <si>
    <t>Manip . kods</t>
  </si>
  <si>
    <t>* vai **</t>
  </si>
  <si>
    <t>Manipulācijas nosaukums</t>
  </si>
  <si>
    <t>Tarifs (euro)</t>
  </si>
  <si>
    <t>Lielās ķirurģ . oper.</t>
  </si>
  <si>
    <t>Ģimenes ārsta praksei apmaksājamas manipulācijas</t>
  </si>
  <si>
    <t>Ar LNG apmaksājamās manipulācijas</t>
  </si>
  <si>
    <t>Apmaksas nosacījumi</t>
  </si>
  <si>
    <t>Piezīmes, paskaidrojums</t>
  </si>
  <si>
    <t>Īpašās pazīmes</t>
  </si>
  <si>
    <t>19283</t>
  </si>
  <si>
    <t>19284</t>
  </si>
  <si>
    <t>19291</t>
  </si>
  <si>
    <t>60245</t>
  </si>
  <si>
    <t>01.04.2023.</t>
  </si>
  <si>
    <t>18232</t>
  </si>
  <si>
    <t>Primāra balss protēžu implantācija laringektomijas laikā</t>
  </si>
  <si>
    <t>Veselības aprūpes pakalpojumu onkoloģijas jomā uzlabošana.</t>
  </si>
  <si>
    <t>18233</t>
  </si>
  <si>
    <t xml:space="preserve">Sekundāra balss protēžu implantācija pēc laringektomijas </t>
  </si>
  <si>
    <t>18234</t>
  </si>
  <si>
    <t>Balss protēžu nomaiņa pēc laringektomijas</t>
  </si>
  <si>
    <t>50669</t>
  </si>
  <si>
    <t>Vēža savlaicīgas atklāšanas programmas ietvaros manipulāciju norāda pirmais radiologs.</t>
  </si>
  <si>
    <t xml:space="preserve">Balstoties uz Latvijas Radiologu asociācijas ieteikumiem, no 2022. gada 1. jūlija krūts vēža skrīninga izmeklējumu kodēšanai tika ieviesta BI-RADS sistēma (Breast Imaging Reporting and Data System).
BI-RADS ir kvalitātes kontroles rīks, kas ir radīts, lai standartizētu radiologa atbildes, samazinātu interpretācijas iespējas un sniegtu tālākas rekomendācijas par  turpmāko taktiku.
Atbilstoši ieviestajām izmaiņām, līdz 01.04.2023. tika noteikts pārejas periods, kad skrīninga mamogrāfijas izmeklējumus iespējams novērtēt gan pēc esošās “R” sistēmas, gan BI-RADS. Attiecīgi pēc pārejas perioda beigām skrīninga mamogrāfijas rezultātu kodēšana jānodrošina pēc BI-RADS klasifikatora, un manipulācijas, kas attiecas uz izmeklējumu rezultātu pēc “R” sistēmas, no manipulāciju saraksta ir dzēšamas. </t>
  </si>
  <si>
    <t>50670</t>
  </si>
  <si>
    <t>50672</t>
  </si>
  <si>
    <t>50673</t>
  </si>
  <si>
    <t>50674</t>
  </si>
  <si>
    <t>Nelieto vēža savlaicīgas atklāšanas programmas ietvaros.</t>
  </si>
  <si>
    <t>50676</t>
  </si>
  <si>
    <t>Vēža savlaicīgas atklāšanas programmas ietvaros manipulāciju norāda otrais radiologs.</t>
  </si>
  <si>
    <t>50677</t>
  </si>
  <si>
    <t>50678</t>
  </si>
  <si>
    <t>50679</t>
  </si>
  <si>
    <t>Statistikas uzskaite izmeklējumiem, kas nav veikti no valsts budžeta līdzekļiem</t>
  </si>
  <si>
    <t>63111</t>
  </si>
  <si>
    <t>63112</t>
  </si>
  <si>
    <t>63113</t>
  </si>
  <si>
    <t>63114</t>
  </si>
  <si>
    <t>63115</t>
  </si>
  <si>
    <t>Manipulāciju lieto ģimenes ārsts statistikas uzskaitei.</t>
  </si>
  <si>
    <t>63116</t>
  </si>
  <si>
    <t>Pulmonoloģija</t>
  </si>
  <si>
    <t>Nosaukums nomainīts atbilstoši apstiprinātai medicīniskās tehnoloģijas metodes aprakstam, savukārt apmaksas nosacījumi papildināti pēc VSIA "Paula Stradiņa klīniskās universitātes slimnīca" iesnieguma.</t>
  </si>
  <si>
    <t>49006</t>
  </si>
  <si>
    <t>49007</t>
  </si>
  <si>
    <t>49011</t>
  </si>
  <si>
    <t>49012</t>
  </si>
  <si>
    <t>49013</t>
  </si>
  <si>
    <t>49014</t>
  </si>
  <si>
    <t>Maksājums ģimenes ārstam par nereģistrēta pacienta vecumā līdz 65 gadiem attālinātu konsultēšanu un uzraudzību, ja pacientam apstiprināta saslimšana ar SARS-CoV-2 (COVID-19) vai nozīmēta uzraudzība, lai neapdraudētu epidemioloģisko drošību</t>
  </si>
  <si>
    <t>Manipulācijai tiek noņemta LNG atzīme, jo manipulācija apmaksājas esošā budžeta ietvaros.</t>
  </si>
  <si>
    <t>60449</t>
  </si>
  <si>
    <t>Maksājums ģimenes ārstam par nereģistrēta pacienta vecumā no 65 gadiem attālinātu konsultēšanu un uzraudzību, ja pacientam apstiprināta saslimšana ar SARS-CoV-2 (COVID-19) vai nozīmēta uzraudzība, lai neapdraudētu epidemioloģisko drošību</t>
  </si>
  <si>
    <t>Piemaksa ārstniecības personām stacionārā par darbu, strādājot ar bērniem ar garīgiem un psihiskiem traucējumiem</t>
  </si>
  <si>
    <t>Samaksa par šo manipulāciju tiek veikta, ja to norāda VSIA "Bērnu klīniskā universitātes slimnīca" stacionāro veselības aprūpes pakalpojumu programmas "Stacionārā psihiatriskā palīdzība bērniem" pacientiem. Manipulāciju norāda vienu reizi dienā par visu ārstēšanā iesaistīto ārstniecības personu darbu.</t>
  </si>
  <si>
    <t>No 01.04.2023. manipulācija tiek iekļauta iezīmētajās programmās un DRG.</t>
  </si>
  <si>
    <t>Piemaksa manipulācijai 60008 par medikamentu sagatavošanu ķīmijterapijas procedūrām, tajā skaitā centralizētu medikamentu šķīdināšanu slēgta tipa aptiekas telpās</t>
  </si>
  <si>
    <t>Manipulāciju norāda ne vairāk kā vienu reizi pie manipulācijas 60008</t>
  </si>
  <si>
    <t>60228</t>
  </si>
  <si>
    <t>Multidisciplināra sanāksme (līdz 4 speciālistiem) terapijas taktikas pieņemšanai pacientam ar diagnosticētu onkoloģiskās slimības recidīvu. Iekļauta samaksa par visu konsīlijā iesaistīto darbu. Vienam pacientam vienu reizi norāda konsīlija vadītājs.  Norāda kopā ar vismaz vienu no statistikas manipulācijām 60067; 60068; 60123; 60157; 60158; 60159; 60184; 60191</t>
  </si>
  <si>
    <t xml:space="preserve">Līdzšinēji manipulācija tika paredzēta ambulatorajiem pakalpojumiem, bet no 01.04.2023.g. manipulāciju turpmāk apmaksās gan stacionāri, gan ambulatori. </t>
  </si>
  <si>
    <t>60410</t>
  </si>
  <si>
    <t>Manipulāciju lieto, sniedzot veselības aprūpes pakalpojumu pacientiem ar cukura diabētu (saskaņā ar SSK-10 diagnozes kodi E10–E14, O24).</t>
  </si>
  <si>
    <t>Ņemot vērā jaunas manipulācijas ieviešanu, kas saistīta ar attālinātas konsultācijas diabētiskās pēdas aprūpes kabinetā uzskaiti, esošajai manipulācijai nepieciešams attiecīgs redakcionāls precizējums.</t>
  </si>
  <si>
    <t>60433</t>
  </si>
  <si>
    <t>Lai precīzi noteiktu klātienes apmeklējumu skaitu kabinetos, nepieciešami redakcionāli precizējumi.</t>
  </si>
  <si>
    <t>60408</t>
  </si>
  <si>
    <t>60418</t>
  </si>
  <si>
    <t>60412</t>
  </si>
  <si>
    <t>60439</t>
  </si>
  <si>
    <t>Norāda gadījumos, kad tiek sniegti veselības aprūpes pakalpojumi bērniem akūtu saslimšanu gadījumos III, IV un V līmeņa stacionārajās ārstniecības iestādēs</t>
  </si>
  <si>
    <t>60416</t>
  </si>
  <si>
    <t>60427</t>
  </si>
  <si>
    <t>60411</t>
  </si>
  <si>
    <t>08102</t>
  </si>
  <si>
    <t>Manipulāciju lieto, ja nomaiņu veic ārsts-speciālists. Manipulāciju nenorāda kopā ar 08106.</t>
  </si>
  <si>
    <t>Ņemot vērā VSIA "Bērnu klīniskā universitātes slimnīca" priekšlikumu, ka manipulācija apmaksājama arī māsām, attiecīgi Dienests precizē manipulācijas 08102 nosaukumu un apmaksas nosacījumus, papildus izveidojot jaunu manipulāciju 08106, kuru apmaksās arī māsām.</t>
  </si>
  <si>
    <t>Oftalmoloģija</t>
  </si>
  <si>
    <t>17017</t>
  </si>
  <si>
    <t>Manipulāciju norāda ne vairāk kā divas reizes viena apmeklējuma laikā.</t>
  </si>
  <si>
    <t xml:space="preserve">Lai nodrošinātu, ka manipulācijas tiek lietotas tam paredzētajā veidā, un novērstu dažādas interpretācijas par to izmantošanu, manipulācijai tiek ieviesti apmaksas nosacījumi. </t>
  </si>
  <si>
    <t>17030</t>
  </si>
  <si>
    <t>Manipulāciju norāda ne vairāk kā vienu reizi viena apmeklējuma laikā.</t>
  </si>
  <si>
    <t>Lai nodrošinātu, ka manipulācijas tiek lietotas tam paredzētajā veidā, un novērstu dažādas interpretācijas par to izmantošanu, manipulācijai tiek ieviesti apmaksas nosacījumi.</t>
  </si>
  <si>
    <t>17080</t>
  </si>
  <si>
    <t>Acs biomikroskopija abām acīm</t>
  </si>
  <si>
    <t>17101</t>
  </si>
  <si>
    <t>Tonometrija abām acīm</t>
  </si>
  <si>
    <t>17018</t>
  </si>
  <si>
    <t>17088</t>
  </si>
  <si>
    <t>Manipulāciju norāda ne vairāk kā vienu reizi viena apmeklējuma laikā. Nenorādīt kopā ar manipulācijām 17085, 17086, 17087.</t>
  </si>
  <si>
    <t>17085</t>
  </si>
  <si>
    <t>Tiešā oftalmoskopija abām acīm</t>
  </si>
  <si>
    <t>Manipulāciju norāda ne vairāk kā vienu reizi viena apmeklējuma laikā. Nenorādīt kopā ar manipulācijām 17086, 17087, 17088.</t>
  </si>
  <si>
    <t>17052</t>
  </si>
  <si>
    <t>Abu acu kustības diferenciālanalīze</t>
  </si>
  <si>
    <t>17082</t>
  </si>
  <si>
    <t>Biomikrooftalmoskopija (ar Goldmaņa lēcu) abām acīm un rezultātu salīdzinoša izvērtēšana</t>
  </si>
  <si>
    <t>17065</t>
  </si>
  <si>
    <t>17003</t>
  </si>
  <si>
    <t>Subjektīva refrakcijas noteikšana astigmātisma gadījumā</t>
  </si>
  <si>
    <t>Lai nodrošinātu, ka manipulācijas tiek lietotas tam paredzētajā veidā, un novērstu dažādas interpretācijas par to izmantošanu, apmaksas nosacījumiem tiek noteikts ierobežojums.</t>
  </si>
  <si>
    <t>17040</t>
  </si>
  <si>
    <t>Slēptās šķielēšanas un šķielēšanas kvalitatīva pārbaude</t>
  </si>
  <si>
    <t>17097</t>
  </si>
  <si>
    <t>Fundus oculi fotografēšana bez kontrastvielas abām acīm</t>
  </si>
  <si>
    <t>Manipulāciju drīkst norādīt vairāk kā vienu reizi, ja pacientam ir cukura diabēts, tīklenes distrofija vai glaukoma.</t>
  </si>
  <si>
    <t>17086</t>
  </si>
  <si>
    <t>Netiešā oftalmoskopija abām acīm</t>
  </si>
  <si>
    <t>Manipulāciju norāda ne vairāk kā vienu reizi viena apmeklējuma laikā. Nenorādīt kopā ar manipulācijām 17085, 17087, 17088.</t>
  </si>
  <si>
    <t>Subjektīva refrakcijas noteikšana</t>
  </si>
  <si>
    <t>17120</t>
  </si>
  <si>
    <t>Sonogrāfiska izmeklēšana vienas acs ābola audu diagnostikai ar A attēla un B attēla metodi, ieskaitot fotodokumentāciju, kā arī otras acs salīdzinošu izmeklēšanu</t>
  </si>
  <si>
    <t>17062</t>
  </si>
  <si>
    <t>Datorizētā projekcijas statiskā krāsu perimetrija vienai acij</t>
  </si>
  <si>
    <t>17042</t>
  </si>
  <si>
    <t>Stereoredzes pārbaude tuvumā, tālumā (Lang, TNC un "Mušas" testi)</t>
  </si>
  <si>
    <t>17081</t>
  </si>
  <si>
    <t>Gonioskopija abām acīm</t>
  </si>
  <si>
    <t>Manipulāciju norāda ne vairāk kā vienu reizi viena apmeklējuma laikā. Nenorādīt kopā ar manipulāciju 17082.</t>
  </si>
  <si>
    <t>17015</t>
  </si>
  <si>
    <t>17113</t>
  </si>
  <si>
    <t>17028</t>
  </si>
  <si>
    <t>17045</t>
  </si>
  <si>
    <t>17010</t>
  </si>
  <si>
    <t>Redzes spēju orientējoša pārbaude, novērtējums</t>
  </si>
  <si>
    <t>17009</t>
  </si>
  <si>
    <t>17007</t>
  </si>
  <si>
    <t>Retinoskopija bērniem līdz astoņu gadu vecumam</t>
  </si>
  <si>
    <t>17103</t>
  </si>
  <si>
    <t>17016</t>
  </si>
  <si>
    <t>17008</t>
  </si>
  <si>
    <t>Akomodācijas rezervju noteikšana</t>
  </si>
  <si>
    <t>17060</t>
  </si>
  <si>
    <t>Redzes lauka noteikšana</t>
  </si>
  <si>
    <t>Manipulāciju norāda ne vairāk kā vienu reizi viena apmeklējuma laikā. Nenorādīt kopā ar manipulāciju 17062.</t>
  </si>
  <si>
    <t>17087</t>
  </si>
  <si>
    <t>Oftalmohromoskopija abām acīm</t>
  </si>
  <si>
    <t>Manipulāciju norāda ne vairāk kā vienu reizi viena apmeklējuma laikā. Nenorādīt kopā ar manipulācijām 17085, 17086, 17088.</t>
  </si>
  <si>
    <t>17019</t>
  </si>
  <si>
    <t>17102</t>
  </si>
  <si>
    <t>Tonogrāfija vai elastotonometrija</t>
  </si>
  <si>
    <t>17020</t>
  </si>
  <si>
    <t>Objektīva refrakcijas noteikšana bērniem līdz astoņu gadu vecumam ar skioskopijas metodi</t>
  </si>
  <si>
    <t>Manipulāciju norāda ne vairāk kā vienu reizi viena apmeklējuma laikā. Nenorādīt kopā ar manipulācijām 17007, 17030.</t>
  </si>
  <si>
    <t>17002</t>
  </si>
  <si>
    <t>Subjektīva refrakcijas noteikšana bērniem līdz astoņu gadu vecumam</t>
  </si>
  <si>
    <t>17004</t>
  </si>
  <si>
    <t>Subjektīva refrakcijas noteikšana astigmātisma gadījumā līdz astoņu gadu vecumam</t>
  </si>
  <si>
    <t>17123</t>
  </si>
  <si>
    <t>Svešķermeņu izņemšana no acs konjunktīvas maisa vai mehāniska skropstu matiņu izņemšana</t>
  </si>
  <si>
    <t>17136</t>
  </si>
  <si>
    <t>Rūsas gredzena izfrēzēšana no radzenes</t>
  </si>
  <si>
    <t>17005</t>
  </si>
  <si>
    <t>Objektīvā refrakcijas noteikšana ar skioskopijas metodi</t>
  </si>
  <si>
    <t>Manipulāciju norāda ne vairāk kā vienu reizi viena apmeklējuma laikā. Nenorādīt kopā ar manipulācijām 17008, 17030.</t>
  </si>
  <si>
    <t>17360</t>
  </si>
  <si>
    <t>Redzes spēju novērtējums vājredzīgiem un neredzīgiem bērniem – bērniem, kuriem noteikta invaliditāte un konstatējamas apgrūtinātas kontaktēšanās spējas, vai bērniem līdz triju gadu vecumam ar neskaidrību par redzes spējām</t>
  </si>
  <si>
    <t>17295</t>
  </si>
  <si>
    <t>Tīklenes lāzerkoagulācija (viens seanss)</t>
  </si>
  <si>
    <t>17362</t>
  </si>
  <si>
    <t>Krāsu redzes izmeklēšana pie dažādām redzes spējām bērniem</t>
  </si>
  <si>
    <t>17372</t>
  </si>
  <si>
    <t>Digitāla fotodokumentācija patoloģijas izvērtēšanai dinamikā (šķielēšana, iedzimtas patoloģijas)</t>
  </si>
  <si>
    <t>17374</t>
  </si>
  <si>
    <t>Šķielēšanas kvalitatīva leņķa noteikšana septiņos skata virzienos</t>
  </si>
  <si>
    <t>17100</t>
  </si>
  <si>
    <t>17373</t>
  </si>
  <si>
    <t>Prizmu adaptācijas tests</t>
  </si>
  <si>
    <t>17025</t>
  </si>
  <si>
    <t>Dinamiskā objektīvās refrakcijas noteikšana (dinamiskā retinoskopija)</t>
  </si>
  <si>
    <t>17225</t>
  </si>
  <si>
    <t>Svešķermeņa evakuācija no konjunktīvas asā ceļā</t>
  </si>
  <si>
    <t>17226</t>
  </si>
  <si>
    <t>Radzenes svešķermeņa evakuācija ar magnētu</t>
  </si>
  <si>
    <t>17066</t>
  </si>
  <si>
    <t>Plaksta pacēlāja muskuļa funkcijas novērtējums un shematisks pieraksts</t>
  </si>
  <si>
    <t>17138</t>
  </si>
  <si>
    <t>Acs konjunktīvas vai plakstiņa veidojuma likvidēšana</t>
  </si>
  <si>
    <t>17143</t>
  </si>
  <si>
    <t>Plakstiņa sašūšana</t>
  </si>
  <si>
    <t>17172</t>
  </si>
  <si>
    <t>Paplašināto vai sašaurināto plakstiņu spraugu plastiska korektūra, kā arī epikantus, ektropiona, entropiona vai nepareiza plakstiņa stāvokļa labošana</t>
  </si>
  <si>
    <t>17046</t>
  </si>
  <si>
    <t>Pozitīvo un negatīvo fūziju noteikšana</t>
  </si>
  <si>
    <t>17098</t>
  </si>
  <si>
    <t>Elektroretinogrāfija</t>
  </si>
  <si>
    <t>17361</t>
  </si>
  <si>
    <t>Kontrastredzes izmeklēšana dažādos attālumos</t>
  </si>
  <si>
    <t>17231</t>
  </si>
  <si>
    <t>Radzenes nokasīšana</t>
  </si>
  <si>
    <t>17366</t>
  </si>
  <si>
    <t>Vecāku apmācība kontaktkorekcijas lietošanai bērniem</t>
  </si>
  <si>
    <t>17403</t>
  </si>
  <si>
    <t>Pārrunas ar vecākiem par mājās veicamo korekciju attīstošo darbu psihisko procesu attīstībai</t>
  </si>
  <si>
    <t>17367</t>
  </si>
  <si>
    <t>Kontaktkorekcijas piemērošana bērniem līdz astoņu gadu vecumam</t>
  </si>
  <si>
    <t>17089</t>
  </si>
  <si>
    <t>Binokulāra indirekta oftalmoskopija neiznēsātiem bērniem ar duktoru lietošanu abām acīm</t>
  </si>
  <si>
    <t>17180</t>
  </si>
  <si>
    <t>Plakstiņu noslīdēšanas (ptosis) operācija ar tiešu plakstiņa pacēlāju saīsināšanu</t>
  </si>
  <si>
    <t>17280</t>
  </si>
  <si>
    <t>Lāzera iridektomija</t>
  </si>
  <si>
    <t>17084</t>
  </si>
  <si>
    <t>Eksoftalmometrija</t>
  </si>
  <si>
    <t>17142</t>
  </si>
  <si>
    <t>Plakstiņa pārgriešana abscesa gadījumā</t>
  </si>
  <si>
    <t>17181</t>
  </si>
  <si>
    <t>Plakstiņa noslīdēšanas (ptosis) operācija ar tiešu plakstiņa pacelšanu</t>
  </si>
  <si>
    <t>Refraktometrija</t>
  </si>
  <si>
    <t>17140</t>
  </si>
  <si>
    <t>Svešķermeņu vai silikona plombu izņemšana no orbītas dobuma</t>
  </si>
  <si>
    <t>17281</t>
  </si>
  <si>
    <t>Lāzera trabekuloplastika</t>
  </si>
  <si>
    <t>17363</t>
  </si>
  <si>
    <t>Krēslas redzes novērtēšanas testi, redzes adaptācijas novērtēšana</t>
  </si>
  <si>
    <t>Abdominālā ķirurģija un proktoloģija</t>
  </si>
  <si>
    <t>21045</t>
  </si>
  <si>
    <t>Konvencionāla holecistektomija ar žults ceļu revīziju</t>
  </si>
  <si>
    <t>Apmaksas par veiktajiem veselības aprūpes pakalpojumiem atbilstoši faktiskajām ārstniecības iestāžu izmaksām nodrošināšana.</t>
  </si>
  <si>
    <t>21101</t>
  </si>
  <si>
    <t>Laparoskopiska holecistektomija</t>
  </si>
  <si>
    <t>21018</t>
  </si>
  <si>
    <t>Konvencionāla apendektomija</t>
  </si>
  <si>
    <t>21023</t>
  </si>
  <si>
    <t>Dobā orgāna perforācijas sašūšana</t>
  </si>
  <si>
    <t>21024</t>
  </si>
  <si>
    <t>Konvencionāla herniorāfija (apmaksā, ja veic ambulatori vai dienas stacionārā visos gadījumos, diennakts stacionārā – tikai iesprūdušas trūces gadījumā un gadījumā, ja pacientam kontrindikāciju dēļ nav iespējams veikt dienas stacionārā. Bērniem līdz astoņu gadu vecumam apmaksā diennakts stacionārā visos gadījumos)</t>
  </si>
  <si>
    <t>21026</t>
  </si>
  <si>
    <t>Postoperatīva trūces plastika</t>
  </si>
  <si>
    <t>Traumatoloģija, ortopēdija, strutainā ķirurģija</t>
  </si>
  <si>
    <t>20251</t>
  </si>
  <si>
    <t>Augšējo vai apakšējo ekstremitāšu eksartikulācija, amputācija, revīzija (par katru ekstremitāti)</t>
  </si>
  <si>
    <t>20400</t>
  </si>
  <si>
    <t xml:space="preserve">Nosaukuma maiņa precizēta atbilstoši šobrīd lietotajām tehnoloģijām un tarifā iekļautajām pozīcijām. Veselības aprūpes pakalpojumu pieejamības uzlabošana. Apmaksas par veiktajiem veselības aprūpes pakalpojumiem atbilstoši faktiskajām ārstniecības iestāžu izmaksām nodrošināšana. </t>
  </si>
  <si>
    <t>20303</t>
  </si>
  <si>
    <t>Nekrotomija un nekrektomija pie 5–10 % apdeguma sejai, plaukstām vai pēdām, arī dziļām mīksto audu nekrozēm pie traumām un traumu sekām</t>
  </si>
  <si>
    <t>Asinsvadu ķirurģija</t>
  </si>
  <si>
    <t>22023</t>
  </si>
  <si>
    <t>Samaksa par manipulāciju tiek veikta, ja to norāda asinsvadu ķirurgi.</t>
  </si>
  <si>
    <t>22023 manipulācija atbilda konservatīvai vēnu ārstēšanai, taču šobrīd tarifā iekķlautas arī mūsdienīgākas tehnoloģijas, lai veiktu lāzeroperāciju. Apmaksas par veiktajiem veselības aprūpes pakalpojumiem atbilstoši faktiskajām ārstniecības iestāžu izmaksām nodrošināšana.</t>
  </si>
  <si>
    <t>Mugurkaula ķirurģija</t>
  </si>
  <si>
    <t>30001</t>
  </si>
  <si>
    <t>Mugurkaula skoliozes operācija (bez implanta vērtības)</t>
  </si>
  <si>
    <t>30003</t>
  </si>
  <si>
    <t>Piemaksa manipulācijai 30001 par mugurējās fiksācijas implantu skoliozēm totālai fiksācijai</t>
  </si>
  <si>
    <t>30020</t>
  </si>
  <si>
    <t>Priekšējā spondilodēze mugurkaulāja torakālajā un/vai jostas daļā</t>
  </si>
  <si>
    <t>19075</t>
  </si>
  <si>
    <t>Operatīva iejaukšanās urīnpūslī, transuretrāla lielu svešķermeņu un/vai lielu audzēju izņemšana un stenta izņemšana</t>
  </si>
  <si>
    <t>Manipulācija nav norādāma kombinācijā ar citām endoskopiskām manipulācijām.</t>
  </si>
  <si>
    <t>Koaguloģija</t>
  </si>
  <si>
    <t>40120</t>
  </si>
  <si>
    <t>Trombocītu funkciju izmeklēšana Coll/EPI</t>
  </si>
  <si>
    <t>40121</t>
  </si>
  <si>
    <t>Trombocītu funkciju izmeklēšana Coll/ADP</t>
  </si>
  <si>
    <t>Sejas skeleta ievainojumu un slimību ārstēšana sejas-žokļu ķirurģijā</t>
  </si>
  <si>
    <t>Zemžokļa siekalu dziedzera ekstirpācija</t>
  </si>
  <si>
    <t>29181</t>
  </si>
  <si>
    <t>Mēles daļas vai pilna mēles rezekcija</t>
  </si>
  <si>
    <t>21190</t>
  </si>
  <si>
    <t>Operācijas pie proktoloģiskām saslimšanām ar starpenes pieeju</t>
  </si>
  <si>
    <t>50810</t>
  </si>
  <si>
    <t>Manipulāciju apmaksā, pamatojoties uz VSIA „Rīgas Austrumu klīniskā universitātes slimnīca”, VSIA „Paula Stradiņa klīniskā universitātes slimnīca”, SIA „Daugavpils reģionālā slimnīca”, SIA „Liepājas reģionālā slimnīca”, VSIA “Bērnu klīniskā universitātes slimnīca”, VSIA “Traumatoloģijas un ortopēdijas slimnīca”  izsniegtu nosūtījumu, ja par šī izmeklējuma nepieciešamību ir lēmis ārstu konsīlijs (ne mazāk kā 3 ārsti, t.sk radiologs) vai hematologu konsīlijs (ne mazāk kā 3 ārsti).</t>
  </si>
  <si>
    <t>Esošais PET/DT izmeklējuma tarifs sastāvēja no paša izmeklējuma un medikamenta FDK (50796 manipulācija). Ņemot vērā, ka valsts apmaksāto pakalpojumu grozā tiks iekļauts medikaments prostatas vēzim, tad tiek veidotas 2 atsevišķas manipulācijas par medikamentu un 1 esošā  (50810) iekļauj tikai pašu izmeklējumu (bez medikamenta)</t>
  </si>
  <si>
    <t>Torakālā ķirurģija</t>
  </si>
  <si>
    <t>31252</t>
  </si>
  <si>
    <t>Videobronhoskopija</t>
  </si>
  <si>
    <t>Šo manipulāciju norāda SIA ""Rīgas Austrumu klīniskā universitātes slimnīca".</t>
  </si>
  <si>
    <t>Veselības aprūpes pakalpojumu onkoloģijas jomā uzlabošana, paplašinot apmaksas nosacījumus.</t>
  </si>
  <si>
    <t>31255</t>
  </si>
  <si>
    <t>Precizēts nosaukums, lai manipulāciju lietotu atbilstoši paredzētajam - bronhoskopijas, videobronhoskopijas vai fibrobronhoskopijas laikā. Veselības aprūpes pakalpojumu onkoloģijas jomā uzlabošana, paplašinot apmaksas nosacījumus.</t>
  </si>
  <si>
    <t>31257</t>
  </si>
  <si>
    <t>31258</t>
  </si>
  <si>
    <t>31259</t>
  </si>
  <si>
    <t>31260</t>
  </si>
  <si>
    <t>31261</t>
  </si>
  <si>
    <t>Piemaksa manipulācijām 31185, 31186 un 31252 par argona plazmas koagulāciju</t>
  </si>
  <si>
    <t>31262</t>
  </si>
  <si>
    <t>Endobronhiāla ultrasonoskopija (EBUS) ar sektorālo endoskopu un transbronhiāla limfmezglu un veidojumu punkcija - aspirācija EBUS kontrolē ar sektorālo endoskopu</t>
  </si>
  <si>
    <t>24008</t>
  </si>
  <si>
    <t>Laminektomija spināla intramedulāra tumora evakuācijai</t>
  </si>
  <si>
    <t>24055</t>
  </si>
  <si>
    <t>Piemaksa par neironavigācijas lietošanu (arī otorinolaringologi pie ausu un deguna blakusdobuma operācijām)</t>
  </si>
  <si>
    <t>24056</t>
  </si>
  <si>
    <t>Piemaksa par operācijas mikroskopa lietošanu</t>
  </si>
  <si>
    <t>30060</t>
  </si>
  <si>
    <t>Piemaksa par operācijas mikroskopa lietošanu mugurkaulāja operācijās</t>
  </si>
  <si>
    <t>30066</t>
  </si>
  <si>
    <t>Piemaksa par neironavigācijas sistēmas lietošanu mugurkaulāja operācijās</t>
  </si>
  <si>
    <t>24051</t>
  </si>
  <si>
    <t>Infiltratīva subtentoriāla tumora evakuācija</t>
  </si>
  <si>
    <t>21040</t>
  </si>
  <si>
    <t>Gastroenteroanastomoze, enteroenteroanastomoze</t>
  </si>
  <si>
    <t>21042</t>
  </si>
  <si>
    <t>Gastrotomija, gastrostomija, enterotomija, enterostomija, kolostomija, stomas slēgšana</t>
  </si>
  <si>
    <t>21046</t>
  </si>
  <si>
    <t>Biliodigestīva anastamoze</t>
  </si>
  <si>
    <t>21048</t>
  </si>
  <si>
    <t>Liesas operācija</t>
  </si>
  <si>
    <t>21062</t>
  </si>
  <si>
    <t>Taisnās zarnas rezekcija vai ekstirpācija</t>
  </si>
  <si>
    <t>21067</t>
  </si>
  <si>
    <t>Vairogdziedzera un epitēlijķermenīšu operācijas, dziļi lokalizētu cistu un veidojumu operācijas kaklā</t>
  </si>
  <si>
    <t>21132</t>
  </si>
  <si>
    <t>Piemaksa par mehānisko šūšanas aparātu – lineārais šuvējs</t>
  </si>
  <si>
    <t>Apmaksas par veiktajiem veselības aprūpes pakalpojumiem atbilstoši faktiskajām ārstniecības iestāžu izmaksām nodrošināšana. Lai vienkāršotu un padarītu pārskatāmāku izmantoto griezējšuvēju uzskaites un apmaksas kārtību, paredzēts turpmāk to apmaksu veikt tikai saskaņā ar manipulāciju tarifiem – manipulāciju saraksta abdominālās ķirurģijas un proktoloģijas sadaļā esošās griezējšuvēju manipulācijas (ar vienu zvaigznīti (*)) turpmāk būs pielietojamas arī torakālās ķirurģijas pakalpojumos izmantoto griezējšuvēju apmaksai.</t>
  </si>
  <si>
    <t>21135</t>
  </si>
  <si>
    <t>Piemaksa par mehānisko šūšanas aparātu – cirkulārais liektais šuvējs</t>
  </si>
  <si>
    <t>21140</t>
  </si>
  <si>
    <t>Piemaksa par katru nākamo griezējšuvēja magazīnu</t>
  </si>
  <si>
    <t>21141</t>
  </si>
  <si>
    <t>Piemaksa par katru nākamo lineārā šuvēja magazīnu</t>
  </si>
  <si>
    <t>21148</t>
  </si>
  <si>
    <t>Piemaksa par mehānisko šūšanas aparātu – lineārais griezējšuvējs (100 mm)</t>
  </si>
  <si>
    <t>29020</t>
  </si>
  <si>
    <t>Zygomatico orbitāles kompleksa bojājums, vaiga kaula osteosintēze</t>
  </si>
  <si>
    <t>Apmaksas par veiktajiem veselības aprūpespakalpojumiem atbilstoši faktiskajām ārstniecības iestāžu izmaksām nodrošināšana.</t>
  </si>
  <si>
    <t>29021</t>
  </si>
  <si>
    <t>29031</t>
  </si>
  <si>
    <t>Apakšžokļa transfokāla osteosintēze ar stiepli vienpusēja lūzuma gadījumā</t>
  </si>
  <si>
    <t>29032</t>
  </si>
  <si>
    <t>Apakšžokļa osteosintēze ar miniplāksnēm vairākās vietās lauztam žoklim</t>
  </si>
  <si>
    <t>29034</t>
  </si>
  <si>
    <t>Apakšžokļa repozīcija un ekstrafokāla fiksācija ar Kiršnera stiepli (operāciju zālē)</t>
  </si>
  <si>
    <t>29151</t>
  </si>
  <si>
    <t>Pieauss siekalu dziedzera ekstirpācija, subtotāla vai totāla rezekcija, siekalu dziedzera cistas ekstirpācija, ieskaitot reģionālās limfātiskās sistēmas izņemšanu, saglabājot sejas nerva (n. facialis) zarus</t>
  </si>
  <si>
    <t>60008</t>
  </si>
  <si>
    <t>Ļaundabīgo audzēju ķīmijterapijas procedūra. Norāda ar statistikas uzskates manipulācijām 60531 līdz 60535</t>
  </si>
  <si>
    <t>Veselības aprūpes pakalpojumu onkoloģijas jomā uzlabošana. Apmaksas par veiktajiem veselības aprūpes pakalpojumiem atbilstoši faktiskajām ārstniecības iestāžu izmaksām nodrošināšana.</t>
  </si>
  <si>
    <t>50668</t>
  </si>
  <si>
    <t>Mamogrāfijas apraksts (abām krūtīm, katrai divās projekcijās). Izmeklējuma rezultāts B0 - nepieciešami papildus izmeklējumi</t>
  </si>
  <si>
    <t>Mamogrāfijas apraksts (abām krūtīm, katrai divās projekcijās). Izmeklējuma rezultāts B1 - negatīva atradne. Nenorāda kopā ar 50188</t>
  </si>
  <si>
    <t>Mamogrāfijas apraksts (abām krūtīm, katrai divās projekcijās). Izmeklējuma rezultāts B2 - potenciāli labdabīga atradne. Nenorāda kopā ar 50189</t>
  </si>
  <si>
    <t>50671</t>
  </si>
  <si>
    <t>Mamogrāfijas apraksts (abām krūtīm, katrai divās projekcijās). Izmeklējuma rezultāts B3 - neliela krūts vēža iespējamība. Nenorāda kopā ar 50190</t>
  </si>
  <si>
    <t>Mamogrāfijas apraksts (abām krūtīm, katrai divās projekcijās). Izmeklējuma rezultāts B4 - iespējams maligna atradne. Nenorāda kopā ar 50191</t>
  </si>
  <si>
    <t>Mamogrāfijas apraksts (abām krūtīm, katrai divās projekcijās). Izmeklējuma rezultāts B5 - ļoti aizdomīgs uz malignitāti. Nenorāda kopā ar 50192</t>
  </si>
  <si>
    <t>Mamogrāfijas apraksts (abām krūtīm, katrai divās projekcijās). Izmeklējuma rezultāts B6 - biopsijā pierādīta malignitāte. Nenorāda kopā ar 50192</t>
  </si>
  <si>
    <t>50102</t>
  </si>
  <si>
    <t>Mamogrāfijas apraksts papildu projekcijām, ja veikts izmeklējums 50097</t>
  </si>
  <si>
    <t>Imunoloģija - Šūnu imunoloģija</t>
  </si>
  <si>
    <t>46020</t>
  </si>
  <si>
    <t>Leikožu šūnu fenotips (citofluorimetrija)</t>
  </si>
  <si>
    <t>Ambulatori šo manipulāciju apmaksā ar hematologa, bērnu hematoonkologa  nosūtījumu.</t>
  </si>
  <si>
    <t>50271</t>
  </si>
  <si>
    <t>Visa ķermeņa scintigrāfija, audzēju un metastāžu diagnostika ar tumorotropiem RFP vai infekcijas perēkļu meklēšanai</t>
  </si>
  <si>
    <t>Ambulatori apmaksā ar sekundārās ambulatorās veselības aprūpes speciālista nosūtījumu.</t>
  </si>
  <si>
    <t>Bērnu ķirurģija</t>
  </si>
  <si>
    <t>27050</t>
  </si>
  <si>
    <t xml:space="preserve"> Pašreizējais aprēķins neatbilst patiesājām pakalpojuma izmaksām, pakalpojuma realizācija ir laikietilpīgs process, kas prasa aktīvu ārsta un medicīnas māsas līdzdalību (stingra monitorēšana un pielāgošana, lai novērstu potenciālās komplikācijas), kā arī pakalpojuma realizācija atbilstoši labas klīniskās prakses standartiem,  prasa papildus ārstniecības līdzekļu un medikamentu patēriņu. Atsaucoties uz VSIA "Paula Stradiņa klīniskā universitātes slimnīca" iesniegumā norādītajām detaļām, ka manipulācijas veikšanai tiek izmantoti instrumenti (bipolāras vai ultraskaņas enerģijas instruments), nepieciešams pielāgot manipulācijas nosaukumu, attiecīgi norādot, ka instrumenti izmantojami konvencionālai/vaļējai vai minimāli invazīvai operācijai.</t>
  </si>
  <si>
    <t>27051</t>
  </si>
  <si>
    <t>Pašreizējais aprēķins neatbilst patiesājām pakalpojuma izmaksām, pakalpojuma realizācija ir laikietilpīgs process, kas prasa aktīvu ārsta un medicīnas māsas līdzdalību (stingra monitorēšana un pielāgošana, lai novērstu potenciālās komplikācijas), kā arī pakalpojuma realizācija atbilstoši labas klīniskās prakses standartiem,  prasa papildus ārstniecības līdzekļu un medikamentu patēriņu. Atsaucoties uz VSIA "Paula Stradiņa klīniskās universitātes slimnīca" iesniegumā norādītajām detaļām, ka manipulācijas veikšanai tiek izmantoti instrumenti (bipolāras vai ultraskaņas enerģijas instruments), nepieciešams pielāgot manipulācijas nosaukumu, attiecīgi norādot, ka instrumenti izmantojami konvencionālai/vaļējai vai minimāli invazīvai operācijai.</t>
  </si>
  <si>
    <t>16007</t>
  </si>
  <si>
    <t>Dzemdes kakla konusveida elektroekscīzija</t>
  </si>
  <si>
    <t>60033</t>
  </si>
  <si>
    <t>Piemaksa par sarežģītas onkoloģiskās operācijas veikšanu pēc ārstu konsīlija terapijas taktikas pieņemšanas. Norāda kopā ar vismaz vienu no statistikas manipulācijām  60174-60180</t>
  </si>
  <si>
    <t>Manipulāciju norāda V un IV līmeņa ārstniecības iestādes un “Traumatoloģijas un ortopēdijas slimnīca” pie  sarežģītas neatliekamas onkoloģiskas operācijas vai sarežģītas plānveida onkoloģiskas operācijas atbilstoši līgumā ar dienestu noteiktajam. Samaksa par šo manipulāciju tiek veikta, ja to norāda kopā ar vismaz vienu no statistikas manipulācijāmu 60174-60180. Manipulācijas tarifā iekļautais finansējums jānovirza operācijā iesaistītā personāla atalgojumam.</t>
  </si>
  <si>
    <t xml:space="preserve">Veselības aprūpes pakalpojumu onkoloģijas jomā uzlabošana. Apmaksas par veiktajiem veselības aprūpes pakalpojumiem atbilstoši faktiskajām ārstniecības iestāžu izmaksām nodrošināšana. </t>
  </si>
  <si>
    <t>01064</t>
  </si>
  <si>
    <t>Bērnu profilaktiskās apskates, ko veic ģimenes ārsts bērna mājās</t>
  </si>
  <si>
    <t>2.85</t>
  </si>
  <si>
    <t>Samaksa par manipulāciju tiek veikta, ja to norāda par ģimenes ārsta praksē sniegtu veselības aprūpes pakalpojumu pacientam ar diagnozi Z00.1. Bērnu profilaktiskās apskates, ko veic ģimenes ārsts pie bērna mājās, tiek veiktas atbilstoši normatīvajiem aktiem. Pacienta līdzmaksājumu sedz no valsts budžeta līdzekļiem.</t>
  </si>
  <si>
    <t>Pakalpojumu pieejamība bērniem uzlabošana.</t>
  </si>
  <si>
    <t>60248</t>
  </si>
  <si>
    <t>Māsas vai ārsta palīga (feldšera) veikta bērna profilaktiska apskate mājās</t>
  </si>
  <si>
    <t xml:space="preserve">Samaksa par manipulāciju tiek veikta, ja to norāda par ģimenes ārsta praksē sniegtu veselības aprūpes pakalpojumu pacientam ar diagnozi Z00.1. Bērnu profilaktiskās apskates, ko veic ģimenes ārsts pie bērna mājās, tiek veiktas atbilstoši normatīvajiem aktiem. </t>
  </si>
  <si>
    <t>49067</t>
  </si>
  <si>
    <t>Piemaksa manipulācijai 49066 par EGFR kārtridžu</t>
  </si>
  <si>
    <t>Redakcionāls precizējums.</t>
  </si>
  <si>
    <t>49068</t>
  </si>
  <si>
    <t>Piemaksa manipulācijai 49066 par KRAS kārtridžu</t>
  </si>
  <si>
    <t>49069</t>
  </si>
  <si>
    <t>Piemaksa manipulācijai 49066 par NRAS-BRAF kārtridžu</t>
  </si>
  <si>
    <t>49070</t>
  </si>
  <si>
    <t>Piemaksa manipulācijai 49066 par BRAF kārtridžu</t>
  </si>
  <si>
    <t xml:space="preserve">Prognostiskā operāciju un biopsiju materiāla imūnhistoķīmija (ALK) </t>
  </si>
  <si>
    <t>49066</t>
  </si>
  <si>
    <t>Mutāciju noteikšana operācijas un biopsijas materiālā ar reālā laika polimerāzes ķēdes reakciju (PCR), izmantojot 
CE-IVD reaģentus</t>
  </si>
  <si>
    <t>JAUNA   20421</t>
  </si>
  <si>
    <t>Piemaksa par plaukstas 1. karpometakarpālās locītavas dubultas mobilitātes endoprotēzes lietošanu</t>
  </si>
  <si>
    <t>Atbilstoši jaunajām tehnoloģijām, nepieciešama veselības aprūpes pakalpojumu pieejamības uzlabošana, attiecīgi ieviešot jaunu manipulāciju.</t>
  </si>
  <si>
    <t>JAUNA    40124</t>
  </si>
  <si>
    <t>Hiperfibrinolīzes noteikšana (tromboelastometrija)</t>
  </si>
  <si>
    <t>Veselības aprūpes pakalpojumu pieejamības uzlabošana. Izmeklējums ir būtisks pacientiem pirms ķirurģiskām operācijām ar paaugstinātu asiņošanas risku, kad nepieciešama ātra rīcība. Laikus identificējot pacientus ar trombocītu traucējumiem, iespējams pielāgot perioperatīvo terapiju un taktiku, samazināt asiņošanas risku un ar to saistītās komplikācijas.</t>
  </si>
  <si>
    <t>JAUNA     40125</t>
  </si>
  <si>
    <t>Ārējās  asins recēšanas sistēmas noteikšanas tests (tromboelastometrija)</t>
  </si>
  <si>
    <t>JAUNA     40126</t>
  </si>
  <si>
    <t>Iekšējās asins recēšanas sistēmas noteikšanas tests (tromboelastometrija)</t>
  </si>
  <si>
    <t>JAUNA       40127</t>
  </si>
  <si>
    <t>TRAP – trombocītu funkcijas noteikšana</t>
  </si>
  <si>
    <t>JAUNA  16090</t>
  </si>
  <si>
    <t>Laparoskopiskā miomektomija ar miomas mezgla diametru līdz 5cm, līdz piecu mezglu izņemšanai vienas laparoskopijas laikā</t>
  </si>
  <si>
    <t>Apmaksā gadījumos, ja pacientei miomas dēļ tiek konstatēta asiņošana vai tiek traucēta blakusorgānu darbība, vai ir sūdzības par sāpēm, vai, ja mioma ir iemesls neauglībai. Norāda, ja lielākā mezgla diametrs nepārsniedz 5cm un no dzemdes dobuma tiek izņemti ne vairāk kā pieci miomas mezgli. Manipulāciju drīkst norādīt vienu reizi, nenorāda kopā ar manipulāciju 16091.</t>
  </si>
  <si>
    <t>Veselības aprūpes pakalpojumu pieejamības uzlabošana. Miomas ir viens no visbiežāk sastopamajiem labdabīgajiem dzemdes veidojumiem sievietēm reproduktīvā vecumā, kas mēdz izraisīt asiņošanu, traucēt blakusorgānu darbību, radīt sāpēs un būt iemesls neauglībai. Līdz šim valsts apmaksātie miomu ārstēšanas veidi ir laparatomiska miomektomija vai histerektomiju, kas ir radikālas un mazāk saudzīgas metodes, un, kas nav izvēles metodes sievietēm reproduktīvajā vecumā. </t>
  </si>
  <si>
    <t>JAUNA  16091</t>
  </si>
  <si>
    <t>Laparoskopiskā miomektomija ar miomas mezgla diametru virs 5cm vai vairāk kā piecu miomas mezglu izņemšanu vienas laparoskopijas laikā</t>
  </si>
  <si>
    <t>Apmaksā gadījumos, ja pacientei miomas dēļ tiek konstatēta asiņošana vai tiek traucēta blakusorgānu darbība, vai ir sūdzības par sāpēm, vai, ja mioma ir iemesls neauglībai. Norāda, ja lielākā mezgla diametrs pārsniedz 5cm un gadījumos, kad no dzemdes dobuma tiek izņemti vairāk kā pieci miomas mezgli neatkarīgi no to lieluma. Manipulāciju drīkst norādīt vienu reizi, nenorāda kopā ar manipulāciju 16090.</t>
  </si>
  <si>
    <t>JAUNA   60580</t>
  </si>
  <si>
    <t>Ārstu konsīlijs atkārtotai attēldiagnostikas datu apstrādei citā iestādē veiktiem datortomogrāfijas, datortomogrāfijas angiogrāfijas, magnētiskās rezonanses vai magnētiskās rezonanses angiogrāfijas izmeklējumiem</t>
  </si>
  <si>
    <t>Manipulāciju apmaksā stacionāru pacientiem ar diagnožu kodiem: I63.0 - I63.5, I63.8, I63.9, I65.0 - I65.3, I65.8, I65.9, I70.2, I71.0 - I71.6, I71.8,  I74.0, I74.2, I74.3, I74.5, S24, S35, I82.2 vai I82.8. Manipulāciju vienu reizi norāda ārstniecības iestāde, kurā pacients stacionēts, ja par pacienta ārstēšanas taktiku (t.sk. pārvešanas nepieciešamību) lemj konsīlijs, kurā piedalās ne tikai ārstējošās iestādes ārsti, bet arī SIA “Rīgas Austrumu klīniskā universitātes slimnīca” vai VSIA “Paula Stradiņa klīniskā universitātes slimnīca” speciālisti. Manipulācijā iekļauta samaksa par visu konsīlijā iesaistīto speciālistu darbu. Manipulāciju apmaksā tikai gadījumos, kad sagatavots rakstisks konsīlija lēmums</t>
  </si>
  <si>
    <t>Ņemot vērā terciālās veselības aprūpes specifiku, reģionālā un/vai citā ārstniecības iestādē veiktie izmeklējumi visbiežāk ir veikti ar mērķi diagnosticēt patoloģiju, nevis izstrādāt pacientam specifisku ķirurģiskas operācijas un/vai invazīvās radioloģijas ārstēšanas plānu. Pakalpojums sniedz iespēju attālināti izvērtēt ārstēšanas iespējas un neatliekamos un steidzamos asinsvadu patoloģijas gadījumos, nepieciešamību par steidzamu pacienta pārvešanu uz terciārās aprūpes slimnīcu.
Pakalpojuma lietošanas mērķis – veikt atkārtotu radioloģisko attēlu apstrādi un izvērtēšanu pēc asinsvadu ķirurga, kardioķirurga un/vai citu speciālistu (neirologa, invazīvā radiologa) pieprasījuma, operatīvās terapijas iespējamības un apjoma precizēšanai pacientiem ar neatliekamu vai akūtu patoloģiju, lai lemtu par pacienta pārsūtīšanu uz terciārā līmeņa ārstēšanās iestādi.</t>
  </si>
  <si>
    <t>JAUNA   31184</t>
  </si>
  <si>
    <t>Piemaksa manipulācijām 31185, 31186 par elpceļu audu biopsiju fibrobronhoskopijas vai bronhoskopijas laikā</t>
  </si>
  <si>
    <t>Veselības aprūpes pakalpojumu onkoloģijas jomā uzlabošana. Biopsija no elpceļu audiem nepieciešama pacientiem ar neskaidrām elpceļu patoloģiskām pārmaiņām - citoloģiskā, histoloģiskā un bakterioloģiskā materiāla iegūšanai, lai precizētu vai noteiktu diagnozi. Pakalpojuma lietošanas mērķis - iegūt kvalitatīvu paraugu citoloģiskai, histoloģiskai un bakterioloģiskai izmeklēšanai. Pakalpojuma lietošanas sagaidāmie rezultāti - iegūts kvalitatīvs paraugs citoloģiskai, histoloģiskai un bakterioloģiskai izmeklēšanai un apstiprināta slimības diagnoze.</t>
  </si>
  <si>
    <t>JAUNA    31200</t>
  </si>
  <si>
    <t>Piemaksa manipulācijām 31205, 31206 par nitinola trahejas un bronhu stentiem ar silikona pārklājumu</t>
  </si>
  <si>
    <t>Veselības aprūpes pakalpojumu onkoloģijas jomā uzlabošana. Veicot esošo stentu apmaksas manipulāciju caurskatīšanu, iegūta informācija, ka pakalpojumiem tiek izmantoti jauni, mūsdienīgāki stenti, kuriem nepieciešams izveidot manipulācijas, turklāt esošās stentu manipulācijas nesedz faktiskās izmaksas.</t>
  </si>
  <si>
    <t>JAUNA    31201</t>
  </si>
  <si>
    <t xml:space="preserve">Piemaksa manipulācijām 31205, 31206 par silikona bifurkācijas (Y formas)  un smilšpulksteņa formas stentiem </t>
  </si>
  <si>
    <t>JAUNA    31202</t>
  </si>
  <si>
    <t>Piemaksa manipulācijām 31205, 31206 par Y formas "Carina" nitinola stentiem ar PU pārklājumu</t>
  </si>
  <si>
    <t>JAUNA     31203</t>
  </si>
  <si>
    <t>Piemaksa manipulācijām 31205, 31206 par silikona lobārās bifurkācijas (OKI) stentiem</t>
  </si>
  <si>
    <t>JAUNA     31204</t>
  </si>
  <si>
    <t>Piemaksa manipulācijām 31205, 31206 par J formas "Carina" nitinola stentiem ar silikona pārklājumu</t>
  </si>
  <si>
    <t>JAUNA      24066</t>
  </si>
  <si>
    <t>Piemaksa manipulācijai 24065 par intraoperatīvu elektrokortikogrāfiju galvas smadzeņu operācijas laikā</t>
  </si>
  <si>
    <t>Samaksa par šo manipulāciju tiek veikta, ja to norāda VSIA "Bērnu klīniskā universitātes slimnīca"</t>
  </si>
  <si>
    <t>Pakalpojums nodrošina epilepsijas ķirurģiskas ārstēšanas kvalitāteres uzlabošanos - samazinātu neveiksmīgu operāciju skaitu, novērstu veselu smadzeņu audu nepamatotu rezekciju.</t>
  </si>
  <si>
    <t>JAUNA      24067</t>
  </si>
  <si>
    <t>Piemaksa manipulācijai 24055 par sterilas magnētiskās zondes izmantošanu, pielietojot intrakraniālo neironavigāciju</t>
  </si>
  <si>
    <t>Manipulāciju norāda kopā ar manipulāciju 24055.</t>
  </si>
  <si>
    <t>Vienreizlietojamie piederumi (zondes) neironavigācijas iekārtai, ko nepieciešams apmaksāt papildus, ņemot vērā, ka katram operācijas veidam ir nepieciešama savādāka zondu komplektācija, un attiecīgi zondes nav iespējams iekļaut kopējā operācijas tarifā.</t>
  </si>
  <si>
    <t>JAUNA      24068</t>
  </si>
  <si>
    <t>Piemaksa manipulācijai 24055 par sterilas intraoperatīvas tumora rezekcijas zondes izmantošanu, pielietojot neironavigāciju</t>
  </si>
  <si>
    <t>JAUNA       24069</t>
  </si>
  <si>
    <t>Piemaksa manipulācijai 24055 par sterilas stiletes zondes izmantošana ventrikulārā katetra ievietošanai, pielietojot neironavigāciju</t>
  </si>
  <si>
    <t>JAUNA      60528</t>
  </si>
  <si>
    <t>Intravenoza zāļu Radium Ra 223 dichloride ievade</t>
  </si>
  <si>
    <t>Veselības aprūpes pakalpojumu onkoloģijas jomā uzlabošana. Uzlabo pacientu, kuri slimo ar pret kastrāciju rezistentu prostatas vēzi un kuriem ir simptomātiskās metastāzes kaulos, ārstēšanu.</t>
  </si>
  <si>
    <t>JAUNA       60529</t>
  </si>
  <si>
    <t xml:space="preserve">Piemaksa par medikamentu Radium Ra 223 dichloride </t>
  </si>
  <si>
    <t>Manipulāciju apmaksā SIA "Rīgas austrumu klīniskā universitātes slimnīca", VSIA "Paula Stradiņa klīniskā universitātes slimnīca" pacientiem ar diagnozi  C61; pēc divām sistēmiskām terapijas līnijām; ar konsilija, kurā piedalās radiologs terapeits (P31), kā arī urologs (P08), onkologs ķīmijterapeits (P16), lēmumu.</t>
  </si>
  <si>
    <t>JAUNA       54022</t>
  </si>
  <si>
    <t>Operāciju un biopsiju materiāla primāra apstrāde, mikroskopiska izmeklēšana, ielikšana blokos, preparātu izgatavošana un histoloģiskā diagnostika, ielikšana arhīvā, plašu multiorgānu operāciju gadījumi (vairāk par 40 mikropreparātiem), 4. kategorija (sevišķi sarežģīts izmeklējums), ja ir diferenciāldiagnostikas grūtības</t>
  </si>
  <si>
    <t>Apmaksā arī ambulatori.</t>
  </si>
  <si>
    <t>Veselības aprūpes pakalpojumu onkoloģijas jomā uzlabošana. Līdzšinēji esošās manipulācijas nosedz no 1 līdz 20 mikropreparātu apstrādi, bet mēdz būt nepieciešamība veikt īpaši sarežģītus morfoloģiskus izmeklējumus, kuros materiāls tiek izdalīts uz 40 un vairāk mikropreperātu stikliņiem (sevišķi sarežģītos un retos gadījumos tie ir vairāk kā simts). Katra stikliņa individuālā apstrāde un apskate notiek manuāli, kas ir līdz šim neapmaksāts ārsta-patologa darba laiks.</t>
  </si>
  <si>
    <t>JAUNA      50795</t>
  </si>
  <si>
    <t>Piemaksa manipulācijai 50810 par medikamentu Sol F18-PSMA-1007 250 MBq</t>
  </si>
  <si>
    <t>Sol F18-PSMA-1007 – Paredzēts prostatas onkoloģijas diagnostikai, pašlaik no valsts budžeta līdzekļiem apmaksājamais FDG netiek izmantots tieši prostatas onkoloģijā. PSMA medikaments ir vieglāk transportējams un izdevīgāks.</t>
  </si>
  <si>
    <t>JAUNA       50796</t>
  </si>
  <si>
    <t xml:space="preserve">Piemaksa manipulācijai 50810 par medikamentu 18F-fluorodeoksiglikoze </t>
  </si>
  <si>
    <t>Apmaksā tikai kopā ar manipulāciju 50810. Nelietot kopā ar manipulāciju 50795.</t>
  </si>
  <si>
    <t>Veselības aprūpes pakalpojumu onkoloģijas jomā uzlabošana.  Medikaments tiek izmantots sekundārā ļaudabīgo audzēju diagnostikā - krūts vēža gadījumā, bronhu, plaušu vēža gadījumā; resnās un taisnās zarnas vēža gadījumā; melanomas, limfoīdo audu ļaundabīgo audzēju gadījumā; mielomas ekstramedulāras diseminācijas gadījumā; sēklinieku audzēju, neseminomas gadījumā, ja tiem plānotā autologa cilmes šūnu transplantācija vai kontrole pēc tās; Kastelmana slimības gadījumā; pēchematoonkologu konsīlija bērniem ar ļaundabīgu audzēju; pēc ārstu konsīlija bērniem ar refraktāru fokālu epilepsiju un gadījumos, kad citi izmeklējumi (piem., video EEG monitorēšana), norāda uz iespējamu vienu epileptogēnu perēkli, tomēr MRI izmeklējuma rezultāti ir negatīvi vai pretrunīgi un pārliecinoša viena perēkļa pazīmes nav ieraugāmas. Esošais PET/DT izmeklējuma tarifs sastāvēja no paša izmeklējuma un medikamenta FDK (50796 manipulācija). Ņemot vērā, ka valsts apmaksāto pakalpojumu grozā tiks iekļauts medikaments prostatas vēzim, tad tiek veidotas 2 atsevišķas manipulācijas par medikamentu un 1 esošā  (50810) iekļauj tikai pašu izmeklējumu (bez medikamenta)</t>
  </si>
  <si>
    <t>JAUNA       60209</t>
  </si>
  <si>
    <t>Multidisciplināra sanāksme (līdz 4 speciālistiem) terapijas taktikas mainīšanai pacientam ar pirmreizēji diagnosticētu onkoloģisko slimību. Iekļauta samaksa par visu konsīlijā iesaistīto darbu. Vienam pacientam vienu reizi norāda konsīlija vadītājs. Norāda kopā ar vismaz vienu no statistikas manipulācijām 60067; 60068; 60123; 60157; 60158; 60159; 60184; 60191</t>
  </si>
  <si>
    <t>Samaksa par šo manipulāciju tiek veikta, ja to norāda VSIA "Paula Stradiņa klīniskā universitātes slimnīca", VSIA "Bērnu klīniskā universitātes slimnīca", SIA "Rīgas Austrumu klīniskā universitātes slimnīcā",  SIA "Liepājas reģionālā slimnīca" un SIA "Daugavpils reģionālā slimnīca". Manipulāciju apmaksā tikai gadījumos, kad tiek sagatavots rakstisks konsīlija lēmums.</t>
  </si>
  <si>
    <t>Veselības aprūpes pakalpojumu onkoloģijas jomā uzlabošana. Šobrīd pamatā tiek apmaksāti tikai ambulatori konsīliji pacientiem ar pirmreizēji diagnosticētu onkoloģisko saslimšanu vai slimības recidīvu. Ņemot vērā speciālistu noslodzi un nepieciešamību uzlabot ārstēšanas kvalitāti, no 01.04. tiks apmaksāti četri konsīliju veidi  - vienam pacientam vienu reizi pie pirmreizēji diagnosticētas onkoloģiskās saslimšanas (60218), vienam pacientam vienu reizi pie onkoloģiskās saslimšana recidīva (60228), vienu reizi vienam pacientam pie pirmreizējas onkoloģiskas saslimšanas terapijas taktiskas maiņas konsīlija (60209) un terapijas taktikas maiņa pie recidīva (60210).</t>
  </si>
  <si>
    <t>JAUNA       60210</t>
  </si>
  <si>
    <t>Multidisciplināra sanāksme (līdz 4 speciālistiem) terapijas taktikas mainīšanai pacientam ar diagnosticētu onkoloģiskās slimības recidīvu. Iekļauta samaksa par visu konsīlijā iesaistīto darbu. Vienam pacientam vienu reizi norāda konsīlija vadītājs.  Norāda kopā ar vismaz vienu no statistikas manipulācijām 60067; 60068; 60123; 60157; 60158; 60159; 60184; 60191</t>
  </si>
  <si>
    <t>JAUNA      54023</t>
  </si>
  <si>
    <t>Piemaksa manipulācijai 54009, ja primāri tiek diagnosticēts ļaundabīgs audzējs vai reta neonkoloģiska patoloģija un diagnozes apstiprināšanu veic otrs ārsts - patologs</t>
  </si>
  <si>
    <t xml:space="preserve">Apmaksā SIA “Rīgas Austrumu klīniskā universitātes slimnīca” sarežģītos klīniskajos gadījumos, ja primāri tiek diagnosticēts ļaundabīgs audzējs vai reta neonkoloģiska patoloģija, un diagnozes apstiprināšanai ir nepieciešams otra ārsta-patologa slēdziens. </t>
  </si>
  <si>
    <t>Veselības aprūpes pakalpojumu onkoloģijas jomā uzlabošana.  SIA „Rīgas Austrumu klīniskā universitātes slimnīcas” Patoloģijas centrs tiek noteikts kā nozares metodiskās vadības un onkoloģiskās patoloģijas un citoloģijas valsts references centrs, tādejādi patoloģiskos izmeklējumus centralizējot vienuviet. Manipulācijas ieviešana veicinās precīzāku diagnozes uzstādīšanu, diagnosticējot ļaundabīgu audzēju vai retu neonkoloģisku patoloģiju, gadījumos, kad viens patologs nespēj pieņemt lēmumu diagnozes uzstādīšanai, un tiek pieaicināts otrs speciālists.</t>
  </si>
  <si>
    <t>JAUNA       54024</t>
  </si>
  <si>
    <t>Piemaksa manipulācijai 54010 vai 54022, ja primāri tiek diagnosticēts ļaundabīgs audzējs vai reta neonkoloģiska patoloģija un diagnozes apstiprināšanu veic otrs ārsts - patologs</t>
  </si>
  <si>
    <t>JAUNA   23041</t>
  </si>
  <si>
    <t>Acelulāras dermālās matricas izmērā &lt; 16 cm, implantu projekcija &lt; 6.5 cm, tilpums &lt;750 cc</t>
  </si>
  <si>
    <t xml:space="preserve">Manipulāciju apmaksā pacientēm pēc ļaundabīgu audzēju operācijas ar konsīlija lēmuma programmā "Mastektomija ar krūts rekonstrukciju vai krūts rekonstrukcija krūts dziedzera ļaundabīga audzēja dēļ". Norāda gadījumos, kad ADM tiek izmantots pilnīgai implanta ietīšanai ar saglabātu pietiekami biezu ādas slāni. </t>
  </si>
  <si>
    <t xml:space="preserve">Veselības aprūpes pakalpojumu onkoloģijas jomā uzlabošana. Palielinoties krūšu rekonstrukcijas sniegtā pakalpojuma apjomam, sadarbībā ar speciālistiem definētas papildu nepieciešamās lietas, lai nodrošinātu pakalpojuma kvalitāti atbilstoši katras sievietes vajadzībām. </t>
  </si>
  <si>
    <t>JAUNA   23042</t>
  </si>
  <si>
    <t>Acelulārās dermālās matricas garums 14 - 16 cm, augstums 7 - 8cm</t>
  </si>
  <si>
    <t xml:space="preserve">Manipulāciju apmaksā pacientēm pēc ļaundabīgu audzēju operācijas ar konsīlija lēmuma programmā "Mastektomija ar krūts rekonstrukciju vai krūts rekonstrukcija krūts dziedzera ļaundabīga audzēja dēļ". Norāda gadījumos, kad acelulārās dermālās matricas tiek izmantotas pacientēm šādos gadījumos: - veicot atkārtotu rekonstrukcijas operāciju ar implantu; - veicot rekonstrukcijas operāciju pacientei ar plānu muskuļu slāni; - veicot rekonstrukcijas operāciju pacientei profesionālai sportistei, kad aktīvās fiziskās aktivitātes var radīt diskomfortu pēc rekonstrukcijas. </t>
  </si>
  <si>
    <t>JAUNA        23043</t>
  </si>
  <si>
    <t>Pēcoperācijas krūšturis</t>
  </si>
  <si>
    <t xml:space="preserve">Manipulāciju apmaksā pacientēm pēc ļaundabīgu audzēju operācijas ar konsīlija lēmuma programmā "Mastektomija ar krūts rekonstrukciju vai krūts rekonstrukcija krūts dziedzera ļaundabīga audzēja dēļ". Vienā stacionēšanas reizē norāda ne vairāk kā divas reizes. </t>
  </si>
  <si>
    <t>JAUNA      23044</t>
  </si>
  <si>
    <t xml:space="preserve">Krūšu tilpuma mērīšanas ierīces (saizera) pielietojums </t>
  </si>
  <si>
    <t>Manipulāciju apmaksā pacientēm pēc ļaundabīgu audzēju operācijas ar konsīlija lēmuma programmā "Mastektomija ar krūts rekonstrukciju vai krūts rekonstrukcija krūts dziedzera ļaundabīga audzēja dēļ". Vienā stacionēšanas reizē norāda ne vairāk kā divas reizes.</t>
  </si>
  <si>
    <t>JAUNA       16011</t>
  </si>
  <si>
    <t>Kolposkopija bez mērķbiopsijas</t>
  </si>
  <si>
    <t xml:space="preserve">Veselības aprūpes pakalpojumu onkoloģijas jomā uzlabošana. Valsts apmaksājamo klāstā nepieciešams iekļaut jaunus veselības aprūpes pakalpojumu, tādējādi samazinot potenciāli zaudēto mūža gadu skaitu, samazinot hospitalizāciju ilgumu un hospitalizāciju skaitu, kā arī uzlabojot slimību diagnostikas iespējas. </t>
  </si>
  <si>
    <t>JAUNA       16012</t>
  </si>
  <si>
    <t>Dzemdes kakla dozētā koagulācija lokālā anestēzijā</t>
  </si>
  <si>
    <t>JAUNA      16021</t>
  </si>
  <si>
    <t>Vulvas biopsija</t>
  </si>
  <si>
    <t>JAUNA   18174</t>
  </si>
  <si>
    <t>Kaula vadīšanas skaņas procesora regulēšana, pielāgošana, programmēšana (BAHA)</t>
  </si>
  <si>
    <t>Manipulāciju norāda pacientiem līdz 18 gadiem (bērniem) kaulā ievietojamā dzirdes aparāta (BAHA) implanta maiņas gadījumā.</t>
  </si>
  <si>
    <t xml:space="preserve">Lai arī pieaugušajiem un bērniem šobrīd tiek apmaksāta kohleāro dzirdes implantu ievietošana un nomaiņa, tomēr rodas liels finansiāls slogs arī dzirdes implantu eksplutēšanas laikā, vadu, spoles, uzlādējamas baterijas nomaiņa. Būtu nepieciešams uzlabot jauniešiem ar būtiskiem dzirdes traucējumiem pakalpojumu pieejamību, paredzot, ka līdz 24 gadu vecumam ir iespēja saņemt pilnvērtīgu konsultāciju, jo šobrīd šī manipulācija paredz vecuma ierobežojumu līdz 18 gadiem. Tā, kā valsts apmaksā BAHA implantu implantēšanu un ievietošanu, šiem implantiem ir zināms nolietojuma ilgums. Šobrīd Latvijā jau ir aptuveni 40 pacienti ar BAHA implantiem, kuriem ir nepieciešama šo implantu nomaiņa. </t>
  </si>
  <si>
    <t>JAUNA      18170</t>
  </si>
  <si>
    <t>Signālspoles maiņa kohleārajam implantam</t>
  </si>
  <si>
    <t>Manipulāciju norāda pacientiem līdz 18 gadiem (bērniem).</t>
  </si>
  <si>
    <t>JAUNA      18171</t>
  </si>
  <si>
    <t>Savienotājvadiņa maiņa kohleārajam implantam</t>
  </si>
  <si>
    <t>JAUNA       18172</t>
  </si>
  <si>
    <t>Bateriju maiņa kohleārajam implantam</t>
  </si>
  <si>
    <t>JAUNA      18173</t>
  </si>
  <si>
    <t>Kaulā ievietojamā dzirdes aparāta (BAHA) implanta daļas maiņa bez implanta vērtības</t>
  </si>
  <si>
    <t xml:space="preserve">Manipulāciju norāda kopā ar manipulāciju 18164.  </t>
  </si>
  <si>
    <t>JAUNA      07070</t>
  </si>
  <si>
    <t>Transkutānā kapnogrāfija stacionārā</t>
  </si>
  <si>
    <t>Samaksa par manipulāciju tiek veikta VSIA "Bērnu klīniskā universitātes slimnīca" par bērnu līdz 18 gadu vecumam ārstēšanu ar "Bērnu klīniskās universitātes slimnīcā" nodarbinātas ārstniecības personas - pediatra, neirologa vai pulmonologa nosūtījumu pie diagnozēm E66, E75.5, E84, G47, G47.3,  R06.1, R06.8, Z51, Z51.5, Z97, Z99, Z99.1, Z99.8.</t>
  </si>
  <si>
    <t>JAUNA      07071</t>
  </si>
  <si>
    <t>Transkutānā kapnogrāfija personas dzīvesvietā</t>
  </si>
  <si>
    <t>Samaksa par manipulāciju tiek veikta VSIA "Bērnu klīniskā universitātes slimnīca" par bērnu līdz 18 gadu vecumam ārstēšanu ar "Bērnu klīniskās universitātes slimnīcā" nodarbinātas ārstniecības personas - pediatra, neirologa vai  pulmonologa nosūtījumu pie diagnozēm Z51.5 un Z99.1.</t>
  </si>
  <si>
    <t>JAUNA        07072</t>
  </si>
  <si>
    <t>Piemaksa par transkutāno kapnogrāfiju pie manipulācijām 02125 vai 02126</t>
  </si>
  <si>
    <t>Samaksa par manipulāciju tiek veikta VSIA "Bērnu klīniskā universitātes slimnīca" par bērnu līdz 18 gadu vecumam ārstēšanu.</t>
  </si>
  <si>
    <t>JAUNA      49100</t>
  </si>
  <si>
    <t>Jaundzimušo spinālās muskuļu atrofijas (SMA) un smaga kombinēta imundeficīta (SCID) skrīnings no sausa asins piliena</t>
  </si>
  <si>
    <t xml:space="preserve">Manipulāciju apmaksā ārstniecības iestādēm, ja izmeklējums veikts VSIA “Bērnu klīniskā universitātes slimnīca”. Ja pirmreizējs izmeklējums nav veikts stacionārā, tad ambulatori pirmreizēju izmeklējumu apmaksā ar neonatologa, ārsta ģenētiķa, ģimenes ārsta vai pediatra nosūtījumu. Ja izmeklējums jāveic atkārtoti (pēc pirmreizēja izmeklējuma), tad ambulatori manipulāciju apmaksā atbilstoši līgumā noteiktiem nosacījumiem. Manipulācija stājas spēkā vienlaicīgi ar Ministru kabineta noteikumu Nr. 611 Dzemdību palīdzības nodrošināšanas kārtība 1. pielikuma grozījumiem, kas ietver nodrošināmo jaundzimušo skrīninga saraksta papildināšanu ar SMA un SCID skrīningiem. </t>
  </si>
  <si>
    <t>Pakalpojumu pieejamības bērniem uzlabošana.</t>
  </si>
  <si>
    <t>JAUNA    49101</t>
  </si>
  <si>
    <t xml:space="preserve">Enzīma GALT aktivitātes kvantitatīva noteikšana no sausa asins piliena           </t>
  </si>
  <si>
    <t>Manipulāciju apmaksā ārstniecības iestādēm, ja izmeklējums veikts VSIA “Bērnu klīniskā universitātes slimnīca”. Ja pirmreizējs izmeklējums nav veikts stacionārā, tad ambulatori pirmreizēju izmeklējumu apmaksā ar neonatologa, ārsta ģenētiķa, ģimenes ārsta vai pediatra nosūtījumu. Ja izmeklējums jāveic atkārtoti (pēc pirmreizēja izmeklējuma), tad ambulatori manipulāciju apmaksā atbilstoši līgumā noteiktiem nosacījumiem. Apmaksā jaundzimušajiem ar dzimšanas svaru zem 2000g jaundzimušajiem ar primāri izmainītiem galaktozes rādītājiem</t>
  </si>
  <si>
    <t>Pakalpojumu pieejamības bērniem uzlabošana. GALT enzīma aktivitātes noteikšana nepieciešama, gadījumos, ja paaugstināts kopējās galaktozes līmenis vai jaundzimušais dzimis priekšlaicīgi ar svaru, kas mazāks par 2000 g. Nosakot GALT enzīmu, samazinātos viltus pozitīvo rezultātu gadījumu skaits, kas saistīti ar kopējās galaktozes līmeņa noteikšanu. Šaubīgu rezultātu gadījumā papildus nosakot enzīma aktivitāti, rezultāti būs ticamāki un būs zemāks atkārtotu paraugu pieprasīšanas skaits.</t>
  </si>
  <si>
    <t>JAUNA      60226</t>
  </si>
  <si>
    <t>Piemaksa manipulācijai 60209, 60210, 60218, 60228 par katra nākamā  (no 5. speciālista) speciālista dalību multidisciplinārā sanāksmē pacientiem ar onkoloģisku slimību. Manipulāciju norāda konsīlija vadītājs</t>
  </si>
  <si>
    <t>Samaksa par šo manipulāciju tiek veikta, ja to norāda VSIA "Paula Stradiņa klīniskā universitātes slimnīca", VSIA "Bērnu klīniskā universitātes slimnīca", SIA "Rīgas Austrumu klīniskā universitātes slimnīcā",  SIA "Liepājas reģionālā slimnīca" un SIA "Daugavpils reģionālā slimnīca".</t>
  </si>
  <si>
    <t>Līdz 01.04.2023. ārstiecības iestādes par dalību konsilijos bija tiesīgas norādīt aprūpes epizodes tarifus, lai veiktu uzskaiti par konsiliju dalībniekiem. No 01.04.2023. konsilija dalībnieku uzskaitei tiek izveidota atsevišķa manipulācija, ko turpmāk norāda kopā ar onkoloģisko pacientu multidisciplināro sanāksmju pamata manipulācijām.</t>
  </si>
  <si>
    <t>JAUNA      60558</t>
  </si>
  <si>
    <t>Acu sarkanā refleksa tests</t>
  </si>
  <si>
    <t>Statistikas uzskaites manipulācija</t>
  </si>
  <si>
    <t>JAUNA   60590</t>
  </si>
  <si>
    <t>Pacienta apmeklējums aritmologa kabinetā klātienē</t>
  </si>
  <si>
    <t>Lai precīzi noteiktu klātienes apmeklējumu un attālinātu konsultāciju skaitu kabinetos, nepieciešams ieviest jaunas manipulācijas statistikas uzskaites veikšanai.</t>
  </si>
  <si>
    <t>JAUNA    60591</t>
  </si>
  <si>
    <t>Attālināta konsultācija aritmologa kabinetā</t>
  </si>
  <si>
    <t>JAUNA    60592</t>
  </si>
  <si>
    <t>Attālināta konsultācija diabēta apmācības kabinetā</t>
  </si>
  <si>
    <t>JAUNA     60593</t>
  </si>
  <si>
    <t>Attālināta konsultācija diabētiskās pēdas aprūpes kabinetā</t>
  </si>
  <si>
    <t>JAUNA     60594</t>
  </si>
  <si>
    <t>Pacienta apmeklējums Enterālās un parentālās barošanas kabinetā klātienē</t>
  </si>
  <si>
    <t>JAUNA    60595</t>
  </si>
  <si>
    <t>Attālināta konsultācija Enterālās un parentālās barošanas kabinetā</t>
  </si>
  <si>
    <t>JAUNA    60596</t>
  </si>
  <si>
    <t>Attālināta konsultācija hroniski obstruktīvu plaušu slimību kabinetā</t>
  </si>
  <si>
    <t>JAUNA      60597</t>
  </si>
  <si>
    <t>Attālināta konsultācija metadona terapijas kabinetā (norāda katrs speciālists)</t>
  </si>
  <si>
    <t>JAUNA     60598</t>
  </si>
  <si>
    <t>Attālināta konsultācija paliatīvās aprūpes kabinetā (norāda katrs speciālists)</t>
  </si>
  <si>
    <t>JAUNA     60599</t>
  </si>
  <si>
    <t>Attālināta konsultācija pediatra kabinetā</t>
  </si>
  <si>
    <t>JAUNA    60603</t>
  </si>
  <si>
    <t>Pacienta apmeklējums pneimonologa kabinetā klātienē</t>
  </si>
  <si>
    <t>JAUNA     60604</t>
  </si>
  <si>
    <t>Attālināta konsultācija pneimonologa kabinetā</t>
  </si>
  <si>
    <t>JAUNA    13130</t>
  </si>
  <si>
    <t>Pacienta apmeklējums klātienē pie psihiatra/bērnu psihiatra, kurš nodarbināts Psihiatra kabinetā</t>
  </si>
  <si>
    <t>JAUNA    13131</t>
  </si>
  <si>
    <t>Pacienta apmeklējums klātienē pie funkcionālā speciālista, kurš nodarbināts Funkcionālā speciālista kabinetā</t>
  </si>
  <si>
    <t>JAUNA   13132</t>
  </si>
  <si>
    <t>Attālināta konsultācija vai nodarbība pie funkcionālā speciālista, kurš nodarbināts Funkcionālā speciālista kabinetā</t>
  </si>
  <si>
    <t>JAUNA     13133</t>
  </si>
  <si>
    <t>Pacienta apmeklējums klātienē pie ārstniecības personas, kura nodarbināta Garīgās veselības aprūpes māsas kabinetā</t>
  </si>
  <si>
    <t>JAUNA     13134</t>
  </si>
  <si>
    <t>Attālināta konsultācija pie ārstniecības personas, kura nodarbināta Garīgās veselības aprūpes māsas kabinetā</t>
  </si>
  <si>
    <t>JAUNA      13135</t>
  </si>
  <si>
    <t>Pacienta apmeklējums klātienē pie psihologa/psihoterapeita, kurš nodarbināts Psihologa/psihoterapeita kabinetā</t>
  </si>
  <si>
    <t>JAUNA    13136</t>
  </si>
  <si>
    <t>Attālināta konsultācija pie psihologa/psihoterapeita, kurš nodarbināts Psihologa/psihoterapeita kabinetā</t>
  </si>
  <si>
    <t>JAUNA     60600</t>
  </si>
  <si>
    <t>Attālināta konsultācija cistiskās fibrozes kabinetā</t>
  </si>
  <si>
    <t>JAUNA     60601</t>
  </si>
  <si>
    <t>Attālināta konsultācija reto slimību kabinetā (norāda katrs speciālists) VSIA "Bērnu klīniskā universitātes slimnīca"</t>
  </si>
  <si>
    <t>JAUNA    60602</t>
  </si>
  <si>
    <t>Attālināta konsultācija stomas kabinetā</t>
  </si>
  <si>
    <t>JAUNA    13137</t>
  </si>
  <si>
    <t>Pacienta apmeklējums garastāvokļa traucējumu kabinetā klātienē (norāda katrs speciālists)</t>
  </si>
  <si>
    <t>JAUNA     13138</t>
  </si>
  <si>
    <t>Attālināta konsultācija garastāvokļa traucējumu kabinetā (norāda katrs speciālists)</t>
  </si>
  <si>
    <t>JAUNA   08106</t>
  </si>
  <si>
    <t>Zondes tipa gastrostomas un zema profila (pogveida) gastrostomas nomaiņa, ko veic māsa (bez gastrostomas vērtības)</t>
  </si>
  <si>
    <t>Manipulāciju lieto, ja nomaiņu veic medicīnas māsa. Manipulāciju nenorāda kopā ar 08102.</t>
  </si>
  <si>
    <t>JAUNA    49071</t>
  </si>
  <si>
    <t>Ģenētiskā varianta PIK3CA noteikšana ar reālā laika polimerāzes ķēdes reakciju</t>
  </si>
  <si>
    <t>Apmaksā SIA “Rīgas Austrumu klīniskās universitātes slimnīca”, VSIA “Paula Stradiņa klīniskā universitātes slimnīca”, SIA “Daugavpils reģionālā slimnīca”, SIA “Liepājas reģionālā slimnīca” ambulatoriem un stacionāriem pacientiem ar krūts vēzi (C50), ja izmeklējums ir veikts SIA “Rīgas Austrumu klīniskās universitātes slimnīca”. Nenorāda kopā ar manipulāciju 49066.</t>
  </si>
  <si>
    <t xml:space="preserve">Kopš 2023. gada 1. janvāra valsts kompensējamo zāļu sarakstā ir medikaments, kura izrakstīšanas noteikumi (pacientiem ar krūts vēzi) paredz ģenētiskā variantia PIK3CA noteikšanu, kas līdz šim nav bijis valsts apmaksāts pakalpojums. </t>
  </si>
  <si>
    <t>JAUNA    13124</t>
  </si>
  <si>
    <t>Grupas nodarbība vecākiem AST agrīnās intervences ietvaros</t>
  </si>
  <si>
    <t>Manipulāciju lieto AST agrīnās intervences ietvaros grupas nodarbībās vecākiem</t>
  </si>
  <si>
    <t>Tiek izveidota uzskaites manipulācija, lai vērtētu grupas nodarbību vecākiem intensitāti un apjomu.</t>
  </si>
  <si>
    <t>Manipulācijas kods</t>
  </si>
  <si>
    <t>Zvaigznītes</t>
  </si>
  <si>
    <t>Manipulācijas tarifs</t>
  </si>
  <si>
    <t>Izmaiņas tarifā un manipulācijas nosaukumā</t>
  </si>
  <si>
    <t>Izmaiņas tarifā un apmaksas nosacījumos</t>
  </si>
  <si>
    <t>Izmaiņas liekam no apakšas sākot</t>
  </si>
  <si>
    <t>Citas izmaiņas [Lielās ķirurģiskās opearācijas, Ģimenes ārsta praksei apmaksājama, Ar LNG apmaksājamās, Paskaidrojums]</t>
  </si>
  <si>
    <t>60229</t>
  </si>
  <si>
    <t>Multidisciplināra sanāksme (līdz 4 speciālistiem) stacionārā esoša pacienta terapijas taktikas pieņemšanai pacientam ar diagnosticētu onkoloģiskās slimības recidīvu. Vienam pacientam vienu reizi norāda konsīlija vadītājs</t>
  </si>
  <si>
    <t>31231</t>
  </si>
  <si>
    <t>Endoskopiskais (12mm diametra) universālais griezējšuvējs, ar iespēju pievienot kasetes ar dažādu garumu un skavu izmēru, rotikulējošas vai taisnas</t>
  </si>
  <si>
    <t>31232</t>
  </si>
  <si>
    <t>Piemaksa manipulācijai 31231 par kaseti 30 mm endoskopiskajam griezējšuvējam (taisna, ar iestrādātu nazi un 3 skavu rindām) asinsvadu nošūšanai</t>
  </si>
  <si>
    <t>31233</t>
  </si>
  <si>
    <t>Piemaksa manipulācijai 31231 par kaseti 30 mm endoskopiskajam griezējšuvējam (rotikulējoša, ar iestrādātu nazi un 3 skavu rindām) asinsvadu nošūšanai</t>
  </si>
  <si>
    <t>31234</t>
  </si>
  <si>
    <t>Piemaksa manipulācijai 31231 par kaseti 60 mm endoskopiskajam griezējšuvējam (taisna, ar iestrādātu nazi un 3 skavu rindām) plaušaudu/bronhu nošūšanai</t>
  </si>
  <si>
    <t>31235</t>
  </si>
  <si>
    <t>Piemaksa manipulācijai 31231 par kaseti 60 mm endoskopiskajam griezējšuvējam (rotikulejoša, ar iestrādātu nazi un 3 skavu rindām) plaušaudu/bronhu nošūšanai</t>
  </si>
  <si>
    <t>31236</t>
  </si>
  <si>
    <t>Konvencionālais griezējšuvējs 60 mm, ar ielādētu kaseti</t>
  </si>
  <si>
    <t>31237</t>
  </si>
  <si>
    <t>Piemaksa manipulācijai 31236 par papildus kaseti 60 mm konvencionālajam griezējšuvējam</t>
  </si>
  <si>
    <t>31238</t>
  </si>
  <si>
    <t>Konvencionālais griezējšuvējs 80 mm, ar ielādētu kaseti</t>
  </si>
  <si>
    <t>31239</t>
  </si>
  <si>
    <t>Piemaksa manipulācijai 31238 par papildus kaseti 80 mm konvencionālajam griezējšuvējam</t>
  </si>
  <si>
    <t>50188</t>
  </si>
  <si>
    <t>Mamogrāfijas apraksts (abām krūtīm, katrai divās projekcijās). Izmeklējuma rezultāts R 1 – norma. Nenorāda kopā ar 50669</t>
  </si>
  <si>
    <t>50189</t>
  </si>
  <si>
    <t>Mamogrāfijas apraksts (abām krūtīm, katrai divās projekcijās). Izmeklējuma rezultāts R 2 – potenciāli labdabīga atrade/atsevišķs labdabīgs veidojums. Nenorāda kopā ar 50670</t>
  </si>
  <si>
    <t>50190</t>
  </si>
  <si>
    <t>Mamogrāfijas apraksts (abām krūtīm, katrai divās projekcijās). Izmeklējuma rezultāts R 3 – aizdomas par patoloģiju/lokālas patoloģiskas izmaiņas. Nenorāda kopā ar 50671</t>
  </si>
  <si>
    <t>50191</t>
  </si>
  <si>
    <t>Mamogrāfijas apraksts (abām krūtīm, katrai divās projekcijās). Izmeklējuma rezultāts R 4 – potenciāla malignitāte/aizdomas par ļaundabīgu veidojumu. Nenorāda kopā ar 50672</t>
  </si>
  <si>
    <t>50192</t>
  </si>
  <si>
    <t>Mamogrāfijas apraksts (abām krūtīm, katrai divās projekcijās). Izmeklējuma rezultāts R 5 – pierādīta malignitāte/ļaundabīga atradne. Nenorāda kopā ar 50673</t>
  </si>
  <si>
    <t>50246</t>
  </si>
  <si>
    <t>Otra radiologa veikts mamogrāfijas apraksts skrīninga izmeklējumiem (abām krūtīm, katrai divās projekcijās). Izmeklējuma rezultāts R 1 – norma. Nenorāda kopā ar 50676</t>
  </si>
  <si>
    <t>50247</t>
  </si>
  <si>
    <t>Otra radiologa veikts mamogrāfijas apraksts skrīninga izmeklējumiem (abām krūtīm, katrai divās projekcijās). Izmeklējuma rezultāts R 2 – potenciāli labdabīga atrade/atsevišķs labdabīgs veidojums. Nenorāda kopā ar 50677</t>
  </si>
  <si>
    <t>50248</t>
  </si>
  <si>
    <t>Otra radiologa veikts mamogrāfijas apraksts skrīninga izmeklējumiem (abām krūtīm, katrai divās projekcijās). Izmeklējuma rezultāts R 3 – aizdomas par patoloģiju/lokālas patoloģiskas izmaiņas</t>
  </si>
  <si>
    <t>50249</t>
  </si>
  <si>
    <t>Otra radiologa veikts mamogrāfijas apraksts skrīninga izmeklējumiem (abām krūtīm, katrai divās projekcijās). Izmeklējuma rezultāts R 4 – potenciāla malignitāte/aizdomas par ļaundabīgu veidojumu. Nenorāda kopā ar 50678</t>
  </si>
  <si>
    <t>50250</t>
  </si>
  <si>
    <t>Otra radiologa veikts mamogrāfijas apraksts skrīninga izmeklējumiem (abām krūtīm, katrai divās projekcijās). Izmeklējuma rezultāts R 5 – pierādīta malignitāte/ļaundabīga atradne. Nenorāda kopā ar 50679</t>
  </si>
  <si>
    <t>63101</t>
  </si>
  <si>
    <t>Mamogrāfijas izmeklējums, kas nav veikts no valsts budžeta finanšu līdzekļiem un pacienta medicīniskajā vēsturē ir veiktā izmeklējuma rezultāta kopija. Izmeklējuma rezultāts R 1 – norma. Nenorāda kopā ar 63111</t>
  </si>
  <si>
    <t>63102</t>
  </si>
  <si>
    <t>Mamogrāfijas izmeklējums, kas nav veikts no valsts budžeta finanšu līdzekļiem un pacienta medicīniskajā vēsturē ir veiktā izmeklējuma rezultāta kopija.  Izmeklējuma rezultāts R 2 – potenciāli labdabīga atrade/atsevišķs labdabīgs veidojums. Nenorāda kopā ar 63112</t>
  </si>
  <si>
    <t>63103</t>
  </si>
  <si>
    <t>Mamogrāfijas izmeklējums, kas nav veikts no valsts budžeta finanšu līdzekļiem un pacienta medicīniskajā vēsturē ir veiktā izmeklējuma rezultāta kopija.  Izmeklējuma rezultāts R 3 – aizdomas par patoloģiju/lokālas patoloģiskas izmaiņas. Nenorāda kopā ar 63113</t>
  </si>
  <si>
    <t>63104</t>
  </si>
  <si>
    <t>Mamogrāfijas izmeklējums, kas nav veikts no valsts budžeta finanšu līdzekļiem un pacienta medicīniskajā vēsturē ir veiktā izmeklējuma rezultāta kopija.  Izmeklējuma rezultāts R 4 – potenciāla malignitāte/aizdomas par ļaundabīgu veidojumu.  Nenorāda kopā ar 63114</t>
  </si>
  <si>
    <t>63105</t>
  </si>
  <si>
    <t>Mamogrāfijas izmeklējums, kas nav veikts no valsts budžeta finanšu līdzekļiem un pacienta medicīniskajā vēsturē ir veiktā izmeklējuma rezultāta kopija.  Izmeklējuma rezultāts R 5 – pierādīta malignitāte/ļaundabīga atradne. Nenorāda kopā ar 63115, 63116</t>
  </si>
  <si>
    <t>31223</t>
  </si>
  <si>
    <t>Piemaksa manipulācijām 31205, 31206 par trahejas neapklātā nitinola stenta lietošanu</t>
  </si>
  <si>
    <t>31225</t>
  </si>
  <si>
    <t>Piemaksa manipulācijām 31205, 31206 par dinamisko trahejas stentu</t>
  </si>
  <si>
    <t>60434</t>
  </si>
  <si>
    <t>HIV līdzestības kabineta nodrošināta pacienta telefoniska konsultācija</t>
  </si>
  <si>
    <t>Psihologa konsultācija paliatīvās aprūpes vai metadona terapijas kabinetā</t>
  </si>
  <si>
    <t>Manipulāciju norāda VSIA "Paula Stradiņa klīniskā universitātes slimnīca", VSIA "Bērnu klīniskā universitātes slimnīca", SIA "Rīgas Austrumu klīniskā universitātes slimnīcā",  SIA "Liepājas reģionālā slimnīca" un SIA "Daugavpils reģionālā slimnīca".</t>
  </si>
  <si>
    <t xml:space="preserve">Dienests skaidro, ka manipulācija 60229 ir stacionāra konsiliju statistikas uzskaites manipulācija, savukārt no 01.04.2023. manipulāciju 60228 arī plānots apmaksāt stacionārā, tad attiecīgi manipulācija 60228 tiks papildināta ar vienu *, tādējādi atsevišķi manipulācija 60229, kā uzskaites manipulācija, vairs nav nepieciešama. </t>
  </si>
  <si>
    <t xml:space="preserve">Dienests skaidro, ka pašlaik griezējšuvēju izmantošana torakālās ķirurģijas pakalpojumos VSIA "Rīgas Austrumu klīniskā universitātes slimnīca” tiek apmaksāta atbilstoši iesniegtajiem rēķiniem un norādītajām statistikas uzskaites manipulācijām (ar 0,00 euro vērtību). Savukārt, abdominālās ķirurģijas un proktoloģijas pakalpojumos griezējšuvēju izmantošana tiek apmaksāta saskaņā ar manipulāciju sarakstā norādītajiem manipulāciju tarifiem. Lai vienkāršotu un padarītu pārskatāmāku izmantoto griezējšuvēju uzskaites un apmaksas kārtību, paredzēts turpmāk to apmaksu veikt tikai saskaņā ar manipulāciju tarifiem – manipulāciju saraksta abdominālās ķirurģijas un proktoloģijas sadaļā esošās griezējšuvēju manipulācijas (ar vienu zvaigznīti (*)) turpmāk būs pielietojamas arī torakālās ķirurģijas pakalpojumos izmantoto griezējšuvēju apmaksai. </t>
  </si>
  <si>
    <t xml:space="preserve">Balstoties uz Latvijas Radiologu asociācijas ieteikumiem, no 2022. gada 1. jūlija krūts vēža skrīninga izmeklējumu kodēšanai tika ieviesta BI-RADS sistēma (Breast Imaging Reporting and Data System). BI-RADS ir kvalitātes kontroles rīks, kas ir radīts, lai standartizētu radiologa atbildes, samazinātu interpretācijas iespējas un sniegtu tālākas rekomendācijas par  turpmāko taktiku. Atbilstoši ieviestajām izmaiņām, līdz 01.04.2023. tika noteikts pārejas periods, kad skrīninga mamogrāfijas izmeklējumus iespējams novērtēt gan pēc esošās “R” sistēmas, gan BI-RADS. Attiecīgi pēc pārejas perioda beigām skrīninga mamogrāfijas rezultātu kodēšana jānodrošina pēc BI-RADS klasifikatora, un manipulācijas, kas attiecas uz izmeklējumu rezultātu pēc “R” sistēmas, no manipulāciju saraksta ir dzēšamas. </t>
  </si>
  <si>
    <t>Ņemot vērā, ka manipulāciju sarakstā tiek ieviestas jaunas manipulācijas (31200,31201, 31202, 31203, 31204), esošās nepieciešamas dzēst.</t>
  </si>
  <si>
    <t>Ņemot vērā, ka manipulācija 60435 "HIV līdzestības kabineta nodrošināta pacienta attālināta konsultācija" ietver arī telefonisku konsultāciju, attiecīgi manipulāciju 60434 nepieciešams dzēst.</t>
  </si>
  <si>
    <t>Pēc manipulācijas 60409 nevar precīzi noteikt, kurā kabinetā konkrēti ir psihologa apmeklējums, jo pielieto gan Metadona terapijas kabinets (psihologs), gan Paliatīvās aprūpes kabinets (psihologs), kā arī Metadona kabinetam un Paliatīvās aprūpes kabinetam spēkā esoša tikai viena klātienes apmeklējuma manipulācija katram, kuru pēc tam varēs “filtrēt” pēc attiecīgā speciālista.</t>
  </si>
  <si>
    <t>Nedrīkst lietot kopā ar manipulāciju 24126, jo CUSA lietošana ietverta 24051 tarifā.</t>
  </si>
  <si>
    <r>
      <rPr>
        <sz val="11"/>
        <color rgb="FF000000"/>
        <rFont val="Calibri"/>
        <family val="2"/>
        <charset val="186"/>
        <scheme val="minor"/>
      </rPr>
      <t>Pacienta līdzmaksajums_</t>
    </r>
    <r>
      <rPr>
        <b/>
        <sz val="11"/>
        <color rgb="FF000000"/>
        <rFont val="Calibri"/>
        <family val="2"/>
        <charset val="186"/>
        <scheme val="minor"/>
      </rPr>
      <t>Ambulat. pakalp.</t>
    </r>
  </si>
  <si>
    <r>
      <rPr>
        <sz val="11"/>
        <color rgb="FF000000"/>
        <rFont val="Calibri"/>
        <family val="2"/>
        <charset val="186"/>
        <scheme val="minor"/>
      </rPr>
      <t>Pacietna līdzmaksājums_</t>
    </r>
    <r>
      <rPr>
        <b/>
        <sz val="11"/>
        <color rgb="FF000000"/>
        <rFont val="Calibri"/>
        <family val="2"/>
        <charset val="186"/>
        <scheme val="minor"/>
      </rPr>
      <t>Dienas stac. pakalp .</t>
    </r>
  </si>
  <si>
    <r>
      <rPr>
        <sz val="11"/>
        <color rgb="FF000000"/>
        <rFont val="Calibri"/>
        <family val="2"/>
        <charset val="186"/>
        <scheme val="minor"/>
      </rPr>
      <t>Pacietna līdzmaksājums_</t>
    </r>
    <r>
      <rPr>
        <b/>
        <sz val="11"/>
        <color rgb="FF000000"/>
        <rFont val="Calibri"/>
        <family val="2"/>
        <charset val="186"/>
        <scheme val="minor"/>
      </rPr>
      <t>Stacion. pakalp.</t>
    </r>
  </si>
  <si>
    <t>Glikozes regulācija</t>
  </si>
  <si>
    <t>41103</t>
  </si>
  <si>
    <t>Glikohemoglobīns. Izmeklējuma rezultāts – HbA1C līmenis 6,4 % un zemāks</t>
  </si>
  <si>
    <t>41104</t>
  </si>
  <si>
    <t>Glikohemoglobīns. Izmeklējuma rezultāts – HbA1C līmenis 6,5–7,4 %</t>
  </si>
  <si>
    <t>41105</t>
  </si>
  <si>
    <t>Glikohemoglobīns. Izmeklējuma rezultāts – HbA1C līmenis 7,5 % un vairāk</t>
  </si>
  <si>
    <t>41130</t>
  </si>
  <si>
    <t>Paraproteīnu noteikšana ar imūnfiksāciju vai imūntipēšanu</t>
  </si>
  <si>
    <t>Vairogdziedzera hormoni</t>
  </si>
  <si>
    <t>41143</t>
  </si>
  <si>
    <t>Brīvais tiroksīns (FT4)</t>
  </si>
  <si>
    <t>44119</t>
  </si>
  <si>
    <t>IgG antivielas pret difterijas toksīnu</t>
  </si>
  <si>
    <t>Autoimunitāte</t>
  </si>
  <si>
    <t>46116</t>
  </si>
  <si>
    <t>Tireoglobulīns</t>
  </si>
  <si>
    <t>46150</t>
  </si>
  <si>
    <t>Beta-HGH – brīvais horiongonadotropīns</t>
  </si>
  <si>
    <t>46153</t>
  </si>
  <si>
    <t>Audzēja marķieris CA-125</t>
  </si>
  <si>
    <t>46157</t>
  </si>
  <si>
    <t>PSA, brīvais – prostatas specifiskais antigēns</t>
  </si>
  <si>
    <t>46159</t>
  </si>
  <si>
    <t>BMG – beta 2 mikroglobulīns</t>
  </si>
  <si>
    <t>47042</t>
  </si>
  <si>
    <t>Anti-EBV IgM</t>
  </si>
  <si>
    <t>47043</t>
  </si>
  <si>
    <t>Anti-EBV IgG</t>
  </si>
  <si>
    <t>Jaundzimušo fenilketonūrijas skrīnings no sausa asins piliena</t>
  </si>
  <si>
    <t>Jaundzimušo iedzimtas hipotireozes skrīnings no sausa asins piliena</t>
  </si>
  <si>
    <t>49008</t>
  </si>
  <si>
    <t>PAPP-A noteikšana asins serumā riska grupas grūtniecēm pirmajā trimestrī</t>
  </si>
  <si>
    <t>49009</t>
  </si>
  <si>
    <t>Brīvā beta horioniskā gonadotropīna noteikšana asins serumā riska grupas grūtniecēm pirmajā un otrajā trimestrī</t>
  </si>
  <si>
    <t>49010</t>
  </si>
  <si>
    <t>Alfa-fetoproteīna un brīvā beta horioniskā gonadotropīna noteikšana asins serumā riska grupas grūtniecēm otrajā trimestrī (grūtnieču divu marķieru bioķīmiskais skrīnings augļa trisomiju procentuālā riska noteikšanai)</t>
  </si>
  <si>
    <t>Jaundzimušā imunreaktīvā tripsinogēna (IRT) skrīnings ar fluorometrisko enzīmu imūntestu (FEIA) no sausa asins piliena</t>
  </si>
  <si>
    <t>Jaundzimušo kopējās galaktozes skrīnings ar kvantitatīvo fluorometrisko noteikšanu no sausa asins piliena</t>
  </si>
  <si>
    <t>Jaundzimušo 17-OH-Progesterona skrīnings ar fluorometrisko enzīmu imūntestu (FEIA) no sausa asins piliena</t>
  </si>
  <si>
    <t>Jaundzimušo Biotinidāzes enzīmiskās aktivitātes skrīnings no sausa asins piliena</t>
  </si>
  <si>
    <t>49015</t>
  </si>
  <si>
    <t>Alfa-fetoproteīna noteikšana asins serumā riska grupas grūtniecēm (prenatālais skrīnings augļa nervu caurules defektiem)</t>
  </si>
  <si>
    <t>49016</t>
  </si>
  <si>
    <t>Alfa-fetoproteīna noteikšana amniotiskajā šķidrumā riska grupas grūtniecēm</t>
  </si>
  <si>
    <t>07025</t>
  </si>
  <si>
    <t>Visa ķermeņa pletizmogrāfija</t>
  </si>
  <si>
    <t>07026</t>
  </si>
  <si>
    <t>Visa ķermeņa pletizmogrāfija ar bronhodilatācijas testu</t>
  </si>
  <si>
    <t>Ambulatori šo manipulāciju apmaksā ar endokrinologa vai bērnu endokrinologa, vai bērnu alergologa, vai bērnu pneimonologa nosūtījumu, vai, ja  pacientam glikozes līmenis asinīs tukšā dūšā ir lielāks par 7 mmol/l, vai pacientiem ar ģimenes ārsta nosūtījumu un diagnozi Z03.5, veicot  sirds un asinsvadu slimību riska vērtējumu 40, 45 50, 55, 60 un 65 gadu vecumā. Pacientam ar diagnozēm E10–E16 apmaksā bez ierobežojumiem. Manipulācija tiek ņemta vērā, veicot ģimenes ārsta darbības gada kvalitātes novērtēšanu atbilstoši līguma nosacījumiem.</t>
  </si>
  <si>
    <t>Ambulatori šo manipulāciju apmaksā ar speciālistu nosūtījumu, ar ģimenes ārsta nosūtījumu pacientiem ar hematoonkoloģiskām saslimšanām.</t>
  </si>
  <si>
    <t>Ambulatori šo manipulāciju apmaksā, ja ir endokrinologa, bērnu endokrinologa, reimatologa, bērnu reimatologa, ārsta ģenētiķa vai radiologa terapeita nosūtījums. Ar ģimenes ārsta nosūtījumu apmaksā pacientiem ar diagnozēm E00–E07, E22–E23, C73 un C75.1. Citos gadījumos ambulatori apmaksā, ja ir izmainīts tireotropais hormons (41142 – Tireotropais hormons (TSH)).</t>
  </si>
  <si>
    <t>Mikrobioloģisko izmeklējumu kontrolanalīžu izmaksas ir iekļautas manipulācijas tarifā. Ambulatori apmaksā ar infektologa, pediatra, ģimenes ārsta vai imunologa nosūtījumu.</t>
  </si>
  <si>
    <t>Ambulatori šo manipulāciju apmaksā ar endokrinologa, bērnu endokrinologa vai radiologa–terapeita nosūtījumu. Ambulatori apmaksā arī ar ģimenes ārsta nosūtījumu pacientiem ar diagnozi Z03.173.</t>
  </si>
  <si>
    <t xml:space="preserve">Ambulatori šo manipulāciju apmaksā ar onkologa ķīmijterapeita, onkoloģijas ginekologa, ķirurga, bērnu hematoonkologa, bērnu endokrinologa vai ģimenes ārsta nosūtījumu pacientiem ar onkoloģiskām saslimšanām vai aizdomām par to. </t>
  </si>
  <si>
    <t>Ambulatori šo manipulāciju apmaksā ar onkologa ķīmijterapeita, onkoloģijas ginekologa, ķirurga, bērnu ginekologa, ginekologa, dzemdību speciālista, radiologa terapeita, imunologa, endokrinologa vai bērnu endokrinologa nosūtījumu, kā arī pacientiem ar diagnozi Z03.1 ar ģimenes ārsta nosūtījumu pacientiem ar onkoloģiskām saslimšanām vai aizdomām par to.</t>
  </si>
  <si>
    <t xml:space="preserve">Ambulatori šo manipulāciju apmaksā, ja kopējais PSA līmenis ir robežās no 4 ng/ml līdz 10 ng/ml un ir negatīva atradne priekšdziedzera rektālajā izmeklēšanā. Neapmaksā, ja pacientam ir pierādīts prostatas vēzis neatkarīgi no kopējā PSA līmeņa un rektālās izmeklēšanas rezultātiem. Apmaksā ar onkologa ķīmijterapeita, ķirurga, urologa, imunologa nosūtījumu vai ģimenes ārsta nosūtījumu pacientiem ar onkoloģiskām saslimšanām vai aizdomām par to. </t>
  </si>
  <si>
    <t xml:space="preserve">Ambulatori šo manipulāciju apmaksā ar onkologa ķīmijterapeita, onkoloģijas ginekologa, ķirurga, hematologa vai imunologa nosūtījumu pacientiem ar onkoloģiskām saslimšanām vai aizdomām par to, bet ar ģimenes ārsta nosūtījumu pie hematoonkoloģiskām saslimšanām vai aizdomām par to. </t>
  </si>
  <si>
    <t>Ambulatori šo manipulāciju apmaksā  bērniem un imūnkompromitētām personām, kā arī ar ģimenes ārsta nosūtījumu pacientiem ar diagnozi Z03.181.</t>
  </si>
  <si>
    <t>Manipulāciju apmaksā ārstniecības iestādēm, ja izmeklējums veikts VSIA “Bērnu klīniskā universitātes slimnīca”. Ja pirmreizējs izmeklējums nav veikts stacionārā, tad ambulatori pirmreizēju izmeklējumu apmaksā ar neonatologa, ārsta ģenētiķa, ģimenes ārsta vai pediatra nosūtījumu. Ja izmeklējums jāveic atkārtoti (pēc pirmreizēja izmeklējuma), tad ambulatori manipulāciju apmaksā atbilstoši līgumā noteiktiem nosacījumiem.</t>
  </si>
  <si>
    <t>Ambulatori šo manipulāciju apmaksā ar ginekologa, dzemdību speciālista, ārsta ģenētiķa vai ģimenes ārsta nosūtījumu.</t>
  </si>
  <si>
    <t>Ambulatori šo manipulāciju apmaksā  ar ginekologa, dzemdību speciālista, ārsta ģenētiķa vai ģimenes ārsta nosūtījumu.</t>
  </si>
  <si>
    <t>JAUNA    60570</t>
  </si>
  <si>
    <t>JAUNA    60571</t>
  </si>
  <si>
    <t>JAUNA     60572</t>
  </si>
  <si>
    <t>60557</t>
  </si>
  <si>
    <t>Apmaksā SIA "Rīgas Austrumu klīniskā universitātes slimnīca". Manipulācija iekļauj ceļa izdevumus un ārstniecības personas darba samaksu. Norāda kopā ar 42042.</t>
  </si>
  <si>
    <t>Citoloģija</t>
  </si>
  <si>
    <t>42042</t>
  </si>
  <si>
    <t>Dienesta tīmekļvietnē pieejamajā manipulāciju sarakstā (excel formātā) izvietota atsevišķa darblapa ar nosaukumu "60033 kritēriji".</t>
  </si>
  <si>
    <t>29.05.2023.</t>
  </si>
  <si>
    <t>60181</t>
  </si>
  <si>
    <t>Piemaksa ģimenes ārsta praksei par pacientu aprūpi klātienē brīvdienās un svētku dienās</t>
  </si>
  <si>
    <t>01.06.2023.</t>
  </si>
  <si>
    <t>Izmaiņas manipulāciju nosaukumā/apmaksas nosacījumos</t>
  </si>
  <si>
    <t>60013</t>
  </si>
  <si>
    <t>Samaksa par šo manipulāciju tiek veikta, ja to norāda pacientiem ar funkcionāliem traucējumiem spasticitātes un distonijas dēļ</t>
  </si>
  <si>
    <t>Redakcionāli precizēts manipulācijas nosaukums, lai būtu nepārprotami skaidrs, kādas aktīvās vielas apmaksu paredz konkrētā manipulācija.</t>
  </si>
  <si>
    <t>60114</t>
  </si>
  <si>
    <t>60514</t>
  </si>
  <si>
    <t>Manipulācija paredzēta IV-I līmeņa ārstniecības iestādēm, lai līdzsvarotu Covid-19 pacientu gultasdienas izmaksas pret klīnisko universitāšu slimnīcu gultasdienām (pēc iekļaušanas DRG), attiecīgi apmaksas nosacījumos norādīts redakcionāls precizējums.</t>
  </si>
  <si>
    <t>13090</t>
  </si>
  <si>
    <t>Psihiatriskās ārstēšanas un psihiatriskās rehabilitācijas kursa plāna mērķis nav sasniegts</t>
  </si>
  <si>
    <t>Bērnu klīniskā universitātes slimnīca, kas ir pakalpojuma izstrādātāji, šo manipulāciju aicina norādīt kā vienu no kritērijiem agrīnās intervences pakalpojuma kvalitātes novērtēšanā.</t>
  </si>
  <si>
    <t>13091</t>
  </si>
  <si>
    <t>Psihiatriskās ārstēšanas un psihiatriskās rehabilitācijas kursa plāna mērķis sasniegts</t>
  </si>
  <si>
    <t>13092</t>
  </si>
  <si>
    <t>Psihiatriskās ārstēšanas un psihiatriskās rehabilitācijas kursa plāna mērķis daļēji sasniegts</t>
  </si>
  <si>
    <t>JAUNA   31231</t>
  </si>
  <si>
    <t>Apmaksas veida izmaiņas. Līdz 01.04.2023. šo plaušu/bronhu operāciju griezējšuvēju un kasešu apmaksa tika veikta saskaņā ar MK noteikumiem Nr.555 - saskaņā ar iestādes iesniegtiem rēķiniem, papildus par griezējšuvēju pielietojumu norādot statistiskās uzskaites manipulācijas. Ar 01.04.2023. tika paredzēts šo griezējšuvēju apmaksu veikt ar manipulācijām, pieņemot, ka tiks pielietotas abdominālās sadaļas griezējšuvēju manipulācijas. Attiecīgi tika veikti grozījumi MK noteikumos Nr.555, izslēdzot punktu, kas noteica plaušu/bronhu operāciju griezējšuvēju apmaksu ar rēķiniem. Taču - komunikācijas kļūdas rezultātā - netika paredzēts, ka abdominālās sadaļas griezējšuvēju manipulācijas nav pielietojamas plaušu, bronhu operācijās. Tāpēc, lai arī turpmāk būtu iespējams apmaksāt plaušu, bronhu operāciju griezējšuvējus, izveidotas manipulācijas ar tarfiem to apmaksas nepārtrauktības nodrošināšanai.</t>
  </si>
  <si>
    <t>JAUNA    31232</t>
  </si>
  <si>
    <t>JAUNA     31233</t>
  </si>
  <si>
    <t>JAUNA     31234</t>
  </si>
  <si>
    <t>JAUNA      31235</t>
  </si>
  <si>
    <t>JAUNA      31236</t>
  </si>
  <si>
    <t>JAUNA      31237</t>
  </si>
  <si>
    <t>JAUNA      31238</t>
  </si>
  <si>
    <t>JAUNA       31239</t>
  </si>
  <si>
    <t>60594</t>
  </si>
  <si>
    <t>Manipulācijas nosaukuma redakcionāls precizējums.</t>
  </si>
  <si>
    <t>49100</t>
  </si>
  <si>
    <t>Ministru Kabineta noteikumu Nr.611 "Dzemdību palīdzības nodrošināšanas kārtība" 1. pielikuma grozījumi, kas ietver nodrošināmo jaundzimušo skrīninga saraksta papildināšanu ar SMA un  SCID skrīningiem, ir stājušies spēkā, līdz ar to manipulācijai apmaksas nosacījumos nepieciešams dzēst piezīmi par minētajiem Ministru kabineta noteikumiem.</t>
  </si>
  <si>
    <t>13086</t>
  </si>
  <si>
    <t>Psihiatra/bērnu psihiatra attālināta konsultācija pacientam</t>
  </si>
  <si>
    <t xml:space="preserve">Redakcionāls precizējums, ņemot vērā, ka manipulācija 13035 ir dzēsta no 01.01.2023., pamatojoties uz Covid-19 izplatības valstī samazināšanos. </t>
  </si>
  <si>
    <t>60595</t>
  </si>
  <si>
    <t xml:space="preserve">Samaksa par šo manipulāciju tiek veikta, ja to norāda  SIA "Rīgas Austrumu klīniskā universitātes slimnīca", VSIA "Paula Stradiņa klīniskā universitātes slimnīca". </t>
  </si>
  <si>
    <t>60522</t>
  </si>
  <si>
    <t xml:space="preserve">Dienests konstatējis, ka lielākoties pacienta ārstniecības procesā netiek izmantots viss kurss/iepakojums. Attiecīgi, lai precīzāk varētu uzskaitīt, kāda daļa iepakojuma izlietota pacientam un kāda - norakstāma pamatu apstākļu dēļ (piemēram, ja pacients miris un zāļu kurss netiek pabeigts); tiek rosināts precizēt manipulācijas nosaukumu. Pacienta ārstniecībā izmantotais apjoms būs uzskaitāms ar manipulāciju, savukārt norakstītais apjoms norādāms atsevišķi iestādes atskaitēs. </t>
  </si>
  <si>
    <t>6,95</t>
  </si>
  <si>
    <t>Vēža savlaicīgās atklāšanas programmas ietvaros manipulāciju norāda pirmais radiologs vai vadošais radiologs, norādot manipulāciju skaitu atbilstoši radiologu skaitam, kas piedalījušies apraksta izveidošanā.</t>
  </si>
  <si>
    <t>Dienests skaidro, ka pārbaužu ietvaros konstatēts, ka atsevišķas ārstniecības iestādes veicot skrīninga mamogrāfiju šo manipulāciju uzrāda tikai skaitā 1, līdz ar to ārstniecības iestādei netiek veikta samaksa par otrā un trešā radiologa veikto aprakstu. Nepieciešams precizēt apmaksas nosacījumus ar papildu skaidrojumu.</t>
  </si>
  <si>
    <t>Mamogrāfijas apraksts (abām krūtīm, katrai divās projekcijās). Izmeklējuma rezultāts B1 - negatīva atradne</t>
  </si>
  <si>
    <t>Mamogrāfijas apraksts (abām krūtīm, katrai divās projekcijās). Izmeklējuma rezultāts B2 - potenciāli labdabīga atradne</t>
  </si>
  <si>
    <t>Mamogrāfijas apraksts (abām krūtīm, katrai divās projekcijās). Izmeklējuma rezultāts B3 - neliela krūts vēža iespējamība</t>
  </si>
  <si>
    <t>Mamogrāfijas apraksts (abām krūtīm, katrai divās projekcijās). Izmeklējuma rezultāts B4 - iespējams maligna atradne</t>
  </si>
  <si>
    <t>Mamogrāfijas apraksts (abām krūtīm, katrai divās projekcijās). Izmeklējuma rezultāts B5 - ļoti aizdomīgs uz malignitāti</t>
  </si>
  <si>
    <t>01.07.2023.</t>
  </si>
  <si>
    <t>06212</t>
  </si>
  <si>
    <t>19300</t>
  </si>
  <si>
    <t>19302</t>
  </si>
  <si>
    <t>19304</t>
  </si>
  <si>
    <t>19305</t>
  </si>
  <si>
    <t>19307</t>
  </si>
  <si>
    <t>19309</t>
  </si>
  <si>
    <t>54047</t>
  </si>
  <si>
    <t>Samaksa par manipulāciju tiek veikta SIA "Rīgas Austrumu klīniskā universitātes slimnīca" par pacienta vienu gultasdienu Toksikoloģijas un sepses klīnikā”.</t>
  </si>
  <si>
    <t>55069</t>
  </si>
  <si>
    <t>55156</t>
  </si>
  <si>
    <t>60141</t>
  </si>
  <si>
    <t>Manipulācija tiek apmaksāta SIA “Rīgas Austrumu klīniskā universitātes slimnīca” stacionāra pacientiem ar stacionārā izveidotu pieeju uzturvielu ievadei. Gadījumos, ja apmācības laikā parenterālās barošanas maisījums tiek sagatavots kļūdaini un nav lietojams, šai manipulācijai papildus tiek apmaksāta manipulācija 60142.Manipulācija stājas spēkā ar 16.07.2020.</t>
  </si>
  <si>
    <t>60143</t>
  </si>
  <si>
    <t>Manipulācija tiek apmaksāta SIA “Rīgas Austrumu klīniskā universitātes slimnīca” stacionāra pacientiem ar stacionārā izveidotu pieeju uzturvielu ievadei.Manipulācija stājas spēkā ar 16.07.2020.</t>
  </si>
  <si>
    <t>60483</t>
  </si>
  <si>
    <t>60490</t>
  </si>
  <si>
    <t>Manipulācija tiek apmaksāta stacionārām ārstniecības iestādēm par stacionāro veselības aprūpes pakalpojumu programmu "Hronisko pacientu aprūpe ar ārstēšanās ilgumu līdz 14 dienām" un "Hronisko pacientu aprūpe no 15. ārstēšanās dienas vai aprūpes turpināšana pēc akūta ārstēšanas perioda iestādes ietvaros" pacientiem. Norāda ne biežāk kā vienu reizi pie katras gultasdienas.</t>
  </si>
  <si>
    <t>60491</t>
  </si>
  <si>
    <t>60492</t>
  </si>
  <si>
    <t>60493</t>
  </si>
  <si>
    <t>60525</t>
  </si>
  <si>
    <t>Manipulācija spēkā no 01.03.2022.</t>
  </si>
  <si>
    <t>50795</t>
  </si>
  <si>
    <t>Apmaksā tikai kopā ar manipulāciju 50810. Nelietot kopā ar manipulāciju 50796.</t>
  </si>
  <si>
    <t xml:space="preserve">Prostatas onkoloģijas diagnostikai pašlaik tiek ražots arī [18F]DCFPyL , kurš uzrāda labākus diagnostikas rezultātus salīdzinājumā ar Sol F18-PSMA-1007 250, tāpēc pašlaik tiek izmantoti abi medikamenti prostatas onkoloģijas diagnostikā. Pēc ārstniecības iestādes ieteikuma, lai samazinātu piegādes pārtaukuma riskus, ir lietderīgi iekļaut sarakstā abus preparātus, jo nepieciešamības gadījumā ir iespējams izvēlēties piegādātāju un aizstāt vienu radiofarmpreparātu ar otru. </t>
  </si>
  <si>
    <t>JAUNA   60588</t>
  </si>
  <si>
    <t>Iekaisīgo zarnu slimību pacienta apmācība</t>
  </si>
  <si>
    <t xml:space="preserve">Manipulāciju lieto medicīnas māsa sniegto pakalpojumu uzskaitei, veicot apmācību pacientiem ar šādām diagnozēm: krona slimība (K50.0, K50.1, K50.8, K50.9), čūlains kolīts (K51.0, K51.2, K51.3, K51.4, K51.5, K51.8, K51.9), mikroskopisks kolīts (K52.8), eozinofīlais kolīts (ORPHA 402035), onkoloģiskas slimības (C18, C20). </t>
  </si>
  <si>
    <t>Tiek izveidota uzskaites manipulācija, lai vērtētu pakalpojumu iekaisīgo zarnu slimību pacientiem intensitāti un apjomu.</t>
  </si>
  <si>
    <t>JAUNA    60589</t>
  </si>
  <si>
    <t>Iekaisīgo zarnu slimību pacienta veselības stāvokļa izvērtējums</t>
  </si>
  <si>
    <t xml:space="preserve">Manipulāciju lieto medicīnas māsa sniegto pakalpojumu uzskaitei, veicot veselības stāvokļa izvērtējumu pacientiem ar šādām diagnozēm: krona slimība (K50.0, K50.1, K50.8, K50.9), čūlains kolīts (K51.0, K51.2, K51.3, K51.4, K51.5, K51.8, K51.9), mikroskopisks kolīts (K52.8), eozinofīlais kolīts (ORPHA 402035), onkoloģiskas slimības (C18, C20). </t>
  </si>
  <si>
    <t>Manipulācijas finansējums novirzāms darba samaksas nodrošināšanai operācijā iesaistītajām ārstniecības personām un ārstniecības un pacientu aprūpes atbalsta personālam.</t>
  </si>
  <si>
    <t>JAUNA    20037</t>
  </si>
  <si>
    <t>Skriemeļu punkcijas biopsija, ko veicot rentgena kontrolē</t>
  </si>
  <si>
    <t>Apmaksu veic, ja manipulāciju norāda VSIA "Traumatoloģijas un ortopēdijas slimnīca".</t>
  </si>
  <si>
    <t>JAUNA    20038</t>
  </si>
  <si>
    <t>Skriemeļu vaļēja biopsija, ko veicot rentgena kontrolē, izmantojot želatīna un trombīna hemostātiķi</t>
  </si>
  <si>
    <t>JAUNA     60559</t>
  </si>
  <si>
    <t>Piemaksa manipulācijai 60557, ja tiek paņemts tikai viens paraugs un nobrauktais attālums pārsniedz 100 km vienā virzienā</t>
  </si>
  <si>
    <t>Apmaksā SIA "Rīgas Austrumu klīniskā universitātes slimnīca".</t>
  </si>
  <si>
    <t>Tiek izveidota jauna manipulācija parauga paņemšanai, ja viena parauga paņemšanai jāveic liels attālums. Manipulācija lietojama tikai tajos gadījumos, kad liels attālums tiek mērots TIKAI 1 parauga paņemšanai. Citādi (ja tiek ņemts vairāk kā viens paraugs) izmantojama pamatmanipulācija 60557 bez piemaksas manipulācijas.</t>
  </si>
  <si>
    <t>JAUNA  30090</t>
  </si>
  <si>
    <t>Piemaksa manipulācijai 30012, ja tā norādīta, nodrošinot neatliekamo medicīnisko palīdzību</t>
  </si>
  <si>
    <t>Norāda tikai kopā ar manipulāciju 30012. Manipulācija tiek apmaksāta līdz 31.12.2023., ja pacients hospitalizēts Neatliekamajā medicīniskās palīdzības dienestā vai ar ārsta konsilija lēmuma par neatliekamās palīdzības nepieciešamību.</t>
  </si>
  <si>
    <t>Pagaidu manipulācija, paredzot, ka no 2024. gada visām mugurkaula ķirurģijas pārrēķinātajām manipulācijām tiks piešķirts nepieciešamais finansējums. Manipulācija tiek apmaksāta tikai nodrošinot neatliekamo medicīnisko palīdzību (neatliekamās palīdzības operācijās).</t>
  </si>
  <si>
    <t>JAUNA  30091</t>
  </si>
  <si>
    <t>Piemaksa manipulācijai 30013, ja tā norādīta, nodrošinot neatliekamo medicīnisko palīdzību</t>
  </si>
  <si>
    <t>Norāda tikai kopā ar manipulāciju 30013. Manipulācija tiek apmaksāta līdz 31.12.2023., ja pacients hospitalizēts Neatliekamajā medicīniskās palīdzības dienestā vai ar ārsta konsilija lēmuma par neatliekamās palīdzības nepieciešamību.</t>
  </si>
  <si>
    <t>JAUNA   30092</t>
  </si>
  <si>
    <t>Piemaksa manipulācijai 30022, ja tā norādīta, nodrošinot neatliekamo medicīnisko palīdzību</t>
  </si>
  <si>
    <t>Norāda tikai kopā ar manipulāciju 30022. Manipulācija tiek apmaksāta līdz 31.12.2023., ja pacients hospitalizēts Neatliekamajā medicīniskās palīdzības dienestā vai ar ārsta konsilija lēmuma par neatliekamās palīdzības nepieciešamību.</t>
  </si>
  <si>
    <t>JAUNA    30093</t>
  </si>
  <si>
    <t>Piemaksa manipulācijai 30023, ja tā norādīta, nodrošinot neatliekamo medicīnisko palīdzību</t>
  </si>
  <si>
    <t>Norāda tikai kopā ar manipulāciju 30023. Manipulācija tiek apmaksāta līdz 31.12.2023., ja pacients hospitalizēts Neatliekamajā medicīniskās palīdzības dienestā vai ar ārsta konsilija lēmuma par neatliekamās palīdzības nepieciešamību.</t>
  </si>
  <si>
    <t>JAUNA   30094</t>
  </si>
  <si>
    <t>Piemaksa manipulācijai 30025, ja tā norādīta, nodrošinot neatliekamo medicīnisko palīdzību</t>
  </si>
  <si>
    <t>Norāda tikai kopā ar manipulāciju 30025. Manipulācija tiek apmaksāta līdz 31.12.2023., ja pacients hospitalizēts Neatliekamajā medicīniskās palīdzības dienestā vai ar ārsta konsilija lēmuma par neatliekamās palīdzības nepieciešamību.</t>
  </si>
  <si>
    <t>JAUNA     30095</t>
  </si>
  <si>
    <t>Piemaksa manipulācijai 30033, ja tā norādīta, nodrošinot neatliekamo medicīnisko palīdzību</t>
  </si>
  <si>
    <t>Norāda tikai kopā ar manipulāciju 30033. Manipulācija tiek apmaksāta līdz 31.12.2023., ja pacients hospitalizēts Neatliekamajā medicīniskās palīdzības dienestā vai ar ārsta konsilija lēmuma par neatliekamās palīdzības nepieciešamību.</t>
  </si>
  <si>
    <t>JAUNA    30096</t>
  </si>
  <si>
    <t>Piemaksa manipulācijai 30042, ja tā norādīta, nodrošinot neatliekamo medicīnisko palīdzību</t>
  </si>
  <si>
    <t>Norāda tikai kopā ar manipulāciju 30042. Manipulācija tiek apmaksāta līdz 31.12.2023., ja pacients hospitalizēts Neatliekamajā medicīniskās palīdzības dienestā vai ar ārsta konsilija lēmuma par neatliekamās palīdzības nepieciešamību.</t>
  </si>
  <si>
    <t>JAUNA       30097</t>
  </si>
  <si>
    <t>Piemaksa manipulācijai 30047, ja tā norādīta, nodrošinot neatliekamo medicīnisko palīdzību</t>
  </si>
  <si>
    <t>JAUNA       30098</t>
  </si>
  <si>
    <t>Piemaksa manipulācijai 30050, ja tā norādīta, nodrošinot neatliekamo medicīnisko palīdzību</t>
  </si>
  <si>
    <t>Norāda tikai kopā ar manipulāciju 30047. Manipulācija tiek apmaksāta līdz 31.12.2023., ja pacients hospitalizēts Neatliekamajā medicīniskās palīdzības dienestā vai ar ārsta konsilija lēmuma par neatliekamās palīdzības nepieciešamību.</t>
  </si>
  <si>
    <t>JAUNA       30099</t>
  </si>
  <si>
    <t>Piemaksa par  lumbālās daļas priekšējas pieejas starpskriemeļu disku aizvietojoša rāmja – keidžs (Cage) – lietošanu, nodrošinot neatliekamo medicīnisko palīdzību</t>
  </si>
  <si>
    <t>Manipulācija tiek apmaksāta līdz 31.12.2023., ja pacients hospitalizēts Neatliekamajā medicīniskās palīdzības dienestā vai ar ārsta konsilija lēmuma par neatliekamās palīdzības nepieciešamību.</t>
  </si>
  <si>
    <t>Manipulācija tiek apmaksāta tikai nodrošinot neatliekamo medicīnisko palīdzību.</t>
  </si>
  <si>
    <t xml:space="preserve">No 01.06.2013. KZS medikamentam Keytruda tiek mainīti kompensācijas nosacījumi un tas tiek apmaksāts arī pacientiem ar galvas un kakla plakanšūnu vēzi (C00-C14, C30-C32), kuru audzēji ekspresē PD-L1 ar CPS ≥1. </t>
  </si>
  <si>
    <t>Lai mazinātu pārpratumus par manipulāciju kodēšanu un padarītu apmaksas nosacījumus pārskatāmākus, tiek dzēsta liekā apmaksas nosacījumu daļa (par to, ka pakalpojumu sniedz praksē, kaut gan tas jānodrošina pacientam mājās - atbisltoši MK555 1.pielikumam).</t>
  </si>
  <si>
    <t>Lai mazinātu pārpratumus par manipulāciju kodēšanu un padarītu apmaksas nosacījumus pārskatāmākus, tiek dzēsta liekā apmaksas nosacījumu daļa (par to, ka pakalpojumu sniedz praksē, kaut gan tas jānodrošina pacientam mājās - atbilstoši MK noteikumu Nr.555 1.pielikumam). Redakcionāli precizējumi.</t>
  </si>
  <si>
    <t>11.09.2023.</t>
  </si>
  <si>
    <t>60210</t>
  </si>
  <si>
    <t xml:space="preserve">Apmaksas kārtība pacientiem ar diagnosticētu onkoloģisko slimību vai tās recidīvu būtu veicama t.sk. par bērnu hematookologu konsilijiem. </t>
  </si>
  <si>
    <t>60209</t>
  </si>
  <si>
    <t>Citas specifiskas analīzes</t>
  </si>
  <si>
    <t>41212</t>
  </si>
  <si>
    <t>Nātrijurētisko peptīdu (B-tipa nātrijurētiskais peptīds vai N termināla pro-B tipa nātrijurētiskais peptīds) noteikšana</t>
  </si>
  <si>
    <t>Ambulators pakalpojums. Manipulāciju apmaksā pacientiem ar diagnozi I27.0 vai I27.2</t>
  </si>
  <si>
    <t>Balstoties uz VSIA "Paula Stradiņa klīniskā universitātes slimnīca" iesniegumu, tarifs ir pārskatīts un samazināts no EUR 20.80 uz EUR 10.70. Esošais tarifs EUR 20.80 pārsniedz vairāku laboratoriju maksas cenrāžos norādītās cenas šim pakalpojumam.</t>
  </si>
  <si>
    <t>Piemaksa pie pirmās gultasdienas par karadarbībā Ukrainā no 24.02.2022. cietušas personas ārstēšanu RAKUS</t>
  </si>
  <si>
    <t>Manipulācija spēkā no 01.08.2022. Apmaksā tikai SIA “Rīgas Austrumu klīniskā universitātes slimnīca”.</t>
  </si>
  <si>
    <t>Dienests ir pārskatījis RAKUS faktiskās izmaksas par šīs pacientu grupas ārstēšanu un sadarbībā ar RAKUS vienojies, ka turpmāk šo pakalpojumu apmaksa veicama ar divām manipulācijām - 60575 norādāma tikai par pirmo gultasdienu, savukārt jaunā manipulācija 60576 - par katru nākamo gultasdienu. Šīs izmaiņas veiktas, jo izteikti atšķiras šo pacientu ārstēšanas ilgums un līdz ar to sarežģītība - ir daļa pacienu, kuri tiek izrakstīti ļoti īsi pēc iestāšanās un viņu ārstēšanas izmaksas ir zemas; savukārt citi ārstējas ilgstoši un ārstēšana izmaksā ievērojami vairāk.</t>
  </si>
  <si>
    <t>Piemaksa par katru nākamo gultasdienu par karadarbībā Ukrainā no 24.02.2022. cietušas personas ārstēšanu RAKUS</t>
  </si>
  <si>
    <t>Apmaksā tikai SIA “Rīgas Austrumu klīniskā universitātes slimnīca”.</t>
  </si>
  <si>
    <t>Manipulācija stājas spēkā ar 01.08.2023.</t>
  </si>
  <si>
    <t>Valsts apmaksātais medicīniskās palīdzības minimums un valsts obligātā veselības apdrošināšana paredz, ka katram iedzīvotājam ir pieejams primārās aprūpes sniedzējs (ģimenes ārsts), kas pārrauga un koordinē viņu veselības aprūpi. Gadījumos, ja pacients ilglaicīgi nav vērsies ģimenes ārstu praksē vai nesaņem skrīninga izmeklējumus vai vakcināciju, ģimenes ārstu praksei ar šo pacientu jāsazinās. Nacionālais veselības dienests (turpmāk – Dienests) informē, ka ģimenes ārstu praksēm 2023. gada septembra - decembra mēnešiem ir piešķirts papildu finansējums 5 546 785 EUR apmērā, iepriekšminētā pasākuma īstenošanai. Papildu piešķirtais finansējums būs ietverts kapitācijas maksājumā un ģimenes ārstu prakse varēs to izmantot atbilstoši katras konkrētas prakses vajadzībām, piemēram ģimenes ārsta prakses nodarbināto papildus darba laika apmaksai, pienākumu pārstrukturizēšanai prakses personāla starpā, tādējādi, uzlabojot darba organizāciju praksē primāra veselības aprūpes pakalpojuma nodrošināšanai, nepieciešamo informācijas tehnoloģiju vai rīku iegādei, papildu darbinieku piesaistei.
Sakarā ar to, ka papildu piešķirtais finansējums ir jāizmaksā 2023. gadā, par decembra mēnesi tiks izmaksāts avanss.
Papildu finansējums ir paredzēts, lai stiprinātu ģimenes ārstu prakšu kapacitāti un ļautu apzināt pacientus, kuri nav apmeklējuši savu ģimenes ārstu pēdējo trīs gadu laikā, t.i. no 2020. gada 1. janvāra līdz 2023. gada 1. janvārim. 
Sakarā ar to, ka papildu piešķirtajam finansējumam ir izvirzīti rezultatīvie rādītāji, ģimenes ārstiem nepieciešams telefoniski sazināties ar visiem savā praksē reģistrētiem pacientiem, kuri nav vērsušies pie sava ģimenes ārsta trīs gadu laikā no 2020. gada 1. janvāra līdz 2023. gada 1. janvārim, aicinot tos uz klātienes vizīti saņemt primāro veselības aprūpes pakalpojumu, kas konkrētajam pacientam nepieciešams ģimenes ārsta ieskatā. Lai sasniegtu izvirzītos rezultatīvos rādītājus, ģimenes ārstam nepieciešams sniegt klātienes konsultācijas vismaz 10-20% no apzvanītiem pacientiem līdz 2023. gada 31. decembrim.</t>
  </si>
  <si>
    <t>Nacionālais veselības dienests (turpmāk – Dienests) informē, ka Ministru kabineta 2023.gada 13.jūlija sēdē tika apstiprināts protokollēmuma projekts Nr. 23-TA-1395, kurā Ministru kabinets piekrīt Covid-19 vīrusa infekcijas terapijai paredzēto zāļu RoActemra (Tocilizumabum) izmantošanu citos – ar Covid-19 vīrusa infekciju nesaistītos ārstniecības procesos, līdz ar ko ārstniecības iestāde zāles RoActemra (Tocilizumabum) ir tiesīgas izmantot atbilstoši visām zāļu aprakstā minētajām indikācijām (attiecīgi jāparedz iespēja šo manipulāciju pielietot ne tikai stacionārā, bet arī ambulatori).</t>
  </si>
  <si>
    <t>49101</t>
  </si>
  <si>
    <t xml:space="preserve">Enzīma GALT aktivitātes kvantitatīva noteikšana no sausa asins piliena         </t>
  </si>
  <si>
    <t xml:space="preserve">Nepieciešams precizēt apmaksas nosacījumus, lai nodrošinātu pareizu manipulāciju kodēšanu, atbilstoši VSIA "Bērnu klīniskā universitātes slimnīca" izstrādātajam algoritmam, kas saistošs visām ārstniecības iestādēm, kur tiek nodrošināta dzemdību palīdzība stacionārā. </t>
  </si>
  <si>
    <t>Gala vizīte vecākiem pēc AST agrīnās intervences kursa pabeigšanas</t>
  </si>
  <si>
    <t xml:space="preserve">Pakalpojums īstenojams AST agrīnās intervences ietvaros bērniem līdz 6 gadu vecumam (ieskaitot). Psihiatra veikta vizīte vecākiem, 60min. Klātienē vai attālināti. Norāda vienu reizi kursa ietvaros. </t>
  </si>
  <si>
    <t>Tarifā integrēta piemaksa atbilstoši MK Not. 555 Maksa par sarežģītību (darbu ar pacientiem ar garīgiem un psihiskiem traucējumiem).</t>
  </si>
  <si>
    <t>Piemaksa manipulācijai 13119 par Minhenes testa veikšanu, atzinuma sagatavošanu</t>
  </si>
  <si>
    <t xml:space="preserve">Pakalpojums īstenojams AST agrīnās intervences ietvaros bērniem līdz 6 gadu vecumam (ieskaitot). Novērtēšana, atzinuma sagatavošana. Lieto psihologi. Norāda vienu reizi kursa ietvaros. </t>
  </si>
  <si>
    <t>60 minūtes novērtējuma praktiskā veikšana, 20 minūtes novērtējuma apkopošanu, iegūto datu skaitīšana, atzīmēšana, 180 minūtes slēdzieni, atzinumi, un 40 minūtes atgriezeniskā saite. Kopā vidēji 300 minūtes. Tarifā integrēta piemaksa atbilstoši MK Not. 555 Maksa par sarežģītību (darbu ar pacientiem ar garīgiem un psihiskiem traucējumiem).</t>
  </si>
  <si>
    <t>Multiprofesionālas komandas izvērtēšanas un vizītes ar vecākiem veikšana AST agrīnās intervences ietvaros, ko nodrošina 6 speciālisti. Norāda multiprofesionālas intervences komandas vadītājs vienu reizi kursa ietvaros</t>
  </si>
  <si>
    <t xml:space="preserve">Izņemts ADOS/MINHENES laiks (180+240min.). Noņemts, ka nevar kodēt ar 13109. Pievienots vecuma ierobežojumu.  Papildus var kodēt Minhenes manipulāciju un ADOS testa veikšanu. Tarifā integrēta piemaksa atbilstoši MK Not. 555 Maksa par sarežģītību (darbu ar pacientiem ar garīgiem un psihiskiem traucējumiem). </t>
  </si>
  <si>
    <t>13120</t>
  </si>
  <si>
    <t>Multiprofesionālas komandas individuāla AST agrīnās intervences plāna izstrādāšana pacientam, ko nodrošina 6 speciālisti. Norāda multiprofesionālas intervences komandas vadītājs vienu reizi kursa ietvaros</t>
  </si>
  <si>
    <t>Pievienots vecuma ierobežojumu. Tarifā integrēta piemaksa atbilstoši MK Not. 555 Maksa par sarežģītību (darbu ar pacientiem ar garīgiem un psihiskiem traucējumiem).</t>
  </si>
  <si>
    <t xml:space="preserve">Multiprofesionāls AST agrīnās intervences pakalpojums - nodarbības, ko nodrošina 2 līdz 3 speciālistiem </t>
  </si>
  <si>
    <t>Pievienots vecuma ierobežojumu. Pievienots, ka var norādīt atkārtotas multiprofesionālas komandas izvērtēšanas gadījumā. Palielināts darba laiks. Tarifā integrēta piemaksa atbilstoši MK Not. 555 Maksa par sarežģītību (darbu ar pacientiem ar garīgiem un psihiskiem traucējumiem) .</t>
  </si>
  <si>
    <t>Multiprofesionālas komandas apspriede -  intervences novērtējums, AST agrīnās intervences ietvaros, ko nodrošina 5 speciālisti.  Norāda multiprofesionālas intervences komandas vadītājs vienu reizi kursa ietvaros</t>
  </si>
  <si>
    <t>Pievienots vecuma ierobežojumu. Pieaug tarifs, jo integrēta samaksa par iknedēļas sanāksmēm. Tarifā integrēta piemaksa atbilstoši MK Not. 555 Maksa par sarežģītību (darbu ar pacientiem ar garīgiem un psihiskiem traucējumiem).</t>
  </si>
  <si>
    <t>13123</t>
  </si>
  <si>
    <t>Piemaksa manipulācijai 13120 un 13122 multiprofesionāla AST agrīnās intervences pakalpojuma ietvaros par viena papildus speciālista darbu (60 min.)</t>
  </si>
  <si>
    <t>13124</t>
  </si>
  <si>
    <t xml:space="preserve">Manipulāciju lieto AST agrīnās intervences ietvaros grupas nodarbībās vecākiem. Neatkarīgi no vecāku skaita dalībai grupu nodarbībās, manipulāciju uzrāda katram bērnam, kura vecāks/-i piedalās grupu nodarbībās. </t>
  </si>
  <si>
    <t>Pievienots vecuma ierobežojums. Pārveidots no statistikas manipulācijas uz tarifa manipulāciju. Grupas nodarbība paredzēta līdz 2 h, līdz 10 bērnu vecākiem grupā.</t>
  </si>
  <si>
    <t>Autiska spektra traucējumu diagnostika</t>
  </si>
  <si>
    <t>Papildināti apmaksas nosacījumi, paredzot šo manipulāciju kodēt klāt AST agrīnās intevences manipulācijai 13119.</t>
  </si>
  <si>
    <t xml:space="preserve">Manipulācija izmantojama tikai īpašos ārkārtas gadījumos. Manipulācijas tarifs samazināts, jo Covid-19 pandēmija ir noslēgusies, nav noteikti īpaši pretepidēmijas pasākumi ārstniecības personām, vakcinācija notiek daudz mazākā apmērā un tikai atsevišķām iedzīvotāju grupām. </t>
  </si>
  <si>
    <t>03241</t>
  </si>
  <si>
    <t>Covid-19 sezonālā vakcinācijaar ārsta pirmsvakcinācijas apskati</t>
  </si>
  <si>
    <t xml:space="preserve">Manipulāciju nenorāda kopā ar manipulācijām 01018, 01019, 03081,  60169,  izņemot 03084. Manipulācija sevī ietver ārstniecības personas darba laiku, nepieciešamos materiālus un individuālos aizsardzības līdzekļus. Manipulāciju norāda tikai par vakcināciju pret COVID-19.  Manipulācija ar pašreizējiem apmaksas nosacījumiem ir spēkā līdz 31.12.2023. </t>
  </si>
  <si>
    <t xml:space="preserve">Manipulācija ir izveidota kā vienots komplekts, lai atvieglotu ārstniecības personām ambulatorā talona ievadi un šo laiku varētu vairāk veltīt tiešajam darbam ar pacientiem. </t>
  </si>
  <si>
    <t>03242</t>
  </si>
  <si>
    <t>Covid-19 sezonālā vakcinācija ar ārsta palīga/vecmātes pirmsvakcinācijas apskati</t>
  </si>
  <si>
    <t>x</t>
  </si>
  <si>
    <t xml:space="preserve">Manipulāciju nenorāda kopā ar manipulācijām 01018, 01019, 03081,  60169, izņemot 03084. Manipulācija sevī ietver ārstniecības personas darba laiku, nepieciešamos materiālus un individuālos aizsardzības līdzekļus. Manipulāciju norāda tikai par vakcināciju pret COVID-19.  Manipulācija ar pašreizējiem apmaksas nosacījumiem ir spēkā līdz 31.12.2023. </t>
  </si>
  <si>
    <t>03243</t>
  </si>
  <si>
    <t>Gripas sezonālā vakcinācija ar ārsta pirmsvakcinācijas apskati</t>
  </si>
  <si>
    <t xml:space="preserve">Manipulāciju nenorāda kopā ar manipulācijām 01018, 01019, 03081,  60169. Manipulācija sevī ietver ārstniecības personas darba laiku, nepieciešamos materiālus un individuālos aizsardzības līdzekļus. Manipulāciju norāda tikai par vakcināciju pret gripu.  </t>
  </si>
  <si>
    <t xml:space="preserve">Manipulācija ir izveidota kā vienots komplekts, lai atvieglotu ārstniecības personām ambulatorā talona ievadi un šo laiku varētu vairāk veltīt tiešajam darbam ar pacientiem. 
Atsevišķa manipulācija gripas vakcinēšanai nepieciešama, ievērojot atsevišķos maksājumu avotus. </t>
  </si>
  <si>
    <t>03244</t>
  </si>
  <si>
    <t xml:space="preserve">Gripas sezonālā vakcinācija ar ārsta palīga/vecmātes pirmsvakcinācijas apskati. </t>
  </si>
  <si>
    <t xml:space="preserve">Pārskatīts manipulācijas tarifs, no tarifa izņemot trešo personu (jaunāko ārstniecības personālu) un saīsinot ārstniecības personas darba laiku. Manipulācijas tarifs salāgots ar citiem tarifiem (piemēram, plānotajiem mājas aprūpes tarifiem), ievērojot veicamā uzdevuma nozīmīgumu.  Manipulācijas tarifs samazināts, jo Covid-19 pandēmija ir noslēgusies, nav noteikti īpaši pretepidēmijas pasākumi ārstniecības personām, vakcinācija notiek daudz mazākā apmērā un tikai atsevišķām iedzīvotāju grupām. Vakcināciju iespēju robežās nodrošina sociālajam aprūpes centram tuvākā ārstniecības persona/iestāde. </t>
  </si>
  <si>
    <t xml:space="preserve">
60561</t>
  </si>
  <si>
    <t xml:space="preserve">
60562</t>
  </si>
  <si>
    <t xml:space="preserve">
60563</t>
  </si>
  <si>
    <t>01096</t>
  </si>
  <si>
    <t>Ārsta, ārsta palīga vai vecmātes konsultācija pirms gripas vakcinācijas, ja pacientam konsultācija veikta arī Covid-19 vakcinēšanas gadījumā</t>
  </si>
  <si>
    <t xml:space="preserve">Ir izveidots jauns manipulācijas kompekts vakcinācijai pret gripu, šī manipulācija ir lieka. </t>
  </si>
  <si>
    <t xml:space="preserve">Covid-19 primārās un balstvakcinācijas nodrošināšana ģimenes ārstu praksē pacientiem ar hroniskām saslimšanām, senioriem no 65 gadu vecuma, grūtniecēm un imūnsupresētām personām saskaņā ar Imunizācijas valsts padomes rekomendācijām </t>
  </si>
  <si>
    <t xml:space="preserve">Manipulāciju apmaksā ģimenes ārstiem, kas veic vakcināciju pret Covid-19 grūtniecēm, personām no 65 gadu vecuma un personām ar hroniskām slimībām un imūnsupresētām personām saskaņā ar Imunizācijas valsts padomes rekomendācijām (saskaņā ar rekomendācijām personu ar hroniskām slimībām vakcinācijas organizācijai, kas publicētas Slimību profilakses un kontroles centra tīmekļvietnē). Manipulāciju nenorāda kopā ar manipulācijām 01018, 01019, 60049, 60059. Gripas vakcinācijas gadījumā var norādīt ar manipulāciju 03081. Manipulācija ar esošiem apmaksas nosacījumiem ir spēkā līdz 31.12.2023. </t>
  </si>
  <si>
    <t>Covid-19 pandēmija ir noslēgusies, nav noteikti īpaši pretepidēmijas pasākumi ārstniecības personām, vakcinācija notiek daudz mazākā apmērā, attiecīgi nav nepieciešams izdalīt atsevišķus tarifus dažādām pacientu grupām.</t>
  </si>
  <si>
    <t>03118</t>
  </si>
  <si>
    <t>Vakcinācija pret Covid-19 bērniem 
līdz 11 gadu vecumam (ieskaitot)</t>
  </si>
  <si>
    <t>Manipulāciju apmaksā ārstniecības iestādēm un ģimenes ārstiem, kas veic vakcināciju pret Covid-19 personām līdz 11 gadu vecumam. Manipulāciju nenorāda kopā ar citām vakcinācijas manipulācijām, izņemot uz ārstniecības iestādēm attiecināmo manipulāciju 60049 par individuālajiem aizsardzības līdzekļiem.</t>
  </si>
  <si>
    <t>Manipulāciju var norādīt arī primārās veselības aprūpes pakalpojumu sniedzēji līguma par “Covid-19 vakcinācijas izbraukuma pakalpojumu sniegšanu”  ietvaros. Ja pacients saņem gan Covid-19, gan gripas vakcīnu, manipulāciju norāda vienu reizi. Manipulāciju apmaksā arī SIA "MEDEXPERT PLUS" un SIA “Latgales medicīnas centrs” izbraukumu vakcinācijas nodrošināšanai. Manipulāciju norāda vienu reizi par katru pacientu, kas saņem vakcīnu. Nenorāda kopā ar manipulāciju 60059.Manipulācija ar pašreizējiem apmaksas nosacījumiem ir spēkā līdz 31.12.2023.</t>
  </si>
  <si>
    <t xml:space="preserve">Covid-19 vai gripas vakcinācijai nepieciešamie materiāli un individuālie aizsardzības līdzekļi ir iekļauti tarifos. Turklāt, pandēmija ir noslēgusies un nav noteikta prasība, ievērot īpašu piesardzību vakcinējas laikā. </t>
  </si>
  <si>
    <r>
      <rPr>
        <strike/>
        <sz val="11"/>
        <color rgb="FFFF0000"/>
        <rFont val="Calibri"/>
        <family val="2"/>
        <charset val="186"/>
        <scheme val="minor"/>
      </rPr>
      <t>28.53</t>
    </r>
    <r>
      <rPr>
        <sz val="11"/>
        <color rgb="FFFF0000"/>
        <rFont val="Calibri"/>
        <family val="2"/>
        <charset val="186"/>
        <scheme val="minor"/>
      </rPr>
      <t xml:space="preserve">
13.25</t>
    </r>
  </si>
  <si>
    <r>
      <rPr>
        <strike/>
        <sz val="11"/>
        <color rgb="FFFF0000"/>
        <rFont val="Calibri"/>
        <family val="2"/>
        <charset val="186"/>
        <scheme val="minor"/>
      </rPr>
      <t>14.02</t>
    </r>
    <r>
      <rPr>
        <sz val="11"/>
        <color rgb="FFFF0000"/>
        <rFont val="Calibri"/>
        <family val="2"/>
        <charset val="186"/>
        <scheme val="minor"/>
      </rPr>
      <t xml:space="preserve">
11.04</t>
    </r>
  </si>
  <si>
    <r>
      <t>Nenorāda kopā ar manipulācijām 01018, 01019, 03081,</t>
    </r>
    <r>
      <rPr>
        <sz val="11"/>
        <color rgb="FFFF0000"/>
        <rFont val="Calibri"/>
        <family val="2"/>
        <charset val="186"/>
        <scheme val="minor"/>
      </rPr>
      <t xml:space="preserve"> 03241, 03242.</t>
    </r>
    <r>
      <rPr>
        <sz val="11"/>
        <rFont val="Calibri"/>
        <family val="2"/>
        <charset val="186"/>
        <scheme val="minor"/>
      </rPr>
      <t xml:space="preserve"> 
Manipulāciju apmaksā ģimenes ārstiem un ārstniecības iestādēm, kas vienojušies ar NVD par izbraukuma vakcinācijas nodrošināšanu. Manipulācija sevī ietver ārstniecības personas darba laiku, ceļa izdevumus, nepieciešamos materiālus un individuālos aizsardzības līdzekļus.  Manipulācija attiecas tikai uz izbraukumiem uz sociālās aprūpes centriem, to klientu vakcinēšanai pret Covid-19. Darbinieku vakcinēšana pieļaujama, ja darbinieks tiek vakcinēts klātienē, sociālās aprūpes centra telpās, e-veselībā norādot konkrētu vakcinācijas vietu. Manipulācija spēkā līdz 31.12.2023. </t>
    </r>
  </si>
  <si>
    <r>
      <rPr>
        <strike/>
        <sz val="11"/>
        <color rgb="FFFF0000"/>
        <rFont val="Calibri"/>
        <family val="2"/>
        <charset val="186"/>
        <scheme val="minor"/>
      </rPr>
      <t>12.10</t>
    </r>
    <r>
      <rPr>
        <sz val="11"/>
        <color rgb="FFFF0000"/>
        <rFont val="Calibri"/>
        <family val="2"/>
        <charset val="186"/>
        <scheme val="minor"/>
      </rPr>
      <t xml:space="preserve">
7.32</t>
    </r>
  </si>
  <si>
    <r>
      <rPr>
        <strike/>
        <sz val="11"/>
        <color rgb="FFFF0000"/>
        <rFont val="Calibri"/>
        <family val="2"/>
        <charset val="186"/>
        <scheme val="minor"/>
      </rPr>
      <t>16.76</t>
    </r>
    <r>
      <rPr>
        <sz val="11"/>
        <color rgb="FFFF0000"/>
        <rFont val="Calibri"/>
        <family val="2"/>
        <charset val="186"/>
        <scheme val="minor"/>
      </rPr>
      <t xml:space="preserve">
13.23</t>
    </r>
  </si>
  <si>
    <r>
      <rPr>
        <strike/>
        <sz val="11"/>
        <color rgb="FFFF0000"/>
        <rFont val="Calibri"/>
        <family val="2"/>
        <charset val="186"/>
        <scheme val="minor"/>
      </rPr>
      <t>14.71</t>
    </r>
    <r>
      <rPr>
        <sz val="11"/>
        <color rgb="FFFF0000"/>
        <rFont val="Calibri"/>
        <family val="2"/>
        <charset val="186"/>
        <scheme val="minor"/>
      </rPr>
      <t xml:space="preserve">
9.51</t>
    </r>
  </si>
  <si>
    <t>Iekšējās komunikācijas kļūdas dēļ manipulāciju nosaukumi tiek mainīti atpakaļ uz iepriekšējiem - "kalendārās dienas "vietā norādot "diennakts"</t>
  </si>
  <si>
    <t>JAUNA 50745</t>
  </si>
  <si>
    <t>Piemaksa par ultrasonogrāfiju, dupleksskenēšanu pacientiem līdz 18 gadu vecumam</t>
  </si>
  <si>
    <t>Apmaksā VSIA "Bērnu klīniskā universitāes slimnīca". Norāda kopā ar manipulācijām: 17120, 18045, 50696, 50697, 50700, 50709, 50713, 50714,50717,50719, 50723, 50734, 50738,   06100, 06102, 06115, 06116, 06117, 06118, 06119, 06121, 06122, 06123, 06124. Spēkā līdz 2023.gada 31.decembrim.</t>
  </si>
  <si>
    <t>Pēdējā gada laikā primārās veselības aprūpes sistēmas nepietiekamās kapacitātes un Covid-19 pandēmijas seku dēļ ir ievērojami palielinājies VSIA “Bērnu klīniskā universitātes slimnīca” (BKUS) radiologu darba apjoms. Tā rezultātā ir pagarinājušās rindas uz izmeklējumiem – cita starpā uz ambulatoru ultrasonogrāfijas (US) izmeklējumu pašreiz jāgaida vairāk kā 4 mēneši. Šo garo rindu iemesls ir personāla trūkums. Pēdējā pusgada laikā BKUS ir mēģinājusi piesaistīt jaunus speciālistus, ievietojot sludinājumus publiskajā telpā, kā arī meklējot kolēģus personīgo kontaktu ceļā. Diemžēl, līdz šim meklējumi nav vainagojušies ar panākumiem. Papildu bērnu radioloģiskie izmeklējumi ir laikietilpīgi, jo kvalitatīva izmeklējuma veikšanai ir  jānodrošina, lai pacients nekustētos un/vai sadarbotos.  Ir nepietiekama ambulatori veikto US izmeklējumu apmaksa, pašreiz tarifs, ko NVD samaksā iestādei, ir no 8,99 EUR par ambulatori veiktu vēdera dobuma un retroperitoneālās telpas orgānu ultrasonogrāfijas izmeklējumu līdz 16,58 EUR par muskuloskeletālās ultrasonogrāfijas izmeklējumu.
Pat pie ļoti labiem darba apmaksas nosacījumiem atalgojums, ko ārstniecības iestāde var piedāvāt speciālistam ir nesalīdzināmi zemāks un nav konkurētspējīgs ar to, ko piedāvā privāti pakalpojuma sniedzēji par maksas US pakalpojumus nodrošināšanu pieaugušajiem.</t>
  </si>
  <si>
    <t>Autiska spektra traucējumu psiholoģiskā diagnostika</t>
  </si>
  <si>
    <t>Pašreiz AST agrīnās intervences pakalpojums pamatā nodrošināms kā atsevišķi organizēts un arī atsevišķi apmaksāts pakalpojums (ārpus ambulatoriem psihiatrijas kabinetiem veicams). Taču – saskaņā ar ārstniecības iestāžu norādīto – var būt situācijas, kad iestādē netiek veikta visaptveroša/pilna izvērtēšana, bet tikai kādas atsevišķas testu daļas, kuras nebūtu korekti apmaksāt kā pilno izmeklēšanu. Attiecīgi šādās situācijās pakalpojums nodrošināms kabineta darbības (un attiecīgi kabineta finansējuma) ietvaros un par to norādāma šī uzskaites manipulācija. Izmaiņas ir saskaņotas ar galveno AST agrīnās intervences pakalpojumu centru – VSIA BKUS.</t>
  </si>
  <si>
    <t>Īstenojot pakalpojumu secināts, ka psihiloģisko diagnostiku ne vienmēr ir iespējams veikt tajā pašā dienā vai arī to veic cits speciālists, nevis tas kurš norādījis izvērtēšanas manipulāciju 13119. Lai paredzētu iespēju šo manipulāciju kodēt atbilstoši reālajai izpildei, jādzēš norāde, ka šī manipulācija jānorāda kopā ar manipulāciju 13119.</t>
  </si>
  <si>
    <t>Sintētiskās matrices materiāls (“mākslīgās audu plēves”)  pie krūts rekonstrukcijas operācijas</t>
  </si>
  <si>
    <t xml:space="preserve">Manipulāciju apmaksā pacientēm pēc ļaundabīgu audzēju operācijas ar konsīlija lēmuma programmā "Mastektomija ar krūts rekonstrukciju vai krūts rekonstrukcija krūts dziedzera ļaundabīga audzēja dēļ". </t>
  </si>
  <si>
    <t xml:space="preserve">Mainoties Covid - 19 vakcinācijas kārtībai saistībā ar to, ka turpmāk visu covid vakcināciju pamatā nodrošinās ģimenes ārsti bija nepieciešams veikt atkārtotu tarifu pārrēķinu, lai nesmazinātu pakalpojumu pieejamību. Pēc Ģimenes ārstu asociācijas lūguma, Dienests pārskatīja mājas vakcinācijas tarifu un ņemot vērā  norādi, ka turpmāk vakcināciju mājās veiks ārsts, jo visās praksēs nav pieejams ārsta palīgs, izmaiņas tarifā tiek veiktas veicot apmaksu par ārsta darba laiku. </t>
  </si>
  <si>
    <t>01.10.2023.</t>
  </si>
  <si>
    <t xml:space="preserve">Jauna manipulācija </t>
  </si>
  <si>
    <t>JAUNA     23059</t>
  </si>
  <si>
    <t>Manipulāciju apmaksā pakalpojuma paliatīvā aprūpe mājās ietvaros.  Šo manipulāciju lieto gadījumos, kad vienas diennakts ietvaros pacienta aprūpi ir veicis gan ārsts, gan ārsta palīgs (feldšeris) vai māsa. Lieto kopā ar manipulāciju 60620.</t>
  </si>
  <si>
    <t>Paliatīvās aprūpes pacienta nogādāšana no stacionāra vai uz plānveida veselības aprūpes pakalpojumiem abos virzienos ar ikdienas automašīnu</t>
  </si>
  <si>
    <t>Manipulāciju apmaksā pakalpojuma paliatīvā aprūpe mājās ietvaros, nodrošinot pacienta nogādāšanu no stacionāra vai pacienta nogādāšanu uz plānveida veselības aprūpes pakalpojumiem. Manipulācijā iekļautas gan darba laika, gan ceļa izdevumu, auto amortizācijas izmaksas. Manipulāciju lieto vienu reizi brauciena laikā, ir iekļautas visas izmaksas abos virzienos. Manipulāciju lieto, veicot pacienta transportēšanu ar ikdienas auto.</t>
  </si>
  <si>
    <t>Paliatīvās aprūpes pacienta ar pārvietošanās ierobežojumiem nogādāšana no stacionāra vai uz plānveida veselības aprūpes pakalpojumiem abos virzienos, izmantojot specializēto transportu</t>
  </si>
  <si>
    <t>Manipulāciju apmaksā pakalpojuma paliatīvā aprūpe mājās ietvaros, nodrošinot pacienta nogādāšanu no stacionāra vai pacienta nogādāšanu uz plānveida veselības aprūpes pakalpojumiem. Manipulācijā iekļautas gan darba laika, gan ceļa izdevumu, auto amortizācijas izmaksas. Manipulāciju lieto vienu reizi brauciena laikā, ir iekļautas visas izmaksas abos virzienos. Manipulāciju lieto, veicot pacienta transportēšanu ar specializētu transportu (automašīna gulošu pacientu transportēšanai - ar pacienta nestuvēm, automašīna pacientu ar kustības traucējumiem transportēšanai -  ar pacēlāju).</t>
  </si>
  <si>
    <t>JAUNA 60620</t>
  </si>
  <si>
    <t>JAUNA 60621</t>
  </si>
  <si>
    <t>JAUNA 60622</t>
  </si>
  <si>
    <t>JAUNA 60623</t>
  </si>
  <si>
    <t>JAUNA 60624</t>
  </si>
  <si>
    <t>JAUNA 60625</t>
  </si>
  <si>
    <t>Manipulāciju apmaksā pakalpojuma paliatīvā aprūpe mājās ietvaros.  Tarifā ir iekļautas arī izmaksas par koordinatora nodrošināšanu, ārsta 24/7 telefonkonsultāciju nodrošināšanu. Tarifā iekļauts 90 min. darba laiks. Tarifā iekļauti izdevumi par transporta amotizāciju, degvielas izdevumiem un šofera darbu.</t>
  </si>
  <si>
    <t>Manipulāciju apmaksā pakalpojuma paliatīvā aprūpe mājās ietvaros. Tarifā ir iekļautas arī izmaksas par koordinatora nodrošināšanu, ārsta 24/7 telefonkonsultāciju nodrošināšana. Tarifā iekļauts 120 min. darba laiks. Tarifā iekļauto paliatīvās aprūpes nodrošināšai nepieciešamie ārstniecības līdzekļi un materiāli kā arī medikamenti neatliekamām situācijām. Tarifā iekļauti izdevumi par transporta amotizāciju, degvielas izdevumiem un šofera darbu.</t>
  </si>
  <si>
    <t xml:space="preserve">Šajā tarifā ir iekļautas izmaksas par koordinatora nodrošināšanu, ārsta 24/7 telefonkonsultāciju nodrošināšanu.Tarifā iekļauts 60 min. darbs. Reducētais M elementa, jo  ārstam nav nepieciešams tas pats somas saturs, kas ārsta palīgam. </t>
  </si>
  <si>
    <t>Šajā tarifā ir iekļautas arī izmaksas par koordinatora nodrošināšanu, ārsta 24/7 telefonkonsultāciju nodrošināšanu. Tarifā iekļauts 120 min. darba laiks (t.sk., 30 min ceļā). Arī somas saturs pilnā sastāvā, atbilstoši Mk noteikumos Nr. 60 noteiktajam, kā arī medikamenti neatliekamām situācijām.</t>
  </si>
  <si>
    <t>Viens no paliatīvās aprūpes pakalpojumiem ir pacienta nogādāšana uz plānveida veselības aprūpes pakalpojumiem. Šo manipulāciju lieto, ja pacients tiek nogādāts uz un no plānveida veselības aprūpes pakalpojuma ar ikdienas transportu.</t>
  </si>
  <si>
    <t>Viens no paliatīvās aprūpes pakalpojumiem ir pacienta nogādāšana uz plānveida veselības aprūpes pakalpojumiem. Šo manipulāciju lieto, ja pacients tiek nogādāts uz un no plānveida veselības aprūpes pakalpojuma ar specializētu transportu.</t>
  </si>
  <si>
    <t>Tikai izvedota papildus manipulācija lieliem attālumiem, pēc VM lūguma.</t>
  </si>
  <si>
    <t xml:space="preserve">Šajā tarifā ir iekļautas izmaksas par koordinatora nodrošināšanu, ārsta 24/7 telefonkonsultāciju nodrošināšanu.Tarifā iekļauts 90 min. darbs. Reducētais M elementa, jo fizioteraeitam un ārstam nav nepieciešams tas pats somas saturs, kas ārsta palīgam. </t>
  </si>
  <si>
    <t>Sintētiskās matrices (ir gan uzsūcošas, gan daļēji uzsūcošas, gan neuzsūcošas) ir sintētiskas, nav bioloģiski aktīvas, un ir salīdzinoši daudz lētākas. pašlaik pēc pieejamās informācijas, plāno lietot VSIA "Rīgas austrumu klīniskā universitātes slimnīca", kur  plānots izmantot galvenokārt uzsūcošu sintētisku materiālu speciālas kabatiņas veidā. Pašlaik no valsts budžeta līdzekļiem tiek apmaksāta alternatīva - acelulāras dermālās matrices, kas ir dārgākas. Šī manipulācija provizoriski varētu tikt lietota 50 pacientiem un aizstātu manipulācijas 23041 un 23042, veidojot finanšu ietaupījumu</t>
  </si>
  <si>
    <t>Covid-19 sezonālā vakcinācija ar ārsta pirmsvakcinācijas apskati</t>
  </si>
  <si>
    <t>Apmaksas nosacījumu precizējumi veikti saistībā ar vakcinācijas sezonas uzsākšanos</t>
  </si>
  <si>
    <t>Gripas sezonālā vakcinācija ar ārsta palīga/vecmātes pirmsvakcinācijas apskati</t>
  </si>
  <si>
    <t>Piemaksa manipulācijai 60620 par ārsta veikta viena pacienta paliatīvo aprūpi mājās, kad vienlaikus tiek sniegti ārsta palīga (feldšera) vai māsas pakalpojumi. Samaksa tiek veikta ne vairāk kā vienu reizi par diennakti</t>
  </si>
  <si>
    <t>Ārsta vai funkcionālā speciālista veikta viena pacienta  paliatīvā aprūpe mājās. Samaksa tiek veikta ne vairāk kā vienu reizi par diennakti</t>
  </si>
  <si>
    <t>Ārsta palīga (feldšera) vai māsas veikta viena pacienta paliatīvā aprūpe mājās. Samaksa tiek veikta ne vairāk kā vienu reizi par diennakti</t>
  </si>
  <si>
    <t>Manipulāciju apmaksā, ja tā tiek lietota braucienu, kas ilgāki par 90 min. (turp un  atpakaļ), transporta izmaksu segšanai. Manipulāciju lieto braucieniem ārpus pilsētu teritorijas. Manipulāciju norāda kopā ar 60620 vai 60621.</t>
  </si>
  <si>
    <t>Piemaksa ceļa izdevumiem braucienam, kas ilgāks par 90 minūtēm. Nepielieto pārbraucieniem pilsētu teritorijā</t>
  </si>
  <si>
    <t>01.01.2024.</t>
  </si>
  <si>
    <t>Pārrēķins</t>
  </si>
  <si>
    <t>Neiroloģija</t>
  </si>
  <si>
    <t xml:space="preserve">Lumbālpunkcija bērniem ar anestēziju </t>
  </si>
  <si>
    <t>Lumbālpunkcija bērniem ar anestēziju cena veidojas, apvienojot vienā pakalpojumā visas manipulācijai nepieciešamās aparatūras un materiālu izmaksas, iekārtu amortizācijas izmaksas. Valsts noteiktie tarifi vairākos pakalpojumu veidos ilgu laiku nav pārskatīti un var neatbilst patiesajām medicīnas pakalpojuma izmaksām.</t>
  </si>
  <si>
    <t>Punkcijas biopsija operāciju zālē</t>
  </si>
  <si>
    <t>Tarifa pārrēķins, lai manipulācija atbilstu faktiskajām izmaksām un uzlabotu pakalpojuma pieejamību</t>
  </si>
  <si>
    <t>Vaļēja kaulu, muskulatūras, cīpslu, limfmezglu biopsija, ļaundabīgu ādas un mīksto audu veidojumu ekscīzija (operāciju zālē)</t>
  </si>
  <si>
    <t>Piemaksa pie hemoroidektomijām, prolapsa operācijām un starpenes plastiskajām operācijām ar Longo cirkulārā šuvēja komplektu 33 mm (PPH)</t>
  </si>
  <si>
    <t>Tika mainīts apmaksas koncepts, no samaksas par aktivitāti, uz samaksu par diennakti, piemērojot fiksēto maksājumu, kurā viss iekļauts. Šī manipulācija nav nepieciešama.</t>
  </si>
  <si>
    <t>41295</t>
  </si>
  <si>
    <t xml:space="preserve">REGN-COV2 medikamenta lietošanas uzskaite stacionārā (kasirivimaba 1200 mg un imdevimaba 1200 mg), par vienreizējas i.v. infūzijas ievadīšanu </t>
  </si>
  <si>
    <t>Statistikas uzskaites manipulācija.</t>
  </si>
  <si>
    <t>Manipulācija ir dzēšama, jo medikamentam 31.10.2023. beidzies derīguma termiņš, atlikumā vairs nav.</t>
  </si>
  <si>
    <t>Manipulācija ir dzēšama, jo medikamentam 31.10.2023. beidzies derīguma termiņš, atlikumā vairs nav</t>
  </si>
  <si>
    <t>XEVUDY medikamenta lietošanas uzskaite stacionārā (Sotrovimab 500 mg), par vienreizējas i.v. infūzijas ievadīšanu</t>
  </si>
  <si>
    <t>Manipulācija ir dzēšama, jo medikamentam 31.07.2023. beidzies derīguma termiņš, atlikumā vairs nav</t>
  </si>
  <si>
    <t>Pie ģimenes ārsta reģistrētas personas, kura nav bijusi pie ģimenes ārsta pēdējo trīs gadu laikā, telefoniska informēšana par nepieciešamajiem profilaktiskajiem pasākumiem veselības uzlabošanai</t>
  </si>
  <si>
    <t>Manipulācija ir dzēšama, jo 31.12.2023. beigsies termiņš, kad ģimenes ārstiem jāapzvana savu pacienti</t>
  </si>
  <si>
    <t>Nātrijurētisko peptīdu (B - tipa nātrijurētiskais peptīds vai N termināla pro - B tipa nātrijurētiskais peptīds) noteikšana</t>
  </si>
  <si>
    <t>Paplašināta pakalpojuma pieejamība, ņemot vērā noteiktajām prioritātēm "Plāns reto slimību jomā 2023. – 2025. gadam"</t>
  </si>
  <si>
    <t>Homocisteīns</t>
  </si>
  <si>
    <t xml:space="preserve">Paplašināta pakalpojuma pieejamība, ņemot vērā noteiktajām prioritātēm "Plāns reto slimību jomā 2023. – 2025. gadam" </t>
  </si>
  <si>
    <t>JAUNA                       41213</t>
  </si>
  <si>
    <t xml:space="preserve">25 - OH vitamīns D </t>
  </si>
  <si>
    <t>30090</t>
  </si>
  <si>
    <t>Ņemot vērā, ka manipulāciju sarakstā finansējums tiek piešķirts pārrēķinātām manipulācijām (30012, 30013. 30022, 30023, 30025, 30033, 30042, 30047, 30050 un JAUNS), šīs pagaidu manipulācijas nepieciešamas dzēst.</t>
  </si>
  <si>
    <t>30091</t>
  </si>
  <si>
    <t>30092</t>
  </si>
  <si>
    <t>30093</t>
  </si>
  <si>
    <t>30094</t>
  </si>
  <si>
    <t>30095</t>
  </si>
  <si>
    <t>30096</t>
  </si>
  <si>
    <t>30097</t>
  </si>
  <si>
    <t>30098</t>
  </si>
  <si>
    <t>30099</t>
  </si>
  <si>
    <t>Piemaksa par lumbālās daļas priekšējas pieejas starpskriemeļu disku aizvietojoša rāmja – keidžs (Cage) – lietošanu, nodrošinot neatliekamo medicīnisko palīdzību</t>
  </si>
  <si>
    <t xml:space="preserve">Pārrēķins veikts, lai pakalpojums atbilstu faktiskajām izmaksām </t>
  </si>
  <si>
    <t>Mugurkaula stabilizācija ar mugurkaula kanāla un neirālo struktūru dekompresiju</t>
  </si>
  <si>
    <t>Piemaksa manipulācijai 30022 par okcipitālo moduli</t>
  </si>
  <si>
    <t>Piemaksa par Halo aparāta lietošanu</t>
  </si>
  <si>
    <t>Piemaksa par implanta lietošanu mugurkaulāja transpedikulārai fiksācijai krūšu - jostas daļās (4 skrūves)</t>
  </si>
  <si>
    <t>JAUNS                 30035</t>
  </si>
  <si>
    <t>Piemaksa par lumbālās daļas priekšējas pieejas starpskriemeļu disku aizvietojoša rāmja – keidžs (Cage) – lietošanu</t>
  </si>
  <si>
    <t>54050</t>
  </si>
  <si>
    <t>Izmeklēšana ar enzimātisko imūnnmetodi uz 1 vielas grupu</t>
  </si>
  <si>
    <t>Apmaksā arī ambulatori</t>
  </si>
  <si>
    <t>Pārrēķins, lai pakalpojuma izmaksas atbilstu faktiskajām izmaksām</t>
  </si>
  <si>
    <t>54051</t>
  </si>
  <si>
    <t>Izmeklēšana ar enzimātisko imūnmetodi uz 2 vielu grupām</t>
  </si>
  <si>
    <t>54052</t>
  </si>
  <si>
    <t>Izmeklēšana ar enzimātisko imūnmetodi uz 3 vielu grupām</t>
  </si>
  <si>
    <t>54053</t>
  </si>
  <si>
    <t>Izmeklēšana ar enzimātisko imūnmetodi uz 4 vielu grupām</t>
  </si>
  <si>
    <t>54054</t>
  </si>
  <si>
    <t>Izmeklēšana ar enzimātisko imūnmetodi uz 5 vielu  grupām</t>
  </si>
  <si>
    <t>54055</t>
  </si>
  <si>
    <t>Izmeklēšana ar enzimātisko imūnmetodi uz 6 vielu  grupām</t>
  </si>
  <si>
    <t>54056</t>
  </si>
  <si>
    <t>Izmeklēšana ar enzimātisko imūnmetodi uz 7 vielu  grupām</t>
  </si>
  <si>
    <t>54057</t>
  </si>
  <si>
    <t>Izmeklēšana ar enzimātisko imūnmetodi uz 8 vielu  grupām</t>
  </si>
  <si>
    <t>54058</t>
  </si>
  <si>
    <t>Izmeklēšana ar enzimātisko imūnmetodi uz 9 vielu  grupām</t>
  </si>
  <si>
    <t>54059</t>
  </si>
  <si>
    <t>Izmeklēšana ar enzimātisko imūnmetodi uz 10 vielu  grupām</t>
  </si>
  <si>
    <t>54060</t>
  </si>
  <si>
    <t>Izmeklēšana ar enzimātisko imūnmetodi uz 11 vielu  grupām</t>
  </si>
  <si>
    <t>54061</t>
  </si>
  <si>
    <t>Izmeklēšana ar enzimātisko imūnmetodi uz 12 vielu  grupām</t>
  </si>
  <si>
    <t>54062</t>
  </si>
  <si>
    <t>Pilna ķīmiski toksikoloģiskā analīze</t>
  </si>
  <si>
    <t>54063</t>
  </si>
  <si>
    <t>Ķīmiski toksikoloģiskā analīze uz opija alkaloīdiem</t>
  </si>
  <si>
    <t>54064</t>
  </si>
  <si>
    <t>Ķīmiski toksikoloģiskā analīze uz efedrīnu un efedronu</t>
  </si>
  <si>
    <t>54065</t>
  </si>
  <si>
    <t>Ķīmiski toksikoloģiskā analīze uz amfetamīnu un MDA</t>
  </si>
  <si>
    <t>54066</t>
  </si>
  <si>
    <t>Ķīmiski toksikoloģiskā analīze uz metamfetamīnu un MDMA (ecstasy)</t>
  </si>
  <si>
    <t>54067</t>
  </si>
  <si>
    <t>Ķīmiski toksikoloģiskā analīze uz hašišu (marihuānu); objekts – urīns, noskalojumi no mutes dobuma, nomazgājumi no rokām</t>
  </si>
  <si>
    <t>54068</t>
  </si>
  <si>
    <t>Ķīmiski toksikoloģiskā analīze uz hašišu (marihuānu). Objekts – urīns</t>
  </si>
  <si>
    <t>54069</t>
  </si>
  <si>
    <t>Ķīmiski toksikoloģiskā analīze uz hašišu
(marihuānu). Objekts – noskalojumi no mutes dobuma, nomazgājumi no rokām</t>
  </si>
  <si>
    <t>54070</t>
  </si>
  <si>
    <t>Ķīmiski toksikoloģiskā analīze uz barbiturātiem</t>
  </si>
  <si>
    <t>54071</t>
  </si>
  <si>
    <t>Ķīmiski toksikoloģiskā analīze uz 1,4 - benzodiazepīna atvasinājumiem (trankvilizatoriem)</t>
  </si>
  <si>
    <t>54072</t>
  </si>
  <si>
    <t>Ķīmiski toksikoloģiskā analīze uz 
kokaīnu</t>
  </si>
  <si>
    <t>54073</t>
  </si>
  <si>
    <t>Ķīmiski toksikoloģiskā analīze uz promedolu</t>
  </si>
  <si>
    <t>54074</t>
  </si>
  <si>
    <t>Ķīmiski toksikoloģiskā analīze uz ciklodolu</t>
  </si>
  <si>
    <t>54075</t>
  </si>
  <si>
    <t>Ķīmiski toksikoloģiskā analīze uz dimedrolu</t>
  </si>
  <si>
    <t>54076</t>
  </si>
  <si>
    <t>Ķīmiski toksikoloģiskā analīze uz klofelīnu</t>
  </si>
  <si>
    <t>54077</t>
  </si>
  <si>
    <t>Ķīmiski toksikoloģiskā analīze uz tricikliskiem antidepresantiem (amitriptilīns, notriptilīns, imipramīns)</t>
  </si>
  <si>
    <t>54078</t>
  </si>
  <si>
    <t>Ķīmiski toksikoloģiskā analīze uz fenotiazīna atvasinājumiem (neiroleptiķiem)</t>
  </si>
  <si>
    <t>54079</t>
  </si>
  <si>
    <t>Ķīmiski toksikoloģiskā analīze uz acetonu</t>
  </si>
  <si>
    <t>54080</t>
  </si>
  <si>
    <t>Ķīmiski toksikoloģiskā analīze uz imovānu</t>
  </si>
  <si>
    <t>54081</t>
  </si>
  <si>
    <t>Ķīmiski toksikoloģiskā analīze uz tramadolu</t>
  </si>
  <si>
    <t>54082</t>
  </si>
  <si>
    <t>Ķīmiski toksikoloģiskā analīze uz beta-adrenoblokatoriem</t>
  </si>
  <si>
    <t>54083</t>
  </si>
  <si>
    <t>Ķīmiski toksikoloģiskā analīze uz ketamīnu</t>
  </si>
  <si>
    <t>54084</t>
  </si>
  <si>
    <t>Ķīmiski toksikoloģiskā analīze uz gamma-oksibutirātu</t>
  </si>
  <si>
    <t>Alkohola reibuma izmeklējumi izelpojamā gaisā</t>
  </si>
  <si>
    <t>54086</t>
  </si>
  <si>
    <t>Alkohola reibuma laboratoriskie izmeklējumi bioloģiskā vidē</t>
  </si>
  <si>
    <t>JAUNS      54091</t>
  </si>
  <si>
    <t xml:space="preserve">Izmeklēšana ar mikromatricu tehnoloģiju uz 11 vielu grupām </t>
  </si>
  <si>
    <t>Jaunas manipulācijas izmeklēšanai ar mikromatricu tehnoloģiju narkotisko vielu noteikšanai</t>
  </si>
  <si>
    <t>JAUNS      54092</t>
  </si>
  <si>
    <t>Izmeklēšana ar mikromatricu tehnoloģiju uz 13 vielu grupām</t>
  </si>
  <si>
    <t>JAUNS      54093</t>
  </si>
  <si>
    <t>Izmeklēšana ar mikromatricu tehnoloģiju uz 14 vielu grupām</t>
  </si>
  <si>
    <t>Pārrēķins/ Apmaksas nosacījumu maiņa</t>
  </si>
  <si>
    <t>Zobu virsmu pārklāšana ar fluorlaku visā mutē. Nenorādīt kopā ar manipulāciju 70103</t>
  </si>
  <si>
    <t>Lai veicinātu bērnu zobārstniecības pieejamību un modernizāciju, nepieciešams veidot jaunas manipulācijas un pārrēķināt esošos tarifus, iekļaujot mūsdienīgas iekārtas, ārstniecības līdzekļus.</t>
  </si>
  <si>
    <t xml:space="preserve">70922
</t>
  </si>
  <si>
    <t>Piemaksa par darbu ar pacientiem ar garīgiem un psihiskiem traucējumiem, psiholoģiski sarežģītiem pacientiem un pacientiem narkozē</t>
  </si>
  <si>
    <t>Samaksa par šo manipulāciju tiek veikta, ja to norāda par zobārstniecībā sniegtiem veselības aprūpes pakalpojumiem sekojoši speciālisti: zobu higiēnists (n11), zobārsts (P25), mutes, sejas un žokļu ķirurgs (P26), ortodonts (A251), paradontologs (A252), bērnu zobārsts (A253), zobu protēzists (A254), endodontists (A255).</t>
  </si>
  <si>
    <t>70308</t>
  </si>
  <si>
    <t>Vitālā pulpotomija (apeksģenēze) pastāvīgiem zobiem ar nenoformētām saknēm, pēc kroņa daļas pulpas amputācijas, izmantojot kalcija preparātus. Nenorādīt kopā ar manipulāciju 70201</t>
  </si>
  <si>
    <t>Samaksa par šo manipulāciju tiek veikta, ja to norāda par zobārstniecībā sniegtiem veselības aprūpes pakalpojumiem sekojoši speciālisti: zobārsts (P25), bērnu zobārsts (A253), endodontists (A255).</t>
  </si>
  <si>
    <t>70309</t>
  </si>
  <si>
    <t>Pulpas tiešā pārklāšana, ko lieto bērnu zobiem pēc traumām, ja pulpas atvērums nav lielāks par 1 mm. Nenorādīt kopā ar manipulāciju 70201</t>
  </si>
  <si>
    <t>70319</t>
  </si>
  <si>
    <t>Vitālā pulpotomija noformētiem premolāriem un molāriem kā neatliekamā palīdzība pie neatgriezeniska pulpīta. Nenorādīt kopā ar manipulāciju 70201</t>
  </si>
  <si>
    <t>70328</t>
  </si>
  <si>
    <t>Saknes kanāla apstrāde viensaknes zobam. Veicama vienā seansā, izņemot gadījumu, ja konstatēta strutu izdalīšanās. Nenorādīt kopā ar manipulāciju 70201</t>
  </si>
  <si>
    <t>70329</t>
  </si>
  <si>
    <t>Saknes kanāla pildīšana viensaknes zobam. Nenorādīt kopā ar manipulāciju 70201</t>
  </si>
  <si>
    <t>70330</t>
  </si>
  <si>
    <t>Sakņu kanālu apstrāde divsakņu zobam. Veicama vienā seansā, izņemot gadījumu, ja konstatēta strutu izdalīšanās. Nenorādīt kopā ar manipulāciju 70201</t>
  </si>
  <si>
    <t>70331</t>
  </si>
  <si>
    <t>Sakņu kanālu pildīšana divsakņu zobam. Nenorādīt kopā ar manipulāciju 70201</t>
  </si>
  <si>
    <t>70332</t>
  </si>
  <si>
    <t>Sakņu kanālu apstrāde trīssakņu zobam. Nenorādīt kopā ar manipulāciju 70201</t>
  </si>
  <si>
    <t>70333</t>
  </si>
  <si>
    <t>Sakņu kanālu pildīšana trīssakņu zobam. Nenorādīt kopā ar manipulāciju 70201</t>
  </si>
  <si>
    <t>JAUNS
70257</t>
  </si>
  <si>
    <t>Minerāltrioksīda agregāta (MTA) lietošana (1 deva)</t>
  </si>
  <si>
    <t>JAUNS
70258</t>
  </si>
  <si>
    <t>Gaismā cietējoša materiāla oderēm (piemēram, Septocal vai Vitrebond) lietošana</t>
  </si>
  <si>
    <t>JAUNS
70259</t>
  </si>
  <si>
    <t>Silanti zobu pārklāšanai vienam zobam</t>
  </si>
  <si>
    <t>JAUNS
70344</t>
  </si>
  <si>
    <t>Pulpotomija (apeksģenēze) pastāvīgiem zobiem ar nenoformētām saknēm, pēc kroņa daļas pulpas amputācijas, izmantojot biomateriālu</t>
  </si>
  <si>
    <t>JAUNS
70345</t>
  </si>
  <si>
    <t>Pulpas tiešā pārklāšana ar biomateriālu, ko lieto zobiem pēc traumām, ja pulpas atvērums nav lielāks par vienu milimetru</t>
  </si>
  <si>
    <t>JAUNS
70346</t>
  </si>
  <si>
    <t>Apeksfiksācija vienai nenoformētai saknei, lietojot biomateriālu. Nepieciešams palielinājums</t>
  </si>
  <si>
    <t>JAUNS
70347</t>
  </si>
  <si>
    <t>Piemaksa par darbu ar mikroskopu 60 minūtes</t>
  </si>
  <si>
    <t>JAUNS
70348</t>
  </si>
  <si>
    <t>Viena sakņu kanāla apstrāde kā neatliekamā palīdzība akūta endodontiska stāvokļa gadījumā</t>
  </si>
  <si>
    <t>JAUNS
70349</t>
  </si>
  <si>
    <t>Divu sakņu kanālu apstrāde kā neatliekamā palīdzība akūta endodontiska stāvokļa gadījumā</t>
  </si>
  <si>
    <t>JAUNS
70350</t>
  </si>
  <si>
    <t>Trīs sakņu kanālu apstrāde kā neatliekamā palīdzība akūta endodontiska stāvokļa gadījumā</t>
  </si>
  <si>
    <t>JAUNS
70351</t>
  </si>
  <si>
    <t>Četru sakņu kanālu apstrāde kā neatliekamā palīdzība akūta endodontiska stāvokļa gadījumā</t>
  </si>
  <si>
    <t>JAUNS
70352</t>
  </si>
  <si>
    <t>Piecu sakņu kanālu apstrāde kā neatliekamā palīdzība akūta endodontiska stāvokļa gadījumā</t>
  </si>
  <si>
    <t>JAUNS
70353</t>
  </si>
  <si>
    <t>Viena saknes kanāla apstrāde ar rotējošajiem instrumentiem</t>
  </si>
  <si>
    <t>JAUNS
70354</t>
  </si>
  <si>
    <t>Divu sakņu kanālu apstrāde ar rotējošajiem instrumentiem</t>
  </si>
  <si>
    <t>JAUNS
70355</t>
  </si>
  <si>
    <t>Trīs sakņu kanālu apstrāde ar rotējošajiem instrumentiem</t>
  </si>
  <si>
    <t>JAUNS
70356</t>
  </si>
  <si>
    <t>Četru sakņu kanālu apstrāde ar rotējošajiem instrumentiem</t>
  </si>
  <si>
    <t>JAUNS
70357</t>
  </si>
  <si>
    <t>Piecu sakņu kanālu apstrāde ar rotējošajiem instrumentiem</t>
  </si>
  <si>
    <t>JAUNS
70358</t>
  </si>
  <si>
    <t>Atkārtota sakņu kanālu apstrāde ar rotējošajiem instrumentiem</t>
  </si>
  <si>
    <t>JAUNS
70359</t>
  </si>
  <si>
    <t>Viena saknes kanāla vertikāla pildīšana. Nepieciešams palielinājums</t>
  </si>
  <si>
    <t>JAUNS
70360</t>
  </si>
  <si>
    <t>Divu saknes kanālu vertikāla pildīšana. Nepieciešams palielinājums</t>
  </si>
  <si>
    <t>JAUNS
70361</t>
  </si>
  <si>
    <t>Trīs saknes kanālu vertikāla pildīšana. Nepieciešams palielinājums</t>
  </si>
  <si>
    <t>JAUNS
70362</t>
  </si>
  <si>
    <t>Četru saknes kanālu vertikāla pildīšana. Nepieciešams palielinājums</t>
  </si>
  <si>
    <t>JAUNS
70363</t>
  </si>
  <si>
    <t>Piecu saknes kanālu vertikāla pildīšana. Nepieciešams palielinājums</t>
  </si>
  <si>
    <t>JAUNS
70364</t>
  </si>
  <si>
    <t>Viena saknes kanāla revitalizācija zobam ar nenoformētu sakni - pirmais seanss</t>
  </si>
  <si>
    <t>JAUNS
70365</t>
  </si>
  <si>
    <t>Divu saknes kanālu revitalizācija zobam ar nenoformētu sakni - pirmais seanss</t>
  </si>
  <si>
    <t>JAUNS
70366</t>
  </si>
  <si>
    <t>Trīs saknes kanālu revitalizācija zobam ar nenoformētu sakni - pirmais seanss</t>
  </si>
  <si>
    <t>JAUNS
70367</t>
  </si>
  <si>
    <t>Četru saknes kanālu revitalizācija zobam ar nenoformētu sakni - pirmais seanss</t>
  </si>
  <si>
    <t>JAUNS
70368</t>
  </si>
  <si>
    <t>Viena saknes kanāla revitalizācija zobam ar nenoformētu sakni - otrais seanss</t>
  </si>
  <si>
    <t>JAUNS
70369</t>
  </si>
  <si>
    <t>Divu saknes kanāla revitalizācija zobam ar nenoformētu sakni - otrais seanss</t>
  </si>
  <si>
    <t>JAUNS
70370</t>
  </si>
  <si>
    <t>Trīs saknes kanālu revitalizācija zobam ar nenoformētu sakni - otrais seanss</t>
  </si>
  <si>
    <t>JAUNS
70371</t>
  </si>
  <si>
    <t>Četru saknes kanālu revitalizācija zobam ar nenoformētu sakni - otrais seanss</t>
  </si>
  <si>
    <t>Pārrēķins veikts, lai pakalpojums atbilstu faktiskajām izmaiņām</t>
  </si>
  <si>
    <t>Manipulācijai tiek paredzēta nosaukuma maiņa, tā tiek apvienota ar manipulāciju 17156, kā arī tiek dzēsta manipulācija 17156, jo pakalpojumus iespējams un nepieciešams veikt kopā</t>
  </si>
  <si>
    <t>Asaru kanālu bužēšana un zondēšana zīdaiņiem vienā pusē</t>
  </si>
  <si>
    <t>Manipulācija tiek dzēsta, jo tā tiek apvienota ar manipulāciju 17153</t>
  </si>
  <si>
    <t>Apmaksas nosacījumu precizējums, lai pakalpojums tiktu veikts tam nepieciešamo reižu skaitam</t>
  </si>
  <si>
    <t>JAUNS     16150</t>
  </si>
  <si>
    <t>Oocītu vitrifikācija</t>
  </si>
  <si>
    <t>Manipulāciju norāda par pakalpojumu, kas sniegti onkoloģijas pacientiem pirms ķīmijterapijas uzsākšanas, ja par pakalpojuma sniegšanu lēmis ārstu konsilijs. Vienam pacientam norāda vienu reizi.</t>
  </si>
  <si>
    <t>Plānots apmaksāt pacientiem, kuriem ir onkoloģija, pirms ķīmijterapijas, kas var ietekmēt reproduktīvās iespējas turpmāk dzīvē.</t>
  </si>
  <si>
    <t>JAUNS       16151</t>
  </si>
  <si>
    <t xml:space="preserve">Spermas kriokonservācija </t>
  </si>
  <si>
    <t>JAUNS      16152</t>
  </si>
  <si>
    <t>Ģenētiskā materiāla uzglabāšana (1 gads)</t>
  </si>
  <si>
    <t>Manipulāciju norāda par pakalpojumu, kas sniegti onkoloģijas pacientiem pirms ķīmijterapijas uzsākšanas, ja par pakalpojuma sniegšanu lēmis ārstu konsilijs. Vienam pacientam norāda vienu reizi gadā.</t>
  </si>
  <si>
    <t>JAUNS       16153</t>
  </si>
  <si>
    <t>Spermas atkausēšana</t>
  </si>
  <si>
    <t>JAUNS        16154</t>
  </si>
  <si>
    <t>Vitrificētu oocītu atkausēšana</t>
  </si>
  <si>
    <t>JAUNA              49072</t>
  </si>
  <si>
    <t xml:space="preserve"> FLT3 gēna mutāciju noteikšana ar PĶR un restrikcijas fragmentu garuma analīzi</t>
  </si>
  <si>
    <t>Apmaksā SIA “Rīgas Austrumu klīniskās universitātes slimnīca”, VSIA “Paula Stradiņa klīniskā universitātes slimnīca”, SIA “Daugavpils reģionālā slimnīca”, SIA “Liepājas reģionālā slimnīca”, VSIA “Bērnu klīniskā universitātes slimnīca” ambulatoriem un stacionāriem pacientiem ar akūtu mieloblastisku leikozi (C92) ar hematologa (P17) un bērnu hematologa nosūtījumu (A159), ja izmeklējums ir veikts SIA “Rīgas Austrumu klīniskās universitātes slimnīca”. Nenorāda kopā ar manipulāciju 49066.</t>
  </si>
  <si>
    <t>Jauns pakalpojums; šobrīd ir valsts apmaksāts medikaments, bet nav valsts apmaksāta mutāciju noteikšana</t>
  </si>
  <si>
    <t>Ģenētiskās ultraskaņas izmeklējums akušērijā Ultrasonogrāfija</t>
  </si>
  <si>
    <t>Dzēšama manipulācija; nav kodēts vismaz četrus gadus, novecojis nosaukums. Dzemdniecībā ir citas manipulācijas USG veikšanai, ģenētiskai augļa novērtēšanai (kakla krokas un deguna kaula mērījums)</t>
  </si>
  <si>
    <t xml:space="preserve">Manipulāciju apmaksā ārstniecības iestādēm, ja izmeklējums veikts VSIA “Bērnu klīniskā universitātes slimnīca”. Ja pirmreizējs izmeklējums nav veikts stacionārā, tad ambulatori pirmreizēju izmeklējumu apmaksā ar neonatologa, ārsta ģenētiķa, ģimenes ārsta vai pediatra nosūtījumu. Ja izmeklējums jāveic atkārtoti (pēc pirmreizēja izmeklējuma), tad ambulatori manipulāciju apmaksā atbilstoši līgumā noteiktiem nosacījumiem. Manipulāciju norāda vienu reizi vienam jaundzimušajam vai -  izņēmuma gadījumā, kad VSIA "Bērnu klīniskā universitātes slimnīca" ir pieprasījusi veikt atkārtotu skrīningu - manipulāciju drīkst norādīt līdz četrām reizēm vienam jaundzimušajam. </t>
  </si>
  <si>
    <t xml:space="preserve">Redakcionālas izmaiņas, pēc KUD pārbaudes tika konstatēta neadekvāta manipulāciju kodēšana ārstniecības iestādēs. Tika lemts, ka manipulāciju nosaukumos nepieciešams norādīt precīzizējumus. </t>
  </si>
  <si>
    <t xml:space="preserve">Redakcionālas izmaiņas, pēc KUD pārbaudes tika kontatēta neadekvāda manipulāciju kodēšana ārstniecības iestādēs. Tika lemts, ka manipulāciju nosaukumos nepieciešams norādīt precizējumus. </t>
  </si>
  <si>
    <t>Redakcionālas izmaiņas nosaukumā un apmaksas nosacījumos. Tā kā GALT sekundārs skrīnings, ko veic tikai tiem jaundzimušajiem, kas ir ar dzimšanas svaru zem 2000g vai jaundzimušajiem ar primāri izmainītiem galaktozes rādītājiem, tā ir BKUS kompetence</t>
  </si>
  <si>
    <t>Vienas tiesu psihiatrijas ekspertīzes vai tiesu psiholoģijas ekspertīzes veikšana (izņemot VSIA “Rīgas psihiatrijas un narkoloģijas centrs” tiesu psihiatrisko ekspertīžu nodaļā ar apsardzi veiktām ekspertīzēm). Komisijas (t.sk., kompleksās) ekspertīzes gadījumā tarifu piemēro par katru komisijā iekļauto tiesu psihiatrijas un tiesu psiholoģijas ekspertu</t>
  </si>
  <si>
    <t>Pārrēķins veikts, lai pakalpojums atbilstu faktiskajām izmaksām</t>
  </si>
  <si>
    <t>JAUNS
13150</t>
  </si>
  <si>
    <t>Agrīnas intervences programma pacientiem ar akūtiem psihotiskiem traucējumiem - 1. posms</t>
  </si>
  <si>
    <t>Manipulāciju apmaksā VSIA "Rīgas psihiatrijas un narkoloģijas centrs",  par veselības aprūpes pakalpojumu pacientiem ar diagnozi F23 un F20, ar akūtiem psihotiskiem traucējumiem. Samaksā iekļauta viena psihoizglītošanas sesija ģimenei.</t>
  </si>
  <si>
    <t>Programmas ietvaros tiek veikta fokusēta ārstēšana, lai veicinātu pacienta patstāvību un attālinātu viņus no ārstēšanās stacionārā. Uzsvars tiek likts uz nemedikamentozo terapiju un plaša atbalsta personu iesaistīšanu (sociālais darbinieks, nodarbinātības speciālists, darba terapeits u.c.), kas veicina pacienta resocializāciju un dzīves kvalitātes uzlabošanos.
Agrīnas intervences programmas balstās uz biopsihosociālo modeli, iekļaujot farmakoloģisko ārstēšanu, psiholoģiskās un sociālās intervences. Vienlaikus agrīnās intervences programmā tiek iekļauts multiprofesionālas komandas darbs, kas veicina nemedikamentozo ārstēšanas metožu pielietošanu.  No 2024. gada pieškirts papildus finansējums.</t>
  </si>
  <si>
    <t>JAUNS
13151</t>
  </si>
  <si>
    <t>Agrīnas intervences programma pacientiem ar akūtiem psihotiskiem traucējumiem - 2. posms</t>
  </si>
  <si>
    <t>Manipulāciju apmaksā VSIA "Rīgas psihiatrijas un narkoloģijas centrs" par veselības aprūpes pakalpojumu pacientiem ar diagnozi F23 un F20, ar akūtiem psihotiskiem traucējumiem. Samaksā iekļauts psihologa darbs (90 min. darba laiks), multiprofesionālas komandas darbs (120 minūšu darba laiks).</t>
  </si>
  <si>
    <t>JAUNS
13152</t>
  </si>
  <si>
    <t>Agrīnas intervences programma pacientiem ar akūtiem psihotiskiem traucējumiem  - 3. posms</t>
  </si>
  <si>
    <t>Manipulāciju apmaksā VSIA "Rīgas psihiatrijas un narkoloģijas centrs" par veselības aprūpes pakalpojumu pacientiem ar diagnozi F23 un F20, ar akūtiem psihotiskiem traucējumiem. Samaksā iekļauts  psihologa darbs (90 min. darba laiks), psihoizglītošanas sesija ģimenei, multiprofesionālas komandas darbs.</t>
  </si>
  <si>
    <t>JAUNS
13153</t>
  </si>
  <si>
    <t>Agrīnas intervences programma pacientiem ar akūtiem psihotiskiem traucējumiem - 4. posms</t>
  </si>
  <si>
    <t>Manipulāciju apmaksā VSIA "Rīgas psihiatrijas un narkoloģijas centrs" par veselības aprūpes pakalpojumu pacientiem ar diagnozi F23 un F20, ar akūtiem psihotiskiem traucējumiem. Samaksā iekļauts psihologa darbs (90 min. darba laiks), psihoizglītošanas sesija ģimenei, multiprofesionālas komandas darbs.</t>
  </si>
  <si>
    <t>JAUNS
13154</t>
  </si>
  <si>
    <t>Agrīnas intervences programma pacientiem ar akūtiem psihotiskiem traucējumiem - 5. posms</t>
  </si>
  <si>
    <t>Manipulāciju apmaksā VSIA "Rīgas psihiatrijas un narkoloģijas centrs" par veselības aprūpes pakalpojumu pacientiem ar diagnozi F23 un F20, ar akūtiem psihotiskiem traucējumiem. Samaksā iekļauts multiprofesionālas komandas darbs.</t>
  </si>
  <si>
    <t>JAUNS
13155</t>
  </si>
  <si>
    <t>Agrīnas intervences programma pacientiem ar akūtiem psihotiskiem traucējumiem - 6. posms</t>
  </si>
  <si>
    <t>Manipulāciju apmaksā VSIA "Rīgas psihiatrijas un narkoloģijas centrs" par veselības aprūpes pakalpojumu pacientiem ar diagnozi F23 un F20, ar akūtiem psihotiskiem traucējumiem.  Samaksā iekļauts psihologa darbs (45 min. darba laiks), psihoizglītošanas sesija ģimenei.</t>
  </si>
  <si>
    <t>JAUNS
13156</t>
  </si>
  <si>
    <t>Individuālā ārstēšanas plāna sastādīšana – 30 minūtes</t>
  </si>
  <si>
    <t>Manipulāciju lieto agrīnās intervences programmas pacientiem ar diagnozi F23 un F20, ar akūtiem psihotiskiem traucējumiem darba uzskaitei. Manipulāciju lieto VSIA "Rīgas psihiatrijas un narkoloģijas centrs".</t>
  </si>
  <si>
    <t>Darba uzskaites manipulācija</t>
  </si>
  <si>
    <t>JAUNS
13157</t>
  </si>
  <si>
    <t>Izraksta sagatavošana (u27) pabeidzot intervences programmu, tālāku rekomendāciju sniegšana - 30 minūtes</t>
  </si>
  <si>
    <t>JAUNS
13158</t>
  </si>
  <si>
    <t>Komandas sapulce – 60 minūtes katru nedēļu</t>
  </si>
  <si>
    <t>JAUNS
13159</t>
  </si>
  <si>
    <t>Pacienta tālāka ārstēšanas nodrošināšana ambulatori, konsultācija ambulatorajam ārstam - 30 minūtes</t>
  </si>
  <si>
    <t>Darba uzskaites manipulācija, apmaksas nosacījumu precizēšana</t>
  </si>
  <si>
    <t>JAUNS
13170</t>
  </si>
  <si>
    <t>Zobārstniecības pakalpojumi personām, kurām nepieciešama ilgstoša ārstēšana psihiatriskā profila slimnīcā</t>
  </si>
  <si>
    <t>Aprēķins veikts pamatojoties uz ārstniecības iestādes iesniegtajiem rēķiniem</t>
  </si>
  <si>
    <t>JAUNS
13171</t>
  </si>
  <si>
    <t>Optometrista pakalpojumi un nepieciešamie optiskie palīglīdzekļi personām, kurām ir nepieciešama ilgstoša ārstēšana psihoneiroloģiskajās slimnīcās</t>
  </si>
  <si>
    <t>Neonataloģija un pediatrija</t>
  </si>
  <si>
    <t xml:space="preserve">JAUNA                02124                </t>
  </si>
  <si>
    <t>Poligrāfija ambulatori</t>
  </si>
  <si>
    <t>Paplašināta pakalpojuma pieejamība, ņemot vērā noteiktajām prioritātēm "Plāns reto slimību jomā 2023.–2025. gadam"</t>
  </si>
  <si>
    <t xml:space="preserve">02125  </t>
  </si>
  <si>
    <t>Poligrāfija stacionāri</t>
  </si>
  <si>
    <t>02126</t>
  </si>
  <si>
    <t>Polisomnogrāfija</t>
  </si>
  <si>
    <t>02127</t>
  </si>
  <si>
    <t>Multiplais miega latentuma tests. Norāda tikai kopā ar manipulāciju 02126</t>
  </si>
  <si>
    <t>07070</t>
  </si>
  <si>
    <t>Manipulācija tiek dzēsta, jo to apvienos ar 60507</t>
  </si>
  <si>
    <t>60507</t>
  </si>
  <si>
    <t>07071</t>
  </si>
  <si>
    <t>07072</t>
  </si>
  <si>
    <t>Mainīts nosaukums un apmaksas nosacījumi, lai speciālisti varētu veikt pakalpojumu. Spēkā esošais nosaukums rada pārpratumus, speciālisti nenorāda</t>
  </si>
  <si>
    <t>06015</t>
  </si>
  <si>
    <t>Holtera monitorēšana no 18 līdz 24 stundām</t>
  </si>
  <si>
    <t xml:space="preserve">Norāda vienu reizi par vienu veiktu izmeklējumu 18 - 24 stundu garumā. </t>
  </si>
  <si>
    <t>Precizēti apmaksas nosacījumi, lai manipulācija netiktu kodēta vairākas reizes, manipulācijas tarifā iekļautās pozīcijas sedz visas viena izmeklējuma nodrošināšanai nepieciešamās izmaksas.</t>
  </si>
  <si>
    <t>16013</t>
  </si>
  <si>
    <t>Subdermālā kontracepcijas implanta ievietošana augšdelmā ar implanta vērtību</t>
  </si>
  <si>
    <t>Turpmāk pakalpojums jānodrošina arī citā ārstniecības iestādēm, lai uzlabotu pakalpojuma pieejamību sociālā riska pakļautībā esošām sievietēm, atbilstoši noteiktajam Sabiedrības veselības pamatnostādnēs 2021.–2027. gadam</t>
  </si>
  <si>
    <t>16014</t>
  </si>
  <si>
    <t>Subdermālā kontracepcijas implanta izņemšana no augšdelma</t>
  </si>
  <si>
    <t>01022</t>
  </si>
  <si>
    <t>Piemaksa par pacienta konsultāciju reto slimību gadījumā vai ārstu konsīlija gadījuma terapijas taktikas pieņemšanai pacientam ar reto slimību</t>
  </si>
  <si>
    <t>Lai uzlabotu reto slimību pacientu aprūpi saņemot dienas stacionāra pakalpojumus, nepieciešams piesaistīt augsti kvalificētus speciālistus, kas sniedz mērķtiecīgus konsultācijas un ārstēšanu specifiski reto slimību pacientu grupai.</t>
  </si>
  <si>
    <t>47331</t>
  </si>
  <si>
    <t>A un B gripas vīrusu RNS noteikšana ar reālā laika polimerāzes ķēdes reakciju (PĶR), izmantojot CE-IVD reaģentus</t>
  </si>
  <si>
    <t>Manipulācija norāda stacionārās ārstniecības iestādes atbilstoši SPKC mājaslapā publicētajam Covid-19 laboratoriskās testēšanas algoritmam no 01.02.2022.</t>
  </si>
  <si>
    <t>Ņemot vērā, ka šobrīd pieejamā statistika par manipulāciju skaitu atbilst pakalpojuma nodrošināšanas būtībai, manipulācijai tiek dzēsta viena zvaigznīte un tās ir iekļautas pakalpojumu programmās.</t>
  </si>
  <si>
    <t>47332</t>
  </si>
  <si>
    <t>Piemaksa 47331 par gripas vīrusu A/B noteikšanas testu</t>
  </si>
  <si>
    <t>47333</t>
  </si>
  <si>
    <t>A un B gripas vīrusu antigēna noteikšana (Ag eksprestests) (ar reaģenta komplekta vērtību)</t>
  </si>
  <si>
    <t>Piemaksa par stomu (izņemot traheostomu) apkopi hroniskiem pacientiem (par vienu gultasdienu)</t>
  </si>
  <si>
    <t>Piemaksa par traheostomas aprūpi hroniskiem pacientiem (par vienu gultasdienu)</t>
  </si>
  <si>
    <t>Piemaksa par izgulējumu un hronisku brūču aprūpi (par vienu gultasdienu)</t>
  </si>
  <si>
    <t>Piemaksa par perorāli lietojamu papildus medicīnisko uzturu vienam pacientam par vienu gultasdienu. Nenorādīt kopā ar manipulācijām 04198 un 04199</t>
  </si>
  <si>
    <t>60502</t>
  </si>
  <si>
    <t>Piemaksa pie hronisko pacientu aprūpes gultasdienas par papildus antibiotiku (meropenēma trihidrāta, vankomicīna hidrohlorīda) lietošanu (1g)</t>
  </si>
  <si>
    <t>Manipulācija tiek apmaksāta stacionārām ārstniecības iestādēm par  stacionāro veselības aprūpes pakalpojumu programmu "Hronisko pacientu aprūpe ar ārstēšanās ilgumu līdz 14 dienām" un "Hronisko pacientu aprūpe no 15. ārstēšanās dienas vai aprūpes turpināšana pēc akūta ārstēšanas perioda iestādes ietvaros" pacientiem. Norāda ne biežāk kā vienu reizi pie katras gultasdienas.</t>
  </si>
  <si>
    <t>60503</t>
  </si>
  <si>
    <t>Piemaksa pie hronisko pacientu aprūpes gultasdienas par papildus prettrombu medikamentu (rivaroksabana, (anti-Xa) dalteparīna nātrija, dabigatrāna eteksilāta) lietošanu</t>
  </si>
  <si>
    <t>Paplašināti pakalpojuma apmaksas nosacījumi, lai uzlabotu pakalpojuma pieejamību</t>
  </si>
  <si>
    <t>60421</t>
  </si>
  <si>
    <t>Nepieciešamība sekot līdzi nosūtījumu kvalitātei un mērķtiecīgi uzraudzīt ārstus, kuru nosūtījumi ir nepilnīgi, kā rezultātā pacientiem iespējams tiek nepamatoti sniegti valsts apmaksātie veselības aprūpes pakalpojumi</t>
  </si>
  <si>
    <t>Pozitronu emisijas tomogrāfija/datortomogrāfija (PET/DT) bez kontrastēšanas</t>
  </si>
  <si>
    <t>Izmaiņas MK 555 noteikumu 3.11.2.apakšpunktā</t>
  </si>
  <si>
    <t>Multiprofesionāls AST agrīnās intervences pakalpojums - nodarbības, ko nodrošina līdz 3 speciālistiem dienā</t>
  </si>
  <si>
    <t>Lai nesamazinātu pakalpojuma pieejamību bērniem un speciālisti varētu strādāt pēc individuāli izstrādāta plāna specifiskos gadījumos, par to saņemot atbilstošu samaksu, veiktas redakcionālas izmaiņas apmaksas nosacījumos</t>
  </si>
  <si>
    <t>01070</t>
  </si>
  <si>
    <t>Ņemot vērā, ka ar šo manipulāciju paredzēts apmaksāt vizītes, kas noteiktas MK 611, ir veikti precizējumi manipulācijas nosaukumā</t>
  </si>
  <si>
    <t>JAUNA            24058</t>
  </si>
  <si>
    <t>Piemaksa manipulācijām 24018, 24020, 24021, 24096 par dažāda izmēra absorbējamās kraniālās fiksācijas klemmi</t>
  </si>
  <si>
    <t>Apmaksā VSIA “Bērnu klīniskā universitātes slimnīca”.</t>
  </si>
  <si>
    <t>Špbrīd no valsts budžeta līdzekļiem tiek apmaksāta manipulācija 24057 " Piemaksa manipulācijām 24016, 24017, 24018, 24020, 24021 par galvas kaulu fiksācijas vienu klemmi", tomēr jaunajām absorbējošas kraniālas fiksācijas klemmēm, salīdzinot ar metāla fiksācijas elementiem, ir sekojošas priekšrocības: nav jāveic atkārtota operācija fiksācijas elementu izņemšana un samazināti iespējamie atkārtotās operācijas riski.</t>
  </si>
  <si>
    <t>JAUNA               24059</t>
  </si>
  <si>
    <t>Piemaksa par infrasarkanās atstarojošās detektēšanas lodes izmantošanu optiskajai neironavigācijai</t>
  </si>
  <si>
    <t>Samaksa par šo manipulāciju tiek veikta, ja to norāda  kopā ar manipulācijām 24055 vai 30066.</t>
  </si>
  <si>
    <t>JAUNA               20198</t>
  </si>
  <si>
    <t>Piemaksa par implanta - teleskopiskā nagla - lietošanu</t>
  </si>
  <si>
    <t>Apmaksā tikai VSIA “Bērnu klīniskā universitātes slimnīca”, norāda ar kopā ar manipulācijām 20161, 23081 un/vai 20202.</t>
  </si>
  <si>
    <t>JAUNA               20199</t>
  </si>
  <si>
    <t>Piemaksa par aprīkojumu implanta - teleskopiskā nagla - ievietošanai</t>
  </si>
  <si>
    <t>JAUNA                 16022</t>
  </si>
  <si>
    <t>Piemaksa par kontraceptīvās intratuerīnās sistēmas (spirāles) izmantošanu</t>
  </si>
  <si>
    <t>Līdz šim par valsts budžeta līdzekļiem ir apmaksāta spirāles ievadīšana un izņemšana, savukārt izmaksas par zāļu līdzekļiem pacientiem ir jāsedz pašām. Izmaksas par zāļu līdzekli sievietēm, kas pakļautas sociālās atstumtības riskam turpmāk tiks segtas par valsts budžeta līdzekļiem.</t>
  </si>
  <si>
    <t>JAUNA         60640</t>
  </si>
  <si>
    <t>Informācijas/atbalsta/konsultācijas sniegšana pacientam klātienē</t>
  </si>
  <si>
    <t>Manipulāciju lieto onkokoordinatoru darba uzskaitei.</t>
  </si>
  <si>
    <t>Darba uzskaites manipulācijas onkokoordinatoriem</t>
  </si>
  <si>
    <t>JAUNA          60641</t>
  </si>
  <si>
    <t>Informācijas/atbalsta/konsultācijas sniegšana pacientam attālināti</t>
  </si>
  <si>
    <t>JAUNA         60642</t>
  </si>
  <si>
    <t>Ārstēšanas plāna sagatavošana un izsniegšana pacientam</t>
  </si>
  <si>
    <t>JAUNA           60643</t>
  </si>
  <si>
    <t>Veikta saziņa ar pacientu, kurš neieradās uz plānotiem ārstēšanas, diagnostikas vai dinamiskās novērošanas pakalpojumiem</t>
  </si>
  <si>
    <t>JAUNA         60644</t>
  </si>
  <si>
    <t>Dinamiskās novērošanas plāna izsniegšana pacientam</t>
  </si>
  <si>
    <t>JAUNA          60645</t>
  </si>
  <si>
    <t>Pacienta izglītošana par plānoto pakalpojumu būtību un par nepieciešamajiem sagatavošanās pasākumiem</t>
  </si>
  <si>
    <t>JAUNA          60646</t>
  </si>
  <si>
    <t>Veikta saziņa ar ģimenes ārstu, ārstu speciālistu vai citas iestādes onkoloģisko pacientu koordinatoru</t>
  </si>
  <si>
    <t>JAUNA         60647</t>
  </si>
  <si>
    <t>Veikts pieraksts uz pakalpojumiem ļaundabīgo audzēju diagnostikai, ārstēšanai vai dinamiskai novērošanai</t>
  </si>
  <si>
    <t>JAUNA         60648</t>
  </si>
  <si>
    <t>Veikta saziņa ar pacientu, kurš neieradās uz plānotiem ārstēšanas, diagnostikas vai dinamiskās novērošanas pakalpojumiem – veikts atkārtots pieraksts</t>
  </si>
  <si>
    <t>JAUNA          60649</t>
  </si>
  <si>
    <t>Veikta saziņa ar pacientu, kurš neieradās uz plānotiem ārstēšanas, diagnostikas vai dinamiskās novērošanas pakalpojumiem – (pēc 5 reizēm) neizdevās sazināties</t>
  </si>
  <si>
    <t>JAUNA         60650</t>
  </si>
  <si>
    <t>Veikta saziņa ar pacientu, kurš neieradās uz plānotiem ārstēšanas, diagnostikas vai dinamiskās novērošanas pakalpojumiem – pacients atsakās saņemt tālāku ārstēšanu</t>
  </si>
  <si>
    <t>JAUNA        01105</t>
  </si>
  <si>
    <t>Ģimenes ārsta prakses veikta viena pacienta veselības aprūpe mājās, atbilstoši ģimenes ārsta prakses kompetencei</t>
  </si>
  <si>
    <t>Manipulāciju apmaksā ģimenes ārsta praksei par viena pacienta, kas atbilst MK 555 46. punktā noteiktiem kritērijiem veselības aprūpi mājās. Samaksa tiek veikta ne vairāk kā vienu reizi par diennakti. Iekļauta samaksa par 60 minūšu darba laiku mājas aprūpe ietvaros, ārstniecības līdzekļu un iekārtu nolietojumu, kas nepieciešams pacienta aprūpes veikšanai. Aprūpes ietvaros var veikt  medikamentu ievadīšanu (injekcijas ādā, zemādā un intravenozi; primāri un sekundāri dzīstošas brūces vai brūču aprūpi, t.sk. diegu vai skavu izņemšanu no pēcoperācijas brūces; trofisko čūlu, izgulējumu aprūpi, kolostomu aprūpi; nefrostomu aprūpi; nefrostomu aprūpi; cistostomu aprūpi, urīna ilgkatetra aprūpi). Nenorādīt kopā ar 60086, 60259, 60260.</t>
  </si>
  <si>
    <t>Mājas aprūpes ietvaros plānots daļu pakalpojuma nodrošināšu uzticēt arī ģimenes ārstu komandai. Lai varētu veikt samaksu par šīs komandas darbu, veicot pacienta aprūpi mājās, ir izveidota manipulācija ar specifiskiem apmaksas nosacījumiem.</t>
  </si>
  <si>
    <t>JAUNA      16122</t>
  </si>
  <si>
    <t>Dzemdībās dzimušo bērnu skaits</t>
  </si>
  <si>
    <t>Manipulāciju norāda par dzemdībās dzimušo bērnu skaitu, sākot no otrā.</t>
  </si>
  <si>
    <t>Statisikas manipulācija, lai iegūtu datus par to, ja dzemdībās dzimuši vairāk par vienu bērnu.</t>
  </si>
  <si>
    <t xml:space="preserve">JAUNA        01106             </t>
  </si>
  <si>
    <t xml:space="preserve">Piemaksa endokrionologam un kardiologam par grūtnieces vai nedēļnieces konsultāciju </t>
  </si>
  <si>
    <t>Apmaksā endokrionologam vai kardiologam par grūtnieces vai nedēļnieces konsultāciju.</t>
  </si>
  <si>
    <t>Ņemot vērā specifiku darbā ar grūtniecēm un nepieciešamību ievērot vienlīdzību speciālistu darba apmaksā, endrokrinologa un kardiologa aprūpes epizodes tarifs, kas noteiks MK 555 tiek pielīdzināts grūtnieču aprūpes vizītes tarifam, ko apmakasā ginekologam - dzemdību speciālistam (01070).</t>
  </si>
  <si>
    <t>JAUNA       04151</t>
  </si>
  <si>
    <t>Intravenozā porta sistēmas katetra aprūpe</t>
  </si>
  <si>
    <t>Pacientiem, kam ievietota intravenozā porta katetra  sistēma ir nepieciešams saņemt regulāru apkopi, lai nodrošinātu ilgāku tā darbību un mazinātu infekcijas risku, kā arī nodrošinātu atbalstu pacientam.</t>
  </si>
  <si>
    <t>JAUNA       04152</t>
  </si>
  <si>
    <t>Intravenozā porta sistēmas katetra evakuācija</t>
  </si>
  <si>
    <t>Pacientiem, kam nav indikāciju, lai turpinātu intravenozā porta katetra  sistēmas lietošanu, piemēram, pēc ķīmijterapijas beigām vai infekcijas gadījumā, svešķermenis ir jāizņem.</t>
  </si>
  <si>
    <t>Laboratorijas izmeklējumi: hematoloģija</t>
  </si>
  <si>
    <t>40016</t>
  </si>
  <si>
    <t>Eritrocītu grimšanas ātrums, izmantojot speciālo ņemšanas komplektu (seditainers u. c.)</t>
  </si>
  <si>
    <t>Nepieciešams koriģēt apmaksas nosacījumus, jo ārsta specialitāte "onkologs" nepastāv kopš 2016. gada</t>
  </si>
  <si>
    <t>Reimotesti, akūtās fāzes olbaltumvielas</t>
  </si>
  <si>
    <t>41127</t>
  </si>
  <si>
    <t>CRO (kvantitatīvi)</t>
  </si>
  <si>
    <t>46015</t>
  </si>
  <si>
    <t>CD3+ un CD19+ šūnu noteikšana</t>
  </si>
  <si>
    <t>46017</t>
  </si>
  <si>
    <t>T un B šūnu virsmas receptoru noteikšana (CD3, CD19, CD4, CD8, CD16+56, CD3/HLA-DR, HLA-DR) (citofluorimetrija)</t>
  </si>
  <si>
    <t>49025</t>
  </si>
  <si>
    <t>Cilvēka genoma DNS izdalīšana</t>
  </si>
  <si>
    <t>DNS analīze, izmantojot polimerāzes ķēdes reakciju cilvēka ģenētisko patoloģiju diagnostikai (vienai mutācijai)</t>
  </si>
  <si>
    <t>Asiņu un kaulu smadzeņu kultūras hromosomu analīzes (izmaksas vienam pacientam) ar standarta metodi</t>
  </si>
  <si>
    <t>20010</t>
  </si>
  <si>
    <t>Nosaukuma precizējums</t>
  </si>
  <si>
    <t>20013</t>
  </si>
  <si>
    <t>20028</t>
  </si>
  <si>
    <t>Apmaksā tikai ambulatori vai dienas stacionārā. Manipulācija tiek ņemta vērā, veicot ģimenes ārsta darbības gada kvalitātes novērtēšanu atbilstoši līguma nosacījumiem.</t>
  </si>
  <si>
    <t>JAUNA            60626</t>
  </si>
  <si>
    <t>Multidisciplināra sanāksme (līdz 4 speciālistiem) par paliatīvās aprūpes  nepieciešamību pacienta dzīvesvietā. Iekļauta samaksa par visu konsīlijā iesaistīto darbu. Vienam pacientam vienu reizi norāda konsīlija vadītājs</t>
  </si>
  <si>
    <t xml:space="preserve">Nenorāda kopā ar 60209, 60210, 60218, 60228. Samaksa par šo manipulāciju tiek veikta, ja to norāda VSIA "Paula Stradiņa klīniskā universitātes slimnīca", SIA "Rīgas Austrumu klīniskā universitātes slimnīcā",  SIA "Liepājas reģionālā slimnīca", SIA "Daugavpils reģionālā slimnīca", SIA "Ziemeļkurzemes reģionālā slimnīca", SIA "Jelgavas pilsētas slimnīca", SIA" Vidzemes slimnīca", SIA "Rēzeknes slimnīca" un SIA "Jēkabpils reģionālā slminīca". Manipulāciju apmaksā tikai gadījumos, kad tiek sagatavots rakstisks lēmums un prognozētā personas dzīvildze ir līdz sešiem mēnešiem, nenorāda bērniem. </t>
  </si>
  <si>
    <t xml:space="preserve">Paliatīvā aprūpe ir starpdisciplināra aprūpe, kuras mērķis ir nodrošināt pacientiem un viņu ģimenēm pēc iespējas labāku dzīves kvalitāti. </t>
  </si>
  <si>
    <t>60620</t>
  </si>
  <si>
    <t>Tika mainīts apmaksas koncepts, no samaksas par aktivitāti, uz samaksu par diennakti, piemērojot fiksēto maksājumu, kurā viss iekļauts. Šīs manipulācijas tiek pārveidotas par uzskaites manipulācijām.</t>
  </si>
  <si>
    <t>60621</t>
  </si>
  <si>
    <t>60622</t>
  </si>
  <si>
    <t>60623</t>
  </si>
  <si>
    <t>60624</t>
  </si>
  <si>
    <t>60450</t>
  </si>
  <si>
    <t>60451</t>
  </si>
  <si>
    <t>60452</t>
  </si>
  <si>
    <t>60453</t>
  </si>
  <si>
    <t>60454</t>
  </si>
  <si>
    <t>60455</t>
  </si>
  <si>
    <t>60456</t>
  </si>
  <si>
    <t>60457</t>
  </si>
  <si>
    <t>60458</t>
  </si>
  <si>
    <t>60459</t>
  </si>
  <si>
    <t>60460</t>
  </si>
  <si>
    <t>60461</t>
  </si>
  <si>
    <t>60462</t>
  </si>
  <si>
    <t>60463</t>
  </si>
  <si>
    <t>60464</t>
  </si>
  <si>
    <t>60465</t>
  </si>
  <si>
    <t>60466</t>
  </si>
  <si>
    <t>60467</t>
  </si>
  <si>
    <t>60468</t>
  </si>
  <si>
    <t>60469</t>
  </si>
  <si>
    <t>60470</t>
  </si>
  <si>
    <t>60471</t>
  </si>
  <si>
    <t>60472</t>
  </si>
  <si>
    <t>60473</t>
  </si>
  <si>
    <t>60474</t>
  </si>
  <si>
    <t>60475</t>
  </si>
  <si>
    <t>60476</t>
  </si>
  <si>
    <t>60477</t>
  </si>
  <si>
    <t>60478</t>
  </si>
  <si>
    <t>60479</t>
  </si>
  <si>
    <t>60480</t>
  </si>
  <si>
    <t>60481</t>
  </si>
  <si>
    <t>60482</t>
  </si>
  <si>
    <t>JAUNA           60627</t>
  </si>
  <si>
    <t>Paliatīvās aprūpes mobilās komandas veikta viena pacienta paliatīvā aprūpe pacienta dzīvesvietā par diennakti</t>
  </si>
  <si>
    <t>Ņemot vērā pakalpojuma sniedzēju vajadzību plānot savus izdevumus, kopējās plānotās pacienta izmaksas ir izveidotas kā fiksētais tarifs par vienu diennakti paliatīvā pacienta aprūpi.</t>
  </si>
  <si>
    <t>JAUNA     60628</t>
  </si>
  <si>
    <t>Porta katetra aprūpe, veicot paliatīvo aprūpi pacienta dzīvesvietā</t>
  </si>
  <si>
    <t>Manipulāciju lieto paliatīvās aprūpes pacienta dzīvesvietā pakalpojuma ietvaros mobilo komandu sniegto pakalpojumu statistiskai uzskaitei.</t>
  </si>
  <si>
    <t>JAUNA    60629</t>
  </si>
  <si>
    <t>Vakcinācija, veicot paliatīvo aprūpi pacienta dzīvesvietā</t>
  </si>
  <si>
    <t>JAUNA    60630</t>
  </si>
  <si>
    <t>Ureterostomu un uretrostomu aprūpe, veicot paliatīvo aprūpi pacienta dzīvesvietā</t>
  </si>
  <si>
    <t>JAUNA    60631</t>
  </si>
  <si>
    <t>Elektrokardiogrāfija, veicot paliatīvo aprūpi pacienta dzīvesvietā</t>
  </si>
  <si>
    <t>Manipulāciju apmaksā pacientiem ar diagnozi  U07.1. Manipulāciju apmaksā vienu reizi vienas stacionēšanas laikā. Manipulāciju apmaksā atbilstoši MK noteikumu Nr.555 274. punktā noteiktajam.</t>
  </si>
  <si>
    <t>Manipulācija tiek dzēsta, jo tiek dzēsts MK noteikumu Nr.555 274. punkta 2. un 3. apakšpunkts., kas paredzēja šo manipulāciju apmaksu.</t>
  </si>
  <si>
    <t>Manipulāciju norāda mājas aprūpes pakalpojumu sniedzēji un ārstniecības iestādes, kas veic pacienta ar aktīvu apstiprinātu COVID-19 infekciju vai SPKC atzītas COVID-19 kontaktpersonas aprūpi medicīniskās novērošanas periodā. Norāda par katru ārstniecības personu, kas veic pacienta aprūpi. Manipulāciju lieto, ja pakalpojumu nav iespējams sniegt vairākiem pacientiem pēc kārtas.  Manipulāciju nenorāda kopā ar manipulāciju 60166, 60168, 70035, 70036, 60161. Manipulācija ar pašreizējiem apmaksas nosacījumiem ir spēkā atbilstoši MK noteikumu Nr.555 275. punktā noteiktajam.</t>
  </si>
  <si>
    <t>Manipulāciju norāda ārstniecības iestādes, kas veic pacienta ar aktīvu apstiprinātu COVID-19 infekciju vai SPKC atzītas COVID-19 kontaktpersonas aprūpi medicīniskās novērošanas periodā. Norāda par katru ārstniecības personu, kas veic pacienta aprūpi. Manipulāciju lieto, ja pakalpojums tiek nodrošināts vairākiem pacientiem pēc kārtas. Manipulāciju nenorāda, ja pacientam tiek sniegta primārās veselības aprūpes pakalpojums. Manipulāciju nenorāda kopā ar manipulāciju 60166, 60168, 70035, 70036, 60160. Manipulācija ar pašreizējiem apmaksas nosacījumiem ir spēkā atbilstoši MK noteikumu Nr.555 275. punktā noteiktajam.</t>
  </si>
  <si>
    <t>Manipulāciju norāda ārstniecības iestādes, kas sniedz stacionārus  veselības aprūpes pakalpojumus. Manipulāciju norāda vienu reizi pie katras gultasdienas. Manipulāciju vienas gultasdienas laikā nenorāda kopā ar citām individuālo aizsarglīdzekļu manipulācijām. Manipulācija ar pašreizējiem apmaksas nosacījumiem ir spēkā atbilstoši MK noteikumu Nr.555 275. punktā noteiktajam.</t>
  </si>
  <si>
    <t>Mugurkaulāja krūšu – jostas daļas fiksācija bez laminektomijas</t>
  </si>
  <si>
    <t>Pacienta līdzmaksājums (euro)</t>
  </si>
  <si>
    <t>Ģimenes ārsta praksei apmaks. manip</t>
  </si>
  <si>
    <t>Finanšu ietekme</t>
  </si>
  <si>
    <t xml:space="preserve">Iestāde/ asociācija ar kuru saskaņotas izmaiņas </t>
  </si>
  <si>
    <t>Ambulat. pakalp.</t>
  </si>
  <si>
    <t>Dienas stac. pakalp .</t>
  </si>
  <si>
    <t>Stacion. pakalp.</t>
  </si>
  <si>
    <t>Infekcijas</t>
  </si>
  <si>
    <t>41233R</t>
  </si>
  <si>
    <t>R Sifiliss – TPHA kvantitatīvā metode (titri)</t>
  </si>
  <si>
    <t>Koriģēti apmaksas nosacījumi, jo šobrīd apmaksa tiek veikta pēc iesniegtā rēķina</t>
  </si>
  <si>
    <t>Nav</t>
  </si>
  <si>
    <t>NVD Rīgas nodaļa, References laboratorija</t>
  </si>
  <si>
    <t>41241R</t>
  </si>
  <si>
    <t>R IgG klases antivielu pret Tetanus toksīnu noteikšana</t>
  </si>
  <si>
    <t>41257R</t>
  </si>
  <si>
    <t>R IgM antivielas pret Zika vīrusu (imūnfermentatīvā metode ELISA, EIA)</t>
  </si>
  <si>
    <t>41258R</t>
  </si>
  <si>
    <t>R IgG antivielas pret Zika vīrusu (imūnfermentatīvā metode ELISA, EIA)</t>
  </si>
  <si>
    <t>41259R</t>
  </si>
  <si>
    <t>R Zika vīrusa RNS detekcija ar RT-PCR</t>
  </si>
  <si>
    <t>41264R</t>
  </si>
  <si>
    <t>R Anti-Toxoplasma gondii IgG</t>
  </si>
  <si>
    <t>41265R</t>
  </si>
  <si>
    <t>R Kriptosporīdiju Ag (ELISA)</t>
  </si>
  <si>
    <t>41271R</t>
  </si>
  <si>
    <t>R Cryptococcus neoformans DNS noteikšana ar RT-PCR</t>
  </si>
  <si>
    <t>41277R</t>
  </si>
  <si>
    <t>R Pneumocista carinii</t>
  </si>
  <si>
    <t>41279R</t>
  </si>
  <si>
    <t>R Anti-Hg Ehrlichia sp. IgM</t>
  </si>
  <si>
    <t>41294R</t>
  </si>
  <si>
    <t>R Cilvēka metapneimovīrusa antigēna (hMPV Ag) noteikšana ar imūnfluorescences metodi (IF)</t>
  </si>
  <si>
    <t>41308R</t>
  </si>
  <si>
    <t>R Anti-HAV</t>
  </si>
  <si>
    <t>41311R</t>
  </si>
  <si>
    <t>R B hepatīta vīrusa genotipēšana (sekvenēšana)</t>
  </si>
  <si>
    <t>41312R</t>
  </si>
  <si>
    <t>R B vīrusu hepatīta genotipa noteikšana ar PĶR RL metodi</t>
  </si>
  <si>
    <t>41313R</t>
  </si>
  <si>
    <t>R E hepatīta IgM klases antivielu apstiprinošā diagnostika ar Immunoblot metodi</t>
  </si>
  <si>
    <t>41314R</t>
  </si>
  <si>
    <t>R E hepatīta IgG klases antivielu apstiprinošā diagnostika ar Immunoblot metodi</t>
  </si>
  <si>
    <t>41317R</t>
  </si>
  <si>
    <t>R HCV RNS (PĶR)</t>
  </si>
  <si>
    <t>41318R</t>
  </si>
  <si>
    <t>R HCV slodze (PĶR) kvantitatīvi (vīrusa slodze)</t>
  </si>
  <si>
    <t>41319R</t>
  </si>
  <si>
    <t>R HCV genotipēšana</t>
  </si>
  <si>
    <t>41323R</t>
  </si>
  <si>
    <t>R Anti-HBe</t>
  </si>
  <si>
    <t>41324R</t>
  </si>
  <si>
    <t>R HBe Ag</t>
  </si>
  <si>
    <t>41325R</t>
  </si>
  <si>
    <t>R HDV Ag</t>
  </si>
  <si>
    <t>41326R</t>
  </si>
  <si>
    <t>R Anti-HDV IgM</t>
  </si>
  <si>
    <t>41327R</t>
  </si>
  <si>
    <t>R Anti-HDV IgG</t>
  </si>
  <si>
    <t>44011R</t>
  </si>
  <si>
    <t>R Listeria monocytogenes kultūru identifikācija</t>
  </si>
  <si>
    <t>44013R</t>
  </si>
  <si>
    <t>R Haemophilus influenzae kultūras uzsējums</t>
  </si>
  <si>
    <t>44014R</t>
  </si>
  <si>
    <t>R Clostridium difficille DNS noteikšana ar RT-PCR</t>
  </si>
  <si>
    <t>44052R</t>
  </si>
  <si>
    <t>R Uzsējums ar legionellozi</t>
  </si>
  <si>
    <t>44061R</t>
  </si>
  <si>
    <t>R Uzsējums uz Yersinia ģints mikroorganismiem – negatīvs</t>
  </si>
  <si>
    <t>44062R</t>
  </si>
  <si>
    <t>R Uzsējums uz Yersinia ģints mikroorganismiem – pozitīvs</t>
  </si>
  <si>
    <t>44070R</t>
  </si>
  <si>
    <t>R Uzsējums uz Campylobacter ģints mikroorganismiem – negatīvs</t>
  </si>
  <si>
    <t>44071R</t>
  </si>
  <si>
    <t>R Uzsējums uz Campylobacter ģints mikroorganismiem – pozitīvs</t>
  </si>
  <si>
    <t>44078R</t>
  </si>
  <si>
    <t>R Mikroorganismu kultūras jutības noteikšana pret antibakteriālajām vielām ar fenotipiskām metodēm</t>
  </si>
  <si>
    <t>44079R</t>
  </si>
  <si>
    <t>R Intrahospitālo infekciju izraisītāju apstiprinošā diagnostika un antimikrobās jutības noteikšana</t>
  </si>
  <si>
    <t>44111R</t>
  </si>
  <si>
    <t>R Antibakteriālās jutības noteikšana ar mikroatšķaidījuma metodi buljonā</t>
  </si>
  <si>
    <t>44138R</t>
  </si>
  <si>
    <t>R Herpes simplex vīrusi 1, 2 tips (vīrusu izolēšana audu kultūrā)</t>
  </si>
  <si>
    <t>44139R</t>
  </si>
  <si>
    <t>R Adenovīrusi (vīrusu izolēšana audu kultūrā)</t>
  </si>
  <si>
    <t>44140R</t>
  </si>
  <si>
    <t>R Masalu/masaliņu vīrusu izolēšana audu kultūrā</t>
  </si>
  <si>
    <t>44142R</t>
  </si>
  <si>
    <t>R C. diphtheriae kultūras uzsējums – pozitīvs ar toksigenitātes noteikšanu</t>
  </si>
  <si>
    <t>44143R</t>
  </si>
  <si>
    <t>R N. meningitidis kultūras uzsējums – negatīvs</t>
  </si>
  <si>
    <t>44144R</t>
  </si>
  <si>
    <t>R N. meningitidis kultūras uzsējums – pozitīvs ar seroloģisko tipēšanu</t>
  </si>
  <si>
    <t>44145R</t>
  </si>
  <si>
    <t>R Streptococcus pneumoniae kultūras uzsējums – negatīvs</t>
  </si>
  <si>
    <t>44146R</t>
  </si>
  <si>
    <t>R Streptococcus pneumoniae kultūras uzsējums – pozitīvs ar serotipu noteikšanu</t>
  </si>
  <si>
    <t>44147R</t>
  </si>
  <si>
    <t>R Shigella, Salmonella kultūras uzsējums – pozitīvs ar identifikāciju līdz serotipam</t>
  </si>
  <si>
    <t>44148R</t>
  </si>
  <si>
    <t>R Shigella, Salmonella kultūras uzsējums – negatīvs</t>
  </si>
  <si>
    <t>44151R</t>
  </si>
  <si>
    <t>R E. coli, kas producē Šiga toksīnu/verotoksīnu (STEC/VTEC), kultūras uzsējums – negatīvs</t>
  </si>
  <si>
    <t>44152R</t>
  </si>
  <si>
    <t>R E. coli, kas producē Šiga toksīnu/verotoksīnu (STEC/VTEC), kultūras uzsējums – pozitīvs ar serotīpu noteikšanu</t>
  </si>
  <si>
    <t>44155R</t>
  </si>
  <si>
    <t>R Neisseria gonorrhoeae kultūras jutības noteikšana pret antibakteriālajām vielām kultūrās ar fenotipiskām metodēm</t>
  </si>
  <si>
    <t>44156R</t>
  </si>
  <si>
    <t>R Brūču atdalījumu, dobumu punktātu, eksudātu, iztriepju (tai skaitā kakla un deguna), skalojumu un cita materiāla uzsējums uz aerobo un fakultatīvi anaerobo mikrofloru – negatīvs (Bacillus anthracis, Francisella tularensis, Brucella spp., Yersinia pestis identifikācija)</t>
  </si>
  <si>
    <t>44157R</t>
  </si>
  <si>
    <t>R Brūču atdalījumu, dobumu punktātu, eksudātu, iztriepju (tai skaitā kakla un deguna), skalojumu un cita materiāla uzsējums uz aerobo un fakultatīvi anaerobo mikrofloru – pozitīvs (Bacillus anthracis, Francisella tularensis, Brucella spp., Yersinia pestis identifikācija)</t>
  </si>
  <si>
    <t>44158R</t>
  </si>
  <si>
    <t>R C. diphtheriae kultūras uzsējums – negatīvs</t>
  </si>
  <si>
    <t>Tuberkulozes mikrobioloģiskie izmeklējumi</t>
  </si>
  <si>
    <t>45001R</t>
  </si>
  <si>
    <t>R Uzsējums tuberkulozes diagnostikai ar automātisko sistēmu</t>
  </si>
  <si>
    <t>45002R</t>
  </si>
  <si>
    <t>R Mycobacterium ģints mikroorganismu jutības noteikšana pret 1. rindas medikamentiem ar automātisko sistēmu</t>
  </si>
  <si>
    <t>45003R</t>
  </si>
  <si>
    <t>R Mycobacterium ģints mikroorganismu jutības noteikšana pret 1. un 2. rindas medikamentiem ar automātisko sistēmu</t>
  </si>
  <si>
    <t>45005R</t>
  </si>
  <si>
    <t>R Mycobacterium ģints mikroorganismu jutības noteikšana pret pirazinamīdu (PZA) ar automātisko sistēmu</t>
  </si>
  <si>
    <t>45006R</t>
  </si>
  <si>
    <t>R Mycobacterium ģints mikroorganismu jutības noteikšana pret 1. rindas medikamentiem uz cietajām barotnēm</t>
  </si>
  <si>
    <t>45007R</t>
  </si>
  <si>
    <t>R Mycobacterium ģints mikroorganismu jutības noteikšana pret 2. rindas medikamentiem uz cietajām barotnēm</t>
  </si>
  <si>
    <t>45008R</t>
  </si>
  <si>
    <t>R Mycobacterium ģints mikroorganismu jutības noteikšana pret 1. un 2. rindas medikamentiem uz cietajām barotnēm</t>
  </si>
  <si>
    <t>45009R</t>
  </si>
  <si>
    <t>R Mycobacterium ģints mikroorganismu jutības noteikšana pret 2. rindas medikamentiem ar automātisko sistēmu</t>
  </si>
  <si>
    <t>45010R</t>
  </si>
  <si>
    <t>R Mycobacterium ģints mikroorganismu jutības noteikšana pret vienu medikamentu ar automātisko sistēmu</t>
  </si>
  <si>
    <t>45011R</t>
  </si>
  <si>
    <t>R Mycobacterium ģints mikroorganismu mikroskopiskā izmeklēšana ar luminiscento metodi</t>
  </si>
  <si>
    <t>45012R</t>
  </si>
  <si>
    <t>R Mycobacterium ģints mikroorganismu jutības noteikšana pret vienu medikamentu uz cietajām barotnēm</t>
  </si>
  <si>
    <t>45015R</t>
  </si>
  <si>
    <t>R Latentas tuberkulozes infekcijas noteikšana in vitro</t>
  </si>
  <si>
    <t>45018R</t>
  </si>
  <si>
    <t>R Mycobacterium tuberculosis kompleksa identifikācija kultūrās</t>
  </si>
  <si>
    <t>45019R</t>
  </si>
  <si>
    <t>R Mycobacterium tuberculosis DNS un ar rezistenci saistīto mutāciju noteikšana 1. rindas medikamentiem (LPA tests)</t>
  </si>
  <si>
    <t>45020R</t>
  </si>
  <si>
    <t>R Mycobacterium tuberculosis DNS un ar rezistenci saistīto mutāciju noteikšana 2. rindas medikamentiem (LPA tests)</t>
  </si>
  <si>
    <t>45021R</t>
  </si>
  <si>
    <t>R Ar rezistenci saistīto mutāciju noteikšana netuberkulozām mikobaktērijām (LPA tests)</t>
  </si>
  <si>
    <t>45022R</t>
  </si>
  <si>
    <t>R Mycobacterium tuberculosis kompleksa mikroorganismu noteikšana līdz sugai (LPA tests)</t>
  </si>
  <si>
    <t>45023R</t>
  </si>
  <si>
    <t>R Mycobacterium ģints mikroorganismu noteikšana līdz sugai (LPA tests)</t>
  </si>
  <si>
    <t>46014R</t>
  </si>
  <si>
    <t>R CD4 + helperu/induktoru T-limfocītu noteikšana (absolūtais skaits, %)</t>
  </si>
  <si>
    <t>Virusoloģija</t>
  </si>
  <si>
    <t>47000R</t>
  </si>
  <si>
    <t>R Ebola vīrusu RNS noteikšana ar RT PCR</t>
  </si>
  <si>
    <t>47010R</t>
  </si>
  <si>
    <t>R Elpošanas ceļu vīrusu specifisko antigēnu noteikšana</t>
  </si>
  <si>
    <t>47011R</t>
  </si>
  <si>
    <t>R Tropisko drudžu izraisītāju (Denge vīrusa, Čikungunja vīrusa, Rietumnīlas vīrusa, Salmonella spp., Plazmodium spp., Rickettsia spp., Leptospira spp.) RNS/DNS detekcija un diferencēšana klīniskajos paraugos</t>
  </si>
  <si>
    <t>47012R</t>
  </si>
  <si>
    <t>R TBE vīrusa RNS, Borrelia burgdorferi sl DNS, Anaplasma phagocytophilum DNS, Ehrlichia chaffeensis/Ehrlichia muris DNS noteikšana klīniskajā materiālā vai ērcēs ar multiplex polimerāzes ķēdes reakciju reālajā laikā (PĶR-RL)</t>
  </si>
  <si>
    <t>47013R</t>
  </si>
  <si>
    <t>R Vibrio cholerae DNS noteikšana (V. cholerae toksigēna O1 serogrupa, V. cholerae toksigēna O139 serogrupa, V. cholerae netoksigēna O1 serogrupa, V. cholerae netoksigēna O139 serogrupa, V. cholerae ne-O1, ne-O139 serogrupas) ar RT-PCR</t>
  </si>
  <si>
    <t>47014R</t>
  </si>
  <si>
    <t>R Filovīrusu (Ebola, Marburgas) RNS noteikšana ar RT PCR</t>
  </si>
  <si>
    <t>47016R</t>
  </si>
  <si>
    <t>R Herpes vīrusu specifisko antigēnu noteikšana audu kultūrā</t>
  </si>
  <si>
    <t>47021R</t>
  </si>
  <si>
    <t>R Herpes Zoster vīrusa noteikšana (kvalitatīvi) (polimerāzes ķēdes reakcija)</t>
  </si>
  <si>
    <t>47028R</t>
  </si>
  <si>
    <t>R Elpošanas ceļu vīrusu (gripa A, B) izolēšana un tipēšana audu kultūrās</t>
  </si>
  <si>
    <t>47030R</t>
  </si>
  <si>
    <t>R Enterovīrusu, tai skaitā poliovīrusu, izolēšana un tipēšana audu kultūrās ar pozitīvu rezultātu</t>
  </si>
  <si>
    <t>47031R</t>
  </si>
  <si>
    <t>R Antivielu pret polivīrusu un citu enterovīrusu noteikšana ar neitralizācijas metodi</t>
  </si>
  <si>
    <t>47032R</t>
  </si>
  <si>
    <t>R Enterovīrusu, tai skaitā polivīrusu, izolēšana un tipēšana audu kultūrās ar negatīvu rezultātu</t>
  </si>
  <si>
    <t>47033R</t>
  </si>
  <si>
    <t>R Norovīrusu, rotavīrusu, adenovīrusu, astrovīrusu, sapovīrusu DNS noteikšana ar multiplex RT-PCR</t>
  </si>
  <si>
    <t>47036R</t>
  </si>
  <si>
    <t>R IgM klases antivielas pret parvovīrusu B19</t>
  </si>
  <si>
    <t>47041R</t>
  </si>
  <si>
    <t>R Anti-CMV – IgM (WB) (apstiprinošais tests)</t>
  </si>
  <si>
    <t>47050R</t>
  </si>
  <si>
    <t>R Antivielas pret EBV kodola antigēnu (EBV EBNA)</t>
  </si>
  <si>
    <t>47053R</t>
  </si>
  <si>
    <t>R Anti-Herpes simplex I, II IgM</t>
  </si>
  <si>
    <t>47080R</t>
  </si>
  <si>
    <t>R IgG klases antivielas pret Epšteina–Barra vīrusa agrīniem antigēniem (EBV EA IgG) (imūnfermentatīvā metode ELISA, EIA)</t>
  </si>
  <si>
    <t>47081R</t>
  </si>
  <si>
    <t>R IgG klases antivielas pret Epšteina–Barra vīrusa kapsīda antigēniem (EBV VCA IgG) (imūnfermentatīvā metode ELISA, EIA)</t>
  </si>
  <si>
    <t>47082R</t>
  </si>
  <si>
    <t>R Ig G klases antivielas pret masaliņu vīrusu kvalitatīvi vai kvantitatīvi (Rubella IgG) (imūnfermentatīvā metode ELISA, EIA)</t>
  </si>
  <si>
    <t>47083R</t>
  </si>
  <si>
    <t>R Ig G klases antivielas pret masalu vīrusu (Rubeola IgG) (imūnfermentatīvā metode ELISA, EIA)</t>
  </si>
  <si>
    <t>47084R</t>
  </si>
  <si>
    <t>R IgG vai IgM klases antivielas pret Epšteina–Barra vīrusu (apstiprinošais tests IgG klases antivielām – LIA, SIA, RIBA)</t>
  </si>
  <si>
    <t>47085R</t>
  </si>
  <si>
    <t>R IgG vai IgM klases antivielas pret Epšteina–Barra vīrusu (apstiprinošais tests IgM klases antivielām – LIA, SIA, RIBA)</t>
  </si>
  <si>
    <t>47086R</t>
  </si>
  <si>
    <t>R IgM klases antivielas pret Epšteina–Barra vīrusa agrīniem antigēniem (EBV EA IgM) (imūnfermentatīvā metode ELISA, EIA)</t>
  </si>
  <si>
    <t>47087R</t>
  </si>
  <si>
    <t>R IgM klases antivielas pret Epšteina–Barra vīrusa kapsīda antigēniem (EBV VCA IgM) (imūnfermentatīvā metode ELISA, EIA)</t>
  </si>
  <si>
    <t>47088R</t>
  </si>
  <si>
    <t>R IgM klases antivielas pret Herpes simplex I un II vīrusiem (apstiprinošais tests IgM klases antivielām – LIA, SIA, RIBA,WB)</t>
  </si>
  <si>
    <t>47090R</t>
  </si>
  <si>
    <t>R IgM klases antivielas pret respiratori sincitiālo vīrusu (imūnfermentatīvā metode ELISA, EIA)</t>
  </si>
  <si>
    <t>47091R</t>
  </si>
  <si>
    <t>R C hepatīta vīrusa antigēns (imūnfermentatīvā metode ELISA, EIA, imūnhemiluminiscentā metode Ch LIA)</t>
  </si>
  <si>
    <t>47092R</t>
  </si>
  <si>
    <t>R Astrovīrusa antigēns (imūnfermentatīvā metode ELISA, EIA)</t>
  </si>
  <si>
    <t>47093R</t>
  </si>
  <si>
    <t>R IgG klases antivielas pret Borrelia burgdorferi (Apstiprinošais tests IgG klases antivielām – LIA, SIA, RIBA,WB)</t>
  </si>
  <si>
    <t>47094R</t>
  </si>
  <si>
    <t>R IgM klases antivielas pret Borrelia burgdorferi (apstiprinošais tests IgG klases antivielām – LIA, SIA, RIBA,WB)</t>
  </si>
  <si>
    <t>47095R</t>
  </si>
  <si>
    <t>R IgM klases antivielu pret hepatīta E vīrusu (imūnfermentatīvā metode ELISA, EIA)</t>
  </si>
  <si>
    <t>47096R</t>
  </si>
  <si>
    <t>R IgG klases antivielu pret hepatīta E vīrusu (imūnfermentatīvā metode ELISA, EIA)</t>
  </si>
  <si>
    <t>47097R</t>
  </si>
  <si>
    <t>R IgM klases antivielas pret Legionella pneumophila serogrupu 1 (imūnfermentatīvā metode ELISA, EIA)</t>
  </si>
  <si>
    <t>47098R</t>
  </si>
  <si>
    <t>R IgG klases antivielas pret Legionella pneumophila serogrupu 1 (imūnfermentatīvā metode ELISA, EIA)</t>
  </si>
  <si>
    <t>47099R</t>
  </si>
  <si>
    <t>R IgG klases specifiskās antivielas pret Toxocara canis (apstiprinošais tests – LIA, SIA, RIBA,WB)</t>
  </si>
  <si>
    <t>47102R</t>
  </si>
  <si>
    <t>R IgA antivielas pret A gripas vīrusu noteikšana ar ELISA</t>
  </si>
  <si>
    <t>47103R</t>
  </si>
  <si>
    <t>R IgG antivielas pret A gripas vīrusu noteikšana ar ELISA</t>
  </si>
  <si>
    <t>47104R</t>
  </si>
  <si>
    <t>R IgA antivielas pret B gripas vīrusu noteikšana ar ELISA</t>
  </si>
  <si>
    <t>47105R</t>
  </si>
  <si>
    <t>R IgG antivielas pret B gripas vīrusu noteikšana ar ELISA</t>
  </si>
  <si>
    <t>47106R</t>
  </si>
  <si>
    <t>R IgA antivielas pret Echo vīrusiem noteikšana ar ELISA</t>
  </si>
  <si>
    <t>47107R</t>
  </si>
  <si>
    <t>R IgM antivielas pret Echo vīrusiem noteikšana ar ELISA</t>
  </si>
  <si>
    <t>47108R</t>
  </si>
  <si>
    <t>R IgA antivielas pret Koksaki vīrusiem noteikšana ar ELISA</t>
  </si>
  <si>
    <t>47109R</t>
  </si>
  <si>
    <t>R IgM antivielas pret Koksaki vīrusiem noteikšana ar ELISA</t>
  </si>
  <si>
    <t>47110R</t>
  </si>
  <si>
    <t>R IgA antivielas pret respiratori sincitiālo vīrusu (RSV) noteikšana ar ELISA</t>
  </si>
  <si>
    <t>47111R</t>
  </si>
  <si>
    <t>R IgA antivielas pret paragripas 1, 2, 3 vīrusiem noteikšana ar ELISA</t>
  </si>
  <si>
    <t>47112R</t>
  </si>
  <si>
    <t>R IgG antivielas pret paragripas 1 vīrusu noteikšana ar ELISA</t>
  </si>
  <si>
    <t>47113R</t>
  </si>
  <si>
    <t>R IgG antivielas pret paragripas 2 vīrusu noteikšana ar ELISA</t>
  </si>
  <si>
    <t>47114R</t>
  </si>
  <si>
    <t>R IgG antivielas pret paragripas 3 vīrusu noteikšana ar ELISA</t>
  </si>
  <si>
    <t>47115R</t>
  </si>
  <si>
    <t>R IgA antivielas pret adenovīrusiem noteikšana ar ELISA</t>
  </si>
  <si>
    <t>47116R</t>
  </si>
  <si>
    <t>R IgG antivielas pret adenovīrusiem noteikšana ar ELISA</t>
  </si>
  <si>
    <t>47117R</t>
  </si>
  <si>
    <t>R IgM klases antivielu pret TORCH antigēniem noteikšana ar imūnblota metodi (IB)</t>
  </si>
  <si>
    <t>47118R</t>
  </si>
  <si>
    <t>R IgG klases antivielu pret parvovīrusu B19 noteikšana ar imūnfermentatīvo metodi (ELISA, EIA)</t>
  </si>
  <si>
    <t>47119R</t>
  </si>
  <si>
    <t>R Citomegalo vīrusa IgG klases antivielu aviditātes noteikšana ar ELISA, EIA</t>
  </si>
  <si>
    <t>47120R</t>
  </si>
  <si>
    <t>R WB T. Pallidum IgM</t>
  </si>
  <si>
    <t>47121R</t>
  </si>
  <si>
    <t>R WB T. Pallidum IgG</t>
  </si>
  <si>
    <t>47122R</t>
  </si>
  <si>
    <t>R Rubella vīrusa IgG klases antivielu aviditātes noteikšana ar ELISA, EIA</t>
  </si>
  <si>
    <t>47123R</t>
  </si>
  <si>
    <t>R Rubeola vīrusa IgG klases antivielu aviditātes noteikšana ar ELISA, EIA</t>
  </si>
  <si>
    <t>47124R</t>
  </si>
  <si>
    <t>R Legionella pneumophilla antigēna noteikšana urīnā ar ELISA, EIA</t>
  </si>
  <si>
    <t>47125R</t>
  </si>
  <si>
    <t>R Candia Ag noteikšana ar ELISA, EIA</t>
  </si>
  <si>
    <t>47126R</t>
  </si>
  <si>
    <t>R Aspergillus Ag noteikšana ar ELISA, EIA</t>
  </si>
  <si>
    <t>47127R</t>
  </si>
  <si>
    <t>R IgA klases antivielu pret Bordetella pertussis noteikšana ar ELISA, EIA</t>
  </si>
  <si>
    <t>47128R</t>
  </si>
  <si>
    <t>R IgG klases antivielu pret Bordetella pertussis noteikšana ar ELISA, EIA</t>
  </si>
  <si>
    <t>47129R</t>
  </si>
  <si>
    <t>R IgA klases antivielu pret Bordetella pertussis noteikšana ar IB</t>
  </si>
  <si>
    <t>47130R</t>
  </si>
  <si>
    <t>R IgG klases antivielu pret Bordetella pertussis noteikšana ar IB</t>
  </si>
  <si>
    <t>47131R</t>
  </si>
  <si>
    <t>R IgG klases antivielas pret Borrelia burgdorferi noteikšana likvorā ar ELISA, EIA</t>
  </si>
  <si>
    <t>47132R</t>
  </si>
  <si>
    <t>R IgM klases antivielas pret Borrelia burgdorferi noteikšana likvorā ar ELISA, EIA</t>
  </si>
  <si>
    <t>47133R</t>
  </si>
  <si>
    <t>R Toxoplasma Gondii IgG klases antivielu aviditātes noteikšana ar ELISA, EIA</t>
  </si>
  <si>
    <t>47134R</t>
  </si>
  <si>
    <t>R Anti-Trichinella spiralis WB</t>
  </si>
  <si>
    <t>47135R</t>
  </si>
  <si>
    <t>R IgG klases specifiskās antivielas pret Echinococcus (apstiprinošais tests – LIA, SIA, RIBA,WB)</t>
  </si>
  <si>
    <t>47136R</t>
  </si>
  <si>
    <t>R IgG klases specifiskās antivielas pret Taenia solium cisticerkiem (apstiprinošais tests – LIA, SIA, RIBA,WB)</t>
  </si>
  <si>
    <t>47137R</t>
  </si>
  <si>
    <t>R IgG antivielas pret Taenia solium (imūnfermentatīvā metode ELISA, EIA)</t>
  </si>
  <si>
    <t>47138R</t>
  </si>
  <si>
    <t>R IgA klases antivielas pret Toxoplazma gondii (imūnfermentatīvā metode ELISA, EIA)</t>
  </si>
  <si>
    <t>47139R</t>
  </si>
  <si>
    <t>R Norovīrusu antigēns (imūnfermentatīvā metode ELISA, EIA)</t>
  </si>
  <si>
    <t>47140R</t>
  </si>
  <si>
    <t>R Adenovīrusu antigēns (imūnfermentatīvā metode ELISA, EIA)</t>
  </si>
  <si>
    <t>47141R</t>
  </si>
  <si>
    <t>R B hepatīta virsmas antigēns (HbsAg) – kvantitatīvais (imūnhemiluminiscentā metode Ch LIA)</t>
  </si>
  <si>
    <t>47143R</t>
  </si>
  <si>
    <t>R Parvovīrusa B19 RNS noteikšana ar RT-PCR</t>
  </si>
  <si>
    <t>47144R</t>
  </si>
  <si>
    <t>R IgA klases antivielu pret Bordetella parapertussis noteikšana ar ELISA, EIA</t>
  </si>
  <si>
    <t>47148R</t>
  </si>
  <si>
    <t>R Herpes simplex vīrusu 1 un 2 tipu DNS (PCR) (kvalitatīvi)</t>
  </si>
  <si>
    <t>47149R</t>
  </si>
  <si>
    <t>R Epšteina-Barra vīrusa DNS ( PCR) (kvalitatīvi)</t>
  </si>
  <si>
    <t>47150R</t>
  </si>
  <si>
    <t>Chlamydia trachomatis rRNS un Neisseria gonorrhoeae rRNS ar izotermiskās amplifikācijas metodi</t>
  </si>
  <si>
    <t>47151R</t>
  </si>
  <si>
    <t>R Chlamydia trachomatis rRNS ar izotermiskās amplifikācijas metodi</t>
  </si>
  <si>
    <t>47152R</t>
  </si>
  <si>
    <t>R Neisseria gonorrhoeae rRNS ar izotermiskās amplifikācijas metodi</t>
  </si>
  <si>
    <t>47154R</t>
  </si>
  <si>
    <t>R Chlamydia trachomatis, Ureaplasma un Mycoplasma hominis, Mycoplasma genitalium DNS noteikšana ar polimerāzes ķēdes reakciju reālajā laikā (RT-PCR)</t>
  </si>
  <si>
    <t>47155R</t>
  </si>
  <si>
    <t>R Trichomona vaginalis DNS ar polimerāzes ķēdes reakciju ar fluorescences detekciju pēc beigu punkta (end point)</t>
  </si>
  <si>
    <t>47156R</t>
  </si>
  <si>
    <t>R HIV-1 jutības noteikšana pret CCR5 receptoru antagonistiem, izmantojot genotipēšanu (sekvenēšanu)</t>
  </si>
  <si>
    <t>47157R</t>
  </si>
  <si>
    <t>R HIV-1 rezistences pret antiretrovirāliem medikamentiem noteikšana, izmantojot genotipēšanu (sekvenēšanu)</t>
  </si>
  <si>
    <t>47158R</t>
  </si>
  <si>
    <t>R T-limfocītu imunofenotipu CD4 (absolūtais skaits, %) un CD8 (absolūtais skaits)</t>
  </si>
  <si>
    <t>47159R</t>
  </si>
  <si>
    <t>R Cilvēka leikocitārā antigēna HLA B*5701 noteikšana ar polimerāzes ķēdes reakciju (PCR)</t>
  </si>
  <si>
    <t>47160R</t>
  </si>
  <si>
    <t>R Toxoplasma gondii DNS noteikšana ar RT-PCR</t>
  </si>
  <si>
    <t>47161R</t>
  </si>
  <si>
    <t>R Pneumocystis jirovecii (carinii) DNS noteikšana ar RT-PCR</t>
  </si>
  <si>
    <t>47162R</t>
  </si>
  <si>
    <t>R Mycobacterium tuberculosis kompleksa DNS un rezistences pret rifampicīnu noteikšana ar RT-PCR</t>
  </si>
  <si>
    <t>47163R</t>
  </si>
  <si>
    <t>R Bakteriālo meningītu izraisītāju (Streptococcus pneumoniae, Neisseria meningitidis, Haemophilus influenzae, Listeria monocytogenes, Streptococcus agalacticae) DNS noteikšana ar Multiplex PCR</t>
  </si>
  <si>
    <t>47164R</t>
  </si>
  <si>
    <t>R Bakteriālo pneimoniju izraisītāju (Streptococcus pneumoniae, Haemophilus influenzae, Chlamydophila pneumoniae, Legionella pneumophila, Bordetella pertussis, Mycoplasma pneumoniae) DNS noteikšana ar Multiplex PCR</t>
  </si>
  <si>
    <t>47165R</t>
  </si>
  <si>
    <t>R Legionella pneumophila DNS noteikšana ar RT-PCR</t>
  </si>
  <si>
    <t>47166R</t>
  </si>
  <si>
    <t>R Mycoplasma pneumoniae/Chlamydophila pneumoniae DNS noteikšana ar polimerāzes ķēdes reakciju (PCR)</t>
  </si>
  <si>
    <t>47167R</t>
  </si>
  <si>
    <t>R Bordetella pertussis DNS noteikšana ar RT-PCR</t>
  </si>
  <si>
    <t>47168R</t>
  </si>
  <si>
    <t>R Bordetella parapertussis DNS noteikšana ar RT-PCR</t>
  </si>
  <si>
    <t>47169R</t>
  </si>
  <si>
    <t>R Meticilīnrezistentā Staphylococcus aureus (MRSA) Staphylococcus aureus DNS noteikšana ar RT PCR</t>
  </si>
  <si>
    <t>47171R</t>
  </si>
  <si>
    <t>R Meticilīnrezistentā Staphylococcus aureus (MRSA) Staphylococcus aureus DNS noteikšana ar PCR</t>
  </si>
  <si>
    <t>47172R</t>
  </si>
  <si>
    <t>R Bakteriālo diareju izraisītāju (Clostridium perfringens, Yersinia enterocolitica, Aeromonas spp., E. coli 0157:H7, E.Coli VTEC) DNS noteikšana ar Multiplex PCR</t>
  </si>
  <si>
    <t>47173R</t>
  </si>
  <si>
    <t>R Enterohemorāģisko Escherichia coli (EHEC) DNS noteikšana ar RT-PCR</t>
  </si>
  <si>
    <t>47174R</t>
  </si>
  <si>
    <t>R Leptospira spp. 16S RNS noteikšana ar RT-PCR</t>
  </si>
  <si>
    <t>47175R</t>
  </si>
  <si>
    <t>R Brucella spp. DNS noteikšana ar RT-PCR</t>
  </si>
  <si>
    <t>47176R</t>
  </si>
  <si>
    <t>R Borrelia DNS noteikšana ar RT-PCR</t>
  </si>
  <si>
    <t>47178R</t>
  </si>
  <si>
    <t>R Ērču encefalīta vīrusa (TBE) RNS noteikšana ar RT-PCR</t>
  </si>
  <si>
    <t>47181R</t>
  </si>
  <si>
    <t>R Salmonella spp. genotipēšana ar gela elektroforēzes pulsējošā lauka metodi (Pulse Field Gel Electrophoresis – PFGE)</t>
  </si>
  <si>
    <t>47182R</t>
  </si>
  <si>
    <t>R Listeria monocytogenes genotipēšana ar Pulse Field Gel Electrophoresis – PFGE</t>
  </si>
  <si>
    <t>47183R</t>
  </si>
  <si>
    <t>R Streptococcus pneumoniae serotipu noteikšana ar sekvenēšanu</t>
  </si>
  <si>
    <t>47184R</t>
  </si>
  <si>
    <t>R Neisseria meningitidis serogrupas (sia D gēni B, C, Y, W 135; mynB gens; porA, fet A gēni) noteikšana ar PCR</t>
  </si>
  <si>
    <t>47185R</t>
  </si>
  <si>
    <t>R Haemophilus influenzae serotipa (ompP2, bexA, cap a-f gēni) noteikšana ar PCR</t>
  </si>
  <si>
    <t>47186R</t>
  </si>
  <si>
    <t>R Neisseria meningitidis porA un fetA gēnu noteikšana ar genotipēšanu, MLST (Multilocus Sequencing Typing)</t>
  </si>
  <si>
    <t>47187R</t>
  </si>
  <si>
    <t>R Verotoksīnproducējošo Escherichia coli (VTEC) vtx1 un vtx2 gēnu noteikšana ar PCR</t>
  </si>
  <si>
    <t>47188R</t>
  </si>
  <si>
    <t>R Mycobacterium tuberculosis DNS tipēšana ar spoligotipēšanu</t>
  </si>
  <si>
    <t>Koriģēti apmaksas nosacījumi, jo šobrīd apmaksa tiek veikta pēc iesniegtā rēķina par faktiski veikto darbu</t>
  </si>
  <si>
    <t>Nav, esošā finansējuma ietvarā, izmaiņas attiecas tikai uz apmaksas veidu</t>
  </si>
  <si>
    <t>47189R</t>
  </si>
  <si>
    <t>R Mycobacterium tuberculosis DNS tipēšana ar RLFP (Restriction Fragment Length Polymorphism)</t>
  </si>
  <si>
    <t>47190R</t>
  </si>
  <si>
    <t>R Mycobacterium tuberculosis DNS tipēšana ar MIRU-VNTR (Mycobacterial Interspersed Repetitive Units – Variable Number Tandem Repeat)</t>
  </si>
  <si>
    <t>47191R</t>
  </si>
  <si>
    <t>R Legionella pneumophila tipēšana ar MLST</t>
  </si>
  <si>
    <t>47193R</t>
  </si>
  <si>
    <t>R Mycobacterium leprae DNS noteikšana ar RT-PCR</t>
  </si>
  <si>
    <t>Mycoplasma spp. DNS noteikšana ar PCR</t>
  </si>
  <si>
    <t>47194R</t>
  </si>
  <si>
    <t>R Mycoplasma spp. DNS noteikšana ar PCR</t>
  </si>
  <si>
    <t>47195R</t>
  </si>
  <si>
    <t>R B tipa gripas vīrusu līnijas noteikšana ar PCR</t>
  </si>
  <si>
    <t>47196R</t>
  </si>
  <si>
    <t>R Parainfluenza virus 1-3, Adenovirus A/B/C/D/E, Coronavirus 229E/NL63, Coronavirus OC43, Rhinovirus A/B/C, Influenza A virus, Respiratory syncytial virus A, Respiratory syncytial virus Bocavirus 1/2/3/4, Influenza B virus, Metapneumovirus, Parainfluenza virus 4, Enterovirus RNS/DNS noteikšana ar Multiplex PCR</t>
  </si>
  <si>
    <t>47197R</t>
  </si>
  <si>
    <t>R Gripas vīrusu mutāciju, asociēto ar rezistenci pret zālēm, noteikšana ar genotipēšanu (sekvenēšanu)</t>
  </si>
  <si>
    <t>47198R</t>
  </si>
  <si>
    <t>R Gripas vīrusu mutāciju, asociēto ar rezistenci pret zālēm, noteikšana ar RT-PCR</t>
  </si>
  <si>
    <t>47200R</t>
  </si>
  <si>
    <t>R Masalu (Rubeola) vīrusa RNS noteikšana ar RT-PCR</t>
  </si>
  <si>
    <t>47201R</t>
  </si>
  <si>
    <t>R Masaliņu (Rubella) vīrusa RNS noteikšana ar RT-PCR</t>
  </si>
  <si>
    <t>47202R</t>
  </si>
  <si>
    <t>R Masalu (Rubeola) vīrusa genotipa noteikšana ar genotipēšanu (sekvenēšanu)</t>
  </si>
  <si>
    <t>47203R</t>
  </si>
  <si>
    <t>R Masaliņu (Rubella) vīrusa genotipa noteikšana ar genotipēšanu (sekvenēšanu)</t>
  </si>
  <si>
    <t>47204R</t>
  </si>
  <si>
    <t>R Epidēmiskā parotīta vīrusa (Mumps) RNS noteikšana ar RT-PCR</t>
  </si>
  <si>
    <t>47205R</t>
  </si>
  <si>
    <t>R Epidēmiskā parotīta vīrusa (Mumps) genotipa noteikšana ar genotipēšanu (sekvenēšanu)</t>
  </si>
  <si>
    <t>47206R</t>
  </si>
  <si>
    <t>R A hepatīta vīrusa (HAV) RNS noteikšana ar RT-PCR</t>
  </si>
  <si>
    <t>47207R</t>
  </si>
  <si>
    <t>R A hepatīta vīrusa genotipa noteikšana ar genotipēšanu (sekvenēšanu)</t>
  </si>
  <si>
    <t>47208R</t>
  </si>
  <si>
    <t>R C hepatīta vīrusa genotipa noteikšana ar genotipēšanu (sekvenēšanu)</t>
  </si>
  <si>
    <t>47209R</t>
  </si>
  <si>
    <t>R E hepatīta vīrusa (HEV) RNS noteikšana ar RT-PCR</t>
  </si>
  <si>
    <t>47210R</t>
  </si>
  <si>
    <t>R B hepatīta rezistences pret lamivudīnu noteikšana ar PCR</t>
  </si>
  <si>
    <t>47212R</t>
  </si>
  <si>
    <t>R HSV 1 DNS, HSV 2 DNS, VZV DNS, EBV DNS, CMV DNS, HHV6 DNS, enterovīrusu RNS noteikšana ar Multiplex PCR</t>
  </si>
  <si>
    <t>47213R</t>
  </si>
  <si>
    <t>R Enterovīrusu RNS (PCR), kvalitatīvi</t>
  </si>
  <si>
    <t>47214R</t>
  </si>
  <si>
    <t>R C. diphtheriae DNS noteikšana ar PCR (toksīna produkcijas regulējošā gēna (dtxR) un toksīna gēna (tox) noteikšana)</t>
  </si>
  <si>
    <t>47215R</t>
  </si>
  <si>
    <t>R Hepatīta B vīrusa DNS ar RT-PCR, kvantitatīvi</t>
  </si>
  <si>
    <t>47216R</t>
  </si>
  <si>
    <t>R Citomegalovīruss DNS (RT-PCR), kvantitatīvi</t>
  </si>
  <si>
    <t>47217R</t>
  </si>
  <si>
    <t>R Herpes simplex vīrusa 1 un 2 tipu DNS (RT-PCR), kvantitatīvi</t>
  </si>
  <si>
    <t>47218R</t>
  </si>
  <si>
    <t>R Varicella zoster vīruss DNS (RT-PCR), kvantitatīvi</t>
  </si>
  <si>
    <t>47219R</t>
  </si>
  <si>
    <t>R Epšteina-Barra vīruss DNS (RT-PCR), kvantitatīvi</t>
  </si>
  <si>
    <t>47220R</t>
  </si>
  <si>
    <t>R Enterovīruss RNS, kvantitatīvi (RT PCR)</t>
  </si>
  <si>
    <t>47221R</t>
  </si>
  <si>
    <t>R A/B gripas vīruss RNS (A gripas vīrusu RNS) (RT-PCR)</t>
  </si>
  <si>
    <t>47222R</t>
  </si>
  <si>
    <t>R A/B gripas vīruss RNS (B gripas vīrusu RNS) (RT-PCR)</t>
  </si>
  <si>
    <t>47223R</t>
  </si>
  <si>
    <t>R A gripas vīrusu subtipi (RT-PCR)</t>
  </si>
  <si>
    <t>47224R</t>
  </si>
  <si>
    <t>R HIV 1 Ag (ELISA) (ar diagnostiskuma cenu)</t>
  </si>
  <si>
    <t>47225R</t>
  </si>
  <si>
    <t>R Citomegalovīruss DNS (PCR), kvalitatīvi</t>
  </si>
  <si>
    <t>47226R</t>
  </si>
  <si>
    <t>R Norovīrusu 1 un 2 tipa RNS (PCR)</t>
  </si>
  <si>
    <t>47227R</t>
  </si>
  <si>
    <t>R Coxiella burnetii DNS noteikšana ar RT PCR</t>
  </si>
  <si>
    <t>47228R</t>
  </si>
  <si>
    <t>R Bordetella pertussis DNS, Bordetella parapertussis DNS, Bordetella bronchiseptica DNS  noteikšana ar RT-PCR</t>
  </si>
  <si>
    <t>47229R</t>
  </si>
  <si>
    <t>R T. pallidum DNS noteikšana ar RT PCR</t>
  </si>
  <si>
    <t>47231R</t>
  </si>
  <si>
    <t>R Bacillus anthracis DNS noteikšana ar RT-PCR</t>
  </si>
  <si>
    <t>47232R</t>
  </si>
  <si>
    <t>R Yersinia pestis DNS noteikšana ar RT-PCR</t>
  </si>
  <si>
    <t>47234R</t>
  </si>
  <si>
    <t>R Francisella tularensis DNS noteikšana ar PCR</t>
  </si>
  <si>
    <t>47236R</t>
  </si>
  <si>
    <t>R Chlamydia psittaci DNS noteikšana ar PCR</t>
  </si>
  <si>
    <t>47239R</t>
  </si>
  <si>
    <t>R Dengue vīrusa RNS noteikšana ar RT-PCR</t>
  </si>
  <si>
    <t>47240R</t>
  </si>
  <si>
    <t>R Dengue vīrusa tipa noteikšana ar RT-PCR</t>
  </si>
  <si>
    <t>47241R</t>
  </si>
  <si>
    <t>R West-Nile vīrusa RNS noteikšana ar RT-PCR</t>
  </si>
  <si>
    <t>47242R</t>
  </si>
  <si>
    <t>R SARS vīrusa RNS noteikšana ar RT-PCR</t>
  </si>
  <si>
    <t>47243R</t>
  </si>
  <si>
    <t>R Rabies vīrusa RNS noteikšana ar RT-PCR</t>
  </si>
  <si>
    <t>47244R</t>
  </si>
  <si>
    <t>R Chikungunya vīrusu RNS noteikšana ar RT-PCR</t>
  </si>
  <si>
    <t>47245R</t>
  </si>
  <si>
    <t>R Japanese encephalitis vīrusa RNS noteikšana ar polimerāzes ķēdes reakciju reālajā laikā (PĶR-RL)</t>
  </si>
  <si>
    <t>47246R</t>
  </si>
  <si>
    <t>R Yellow fever vīrusa RNS noteikšana ar RT-PCR</t>
  </si>
  <si>
    <t>47247R</t>
  </si>
  <si>
    <t>R Crimean-Congo Fever vīrusu RNS noteikšana ar PCR</t>
  </si>
  <si>
    <t>47249R</t>
  </si>
  <si>
    <t>R IgM klases antivielas pret Francisella tularensis (ELISA)</t>
  </si>
  <si>
    <t>47250R</t>
  </si>
  <si>
    <t>R IgG klases antivielas pret Francisella tularensis (ELISA)</t>
  </si>
  <si>
    <t>47251R</t>
  </si>
  <si>
    <t>R IgG klases antivielu pret Bordetella parapertussis noteikšana ar ELISA, EIA</t>
  </si>
  <si>
    <t>47252R</t>
  </si>
  <si>
    <t>R Bakteriālo diareju izraisītāju (Vibrio spp., Clostridium difficile toxon B, Salmonella spp., Shigella spp., Campylobacter spp.) DNSnoteikšana ar Multiplex PCR</t>
  </si>
  <si>
    <t>47253R</t>
  </si>
  <si>
    <t>R Multiplex PĶR Mycoplasma genitalium, Mycoplasma hominis, Trichomonas vaginalis, Ureaplasmas (urealyticum/parvum), Haemophilus ducreyi, HSV1, HSV2, Treponema pallidum, Neisseria gonorrhoeae, Chlamydia trachomatis (Serovars A-K), Chlamydia trachomatis (Serovars L1-L3 = Lymphogranuloma  venereum) DNS noteikšanai un diferencēšanai</t>
  </si>
  <si>
    <t>47254R</t>
  </si>
  <si>
    <t>R A un B tipa gripas vīrusu RNS noteikšana ar RT PCR</t>
  </si>
  <si>
    <t>47255R</t>
  </si>
  <si>
    <t>R vanA/vanB rezistences gēnu noteikšana ar RT PCR</t>
  </si>
  <si>
    <t>47256R</t>
  </si>
  <si>
    <t>R IgM klases antivielu pret MERS Coronavirus noteikšana ar IF</t>
  </si>
  <si>
    <t>47257R</t>
  </si>
  <si>
    <t>R MERS HCoV vīrusa RNS noteikšana ar RT-PCR</t>
  </si>
  <si>
    <t>47258R</t>
  </si>
  <si>
    <t>R IgG klases antivielu pret MERS Coronavirus noteikšana ar IF</t>
  </si>
  <si>
    <t>47261R</t>
  </si>
  <si>
    <t>Karbapenemāzes gēnu noteikšana ar RT-PCR</t>
  </si>
  <si>
    <t>47262R</t>
  </si>
  <si>
    <t>R Multiplex PĶR ar rezistenci asociēto mutāciju noteikšanai klīniskajā materiālā (20 gēni)</t>
  </si>
  <si>
    <t>47263R</t>
  </si>
  <si>
    <t>R Multiplex PĶR 16 īpaši bīstamo patogēnu (Bacillus anthracis, Brucella melitensis, Burkholderia, Clostridium botulinum, Coxiella burnetii, Ebola vīruss (Zaira), EEE vīruss, Franciscella tularensis, Marburga vīruss, Ricinus communis, Richettsia prowazekii, Variola vīruss, WEE vīruss, Yersinia pestis, Ortoksu vīruss) detekcijai un diferencēšanai vides paraugos</t>
  </si>
  <si>
    <t>47264R</t>
  </si>
  <si>
    <t>R Tropisko drudžu izraisītāju (Burkholderia mallei, Burkholderia pseudomallei, Leishmania spp., Hantaan virus/Seoul virus, Japānas encefalīta vīruss ) RNS/DNS noteikšana ar RT-PCR</t>
  </si>
  <si>
    <t>47265R</t>
  </si>
  <si>
    <t>R Zarnu parazītu (Giardia lamblia, Entamoeba histolytica, Cryptosporidium parvum/ hominis) noteikšana ar RT PCR</t>
  </si>
  <si>
    <t>47266R</t>
  </si>
  <si>
    <t>R Polimerāzes ķēdes reakcija reālajā laikā patogēno  Escherichia coli DNS kvalitatīvai noteikšanai: Enterohemorāģiskā E.coli (EHEC vai VTEC) , Enteroinvazīvā E.coli (EIEC), Enteropatogēnā E.coli (EPEC), Enterotoksigēnā  E.coli (ETEC), Enteroagregatīvā E.coli (EAgEC)</t>
  </si>
  <si>
    <t>47270R</t>
  </si>
  <si>
    <t>R IgM klases antivielas pret Hanta vīrusiem noteikšana ar IB</t>
  </si>
  <si>
    <t>47271R</t>
  </si>
  <si>
    <t>R IgG klases antivielas pret Hanta vīrusiem noteikšana ar IB</t>
  </si>
  <si>
    <t>47272R</t>
  </si>
  <si>
    <t>R IgM klases antivielas pret Hanta vīrusiem noteikšana ar imūnfluorescento analīzi (IF)</t>
  </si>
  <si>
    <t>47273R</t>
  </si>
  <si>
    <t>R IgM klases antivielas pret Puumala vīrusu noteikšana ar imūnhromatogrāfisko eksprestestu (Ihr)</t>
  </si>
  <si>
    <t>47274R</t>
  </si>
  <si>
    <t>R IgM klases antivielas pret Dobrava vīrusu noteikšana ar Ihr</t>
  </si>
  <si>
    <t>47275R</t>
  </si>
  <si>
    <t>R IgM klases antivielas pret Hantaan vīrusu noteikšana ar Ihr</t>
  </si>
  <si>
    <t>47276R</t>
  </si>
  <si>
    <t>R IgM klases antivielas pret Coxiella burnetii noteikšana ar IF</t>
  </si>
  <si>
    <t>47277R</t>
  </si>
  <si>
    <t>R IgG klases antivielas pret Coxiella burnetii noteikšana ar IF</t>
  </si>
  <si>
    <t>47278R</t>
  </si>
  <si>
    <t>R IgM klases antivielas pret Rifta ielejas (Rift valley fever) vīrusu noteikšana ar IF</t>
  </si>
  <si>
    <t>47279R</t>
  </si>
  <si>
    <t>R IgG klases antivielas pret Rifta ielejas (Rift valley fever) vīrusu noteikšana ar IF</t>
  </si>
  <si>
    <t>47280R</t>
  </si>
  <si>
    <t>R IgG/IgM antivielas pret Dengue vīrusu noteikšana ar Ihr (imūnhromatogrāfijas metode)</t>
  </si>
  <si>
    <t>47281R</t>
  </si>
  <si>
    <t>R IgM klases antivielas pret Chlamydia psitaci noteikšana ar IF</t>
  </si>
  <si>
    <t>47282R</t>
  </si>
  <si>
    <t>R IgG klases antivielas pret Chlamydia psitaci noteikšana ar IF</t>
  </si>
  <si>
    <t>47283R</t>
  </si>
  <si>
    <t>R IgM klases antivielas pret Rickettsia typhi noteikšana ar IF</t>
  </si>
  <si>
    <t>47284R</t>
  </si>
  <si>
    <t>R IgG klases antivielas pret Rickettsia typhi noteikšana ar IF</t>
  </si>
  <si>
    <t>47285R</t>
  </si>
  <si>
    <t>R IgM klases antivielu pret Chikungunya vīrusu noteikšana ar IF</t>
  </si>
  <si>
    <t>47286R</t>
  </si>
  <si>
    <t>R IgG klases antivielu pret Chikungunya vīrusu noteikšana ar IF</t>
  </si>
  <si>
    <t>47287R</t>
  </si>
  <si>
    <t>R IgM klases antivielu pret Sandfly fever vīrusu noteikšana ar IF</t>
  </si>
  <si>
    <t>47288R</t>
  </si>
  <si>
    <t>R IgG klases antivielu pret Sandfly fever vīrusu noteikšana ar IF</t>
  </si>
  <si>
    <t>47289R</t>
  </si>
  <si>
    <t>R IgM klases antivielu pret Dengue vīrusu noteikšana ar IF</t>
  </si>
  <si>
    <t>47290R</t>
  </si>
  <si>
    <t>R IgG klases antivielu pret Dengue vīrusu noteikšana ar IF</t>
  </si>
  <si>
    <t>47291R</t>
  </si>
  <si>
    <t>R IgM klases antivielu pret SARS Coronavirus noteikšana ar IF</t>
  </si>
  <si>
    <t>47292R</t>
  </si>
  <si>
    <t>R IgG klases antivielu pret SARS Coronavirus noteikšana ar IF</t>
  </si>
  <si>
    <t>47293R</t>
  </si>
  <si>
    <t>R IgM klases antivielu noteikšana pret flavivīrusiem (TBE, West Nile, Japanese encephalitis, Yellow fever vīrusiem) ar IF</t>
  </si>
  <si>
    <t>47294R</t>
  </si>
  <si>
    <t>R IgG klases antivielu noteikšana pret flavivīrusiem (TBE, West Nile, Japanese encephalitis, Yellow fever vīrusiem) ar IF</t>
  </si>
  <si>
    <t>47295R</t>
  </si>
  <si>
    <t>R IgM klases antivielu pret Crimean-Congo Fever vīrusu noteikšana ar IF</t>
  </si>
  <si>
    <t>47296R</t>
  </si>
  <si>
    <t>R IgG klases antivielu pret Crimean-Congo Fever vīrusu noteikšana ar IF</t>
  </si>
  <si>
    <t>47297R</t>
  </si>
  <si>
    <t>R IgA klases antivielas pret Brucella spp. noteikšana ar ELISA, EIA</t>
  </si>
  <si>
    <t>47298R</t>
  </si>
  <si>
    <t>R IgM klases antivielas pret Brucella spp. noteikšana ar ELISA, EIA</t>
  </si>
  <si>
    <t>47299R</t>
  </si>
  <si>
    <t>R IgG klases antivielas pret Brucella spp. noteikšana ar ELISA, EIA</t>
  </si>
  <si>
    <t>47300R</t>
  </si>
  <si>
    <t>R Vairāku bīstamo bioloģisko aģentu un toksīnu noteikšana vides paraugos, izmantojot imūnhromatogrāfisko eksprestestu</t>
  </si>
  <si>
    <t>47301R</t>
  </si>
  <si>
    <t>R IgM klases antivielas pret Hanta vīrusu (imūnfermentatīvā metode ELISA, EIA)</t>
  </si>
  <si>
    <t>47302R</t>
  </si>
  <si>
    <t>R IgG klases antivielas pret Hanta vīrusu (imūnfermentatīvā metode ELISA, EIA)</t>
  </si>
  <si>
    <t>47303R</t>
  </si>
  <si>
    <t>R IgM klases antivielas pret Coxiella burnetii (imūnfermentatīvā metode ELISA. EIA)</t>
  </si>
  <si>
    <t>47304R</t>
  </si>
  <si>
    <t>R IgG klases antivielas pret Coxiella burnetii (imūnfermentatīvā metode ELISA, EIA)</t>
  </si>
  <si>
    <t>47305R</t>
  </si>
  <si>
    <t>IgG klases antivielas pret SARS vīrusu (imūnfermentatīva metode ELISA, EIA)</t>
  </si>
  <si>
    <t>47306R</t>
  </si>
  <si>
    <t>R IgG klases antivielas pret West-Nile vīrusu (imūnfermentatīvā metode ELISA, EIA)</t>
  </si>
  <si>
    <t>47307R</t>
  </si>
  <si>
    <t>R IgM klases antivielas pret West-Nile vīrusu (imūnfermentatīvā metode ELISA, EIA)</t>
  </si>
  <si>
    <t>47308R</t>
  </si>
  <si>
    <t>R IgM klases antivielas pret Dengue vīrusu (imūnfermentatīvā metode ELISA, EIA)</t>
  </si>
  <si>
    <t>47309R</t>
  </si>
  <si>
    <t>R IgG klases antivielas pret Dengue vīrusu (imūnfermentatīvā metode ELISA, EIA)</t>
  </si>
  <si>
    <t>47310R</t>
  </si>
  <si>
    <t>R HBsAg (apstiprinošais tests)</t>
  </si>
  <si>
    <t>47311R</t>
  </si>
  <si>
    <t>R Anti-HCV</t>
  </si>
  <si>
    <t>47312R</t>
  </si>
  <si>
    <t>R Anti-HCV (WB) (apstiprinošais)</t>
  </si>
  <si>
    <t>47313R</t>
  </si>
  <si>
    <t>R Anti-HIV 1, HIV 2 + HIV Ag ELISA (bez reaktīvu cenas)</t>
  </si>
  <si>
    <t>47314R</t>
  </si>
  <si>
    <t>R HIV 1 Ag (apstiprinošais)</t>
  </si>
  <si>
    <t>47315R</t>
  </si>
  <si>
    <t>R Antivielas pret HIV 1 vai HIV 2 (Western Blot – apstiprinošais tests) (bez diagnostiskuma cenas)</t>
  </si>
  <si>
    <t>47316R</t>
  </si>
  <si>
    <t>R HIV 1 RNS, kvantitatīvi (HIV slodze) (PĶR) (ar diagnostiskuma cenu)</t>
  </si>
  <si>
    <t>47318R</t>
  </si>
  <si>
    <t>R Anti-Rubella (masaliņas) vai Anti Rubeola (masalas) IgM</t>
  </si>
  <si>
    <t>47319R</t>
  </si>
  <si>
    <t>R IgG klases antivielas pret parotīta vīrusu</t>
  </si>
  <si>
    <t>47320R</t>
  </si>
  <si>
    <t>R IgM klases antivielas pret parotīta vīrusu</t>
  </si>
  <si>
    <t>47321R</t>
  </si>
  <si>
    <t>R Sifiliss – TPHA</t>
  </si>
  <si>
    <t>47322R</t>
  </si>
  <si>
    <t>R Imūnfermentatīvā analīze IgG vai IgM antivielu noteikšanai pie sifilisa</t>
  </si>
  <si>
    <t>47323R</t>
  </si>
  <si>
    <t>R Imūnfluorescences reakcija IgG antivielu noteikšanai pie sifilisa (IFR abs. IgG)</t>
  </si>
  <si>
    <t>47400R</t>
  </si>
  <si>
    <t>R Asins parazīti (mikroskopija) (biezais piliens)</t>
  </si>
  <si>
    <t>47450R</t>
  </si>
  <si>
    <t>R IgG klases antivielas pret Hg Ehrlichia sp. (netiešā imūnfluorescence IF)</t>
  </si>
  <si>
    <t>Parazitoloģija</t>
  </si>
  <si>
    <t>48008R</t>
  </si>
  <si>
    <t>R Anti-Echinococcus granulosus IgG</t>
  </si>
  <si>
    <t>48012R</t>
  </si>
  <si>
    <t>R Entamoeba histolytica Ag</t>
  </si>
  <si>
    <t>Manipulācija tiek ņemta vērā, veicot ģimenes ārsta darbības gada kvalitātes novērtēšanu atbilstoši līguma nosacījumiem. Manipulāciju neuzrādīt kopā ar ķirurģiskā operācijas manipulāciju, kur iekļauta operācijas laikā veiktas operācijas vietas apdare.</t>
  </si>
  <si>
    <t>Manipulāciju apmaksā paliatīvās aprūpes mobilo komandu pakalpojuma pacienta dzīvesvietā ietvaros. Manipulācijā iekļautas gan darba laika, gan ceļa izdevumu, auto amortizācijas izmaksas, veicot pacienta transportēšanu ar ikdienas auto un/vai specializēto auto, kā arī koordinatora veiktā darba izmaksas, kas veido vienas diennakts fiksētu tarifu. Manipulāciju apmaksā no pakalpojuma pieteikšanas brīža līdz pakalpojuma noslēgšanai vai pacienta nāvei.</t>
  </si>
  <si>
    <t>Ambulators pakalpojums. Apmaksā pacientiem līdz 18 gadu vecumam pie diagnozēm E00-E90, G00-G99, Q00-Q99, K70-K77, K80-K87, K90-K93 ar pediatra, bērnu endokrinologa, bērnu neirologa, bērnu gastroenterologa nosūtījumu.</t>
  </si>
  <si>
    <t>Manipulāciju apmaksā zobārstam (t.sk. ortodontam  periodontologam, bērnu zobārstam, zobu protēzistam, endodontistam) vai mutes, sejas un žokļu ķirurgam vienu reizi viena pacienta apmeklējuma laikā. Manipulāciju nenorāda kopā ar manipulācijām 70036, 60160. Manipulācija netiek apmaksāta mājas vizīšu un aprūpes mājās pakalpojumu nodrošinātājiem. Manipulācija ar pašreizējiem apmaksas nosacījumiem ir spēkā atbilstoši MK noteikumu Nr.555 275. punktā noteiktajam.</t>
  </si>
  <si>
    <t>Manipulāciju apmaksā zobārstniecības māsai, higiēnistam, zobārsta asistentam vai zobu tehniķim vienu reizi viena pacienta apmeklējuma. Manipulāciju nenorāda kopā ar manipulāciju 70035, 60160. Manipulācija netiek apmaksāta mājas vizīšu un aprūpes mājās pakalpojumu nodrošinātājiem. Manipulācija ar pašreizējiem apmaksas nosacījumiem ir spēkā atbilstoši MK noteikumu Nr.555 275. punktā noteiktajam.</t>
  </si>
  <si>
    <t>Manipulācija tiek dzēsta pamatojoties uz MK noteikumu Nr.555 275. punktu,  kurš paredz, ka manipulāciju apmaksā līdz 31.12.2023.</t>
  </si>
  <si>
    <t>Manipulāciju apmaksā vienu reizi viena pacienta apmeklējuma laikā, tajā skaitā to piemaksā par dienas stacionārā saņemtu pakalpojumu papildus dienas stacionāra gultasdienas apmaksai (izņemot rehabilitācijas un psihiatrijas dienas stacionāru). Manipulācija netiek apmaksāta zobārstniecības speciālistiem, kā arī to neapmaksā mājas vizīšu un aprūpes mājās pakalpojumu nodrošinātājiem. Manipulāciju apmaksā arī par Covid-19 pacientiem. Manipulāciju nenorāda kopā ar manipulāciju 60160, 60168,  Manipulācija ar pašreizējiem apmaksas nosacījumiem ir spēkā atbilstoši MK noteikumu Nr.555 275. punktā noteiktajam.</t>
  </si>
  <si>
    <t>Manipulāciju vienu reizi norāda ārstējošais ārsts par katru pacienta pavadīto dienu rehabilitācijas vai psihiatrijas dienas stacionārā, un tā ietver visu rehabilitācijas un psihiatrijas dienas stacionāra speciālistu laiku un IAL epidemioloģiskās drošības pasākumu nodrošināšanai. Manipulāciju apmaksā arī par Covid-19 pacientiem.  Manipulāciju nenorāda kopā ar manipulāciju 60166, 60168. Manipulācija ar pašreizējiem apmaksas nosacījumiem ir spēkā atbilstoši MK noteikumu Nr.555 275. punktā noteiktajam.</t>
  </si>
  <si>
    <t>Manipulāciju apmaksā vienu reizi par katru pacientu. Manipulācija netiek apmaksāta zobārstniecības speciālistiem, kā arī to neapmaksā mājas vizīšu un aprūpes mājās pakalpojumu nodrošinātājiem. Manipulāciju apmaksā arī par Covid-19 pacientiem. Manipulāciju nenorāda kopā ar manipulācijām 60160, 60166. Manipulācija ar pašreizējiem apmaksas nosacījumiem ir spēkā atbilstoši MK noteikumu Nr.555 275. punktā noteiktajam.</t>
  </si>
  <si>
    <t>Manipulāciju norāda mājas aprūpes pakalpojumu sniedzēji un izbraukumu vakcinācijas veicēji. Manipulāciju norāda vienu reizi par pacienta apmeklējumu, kas saņem veselības aprūpi mājās. Manipulāciju apmaksā arī par Covid-19 pacientiem. Manipulācija ar pašreizējiem apmaksas nosacījumiem ir spēkā atbilstoši MK noteikumu Nr.555 275. punktā noteiktajam.</t>
  </si>
  <si>
    <t>Apmaksā 31.12.2022., 2023. gada janvārī un 29.05.2023.</t>
  </si>
  <si>
    <t>Manipulācijas apmaksas termiņš ir beidzies.</t>
  </si>
  <si>
    <t>Pārrēķins/ Apvienošana</t>
  </si>
  <si>
    <t>Samaksa par manipulāciju tiek veikta ar pediatra,  otorinolaringologa, neirologa, bērnu neirologa vai pneimonologa nosūtījumu pie sekojošiem diagnožu kodiem: E65-E66, E75.5, E84, F51.0-F51.9, G12, G47.0-G47.9, G70-73, J35.2, J47, J84.9, J96.1, P27.1, P28.2-P28.9, Q04.9, Q31-34, Q90-99, R06.1, R06.8, Z99.8.</t>
  </si>
  <si>
    <t>47329</t>
  </si>
  <si>
    <t>47330</t>
  </si>
  <si>
    <t>Ātrā diagnostika respiratoro infekciju izraisītāju (gripas vīrusu A/B, RSV ar vai bez SARS-CoV-) RNS noteikšana ar reālā laika polimerāzes ķēdes reakciju (PĶR), izmantojot CE-IVD reaģentus</t>
  </si>
  <si>
    <t>Piemaksa 47329 par gripas vīrusu A/B, RSV un SARS-CoV-2 kārtridžu</t>
  </si>
  <si>
    <t>04200</t>
  </si>
  <si>
    <t>04202</t>
  </si>
  <si>
    <t>04203</t>
  </si>
  <si>
    <t>04204</t>
  </si>
  <si>
    <t>04205</t>
  </si>
  <si>
    <t>Epidurālā analgēzija dzemdību atsāpināšanai par pirmajām divām stundām</t>
  </si>
  <si>
    <t>Piemaksa epidurālai analgēzijai dzemdībās par zāļu bupivakaīna (Bupivacaine) vienas ampulas (50 mg/10 ml) lietošanu</t>
  </si>
  <si>
    <t>Piemaksa par epidurālā katetra aprūpi dzemdībās, tajā skaitā papildināšana un evakuācija par katru nākamo stundu, sākot no trešās stundas</t>
  </si>
  <si>
    <t>Piemaksa epidurālai analgēzijai dzemdībās par zāļu ropivakaīna (Ropivacaini hydrochloridum) vienas ampulas (75 mg/10 ml) lietošanu</t>
  </si>
  <si>
    <t>Piemaksa epidurālai analgēzijai dzemdībās par zāļu hloroprokaīna (Chloroprocaini hydrochloridum) vienas ampulas (10 mg/ml) lietošanu</t>
  </si>
  <si>
    <t>Manipulāciju apmaksā dzemdību atsāpināšanai.</t>
  </si>
  <si>
    <t>Anestēzijas pakalpojumi</t>
  </si>
  <si>
    <t>60060</t>
  </si>
  <si>
    <t>Sagatavošanās darbs perinatālās aprūpes izbraukuma pakalpojumam bērniem ar MPV (mākslīgo plaušu ventilāciju)</t>
  </si>
  <si>
    <t>Apmaksā tikai stacionāriem pacientiem, kuri psihiatriska profila slimnīcā atrodas vismaz trīs mēnešus, tajā skaitā pieaugušajiem. Ārstniecības iestāde nenorāda vairāk kā vienu reizi kalendārajā gadā.</t>
  </si>
  <si>
    <t>Apmaksā pacientiem, kuri psihiatriska profila slimnīcā atrodas vismaz trīs mēnešus, tajā skaitā pieaugušajiem. Ārstniecības iestāde nenorāda vairāk kā divas reizes kalendārajā gadā.</t>
  </si>
  <si>
    <t>Dzemdniecība - Ginekoloģija</t>
  </si>
  <si>
    <t xml:space="preserve">Manipulāciju apmaksā personām līdz 19 gadu vecumam, kas ir dzemdējušas, personām, kas slimo ar alkohola vai narkotisko vielu atkarībām (F10.2, F11.2., F12.2., F13.2. F14.2 F15.2., F16.2., F18.2., F19.2.), personām, kas ir ieslodzītās vai atbrīvotas no ieslodzījuma vietas (Z65.1 - Z65.2), personām ar psihiskās attīstības traucējumiem (F70-F79). </t>
  </si>
  <si>
    <t>Samaksa par šo manipulāciju tiek veikta, ja to norāda par zobārstniecībā sniegtiem veselības aprūpes pakalpojumiem sekojoši speciālisti: zobu higiēnists (n11), zobārsts (P25), bērnu zobārsts (A253), endodontists (A255), periodontologs (A252).</t>
  </si>
  <si>
    <t>Manipulāciju apmaksā COVID-19 vakcinācijas anafilaktiskā šoka gadījumā, pacientiem, kuri vakcināciju saņēmuši ārstējoties stacionārā, norādot diagnozi U11.9.</t>
  </si>
  <si>
    <t>Manipulācija spēkā no 01.01.2023. IV-I līmeņa ārstniecības iestādēm.</t>
  </si>
  <si>
    <t>01.03.2024.</t>
  </si>
  <si>
    <t>13126</t>
  </si>
  <si>
    <t>Tiek pielīdzināta psihiatra gala vizīte aprūpes epizodei, kas psihiatram ir 32.53 eiro.</t>
  </si>
  <si>
    <t>Ņemot vērā, ka paraksti šīs nodarbības vada 2 speciālisti, vai viens 2 h apmērā, tiek palielināts tarifs, palielinot minūšu skaitu uz 120 min.</t>
  </si>
  <si>
    <t>JAUNS  13127</t>
  </si>
  <si>
    <t>Tiek pielīdzināta psihiatra gala vizīte aprūpes epizodei, kas psihiatram ir 32.53 eiro. Nepieciešamas atsevišķas vizītes, kas attiecas uz dinamisko novērošanu.</t>
  </si>
  <si>
    <t>JAUNS 13128</t>
  </si>
  <si>
    <t>Ārstēšanas un rehabilitācijas kurss pārtraukts, pārejot uz citu ārstniecības iestādi</t>
  </si>
  <si>
    <t xml:space="preserve">Manipulāciju lieto AST agrīnās intervences ietvaros bērniem līdz 6 gadu vecumam (ieskaitot). </t>
  </si>
  <si>
    <t>Nepieciešama manipulācija, kas norāda uz kursa pārtraukšanu, pāriešanu uz citu ārstniecības iestādi.</t>
  </si>
  <si>
    <t>13150</t>
  </si>
  <si>
    <t>Pēc metodiskā nodevuma tika secināts, ka psihoizglītošanu veic māsa, nevis psihologs, līdz ar to mainās algas apmērs psihoizglītošanas personālam katrā līmenī. Šis naudas ietvaros ir integrētas 15 min. ārsta darbs katrā līmenī iknedēļas sanāksmēm.</t>
  </si>
  <si>
    <t>13151</t>
  </si>
  <si>
    <t>13152</t>
  </si>
  <si>
    <t>13153</t>
  </si>
  <si>
    <t>13154</t>
  </si>
  <si>
    <t>13155</t>
  </si>
  <si>
    <t>Pēc metodiskā nodevuma tika secināts, ka psihoizglītošanu veic māsa, nevis psihologs, līdz ar to mainās algas apmērs psihoizglītošanas personālam katrā līmenī. Šis naudas ietvaros ir integrētas 15 min. ārsta darbs katrā līmenī iknedēļas sanāksmēm. 5 min. ārsta laiks konsīlijam uz atkārtotu intervences iziešanu.</t>
  </si>
  <si>
    <t>13074</t>
  </si>
  <si>
    <t>Modificētā elektrokonvulsīvā terapija</t>
  </si>
  <si>
    <t>Nepieciešams paplašināt apmaksas nosacījumus, lai uzlabotu pakalpoujma pieejamību</t>
  </si>
  <si>
    <t>Neonatoloģija un pediatrija</t>
  </si>
  <si>
    <t>02124</t>
  </si>
  <si>
    <t>Korekcijas apmaksas nosacījumos, lai uzlabotu pakalpojuma pieejamību</t>
  </si>
  <si>
    <t>02125</t>
  </si>
  <si>
    <t>Poligrāfija stacionārā</t>
  </si>
  <si>
    <t>Korekcijas apmaksas nosacījumos, lai ierobežotu nepamatotu izmeklējumu veikšanu</t>
  </si>
  <si>
    <t>60626</t>
  </si>
  <si>
    <r>
      <t xml:space="preserve">Nenorāda kopā ar 60209, 60210, 60218, 60228. Samaksa par šo manipulāciju tiek veikta, ja to norāda VSIA "Paula Stradiņa klīniskā universitātes slimnīca", SIA "Rīgas Austrumu klīniskā universitātes slimnīcā",  SIA "Liepājas reģionālā slimnīca", SIA "Daugavpils reģionālā slimnīca", SIA "Ziemeļkurzemes reģionālā slimnīca", SIA "Jelgavas pilsētas slimnīca", SIA" Vidzemes slimnīca", SIA "Rēzeknes slimnīca" un SIA "Jēkabpils reģionālā slminīca". </t>
    </r>
    <r>
      <rPr>
        <sz val="11"/>
        <color rgb="FFFF0000"/>
        <rFont val="Calibri"/>
        <family val="2"/>
        <charset val="186"/>
        <scheme val="minor"/>
      </rPr>
      <t xml:space="preserve">Manipulāciju apmaksā tikai gadījumos, kad tiek sagatavots rakstisks lēmums un pacienta medicīniskajā dokumentācijā ir ieraksts par prognozējamo pacienta dzīvildzi, nenorāda bērniem. </t>
    </r>
  </si>
  <si>
    <t>Redakcionālās izmaiņas.</t>
  </si>
  <si>
    <t>Manipulāciju norāda paliatīvās aprūpes pacienta dzīvesvietā pakalpojuma ietvaros mobilo komandu sniegto pakalpojumu statistiskai uzskaitei.</t>
  </si>
  <si>
    <t>JAUNA 60632</t>
  </si>
  <si>
    <t>Attālināta konsultācija paliatīvās aprūpes pacientam</t>
  </si>
  <si>
    <t>Jauna manipulācija, lai nodrošinātu</t>
  </si>
  <si>
    <r>
      <t>Manipulācija tiek apmaksāta stacionārām ārstniecības iestādēm par stacionāro veselības aprūpes pakalpojumu programmu "Hronisko pacientu aprūpe ar ārstēšanās ilgumu līdz 14 dienām"</t>
    </r>
    <r>
      <rPr>
        <sz val="11"/>
        <color rgb="FFFF0000"/>
        <rFont val="Calibri"/>
        <family val="2"/>
        <charset val="186"/>
      </rPr>
      <t xml:space="preserve">, </t>
    </r>
    <r>
      <rPr>
        <strike/>
        <sz val="11"/>
        <color rgb="FF000000"/>
        <rFont val="Calibri"/>
        <family val="2"/>
        <charset val="186"/>
      </rPr>
      <t xml:space="preserve">un </t>
    </r>
    <r>
      <rPr>
        <sz val="11"/>
        <color rgb="FF000000"/>
        <rFont val="Calibri"/>
        <family val="2"/>
        <charset val="186"/>
      </rPr>
      <t xml:space="preserve">"Hronisko pacientu aprūpe no 15. ārstēšanās dienas vai aprūpes turpināšana pēc akūta ārstēšanas perioda iestādes ietvaros" </t>
    </r>
    <r>
      <rPr>
        <sz val="11"/>
        <color rgb="FFFF0000"/>
        <rFont val="Calibri"/>
        <family val="2"/>
        <charset val="186"/>
      </rPr>
      <t>un “Rehabilitācija pacientiem ar muguras smadzeņu šķērsbojājumu (spinālie pacienti</t>
    </r>
    <r>
      <rPr>
        <sz val="11"/>
        <color theme="1"/>
        <rFont val="Calibri"/>
        <family val="2"/>
        <charset val="186"/>
      </rPr>
      <t>)”</t>
    </r>
    <r>
      <rPr>
        <sz val="11"/>
        <color rgb="FFFF0000"/>
        <rFont val="Calibri"/>
        <family val="2"/>
        <charset val="186"/>
      </rPr>
      <t xml:space="preserve"> </t>
    </r>
    <r>
      <rPr>
        <sz val="11"/>
        <color rgb="FF000000"/>
        <rFont val="Calibri"/>
        <family val="2"/>
        <charset val="186"/>
      </rPr>
      <t>pacientiem. Norāda ne biežāk kā vienu reizi pie katras gultasdienas.</t>
    </r>
  </si>
  <si>
    <t>Pēc apmaksas maiņas, viena pacienta izmaksa krītas, no samazinājuma, var nosegt šo 3 manipulāciju lietojumu</t>
  </si>
  <si>
    <t>70258</t>
  </si>
  <si>
    <t>Tiek veiktas redakcionālas izmaiņas, lai nenosauktu konkrēta ražotāja materiālus.</t>
  </si>
  <si>
    <t>04151</t>
  </si>
  <si>
    <t>Samaksa par manipulāciju tiek veikta ne biežak kā vienu reizi mēnesī.</t>
  </si>
  <si>
    <t>Veikts tarifa pārrēķins, lai segtu pieaugušās pakalpojuma izmaksas.</t>
  </si>
  <si>
    <t>60627</t>
  </si>
  <si>
    <r>
      <t xml:space="preserve">Manipulāciju apmaksā paliatīvās aprūpes mobilo komandu pakalpojuma pacienta dzīvesvietā ietvaros. Manipulācijā iekļautas gan darba laika, gan ceļa izdevumu, auto amortizācijas izmaksas, veicot pacienta transportēšanu ar ikdienas auto un/vai specializēto auto, kā arī koordinatora veiktā darba izmaksas, kas veido vienas diennakts fiksētu tarifu. Manipulāciju apmaksā no pakalpojuma pieteikšanas brīža līdz pakalpojuma noslēgšanai vai pacienta nāvei. </t>
    </r>
    <r>
      <rPr>
        <sz val="11"/>
        <color rgb="FFFF0000"/>
        <rFont val="Calibri"/>
        <family val="2"/>
        <charset val="186"/>
        <scheme val="minor"/>
      </rPr>
      <t>Manipulāciju norāda sertificēts paliatīvās aprūpes ārsts vai internists, vai ģimenes ārsts, vai neatliekamās medicīnas ārsts, vai geriatrs, vai anesteziologs reanimatologs vienam pacientam vienu reizi diennaktī.</t>
    </r>
  </si>
  <si>
    <t>Redakcionālās izmaiņas, lai precizētu talonu ievadīšanas nosacījumus.</t>
  </si>
  <si>
    <t>24120</t>
  </si>
  <si>
    <t>Neiroendoskopiska ventrikulostomija likvora cirkulācijas atjaunošanai</t>
  </si>
  <si>
    <t>Veikts manipulāciju tarifu pārrēķins</t>
  </si>
  <si>
    <t>24121</t>
  </si>
  <si>
    <t xml:space="preserve">  Intraventrikulāru veidojumu ekstirpācija ar neiroendoskopu </t>
  </si>
  <si>
    <t>24122</t>
  </si>
  <si>
    <t xml:space="preserve">  Dažādas ģenēzes intracerebrālo asinsizplūdumu endoskopiski stereotaktiska evakuācija</t>
  </si>
  <si>
    <t>24124</t>
  </si>
  <si>
    <t xml:space="preserve">  Neiroendoskopiska smadzeņu biopsija</t>
  </si>
  <si>
    <r>
      <rPr>
        <strike/>
        <sz val="11"/>
        <color theme="1"/>
        <rFont val="Calibri"/>
        <family val="2"/>
        <charset val="186"/>
        <scheme val="minor"/>
      </rPr>
      <t>103.51</t>
    </r>
    <r>
      <rPr>
        <sz val="11"/>
        <color rgb="FFFF0000"/>
        <rFont val="Calibri"/>
        <family val="2"/>
        <charset val="186"/>
        <scheme val="minor"/>
      </rPr>
      <t xml:space="preserve"> 769.69</t>
    </r>
  </si>
  <si>
    <r>
      <rPr>
        <strike/>
        <sz val="11"/>
        <color theme="1"/>
        <rFont val="Calibri"/>
        <family val="2"/>
        <charset val="186"/>
        <scheme val="minor"/>
      </rPr>
      <t xml:space="preserve">122.77 </t>
    </r>
    <r>
      <rPr>
        <sz val="11"/>
        <color rgb="FFFF0000"/>
        <rFont val="Calibri"/>
        <family val="2"/>
        <charset val="186"/>
        <scheme val="minor"/>
      </rPr>
      <t>769.69</t>
    </r>
  </si>
  <si>
    <r>
      <rPr>
        <strike/>
        <sz val="11"/>
        <color theme="1"/>
        <rFont val="Calibri"/>
        <family val="2"/>
        <charset val="186"/>
        <scheme val="minor"/>
      </rPr>
      <t>111.60</t>
    </r>
    <r>
      <rPr>
        <sz val="11"/>
        <color rgb="FFFF0000"/>
        <rFont val="Calibri"/>
        <family val="2"/>
        <charset val="186"/>
        <scheme val="minor"/>
      </rPr>
      <t xml:space="preserve"> 769.69</t>
    </r>
  </si>
  <si>
    <t>18161</t>
  </si>
  <si>
    <t>Piemaksa par iekšējās auss implanta (kohleāra) sistēmas ar runas procesoru lietošanu</t>
  </si>
  <si>
    <t>BKUS lūdz pielīdzināt tarifu atbilsoši faktiskajām izmaksās, tarifs sastāv tikai no M elementa, tarifa pieaugums par 4,4%. 44 pacienti</t>
  </si>
  <si>
    <t>18169</t>
  </si>
  <si>
    <t>18174</t>
  </si>
  <si>
    <t>Ņemot vērā, ka BAHA dzirdes iekārtas ir uzliktas bērnu vecumā, bet nomaiņa ir nepieciešama pieaugušajā vecumā. Tiek paplašināti apmaksas nosacījumi.</t>
  </si>
  <si>
    <r>
      <t>*</t>
    </r>
    <r>
      <rPr>
        <sz val="11"/>
        <color rgb="FFFF0000"/>
        <rFont val="Calibri"/>
        <family val="2"/>
        <charset val="186"/>
        <scheme val="minor"/>
      </rPr>
      <t>*</t>
    </r>
  </si>
  <si>
    <r>
      <rPr>
        <strike/>
        <sz val="11"/>
        <color rgb="FFFF0000"/>
        <rFont val="Calibri"/>
        <family val="2"/>
        <charset val="186"/>
        <scheme val="minor"/>
      </rPr>
      <t>4</t>
    </r>
    <r>
      <rPr>
        <sz val="11"/>
        <color rgb="FFFF0000"/>
        <rFont val="Calibri"/>
        <family val="2"/>
        <charset val="186"/>
        <scheme val="minor"/>
      </rPr>
      <t xml:space="preserve"> 0</t>
    </r>
  </si>
  <si>
    <r>
      <rPr>
        <strike/>
        <sz val="11"/>
        <color rgb="FFFF0000"/>
        <rFont val="Calibri"/>
        <family val="2"/>
        <charset val="186"/>
        <scheme val="minor"/>
      </rPr>
      <t xml:space="preserve">4 </t>
    </r>
    <r>
      <rPr>
        <sz val="11"/>
        <color rgb="FFFF0000"/>
        <rFont val="Calibri"/>
        <family val="2"/>
        <charset val="186"/>
        <scheme val="minor"/>
      </rPr>
      <t>0</t>
    </r>
  </si>
  <si>
    <t>JAUNS  17327</t>
  </si>
  <si>
    <t>Samaksa par manipulāciju tiek veikta stacionāriem pacientiem, ja to norāda VSIA “Paula Stradiņa klīniskā universitātes slimnīca” vai SIA “Rīgas Austrumu klīniskā universitātes slimnīca”.</t>
  </si>
  <si>
    <t>Ieviests jauns pakalpojums, jo aplikatora eksplantēšana ir uzskatāma par atsevišķu pakalpojumu.</t>
  </si>
  <si>
    <t>ATJAUNOTA 19283</t>
  </si>
  <si>
    <t>Piemaksa manipulācijām 19275, 19302, 19305, 19307 par vienu diennakti par ogļskābās gāzes adsorbcijas filtru - kolonna (ECCO2R vai analogs)</t>
  </si>
  <si>
    <t>Līdz šim apmaksāja Covid-19  pacientiem, ir nepieciešams paplašināt citiem pacientiem.</t>
  </si>
  <si>
    <t>ATJAUNOTA 19284</t>
  </si>
  <si>
    <t>Piemaksa manipulācijām 19302 un 19305 par vienu diennakti, pielietojot papildu citokinīnu adsorbcijas filtru</t>
  </si>
  <si>
    <t>Dzemdniecība -Ginekoloģija</t>
  </si>
  <si>
    <t>JAUNS
16155</t>
  </si>
  <si>
    <t>Reproduktīvā materiāla iznīcināšana (uzskaites manipulācija)</t>
  </si>
  <si>
    <t>Manipulāciju norāda par pakalpojumu, kas sniegti onkoloģijas pacientiem pirms ķīmijterapijas uzsākšanas, ja tiek lemts par materāla iznīcināšanu. Vienam pacientam norāda vienu reizi.</t>
  </si>
  <si>
    <t>Uzskaites manipulācija par materiāla iznīcināšanu</t>
  </si>
  <si>
    <t>JAUNS
16156</t>
  </si>
  <si>
    <t>Manipulāciju paredzēts lietot apaugļošans klīnikām, ko norāda, par androloga vai urologa konsultāciju un spermogrammas izmeklējumu. 2024.gadā reproduktīvā materiāla saglabāšana paredzēta 70 vīriešiem</t>
  </si>
  <si>
    <t>JAUNS
16157</t>
  </si>
  <si>
    <t>Ģenētiskā materiāla uzglabāšana (1 gads), sākot no 3. uzglabāšanas gada</t>
  </si>
  <si>
    <t>Manipulāciju norāda par pakalpojumu, kas sniegti onkoloģijas pacientiem pirms ķīmijterapijas uzsākšanas, ja par pakalpojuma sniegšanu lēmis ārstu konsilijs. Vienam pacientam norāda vienu reizi gadā, sākot no 3.uzglabāšanas gada.</t>
  </si>
  <si>
    <t>pašlaik ir manipulācija 16152, kas paredz no valsts bužeta līdzekļiem apmaksāt ģenētiiskā materiāla uzglabāšanu pilnībā, tomēr tiekparedzēts, ka no 3. uzglbaāšanas gada, pacientam ir jāveic līdzmaksājums 21 eur/gadā apmērā. Izmaiņas ir sniegtas uz MK Nr.555. izmaiņām</t>
  </si>
  <si>
    <t>JAUNA      45975</t>
  </si>
  <si>
    <t>HLA 11 lokusu tipēšana (PCR) (SSP)</t>
  </si>
  <si>
    <t>Manipulācija nepieciešama imūnģenētiskās audu saderības noteikšanai orgānu transplantācijas gadījumos</t>
  </si>
  <si>
    <t>JAUNA      45976</t>
  </si>
  <si>
    <t>HLA autoantivielu noteikšana (CDC)</t>
  </si>
  <si>
    <t>JAUNA
45977</t>
  </si>
  <si>
    <t>HLA I klases antivielu identifikācija (xMAP)</t>
  </si>
  <si>
    <t>JAUNA
45978</t>
  </si>
  <si>
    <t>HLA I klases antivielu noteikšana PRA% (CDC)</t>
  </si>
  <si>
    <t>JAUNA
45979</t>
  </si>
  <si>
    <t>HLA I klases antivielu noteikšana PRA% (xMAP)</t>
  </si>
  <si>
    <t>JAUNA
45980</t>
  </si>
  <si>
    <t>HLA I klases C1Q komplementu saistošo antivielu noteikšana (xMAP)</t>
  </si>
  <si>
    <t>JAUNA
45981</t>
  </si>
  <si>
    <t>HLA I klases seroloģiska noteikšana (CDC)</t>
  </si>
  <si>
    <t>JAUNA
45982</t>
  </si>
  <si>
    <t>HLA I/II klases antivielu skrīnings (xMAP)</t>
  </si>
  <si>
    <t>JAUNA
45983</t>
  </si>
  <si>
    <t>HLA II klases antivielu identifikācija (xMAP)</t>
  </si>
  <si>
    <t>JAUNA
45984</t>
  </si>
  <si>
    <t>HLA II klases antivielu noteikšana PRA% (xMAP)</t>
  </si>
  <si>
    <t>JAUNA
45985</t>
  </si>
  <si>
    <t>HLA II klases C1Q komplementu saistošo antivielu noteikšana (xMAP)</t>
  </si>
  <si>
    <t>JAUNA
45986</t>
  </si>
  <si>
    <t>HLA II klases seroloģiska noteikšana (CDC)</t>
  </si>
  <si>
    <t>JAUNA
45987</t>
  </si>
  <si>
    <t>Individuālās saderības pārbaude HLA sistēmā B šūnas ar DTT (CDC)</t>
  </si>
  <si>
    <t>JAUNA
45988</t>
  </si>
  <si>
    <t>Individuālās saderības pārbaude HLA sistēmā B šūnas bez DTT (CDC)</t>
  </si>
  <si>
    <t>JAUNA
45989</t>
  </si>
  <si>
    <t>Individuālās saderības pārbaude HLA sistēmā T šūnas ar DTT (CDC)</t>
  </si>
  <si>
    <t>JAUNA
45990</t>
  </si>
  <si>
    <t>Individuālās saderības pārbaude HLA sistēmā T šūnas bez DTT (CDC)</t>
  </si>
  <si>
    <t>JAUNA
45991</t>
  </si>
  <si>
    <t>HLA I klases alēļu grupu noteikšana (PCR) HLA A (SSO)</t>
  </si>
  <si>
    <t>JAUNA
45992</t>
  </si>
  <si>
    <t>HLA I klases alēļu grupu noteikšana (PCR) HLA B (SSO)</t>
  </si>
  <si>
    <t>JAUNA
45993</t>
  </si>
  <si>
    <t>HLA I klases alēļu grupu noteikšana (PCR) HLA C (SSO)</t>
  </si>
  <si>
    <t>JAUNA
45994</t>
  </si>
  <si>
    <t>HLA II klases alēļu grupu noteikšana (PCR) HLA DPA1 (SSO)</t>
  </si>
  <si>
    <t>JAUNA
45995</t>
  </si>
  <si>
    <t>HLA II klases alēļu grupu noteikšana (PCR) HLA DPB1 (SSO)</t>
  </si>
  <si>
    <t>JAUNA
45996</t>
  </si>
  <si>
    <t>HLA II klases alēļu grupu noteikšana (PCR) HLA DQA1 (SSO)</t>
  </si>
  <si>
    <t>JAUNA
45997</t>
  </si>
  <si>
    <t>HLA II klases alēļu grupu noteikšana (PCR) HLA DQB1 (SSO)</t>
  </si>
  <si>
    <t>JAUNA
45998</t>
  </si>
  <si>
    <t>HLA II klases alēļu grupu noteikšana (PCR) HLA DRB1 (SSO)</t>
  </si>
  <si>
    <t>JAUNA
45999</t>
  </si>
  <si>
    <t>HLA II klases alēļu grupu noteikšana (PCR) HLA DRB3/4/5 (SSO)</t>
  </si>
  <si>
    <t>46041</t>
  </si>
  <si>
    <t>Apmaksā ambulatori tikai VSIA "Paula Stradiņa klīniskā universitātes slimnīca"</t>
  </si>
  <si>
    <t>Manipulācija tiek aizstāta ar jauniem HLA analīžu manipulāciju kodiem</t>
  </si>
  <si>
    <t>46042</t>
  </si>
  <si>
    <t>HLA II klases fenotipizācija (DR, DQ). Norādīt tikai pie transplantācijas pakalpojumiem</t>
  </si>
  <si>
    <t>46043</t>
  </si>
  <si>
    <t>Anti HLA antivielu noteikšana. Norādīt tikai pie transplantācijas pakalpojumiem</t>
  </si>
  <si>
    <t>Ambulatori apmaksā tikai VSIA "Paula Stradiņa klīniskā universitātes slimnīca"</t>
  </si>
  <si>
    <t>46044</t>
  </si>
  <si>
    <t>Donora un recipienta saderības tests. Norādīt tikai pie transplantācijas pakalpojumiem</t>
  </si>
  <si>
    <t>Aknu transplantācijas operācijas</t>
  </si>
  <si>
    <t>33001</t>
  </si>
  <si>
    <t>Potenciālā orgānu donoru izmeklēšana</t>
  </si>
  <si>
    <t>Manipulācija tiek aizstāta ar manipulācijām 60660,60661, 60662</t>
  </si>
  <si>
    <t>JAUNA      60660</t>
  </si>
  <si>
    <t>Tiek aizstāta ar dzēsto manipulāciju 33001</t>
  </si>
  <si>
    <t>JAUNA
60661</t>
  </si>
  <si>
    <t>2. groza analīzes potenciālam donoram</t>
  </si>
  <si>
    <t>JAUNA
60662</t>
  </si>
  <si>
    <t xml:space="preserve">Radioloģijas izmeklējums potenciālam donoram </t>
  </si>
  <si>
    <t>JAUNA
03239</t>
  </si>
  <si>
    <t>II līmeņa intensīvā terapija orgānu donora uzturēšanai</t>
  </si>
  <si>
    <t>Manipulācija nepieciešama orgānu donora uzturēšanai intensīvajā terapijā pēc smadzeņu nāves protokola sastādīšanas līdz orgānu eksplantācijas operācijas beigām</t>
  </si>
  <si>
    <t>Manipulāciju norāda tikai VSIA "Paula Stradiņa klīniskā universitātes slimnīca".</t>
  </si>
  <si>
    <t>HLA I klases fenotipizācija (AB, Cw). Norādīt tikai pie transplantācijas pakalpojumiem</t>
  </si>
  <si>
    <t>Manipulāciju norāda, ja tiek pielietots: standarta un paplašinātā monitoringa iespēja (standarta monitorēšanas - SpO2, EKG, AT + invazīva, CO2 izelpā); prolongēta invazīva MPV (ilgstoša MPV hemodinamiski stabiliem  p-tiem) un EKNAT (ekstrakorporāla nieru aizstājējterapija); asins gāzu analīzes un kritisko biomarķieru pieejamība (Ti, BNP, D Dimēri, Hb), ārstniecības personāls 1:7 , aprūpes personāls 1:4 (2).Vienā kalendārajā diennaktī drīkst  norādīt vienu no intensīvās terapijas  manipulāciju veidiem.</t>
  </si>
  <si>
    <t>1. groza analīzes potenciālam donoram</t>
  </si>
  <si>
    <t xml:space="preserve">Urologa konsultācija pie materiāla savākšanas pirms reproduktīvā materiāla saglabāšanas vīriešiem </t>
  </si>
  <si>
    <t>Piemaksa par bērna ar iespējamu vai apstiprinātu Covid-19 aprūpi jaundzimušo intensīvajā terapijā par katru kalendāro dienu</t>
  </si>
  <si>
    <t>Rutēnija aplikatora eksplantēšana</t>
  </si>
  <si>
    <t>Psihiatra konsultācija AST agrīnās intervences kursa dinamiskās novērošanas ietvaros</t>
  </si>
  <si>
    <t>Pakalpojums īstenojams AST agrīnās intervences ietvaros bērniem līdz 6 gadu vecumam (ieskaitot). Psihiatra veikta konsultācija vecākiem, 60 min. Klātienē vai attālināti. Norāda vienu reizi gadā, dinamiskās novērošanas veikšanai līdz bērna 6 gadu vecumam (ieskaitot).</t>
  </si>
  <si>
    <t>55155</t>
  </si>
  <si>
    <t>Fizikālās un rehabilitācijas medicīnas ārsta veikta pacienta funkcionālā novērtēšana (1 stunda)</t>
  </si>
  <si>
    <t>Funkcionālā speciālista nodarbība (15 minūtes) (par katru kalendāro dienu)</t>
  </si>
  <si>
    <t>55182</t>
  </si>
  <si>
    <t>Individuāla rehabilitācijas plāna izstrādāšana stacionāram pacientam, norāda multiprofesionālas rehabilitācijas komandas vadītājs - ārsts</t>
  </si>
  <si>
    <t>55183</t>
  </si>
  <si>
    <t>Rehabilitācijas komandas apspriede, norāda katrs iesaistītais rehabilitācijas speciālists</t>
  </si>
  <si>
    <t>Morfoloģija un toksikoloģija</t>
  </si>
  <si>
    <t>Sekcija (pieaugušo, bērnu); 1. kategorija. Nenorādīt kopā ar manipulācijām 54007, 54008, 54009, 54010</t>
  </si>
  <si>
    <r>
      <rPr>
        <strike/>
        <sz val="11"/>
        <color rgb="FFFF0000"/>
        <rFont val="Calibri"/>
        <family val="2"/>
        <charset val="186"/>
        <scheme val="minor"/>
      </rPr>
      <t>108.35</t>
    </r>
    <r>
      <rPr>
        <sz val="11"/>
        <color rgb="FFFF0000"/>
        <rFont val="Calibri"/>
        <family val="2"/>
        <charset val="186"/>
        <scheme val="minor"/>
      </rPr>
      <t xml:space="preserve"> 160.92</t>
    </r>
  </si>
  <si>
    <t>Sekcija (pieaugušo, bērnu); 2. kategorija (infekcijas slimības, mājās mirušie, ir klīniskā diagnoze, bet grūtības tanatoģenēzē). Nenorādīt kopā ar manipulācijām 54007, 54008, 54009, 54010</t>
  </si>
  <si>
    <t>Sekcija (pieaugušo, bērnu); 3. kategorija (neskaidra klīniskā diagnoze, AIDS, nāve pēc vairākām operācijām, sevišķi bīstamas infekcijas slimības). Nenorādīt kopā ar manipulācijām 54007, 54008, 54009, 54010</t>
  </si>
  <si>
    <r>
      <rPr>
        <strike/>
        <sz val="11"/>
        <color rgb="FFFF0000"/>
        <rFont val="Calibri"/>
        <family val="2"/>
        <charset val="186"/>
        <scheme val="minor"/>
      </rPr>
      <t>146.70</t>
    </r>
    <r>
      <rPr>
        <sz val="11"/>
        <color rgb="FFFF0000"/>
        <rFont val="Calibri"/>
        <family val="2"/>
        <charset val="186"/>
        <scheme val="minor"/>
      </rPr>
      <t xml:space="preserve"> 194.16</t>
    </r>
  </si>
  <si>
    <t>Pārrēķins, lai pakalpojuma izmaksas atbilstu faktiskajām</t>
  </si>
  <si>
    <t>Ārsta - speciālista sniegta attālināta konsultācija ģimenes ārstam vai citas specialitātes ārstam - speciālistam (manipulāciju norāda ārsts-speciālists)</t>
  </si>
  <si>
    <t>01.04.2024.</t>
  </si>
  <si>
    <t>50475</t>
  </si>
  <si>
    <t>Intensitātes modulētas staru terapijas (IMST)/ Tilpuma modulētās arkas terapijas plāna fizikāla verifikācija</t>
  </si>
  <si>
    <t>50476</t>
  </si>
  <si>
    <t>Intensitātes modulētas staru terapijas (IMST)/ Tilpuma modulētās arkas terapijas plānošana</t>
  </si>
  <si>
    <t>50477</t>
  </si>
  <si>
    <t>Intensitātes modulēta staru terapija (IMST)/ Tilpuma modulētā arkas terapija</t>
  </si>
  <si>
    <t>Ārsta konsultācija pirms vakcinācijas. Nenorāda kopā ar manipulāciju 01061, 60443 un 60445</t>
  </si>
  <si>
    <t>01106</t>
  </si>
  <si>
    <t>Manipulāciju drīkst norādīt arī tad, ja pacients ir stacionēts</t>
  </si>
  <si>
    <t>Ārstniecības iestāde apliecinājusi, ka tehniskais nodrošinājums, un veikt konkrēto pakalpojum</t>
  </si>
  <si>
    <t>Apliecinājums par tehnikas nodrošinājumu, un veikt konkrēto pakalpojumu</t>
  </si>
  <si>
    <t>Manipulācija tiek dzēsta, jo vairs nav aktuāla</t>
  </si>
  <si>
    <t>Pacienta līdzmaksājums tiek segts no valsts budžeta līdzekļiem un ir iekļauts pakalpojuma tarifā. Pacienta medicīniskajā dokumentācijā jāveic ieraksts par ārsta veiktu apskati pirms vakcinācijas. Nenorāda kopā ar manipulāciju 60059.</t>
  </si>
  <si>
    <t>Tiek izsvītrots tas, ka manipulāciju apmaksā no līdzekļiem neparedzētiem gadījumiem, jo tā nav korekti</t>
  </si>
  <si>
    <t>Pacienta medicīniskajā dokumentācijā jāveic ieraksts par ārsta palīga konsultāciju pirms vakcinācijas. Veicot Covid-19 vakcināciju, to var norādīt cita ārstniecības persona, ja ārstniecības iestādē ir izstrādāta vakcinācijas risku izvērtēšanas kārtība. Nenorāda kopā ar manipulāciju 60059.</t>
  </si>
  <si>
    <t>Nenorāda kopā ar manipulāciju 60059, izņemot gripas vakcinācijas gadījumā.</t>
  </si>
  <si>
    <t>Tiek aizstāta ar manipulācijām 60660, 60661, 60662. apmaksa tiek veikta caur PSKUS metodisko līgumu</t>
  </si>
  <si>
    <r>
      <t xml:space="preserve">Apmaksā endokrionologam, </t>
    </r>
    <r>
      <rPr>
        <sz val="11"/>
        <color rgb="FFFF0000"/>
        <rFont val="Aptos"/>
        <family val="2"/>
      </rPr>
      <t xml:space="preserve">bērnu endokrinologam, </t>
    </r>
    <r>
      <rPr>
        <sz val="11"/>
        <color rgb="FF000000"/>
        <rFont val="Aptos"/>
        <family val="2"/>
      </rPr>
      <t xml:space="preserve">kardiologam </t>
    </r>
    <r>
      <rPr>
        <sz val="11"/>
        <color rgb="FFFF0000"/>
        <rFont val="Aptos"/>
        <family val="2"/>
      </rPr>
      <t xml:space="preserve">vai bērnu kardiologam </t>
    </r>
    <r>
      <rPr>
        <sz val="11"/>
        <color rgb="FF000000"/>
        <rFont val="Aptos"/>
        <family val="2"/>
      </rPr>
      <t>par grūtnieces vai nedēļnieces konsultāciju</t>
    </r>
    <r>
      <rPr>
        <sz val="11"/>
        <color rgb="FFFF0000"/>
        <rFont val="Aptos"/>
        <family val="2"/>
      </rPr>
      <t>.</t>
    </r>
  </si>
  <si>
    <r>
      <t>Manipulāciju apmaksā arī psihiatru kabinetos.</t>
    </r>
    <r>
      <rPr>
        <sz val="11"/>
        <color rgb="FFFF0000"/>
        <rFont val="Calibri"/>
        <family val="2"/>
        <charset val="186"/>
      </rPr>
      <t xml:space="preserve"> Samaksa par manipulāciju tiek veikta, sniedzot konsultāciju citas ārstniecības iestādes ārstam arī tad, ja tiek konsultēts stacionāra pacienta ārstējošais ārsts.</t>
    </r>
  </si>
  <si>
    <t>Apmaksa tiek veikta tikai par ģimenes ārsta attālināti veiktu konsultāciju, kas ir līdzvērtīga klātienes vizītei, ietverot:
• iedzīvotāju veselības veicināšanu;
• veselības, slimības stāvokļa, slimības – veselības robežstāvokļa un veselības atbilstības izvērtēšanu pacientam; 
• iesaistīšanos pacienta psihosociālo apstākļu risināšanā, sniedzot konsultācijas veselības aprūpes jautājumos; 
• konsultēšanu ģimenes plānošanā un kontracepcijas jautājumos, izvērtējot nākamo vecāku veselību un reprodukcijai kaitīgos faktorus.</t>
  </si>
  <si>
    <t>JAUNS
24027</t>
  </si>
  <si>
    <t>Piemaksa par retraktora sistēmas lietošanu bērniem</t>
  </si>
  <si>
    <t>Apmaksa tiek veikta, ja manipulāciju norāda kopā ar manipulācijām 24025, 24026, 24035-24037, 24050-24054, 24061-24065. Apmaksa tiek veikta, ja manipulāciju norāda VSIA "Bērnu klīniskā universitātes slimnīca".</t>
  </si>
  <si>
    <t>Lielākajā daļā intrakraniālo procedūru izmanto mikroskopu, lai ķirurgs varētu strādāt ar struktūrām, kas atrodas dziļi smadzenēs. Šādos apstākļos ir nepieciešama smadzeņu (atvilkšana)ievilkšana, lai nodrošinātu atbilstošu pieeju pataloģiskam procesam.Smadzeņu retraktors ir ķirurģisks instruments, ko izmanto neiroķirurģijā, lai procedūras laikā maigi atvilktu smadzeņu audus, ļaujot ķirurgiem piekļūt interesējošajai zonai un veikt nepieciešamās ķirurģiskās iejaukšanās. Retraktors palīdz izveidot skaidru ķirurģisko lauku, nodrošinot ķirurgam telpu un redzamību efektīvai darbībai. Tas ir paredzēts, lai samazinātu smadzeņu audu traumu un samazinātu smadzeņu ievilkšanas traumu risku.</t>
  </si>
  <si>
    <t xml:space="preserve">Pēc metodiskā nodevuma tika secināts, ka psihoizglītošanu veic māsa, nevis psihologs, līdz ar to mainās algas apmērs psihoizglītošanas personālam katrā līmenī. Šis naudas ietvaros ir integrētas 15 min. ārsta darbs katrā līmenī iknedēļas sanāksmēm. </t>
  </si>
  <si>
    <t>Apmaksas nosacījumu precizēšana pēc plaušu vēža testēšanas algoritma izmaiņām, kas ierosinātas un saskaņotas ar VPC, LOKA, LOA (valdes parakstījušas pavadošo vēstuli)</t>
  </si>
  <si>
    <t>Otolaringoloģija</t>
  </si>
  <si>
    <t>Dzirdes centrs "Biķernieki" norāda, ka pirmreizēja programmēšana līdz šim nav bijusi apmaksāta un ārstniecības iestāde to ir veikusi par saviem līdzekļiem</t>
  </si>
  <si>
    <t>Transkutānā kapnogrāfija</t>
  </si>
  <si>
    <t>Korekcijas apmaksas nosacījumos, lai ierobežotu pakalpojuma pieejamību. Pēc pirmo divu mēnešu izpildēm var secināt, ka pakalpojums jānodrošina tikai reto slimību pacientiem, lai iekļautos ieplānotajā budžetā.</t>
  </si>
  <si>
    <t>Korekcijas apmaksas nosacījumos, pakalpojums jānodrošina arī reto slimību pacientiem, lai iekļautos ieplānotajā budžetā.</t>
  </si>
  <si>
    <t>Koriģēti apmaksas nosacījumi, aktualizējot ārstniecības personas specialitāti</t>
  </si>
  <si>
    <t>R Salmonella spp. genotipēšana ar gēla elektroforēzes pulsējošā lauka metodi (Pulse Field Gel Electrophoresis – PFGE)</t>
  </si>
  <si>
    <t>Neisseria meningitidis porA un fetA gēnu noteikšana ar genotipēšanu, MLST (Multilocus Sequencing Typing)</t>
  </si>
  <si>
    <t>Legionella pneumophila tipēšana ar MLST</t>
  </si>
  <si>
    <t xml:space="preserve">R Tropisko drudžu izraisītāju (Burkholderia mallei, Burkholderia pseudomallei, Leishmania spp., Hantaan virus/Seoul virus, Japānas encefalīta vīruss ) RNS/DNS noteikšana ar RT-PCR </t>
  </si>
  <si>
    <t>JAUNS1
47457R</t>
  </si>
  <si>
    <t>R IgM klases antivielu pret Treponema pallidum noteikšana ar ELISA metodi</t>
  </si>
  <si>
    <t>JAUNS2
47456R</t>
  </si>
  <si>
    <t>R IgG klases antivielu pret hepatīta A vīrusu noteikšana ar EIA metodi (anti-HAV IgG)</t>
  </si>
  <si>
    <t>JAUNS3
47460R</t>
  </si>
  <si>
    <t>R IgG klases antivielu pret TORCH antigēniem noteikšana ar imūnblota metodi (IB)</t>
  </si>
  <si>
    <t>JAUNS4
47458R</t>
  </si>
  <si>
    <t>R IgA klases antivielu pret Yersinia enterocolitica noteikšana ar ELISA metodi</t>
  </si>
  <si>
    <t>JAUNS5
47459R</t>
  </si>
  <si>
    <t>R IgG klases antivielu pret Yersinia enterocolitica noteikšana ar ELISA metodi</t>
  </si>
  <si>
    <t>JAUNS6
47455R</t>
  </si>
  <si>
    <t>R M. tuberculosis kompleksa DNS un ar plašu medikamentu rezistenci (XDR) saistītu mutāciju noteikšana ar reālā laika polimerāzes ķēdes reakciju</t>
  </si>
  <si>
    <t>JAUNS7
47451R</t>
  </si>
  <si>
    <t>R IgM klases antivielas pret dzeltenā drudža vīrusu noteikšana ar IF</t>
  </si>
  <si>
    <t>JAUNS8
47452R</t>
  </si>
  <si>
    <t>R IgG klases antivielas pret dzeltenā drudža vīrusu noteikšana ar IF</t>
  </si>
  <si>
    <t>JAUNS9
47453R</t>
  </si>
  <si>
    <t>R IgM klases antivielas Čikunguņjas drudža vīrusu (imūnfermentatīva metode ELISA, EIA)</t>
  </si>
  <si>
    <t>JAUNS10
47454R</t>
  </si>
  <si>
    <t>R IgG klases antivielas Čikunguņjas drudža vīrusu (imūnfermentatīva metode ELISA, EIA)</t>
  </si>
  <si>
    <t>JAUNS11
44160R</t>
  </si>
  <si>
    <t>R Uzsējums uz Aspergillus spp.</t>
  </si>
  <si>
    <t>JAUNS13
44161R</t>
  </si>
  <si>
    <t>R Uzsējums uz Vibrio cholerae</t>
  </si>
  <si>
    <t>JAUNS15
44162R</t>
  </si>
  <si>
    <t>R Mikroorganismu kultūras jutības noteikšana pret antibakteriālajām vielām ar imūnhromatogrāfijas metodi</t>
  </si>
  <si>
    <t>JAUNS16
47428R</t>
  </si>
  <si>
    <t>R Adenovīrusa noteikšana ar PĶR reālajā laikā</t>
  </si>
  <si>
    <t>JAUNS17
44163R</t>
  </si>
  <si>
    <t>R Asins kultūras identifikācija un antibakteriālās jutības noteikšana ar Multiplex PĶR reālajā laikā (ātrais tests)</t>
  </si>
  <si>
    <t>JAUNS18
47429R</t>
  </si>
  <si>
    <t>R Cilvēka poliomavīrusa (BK) noteikšana ar PĶR reālajā laikā</t>
  </si>
  <si>
    <t>JAUNS19
47430R</t>
  </si>
  <si>
    <t xml:space="preserve">R Cilvēka poliomavīrusa un cilvēka poliomavīrusa 2 (BK/JC) noteikšana ar PĶR reālajā laikā </t>
  </si>
  <si>
    <t>JAUNS20
47431R</t>
  </si>
  <si>
    <t xml:space="preserve">R Cilvēka poliomavīrusa 2 (JC) noteikšana ar PĶR reālajā laikā </t>
  </si>
  <si>
    <t>JAUNS21
47439R</t>
  </si>
  <si>
    <t>R Epšteina - Barra vīrusa DNS kvalitatīva un kvantitatīva noteikšana ar PĶR reālajā laikā</t>
  </si>
  <si>
    <t>JAUNS22
47438R</t>
  </si>
  <si>
    <t>R Ērču pārnēsājamo patogēnu (A. Borrelia burgdorferi sensu lato komplekss, C. Babesia spp., D. Anaplasmataceae, E. Bartonella spp., F. Rickettsia spp.,G. Coxiella burnetii H. TBEV) noteikšana klīniskajos paraugos ar multiplex PĶR reālajā laikā</t>
  </si>
  <si>
    <t>JAUNS23
47434R</t>
  </si>
  <si>
    <t>R Kuņģa-zarnu trakta patogēnu detekcija un diferencēšana klīniskajos paraugos ar multiplex PĶR reālajā laikā testu (ātrais tests)</t>
  </si>
  <si>
    <t>JAUNS24
47445R</t>
  </si>
  <si>
    <t>R Hepatīta B vīrusa DNS kvantitatīva noteikšana ar PĶR reālajā laikā (ātrais tests)</t>
  </si>
  <si>
    <t>JAUNS25
47446R</t>
  </si>
  <si>
    <t>R Hepatīta C vīrusa DNS kvantitatīva noteikšana ar PĶR reālajā laikā (ātrais tests)</t>
  </si>
  <si>
    <t>JAUNS26
47441R</t>
  </si>
  <si>
    <t>R Cilvēka herpes vīrusa 6. tipa (HHV6) un 7. tipa (HHV7) DNS kvalitatīva un kvanitatīva noteikšana ar PĶR reālajā laikā</t>
  </si>
  <si>
    <t>JAUNS27
47444R</t>
  </si>
  <si>
    <t>R HIV vīrusa RNS kvantitatīva noteikšana ar PĶR reālajā laikā (ātrais tests)</t>
  </si>
  <si>
    <t>JAUNS28
47440R</t>
  </si>
  <si>
    <t>R Leishmania spp. DNS noteikšana ar PĶR reālajā laikā</t>
  </si>
  <si>
    <t>JAUNS29
47427R</t>
  </si>
  <si>
    <t>R Pērtiķu baku vīrusa DNS noteikšana klīniskajos paraugos ar PĶR reālajā laikā</t>
  </si>
  <si>
    <t>JAUNS30
47447R</t>
  </si>
  <si>
    <t>R Plasmodium spp.  noteikšana ar PĶR reālajā laikā</t>
  </si>
  <si>
    <t>JAUNS31
47432R</t>
  </si>
  <si>
    <t>R Rinovīrusu un enterovīrusu RNS kvalitatīva noteikšana ar multiplex PĶR reālajā laikā</t>
  </si>
  <si>
    <t>JAUNS32
47425R</t>
  </si>
  <si>
    <t>R SARS-CoV-2, A un B tipu gripas un elpceļu sincitiālā vīrusa RNS kvalitatīvai noteikšanai ar multiplex PĶR reālajā laikā testu</t>
  </si>
  <si>
    <t>JAUNS33
47443R</t>
  </si>
  <si>
    <t>R Neisseria gonorrhoeae, Chlamydia trachomatis, Mycoplasma genitalium, Trichomonas vaginalis, Ureaplasma urealyticum, Ureaplasma parvum un/vai Mycoplasma hominis DNS noteikšana ar multiplex PĶR reālajā laikā</t>
  </si>
  <si>
    <t>JAUNS34
47436R</t>
  </si>
  <si>
    <t>R Tropheryma whipplei DNS kvalitatīva noteikšana ar PĶR reālajā laikā</t>
  </si>
  <si>
    <t>JAUNS35
47448R</t>
  </si>
  <si>
    <t>R Tropu drudža ierosinātāju (Zika, Denge, Čikungunja un Rietumnīlas vīrusi) noteikšana ar multiplex PĶR reālajā laikā</t>
  </si>
  <si>
    <t>JAUNS36
47426R</t>
  </si>
  <si>
    <t>R SARS-CoV-2, gripas A un gripas B un elpceļu sincitiālā  vīrusa RNS vienlaicīga noteikšana (ātrais tests)</t>
  </si>
  <si>
    <t>JAUNS37
47435R</t>
  </si>
  <si>
    <t>R Hipervirulento Clostridium difficile un E. coli kuņģa-zarnu trakta infekcijas  izraisītāju  (EAEC[1] ( aggR ), EPEC[2] (eaeA), Escherichia coli O157 (E. coli O157), ETEC[3] (lt/st), Hypervirulent Clostridium difficile (CD hyper), STEC[4] (stx1/2)) DNS noteikšana ar multiplex PĶR reālajā laikā</t>
  </si>
  <si>
    <t>JAUNS38
47437R</t>
  </si>
  <si>
    <t>R Centrālās nervu sistēmas infekciju izraisītāju noteikšana klīniskajos paraugos ar multiplex PĶR reālajā laikā testu (ātrais tests)</t>
  </si>
  <si>
    <t>JAUNS39
47433R</t>
  </si>
  <si>
    <t>R Enterovīrusu RNS kvalitatīva noteikšana ar PĶR reālajā laikā (ātrais tests)</t>
  </si>
  <si>
    <t>JAUNS40
47442R</t>
  </si>
  <si>
    <t>R Cilvēka herpes vīrusa 8. tipa (HHV-8) DNS kvalitatīva un kvanitatīva noteikšana ar PĶR reālajā laikā</t>
  </si>
  <si>
    <r>
      <t>R Bakteriālo diareju izraisītāju (Vibrio spp., Clostridium difficile toxon B, Salmonella spp., Shigella spp./</t>
    </r>
    <r>
      <rPr>
        <sz val="11"/>
        <color rgb="FFFF0000"/>
        <rFont val="Calibri"/>
        <family val="2"/>
        <charset val="186"/>
      </rPr>
      <t xml:space="preserve">EIEC, </t>
    </r>
    <r>
      <rPr>
        <sz val="11"/>
        <color theme="1"/>
        <rFont val="Calibri"/>
        <family val="2"/>
        <charset val="186"/>
      </rPr>
      <t>Campylobacter spp.</t>
    </r>
    <r>
      <rPr>
        <sz val="11"/>
        <color rgb="FFFF0000"/>
        <rFont val="Calibri"/>
        <family val="2"/>
        <charset val="186"/>
      </rPr>
      <t>,</t>
    </r>
    <r>
      <rPr>
        <sz val="11"/>
        <color theme="1"/>
        <rFont val="Calibri"/>
        <family val="2"/>
        <charset val="186"/>
      </rPr>
      <t xml:space="preserve"> </t>
    </r>
    <r>
      <rPr>
        <sz val="11"/>
        <color rgb="FFFF0000"/>
        <rFont val="Calibri"/>
        <family val="2"/>
        <charset val="186"/>
      </rPr>
      <t>Aeromonas spp.</t>
    </r>
    <r>
      <rPr>
        <sz val="11"/>
        <color theme="1"/>
        <rFont val="Calibri"/>
        <family val="2"/>
        <charset val="186"/>
      </rPr>
      <t>) DNS noteikšana ar Multiplex PCR</t>
    </r>
  </si>
  <si>
    <t>Apmaksā references laboratorijai.</t>
  </si>
  <si>
    <t>Laboratorija norāda, ka nav aktuāla vai tiek aizstāta ar citām manipulācijām</t>
  </si>
  <si>
    <t xml:space="preserve">Tiek iekļauta kā statistikas manipulācija, lai ārstniecības iestāde varētu veikt uzskaiti par izpildēm, papildus finansējuma piešķīruma gadījumā manipulācija tiks ieviesta kā apmaksājama ar tarifu </t>
  </si>
  <si>
    <t>Precizēts nosaukums</t>
  </si>
  <si>
    <t>References laboratorija</t>
  </si>
  <si>
    <r>
      <rPr>
        <strike/>
        <sz val="11"/>
        <color rgb="FFFF0000"/>
        <rFont val="Calibri"/>
        <family val="2"/>
        <charset val="186"/>
        <scheme val="minor"/>
      </rPr>
      <t>130.30</t>
    </r>
    <r>
      <rPr>
        <sz val="11"/>
        <color rgb="FFFF0000"/>
        <rFont val="Calibri"/>
        <family val="2"/>
        <charset val="186"/>
        <scheme val="minor"/>
      </rPr>
      <t xml:space="preserve"> 186.20</t>
    </r>
  </si>
  <si>
    <t>R Apmaksā references laboratorijai, lai apstiprinātu akūtu sifilisa gadījumu.</t>
  </si>
  <si>
    <t>R Apmaksā references laboratorijai, lai diferencētu akūtu/pārslimotu A hepatītu.</t>
  </si>
  <si>
    <t>Apmaksā references laboratorijai, lai apstiprinātu TORCH infekcijas.</t>
  </si>
  <si>
    <t>Apmaksā references laboratorijai jersiniozes apstiprināšanai.</t>
  </si>
  <si>
    <t>Apmaksā references laboratorijai jersioniozes apstiprināšanai.</t>
  </si>
  <si>
    <t>Apmaksā references laboratorijai tuberkulozes diagnostikai un rezistences noteikšanai.</t>
  </si>
  <si>
    <t>Apmaksā  references laboratorijai dzeltenā drudža diagnostikai.</t>
  </si>
  <si>
    <t>Apmaksā references laboratorijai holeras diagnostikai.</t>
  </si>
  <si>
    <t>Apmaksā references laboratorijai AMR apstiprinošai diagnostikai.</t>
  </si>
  <si>
    <t>Apmaksā references laboratorijai cilvēka poliomavīrusa diagnostikai.</t>
  </si>
  <si>
    <t>Apmaksā references laboratorijai cilvēka poliomavīrusa un cilvēka poliomavīrusa 2 diagnostikai.</t>
  </si>
  <si>
    <t>Apmaksā references laboratorijai cilvēka poliomavīrusa 2 diagnostikai.</t>
  </si>
  <si>
    <t>Apmaksā references laboratorijai ērču pārnesāto infekciju apstiprinošai diagnostikai; ērču monitoringam.</t>
  </si>
  <si>
    <t>Apmaksā references laboratorijai leišmaniozes diagnostikai.</t>
  </si>
  <si>
    <t>Apmaksā references laboratorijai pērtiķu baku diagnostikai.</t>
  </si>
  <si>
    <t>Apmaksā references laboratorijai malārijas apstiprinošai diagnostikai.</t>
  </si>
  <si>
    <t>Apmaksā references laboratorijai rinovīrusu un enterovīrusu apstiprinošai diagnostikai.</t>
  </si>
  <si>
    <t>Apmaksā references laboratorijai tropu drudža diagnostikai.</t>
  </si>
  <si>
    <t>Apmaksā references laboratorijai Šiga toksīnu/verotoksīnu producējošo Escherichia coli noteikšanai, hemolītiski urēmiskā sindroma vai trombocitāri hemorāģiskās purpuras noteikšanai.</t>
  </si>
  <si>
    <t>Apmaksā references enterovīrusu diagnostikai.</t>
  </si>
  <si>
    <r>
      <t xml:space="preserve">Apmaksā references laboratorijai. </t>
    </r>
    <r>
      <rPr>
        <strike/>
        <sz val="11"/>
        <color rgb="FFFF0000"/>
        <rFont val="Calibri"/>
        <family val="2"/>
        <charset val="186"/>
        <scheme val="minor"/>
      </rPr>
      <t>ar tāmes finansējumu.</t>
    </r>
  </si>
  <si>
    <t>Apmaksā references laboratorijai Čikunguņjas drudža vīrusu diagnostikai.</t>
  </si>
  <si>
    <r>
      <t xml:space="preserve">Apmaksā references laboratorijai. </t>
    </r>
    <r>
      <rPr>
        <strike/>
        <sz val="11"/>
        <color rgb="FFFF0000"/>
        <rFont val="Calibri"/>
        <family val="2"/>
        <charset val="186"/>
        <scheme val="minor"/>
      </rPr>
      <t>ar tāmes finansējumu.</t>
    </r>
    <r>
      <rPr>
        <sz val="11"/>
        <color theme="1"/>
        <rFont val="Calibri"/>
        <family val="2"/>
        <charset val="186"/>
        <scheme val="minor"/>
      </rPr>
      <t xml:space="preserve"> Mikrobioloģisko izmeklējumu kontrolanalīžu izmaksas ir iekļautas manipulācijas tarifā.</t>
    </r>
  </si>
  <si>
    <r>
      <t xml:space="preserve">R Zarnu parazītu (Giardia lamblia, Entamoeba histolytica, Cryptosporidium </t>
    </r>
    <r>
      <rPr>
        <strike/>
        <sz val="11"/>
        <color rgb="FFFF0000"/>
        <rFont val="Calibri"/>
        <family val="2"/>
        <charset val="186"/>
        <scheme val="minor"/>
      </rPr>
      <t>parvum/ hominis</t>
    </r>
    <r>
      <rPr>
        <sz val="11"/>
        <color theme="1"/>
        <rFont val="Calibri"/>
        <family val="2"/>
        <charset val="186"/>
        <scheme val="minor"/>
      </rPr>
      <t xml:space="preserve"> </t>
    </r>
    <r>
      <rPr>
        <sz val="11"/>
        <color rgb="FFFF0000"/>
        <rFont val="Calibri"/>
        <family val="2"/>
        <charset val="186"/>
        <scheme val="minor"/>
      </rPr>
      <t>spp., Blastocystis hominis, Dientamoeba fragilis un Cyclospora cayetanensis</t>
    </r>
    <r>
      <rPr>
        <sz val="11"/>
        <color theme="1"/>
        <rFont val="Calibri"/>
        <family val="2"/>
        <charset val="186"/>
        <scheme val="minor"/>
      </rPr>
      <t>) noteikšana ar RT PCR</t>
    </r>
  </si>
  <si>
    <r>
      <t>Delēciju/ duplikāciju noteikšana izmantojot Multipleksa ligācijas atkarīgo provju amplifikācijas metodi (M</t>
    </r>
    <r>
      <rPr>
        <sz val="11"/>
        <color theme="1"/>
        <rFont val="Calibri"/>
        <family val="2"/>
        <charset val="186"/>
        <scheme val="minor"/>
      </rPr>
      <t>LPA)</t>
    </r>
  </si>
  <si>
    <r>
      <t xml:space="preserve">Apmaksā references laboratorijai saskaņā ar līguma nosacījumiem.Manipulācija ar pašreizējiem apmaksas nosacījumiem ir spēkā atbilstoši MK noteikumu Nr.555 </t>
    </r>
    <r>
      <rPr>
        <sz val="11"/>
        <color theme="1"/>
        <rFont val="Calibri"/>
        <family val="2"/>
        <charset val="186"/>
        <scheme val="minor"/>
      </rPr>
      <t xml:space="preserve">274. </t>
    </r>
    <r>
      <rPr>
        <sz val="11"/>
        <rFont val="Calibri"/>
        <family val="2"/>
        <charset val="186"/>
        <scheme val="minor"/>
      </rPr>
      <t>punktā noteiktajam.</t>
    </r>
  </si>
  <si>
    <r>
      <rPr>
        <strike/>
        <sz val="11"/>
        <color theme="1"/>
        <rFont val="Calibri"/>
        <family val="2"/>
        <charset val="186"/>
        <scheme val="minor"/>
      </rPr>
      <t xml:space="preserve">12.49 </t>
    </r>
    <r>
      <rPr>
        <sz val="11"/>
        <color theme="1"/>
        <rFont val="Calibri"/>
        <family val="2"/>
        <charset val="186"/>
        <scheme val="minor"/>
      </rPr>
      <t xml:space="preserve">     </t>
    </r>
    <r>
      <rPr>
        <sz val="11"/>
        <color rgb="FFFF0000"/>
        <rFont val="Calibri"/>
        <family val="2"/>
        <charset val="186"/>
        <scheme val="minor"/>
      </rPr>
      <t>7.41</t>
    </r>
  </si>
  <si>
    <r>
      <t xml:space="preserve"> </t>
    </r>
    <r>
      <rPr>
        <strike/>
        <sz val="11"/>
        <color theme="1"/>
        <rFont val="Calibri"/>
        <family val="2"/>
        <charset val="186"/>
        <scheme val="minor"/>
      </rPr>
      <t>30.79</t>
    </r>
    <r>
      <rPr>
        <sz val="11"/>
        <color theme="1"/>
        <rFont val="Calibri"/>
        <family val="2"/>
        <charset val="186"/>
        <scheme val="minor"/>
      </rPr>
      <t xml:space="preserve">    </t>
    </r>
    <r>
      <rPr>
        <sz val="11"/>
        <color rgb="FFFF0000"/>
        <rFont val="Calibri"/>
        <family val="2"/>
        <charset val="186"/>
        <scheme val="minor"/>
      </rPr>
      <t>40.61</t>
    </r>
  </si>
  <si>
    <r>
      <t xml:space="preserve"> </t>
    </r>
    <r>
      <rPr>
        <strike/>
        <sz val="11"/>
        <color theme="1"/>
        <rFont val="Calibri"/>
        <family val="2"/>
        <charset val="186"/>
        <scheme val="minor"/>
      </rPr>
      <t xml:space="preserve">72.11 </t>
    </r>
    <r>
      <rPr>
        <sz val="11"/>
        <color theme="1"/>
        <rFont val="Calibri"/>
        <family val="2"/>
        <charset val="186"/>
        <scheme val="minor"/>
      </rPr>
      <t xml:space="preserve">   </t>
    </r>
    <r>
      <rPr>
        <sz val="11"/>
        <color rgb="FFFF0000"/>
        <rFont val="Calibri"/>
        <family val="2"/>
        <charset val="186"/>
        <scheme val="minor"/>
      </rPr>
      <t>92.73</t>
    </r>
  </si>
  <si>
    <r>
      <rPr>
        <strike/>
        <sz val="11"/>
        <color theme="1"/>
        <rFont val="Calibri"/>
        <family val="2"/>
        <charset val="186"/>
        <scheme val="minor"/>
      </rPr>
      <t xml:space="preserve"> 5.88</t>
    </r>
    <r>
      <rPr>
        <sz val="11"/>
        <color theme="1"/>
        <rFont val="Calibri"/>
        <family val="2"/>
        <charset val="186"/>
        <scheme val="minor"/>
      </rPr>
      <t xml:space="preserve">        </t>
    </r>
    <r>
      <rPr>
        <sz val="11"/>
        <color rgb="FFFF0000"/>
        <rFont val="Calibri"/>
        <family val="2"/>
        <charset val="186"/>
        <scheme val="minor"/>
      </rPr>
      <t>7.99</t>
    </r>
  </si>
  <si>
    <r>
      <rPr>
        <strike/>
        <sz val="11"/>
        <color theme="1"/>
        <rFont val="Calibri"/>
        <family val="2"/>
        <charset val="186"/>
        <scheme val="minor"/>
      </rPr>
      <t>Biopsijas un operācijas materiāla imūnhistoķīmija audzēju slimību gadījumā, kur izmantoti 8 un vairāk biomarķieri (ieskaitot ALK). Nenorādīt kopā ar manipulāciju 54016.</t>
    </r>
    <r>
      <rPr>
        <sz val="11"/>
        <rFont val="Calibri"/>
        <family val="2"/>
        <charset val="186"/>
        <scheme val="minor"/>
      </rPr>
      <t xml:space="preserve"> </t>
    </r>
    <r>
      <rPr>
        <sz val="11"/>
        <color rgb="FFFF0000"/>
        <rFont val="Calibri"/>
        <family val="2"/>
        <charset val="186"/>
        <scheme val="minor"/>
      </rPr>
      <t>Prognostiskā operāciju un biopsiju materiāla imūnhistoķīmija (ALK)</t>
    </r>
    <r>
      <rPr>
        <sz val="11"/>
        <rFont val="Calibri"/>
        <family val="2"/>
        <charset val="186"/>
        <scheme val="minor"/>
      </rPr>
      <t xml:space="preserve"> </t>
    </r>
  </si>
  <si>
    <r>
      <rPr>
        <strike/>
        <sz val="11"/>
        <color theme="1"/>
        <rFont val="Calibri"/>
        <family val="2"/>
        <charset val="186"/>
        <scheme val="minor"/>
      </rPr>
      <t>259.69</t>
    </r>
    <r>
      <rPr>
        <sz val="11"/>
        <color rgb="FFFF0000"/>
        <rFont val="Calibri"/>
        <family val="2"/>
        <charset val="186"/>
        <scheme val="minor"/>
      </rPr>
      <t xml:space="preserve">    86.93</t>
    </r>
  </si>
  <si>
    <r>
      <t>Apmaksā SIA "Rīgas Austrumu klīniskās universitātes slimnīca“ pacientiem ar morfoloģiski apstiprinātu nesīkšūnu plaušu vēzi (NSŠPV), kā arī VSIA "Paula Stradiņa klīniskā universitātes slimnīca", SIA "Daugavpils reģionālā slimnīca" un SIA "Liepājas reģionālā slimnīca" slimnīcu stacionāriem pacientiem ar morfoloģiski apstiprinātu nesīkšūnu plaušu vēzi,  (NSŠPV), ja izmeklējums veikts VSIA "Rīgas Austrumu klīniskās universitātes slimnīca”.</t>
    </r>
    <r>
      <rPr>
        <sz val="11"/>
        <color rgb="FFFF0000"/>
        <rFont val="Calibri"/>
        <family val="2"/>
        <charset val="186"/>
        <scheme val="minor"/>
      </rPr>
      <t xml:space="preserve"> </t>
    </r>
    <r>
      <rPr>
        <strike/>
        <sz val="11"/>
        <color rgb="FFFF0000"/>
        <rFont val="Calibri"/>
        <family val="2"/>
        <charset val="186"/>
        <scheme val="minor"/>
      </rPr>
      <t>Nenorādīt kopā ar manipulāciju 54015.</t>
    </r>
  </si>
  <si>
    <r>
      <rPr>
        <strike/>
        <sz val="11"/>
        <rFont val="Calibri"/>
        <family val="2"/>
        <charset val="186"/>
        <scheme val="minor"/>
      </rPr>
      <t>2.29</t>
    </r>
    <r>
      <rPr>
        <sz val="11"/>
        <rFont val="Calibri"/>
        <family val="2"/>
        <charset val="186"/>
        <scheme val="minor"/>
      </rPr>
      <t xml:space="preserve">        </t>
    </r>
    <r>
      <rPr>
        <sz val="11"/>
        <color rgb="FFFF0000"/>
        <rFont val="Calibri"/>
        <family val="2"/>
        <charset val="186"/>
        <scheme val="minor"/>
      </rPr>
      <t>1.96</t>
    </r>
  </si>
  <si>
    <r>
      <t>Manipulācija tiek apmaksāta, veicot parauga paņemšanu laboratorijā</t>
    </r>
    <r>
      <rPr>
        <strike/>
        <sz val="11"/>
        <rFont val="Calibri"/>
        <family val="2"/>
        <charset val="186"/>
        <scheme val="minor"/>
      </rPr>
      <t>.</t>
    </r>
    <r>
      <rPr>
        <sz val="11"/>
        <rFont val="Calibri"/>
        <family val="2"/>
        <charset val="186"/>
        <scheme val="minor"/>
      </rPr>
      <t xml:space="preserve"> </t>
    </r>
    <r>
      <rPr>
        <sz val="11"/>
        <color rgb="FFFF0000"/>
        <rFont val="Calibri"/>
        <family val="2"/>
        <charset val="186"/>
        <scheme val="minor"/>
      </rPr>
      <t xml:space="preserve">atbilstoši SPKC Covid-19 testēšanas algoritmam un līguma nosacījumiem. </t>
    </r>
    <r>
      <rPr>
        <sz val="11"/>
        <rFont val="Calibri"/>
        <family val="2"/>
        <charset val="186"/>
        <scheme val="minor"/>
      </rPr>
      <t xml:space="preserve">Manipulācija ar pašreizējiem apmaksas nosacījumiem ir spēkā </t>
    </r>
    <r>
      <rPr>
        <strike/>
        <sz val="11"/>
        <rFont val="Calibri"/>
        <family val="2"/>
        <charset val="186"/>
        <scheme val="minor"/>
      </rPr>
      <t>līdz 31.12.2022. saskaņā ar</t>
    </r>
    <r>
      <rPr>
        <sz val="11"/>
        <rFont val="Calibri"/>
        <family val="2"/>
        <charset val="186"/>
        <scheme val="minor"/>
      </rPr>
      <t xml:space="preserve"> </t>
    </r>
    <r>
      <rPr>
        <sz val="11"/>
        <color rgb="FFFF0000"/>
        <rFont val="Calibri"/>
        <family val="2"/>
        <charset val="186"/>
        <scheme val="minor"/>
      </rPr>
      <t xml:space="preserve">atbilstoši </t>
    </r>
    <r>
      <rPr>
        <sz val="11"/>
        <rFont val="Calibri"/>
        <family val="2"/>
        <charset val="186"/>
        <scheme val="minor"/>
      </rPr>
      <t xml:space="preserve">MK noteikumu Nr.555 </t>
    </r>
    <r>
      <rPr>
        <strike/>
        <sz val="11"/>
        <rFont val="Calibri"/>
        <family val="2"/>
        <charset val="186"/>
        <scheme val="minor"/>
      </rPr>
      <t>262.</t>
    </r>
    <r>
      <rPr>
        <sz val="11"/>
        <color rgb="FFFF0000"/>
        <rFont val="Calibri"/>
        <family val="2"/>
        <charset val="186"/>
        <scheme val="minor"/>
      </rPr>
      <t xml:space="preserve">274. </t>
    </r>
    <r>
      <rPr>
        <sz val="11"/>
        <rFont val="Calibri"/>
        <family val="2"/>
        <charset val="186"/>
        <scheme val="minor"/>
      </rPr>
      <t>punktā noteikt</t>
    </r>
    <r>
      <rPr>
        <strike/>
        <sz val="11"/>
        <rFont val="Calibri"/>
        <family val="2"/>
        <charset val="186"/>
        <scheme val="minor"/>
      </rPr>
      <t>o</t>
    </r>
    <r>
      <rPr>
        <sz val="11"/>
        <color rgb="FFFF0000"/>
        <rFont val="Calibri"/>
        <family val="2"/>
        <charset val="186"/>
        <scheme val="minor"/>
      </rPr>
      <t>ajam</t>
    </r>
    <r>
      <rPr>
        <sz val="11"/>
        <rFont val="Calibri"/>
        <family val="2"/>
        <charset val="186"/>
        <scheme val="minor"/>
      </rPr>
      <t>.</t>
    </r>
  </si>
  <si>
    <r>
      <rPr>
        <strike/>
        <sz val="11"/>
        <color theme="1"/>
        <rFont val="Calibri"/>
        <family val="2"/>
        <charset val="186"/>
        <scheme val="minor"/>
      </rPr>
      <t xml:space="preserve">Pacienta apmeklējums psihologa kabinetā </t>
    </r>
    <r>
      <rPr>
        <sz val="11"/>
        <color rgb="FFFF0000"/>
        <rFont val="Calibri"/>
        <family val="2"/>
        <charset val="186"/>
        <scheme val="minor"/>
      </rPr>
      <t>Psihologa konsultācija paliatīvās aprūpes vai metadona terapijas kabinetā</t>
    </r>
  </si>
  <si>
    <r>
      <t xml:space="preserve">Psihologa konsultācija </t>
    </r>
    <r>
      <rPr>
        <sz val="11"/>
        <color rgb="FFFF0000"/>
        <rFont val="Calibri"/>
        <family val="2"/>
        <charset val="186"/>
        <scheme val="minor"/>
      </rPr>
      <t>psihologa vai garstāvokļa traucējumu kabinetā</t>
    </r>
  </si>
  <si>
    <r>
      <t xml:space="preserve">Dzemdes kakla materiāla paņemšana šķidruma citoloģijas vai </t>
    </r>
    <r>
      <rPr>
        <strike/>
        <sz val="11"/>
        <color theme="1"/>
        <rFont val="Calibri"/>
        <family val="2"/>
        <charset val="186"/>
        <scheme val="minor"/>
      </rPr>
      <t>HPV</t>
    </r>
    <r>
      <rPr>
        <sz val="11"/>
        <color theme="1"/>
        <rFont val="Calibri"/>
        <family val="2"/>
        <charset val="186"/>
        <scheme val="minor"/>
      </rPr>
      <t xml:space="preserve"> </t>
    </r>
    <r>
      <rPr>
        <sz val="11"/>
        <color rgb="FFFF0000"/>
        <rFont val="Calibri"/>
        <family val="2"/>
        <charset val="186"/>
        <scheme val="minor"/>
      </rPr>
      <t xml:space="preserve">CPV </t>
    </r>
    <r>
      <rPr>
        <sz val="11"/>
        <color theme="1"/>
        <rFont val="Calibri"/>
        <family val="2"/>
        <charset val="186"/>
        <scheme val="minor"/>
      </rPr>
      <t>noteikšanai</t>
    </r>
  </si>
  <si>
    <r>
      <t>Multiprofesionāls AST agrīnās intervences pakalpojums - nodarbības, ko nodrošina līdz 3 speciālisti</t>
    </r>
    <r>
      <rPr>
        <sz val="11"/>
        <color rgb="FFFF0000"/>
        <rFont val="Calibri"/>
        <family val="2"/>
        <charset val="186"/>
        <scheme val="minor"/>
      </rPr>
      <t>em</t>
    </r>
    <r>
      <rPr>
        <sz val="11"/>
        <color theme="1"/>
        <rFont val="Calibri"/>
        <family val="2"/>
        <charset val="186"/>
        <scheme val="minor"/>
      </rPr>
      <t xml:space="preserve"> dienā  </t>
    </r>
  </si>
  <si>
    <r>
      <rPr>
        <strike/>
        <sz val="11"/>
        <color rgb="FFFF0000"/>
        <rFont val="Calibri"/>
        <family val="2"/>
        <charset val="186"/>
        <scheme val="minor"/>
      </rPr>
      <t>Adenomas</t>
    </r>
    <r>
      <rPr>
        <sz val="11"/>
        <rFont val="Calibri"/>
        <family val="2"/>
        <charset val="186"/>
        <scheme val="minor"/>
      </rPr>
      <t xml:space="preserve"> </t>
    </r>
    <r>
      <rPr>
        <sz val="11"/>
        <color rgb="FFFF0000"/>
        <rFont val="Calibri"/>
        <family val="2"/>
        <charset val="186"/>
        <scheme val="minor"/>
      </rPr>
      <t>Priekšdziedzera</t>
    </r>
    <r>
      <rPr>
        <sz val="11"/>
        <rFont val="Calibri"/>
        <family val="2"/>
        <charset val="186"/>
        <scheme val="minor"/>
      </rPr>
      <t xml:space="preserve"> transuretrālā rezekcija, incīzija vai urīnpūšļa kakla rezekcija</t>
    </r>
  </si>
  <si>
    <r>
      <t>Pacienta līdzmaksājums tiek segts no valsts budžeta līdzekļiem un ir iekļauts pakalpojuma tarifā. Pacienta medicīniskajā dokumentācijā jāveic ieraksts par ārsta veiktu apskati pirms vakcinācijas.Nenorāda kopā ar manipulāciju 60059.</t>
    </r>
    <r>
      <rPr>
        <strike/>
        <sz val="11"/>
        <color rgb="FFFF0000"/>
        <rFont val="Calibri"/>
        <family val="2"/>
        <charset val="186"/>
        <scheme val="minor"/>
      </rPr>
      <t xml:space="preserve"> No 22.02.2021. līdz 31.12.2022</t>
    </r>
    <r>
      <rPr>
        <sz val="11"/>
        <rFont val="Calibri"/>
        <family val="2"/>
        <charset val="186"/>
        <scheme val="minor"/>
      </rPr>
      <t xml:space="preserve"> </t>
    </r>
    <r>
      <rPr>
        <strike/>
        <sz val="11"/>
        <color rgb="FFFF0000"/>
        <rFont val="Calibri"/>
        <family val="2"/>
        <charset val="186"/>
        <scheme val="minor"/>
      </rPr>
      <t>stacionārā apmaksā tikai Covid-19 vakcinācijas gadījumā pacientiem, kuriem nav iespēja vakcināciju nodrošināt ambulatori ilgstošas stacionēšanas dēļ, norādot diagnozi U11.9</t>
    </r>
  </si>
  <si>
    <r>
      <t>Pacienta medicīniskajā dokumentācijā jāveic ieraksts par ārsta palīga</t>
    </r>
    <r>
      <rPr>
        <strike/>
        <sz val="11"/>
        <color theme="1"/>
        <rFont val="Calibri"/>
        <family val="2"/>
        <charset val="186"/>
        <scheme val="minor"/>
      </rPr>
      <t xml:space="preserve"> </t>
    </r>
    <r>
      <rPr>
        <sz val="11"/>
        <color theme="1"/>
        <rFont val="Calibri"/>
        <family val="2"/>
        <charset val="186"/>
        <scheme val="minor"/>
      </rPr>
      <t>konsultāciju pirms vakcinācijas. Veicot Covid-19 vakcināciju, to var norādīt cita ārstniecības persona, ja ārstniecības iestādē ir izstrādāta vakcinācijas risku izvērtēšanas kārtība. Nenorāda kopā ar manipulāciju 60059.</t>
    </r>
    <r>
      <rPr>
        <strike/>
        <sz val="11"/>
        <color rgb="FFFF0000"/>
        <rFont val="Calibri"/>
        <family val="2"/>
        <charset val="186"/>
        <scheme val="minor"/>
      </rPr>
      <t>No 22.02.2021. līdz 31.12.2022.</t>
    </r>
    <r>
      <rPr>
        <sz val="11"/>
        <color theme="1"/>
        <rFont val="Calibri"/>
        <family val="2"/>
        <charset val="186"/>
        <scheme val="minor"/>
      </rPr>
      <t xml:space="preserve"> </t>
    </r>
    <r>
      <rPr>
        <strike/>
        <sz val="11"/>
        <color rgb="FFFF0000"/>
        <rFont val="Calibri"/>
        <family val="2"/>
        <charset val="186"/>
        <scheme val="minor"/>
      </rPr>
      <t>stacionārā apmaksā tikai Covid-19 vakcinācijas gadījumā pacientiem, kuriem nav iespēja vakcināciju nodrošināt ambulatori ilgstošas stacionēšanas dēļ, norādot diagnozi U11.9</t>
    </r>
  </si>
  <si>
    <r>
      <t>Nenorāda kopā ar manipulāciju 60059, izņemot gripas vakcinācijas gadījumā.</t>
    </r>
    <r>
      <rPr>
        <strike/>
        <sz val="11"/>
        <color rgb="FFFF0000"/>
        <rFont val="Calibri"/>
        <family val="2"/>
        <charset val="186"/>
        <scheme val="minor"/>
      </rPr>
      <t>No 22.02.2021. līdz 31.12.2022.</t>
    </r>
    <r>
      <rPr>
        <sz val="11"/>
        <color rgb="FFFF0000"/>
        <rFont val="Calibri"/>
        <family val="2"/>
        <charset val="186"/>
        <scheme val="minor"/>
      </rPr>
      <t>s</t>
    </r>
    <r>
      <rPr>
        <strike/>
        <sz val="11"/>
        <color rgb="FFFF0000"/>
        <rFont val="Calibri"/>
        <family val="2"/>
        <charset val="186"/>
        <scheme val="minor"/>
      </rPr>
      <t>tacionārā apmaksā tikai Covid-19 vakcinācijas gadījumā pacientiem, kuri vakcināciju saņēmuši ārstējoties stacionārā, norādot diagnozi U11.9</t>
    </r>
  </si>
  <si>
    <r>
      <t>Manipulāciju apmaksā COVID-19 vakcinācijas anafilaktiskā šoka gadījumā.Manipulācija ar pašreizējiem apmaksas nosacījumiem ir spēkā līdz 31.12.202</t>
    </r>
    <r>
      <rPr>
        <strike/>
        <sz val="11"/>
        <color theme="1"/>
        <rFont val="Calibri"/>
        <family val="2"/>
        <charset val="186"/>
        <scheme val="minor"/>
      </rPr>
      <t>2</t>
    </r>
    <r>
      <rPr>
        <sz val="11"/>
        <color rgb="FFFF0000"/>
        <rFont val="Calibri"/>
        <family val="2"/>
        <charset val="186"/>
        <scheme val="minor"/>
      </rPr>
      <t>3</t>
    </r>
    <r>
      <rPr>
        <sz val="11"/>
        <color theme="1"/>
        <rFont val="Calibri"/>
        <family val="2"/>
        <charset val="186"/>
        <scheme val="minor"/>
      </rPr>
      <t>. No 22.02.2021. līdz 31.12.202</t>
    </r>
    <r>
      <rPr>
        <strike/>
        <sz val="11"/>
        <color theme="1"/>
        <rFont val="Calibri"/>
        <family val="2"/>
        <charset val="186"/>
        <scheme val="minor"/>
      </rPr>
      <t>2</t>
    </r>
    <r>
      <rPr>
        <sz val="11"/>
        <color rgb="FFFF0000"/>
        <rFont val="Calibri"/>
        <family val="2"/>
        <charset val="186"/>
        <scheme val="minor"/>
      </rPr>
      <t>3</t>
    </r>
    <r>
      <rPr>
        <sz val="11"/>
        <color theme="1"/>
        <rFont val="Calibri"/>
        <family val="2"/>
        <charset val="186"/>
        <scheme val="minor"/>
      </rPr>
      <t>. stacionārā apmaksā tikai Covid-19 vakcinācijas gadījumā pacientiem, kuri vakcināciju saņēmuši ārstējoties stacionārā, norādot diagnozi U11.9</t>
    </r>
  </si>
  <si>
    <r>
      <t>Manipulāciju apmaksā ģimenes ārstiem, kas veic vakcināciju pret Covid-19 grūtniecēm, personām no 65 gadu vecuma un personām ar hroniskām slimībām un imūnsupresētām personām saskaņā ar Imunizācijas valsts padomes rekomendācijām (saskaņā ar rekomendācijām personu ar hroniskām slimībām vakcinācijas organizācijai, kas publicētas Slimību profilakses un kontroles centra tīmekļvietnē). Manipulāciju nenorāda kopā ar manipulācijām 01018, 01019, 60049, 60059</t>
    </r>
    <r>
      <rPr>
        <sz val="11"/>
        <color rgb="FFFF0000"/>
        <rFont val="Calibri"/>
        <family val="2"/>
        <charset val="186"/>
        <scheme val="minor"/>
      </rPr>
      <t>.</t>
    </r>
    <r>
      <rPr>
        <strike/>
        <sz val="11"/>
        <color theme="1"/>
        <rFont val="Calibri"/>
        <family val="2"/>
        <charset val="186"/>
        <scheme val="minor"/>
      </rPr>
      <t>,</t>
    </r>
    <r>
      <rPr>
        <sz val="11"/>
        <color theme="1"/>
        <rFont val="Calibri"/>
        <family val="2"/>
        <charset val="186"/>
        <scheme val="minor"/>
      </rPr>
      <t xml:space="preserve"> </t>
    </r>
    <r>
      <rPr>
        <strike/>
        <sz val="11"/>
        <color theme="1"/>
        <rFont val="Calibri"/>
        <family val="2"/>
        <charset val="186"/>
        <scheme val="minor"/>
      </rPr>
      <t>60170</t>
    </r>
    <r>
      <rPr>
        <sz val="11"/>
        <color theme="1"/>
        <rFont val="Calibri"/>
        <family val="2"/>
        <charset val="186"/>
        <scheme val="minor"/>
      </rPr>
      <t>. Gripas vakcinācijas gadījumā var norādīt ar manipulāciju 03081.Manipulācija ar esošiem apmaksas nosacījumiem ir spēkā līdz 31.12.202</t>
    </r>
    <r>
      <rPr>
        <strike/>
        <sz val="11"/>
        <color theme="1"/>
        <rFont val="Calibri"/>
        <family val="2"/>
        <charset val="186"/>
        <scheme val="minor"/>
      </rPr>
      <t>2</t>
    </r>
    <r>
      <rPr>
        <sz val="11"/>
        <color rgb="FFFF0000"/>
        <rFont val="Calibri"/>
        <family val="2"/>
        <charset val="186"/>
        <scheme val="minor"/>
      </rPr>
      <t>3</t>
    </r>
    <r>
      <rPr>
        <sz val="11"/>
        <color theme="1"/>
        <rFont val="Calibri"/>
        <family val="2"/>
        <charset val="186"/>
        <scheme val="minor"/>
      </rPr>
      <t xml:space="preserve">. </t>
    </r>
  </si>
  <si>
    <r>
      <t>Manipulāciju var norādīt arī primārās veselības aprūpes pakalpojumu sniedzēji līguma par “Covid-19 vakcinācijas izbraukuma pakalpojumu sniegšanu”  ietvaros. Ja pacients saņem gan Covid-19, gan gripas vakcīnu, manipulāciju norāda vienu reizi. Manipulāciju apmaksā arī SIA "MEDEXPERT PLUS" un SIA “Latgales medicīnas centrs” izbraukumu vakcinācijas nodrošināšanai. Manipulāciju norāda vienu reizi par katru pacientu, kas saņem vakcīnu. Nenorāda kopā ar manipulāciju 60059.Manipulācija ar pašreizējiem apmaksas nosacījumiem ir spēkā līdz 31.12.202</t>
    </r>
    <r>
      <rPr>
        <strike/>
        <sz val="11"/>
        <color theme="1"/>
        <rFont val="Calibri"/>
        <family val="2"/>
        <charset val="186"/>
        <scheme val="minor"/>
      </rPr>
      <t>2</t>
    </r>
    <r>
      <rPr>
        <sz val="11"/>
        <color rgb="FFFF0000"/>
        <rFont val="Calibri"/>
        <family val="2"/>
        <charset val="186"/>
        <scheme val="minor"/>
      </rPr>
      <t>3</t>
    </r>
    <r>
      <rPr>
        <sz val="11"/>
        <color theme="1"/>
        <rFont val="Calibri"/>
        <family val="2"/>
        <charset val="186"/>
        <scheme val="minor"/>
      </rPr>
      <t>.</t>
    </r>
  </si>
  <si>
    <r>
      <t xml:space="preserve">Vienam pacientam vienu reizi diennaktī norāda multiprofesionālās komandas vadītājs. Iekļauta samaksa par visu multiprofesionālajā komandā iesaistīto speciālistu darbu </t>
    </r>
    <r>
      <rPr>
        <sz val="11"/>
        <color rgb="FFFF0000"/>
        <rFont val="Calibri"/>
        <family val="2"/>
        <charset val="186"/>
        <scheme val="minor"/>
      </rPr>
      <t>(speciālistu skaits norādīts manipulācijas nosaukumā)</t>
    </r>
    <r>
      <rPr>
        <sz val="11"/>
        <color theme="1"/>
        <rFont val="Calibri"/>
        <family val="2"/>
        <charset val="186"/>
        <scheme val="minor"/>
      </rPr>
      <t xml:space="preserve">. </t>
    </r>
    <r>
      <rPr>
        <strike/>
        <sz val="11"/>
        <color rgb="FFFF0000"/>
        <rFont val="Calibri"/>
        <family val="2"/>
        <charset val="186"/>
        <scheme val="minor"/>
      </rPr>
      <t>Kas papildus iekļauj konkrētā pacienta rehabilitācijas komandā iesaistīto speciālistu skaita uzskaiti.</t>
    </r>
  </si>
  <si>
    <r>
      <t xml:space="preserve">Piemaksa par NPWT pārsēju lietošanu (pamata pozīcija). </t>
    </r>
    <r>
      <rPr>
        <strike/>
        <sz val="11"/>
        <color rgb="FFFF0000"/>
        <rFont val="Calibri"/>
        <family val="2"/>
        <charset val="186"/>
        <scheme val="minor"/>
      </rPr>
      <t>Nenorādīt kopā ar citām manipulācijām</t>
    </r>
  </si>
  <si>
    <r>
      <t xml:space="preserve">Piemaksa par NPWT pārsēju lietošanu (papildu pozīcija). </t>
    </r>
    <r>
      <rPr>
        <strike/>
        <sz val="11"/>
        <color rgb="FFFF0000"/>
        <rFont val="Calibri"/>
        <family val="2"/>
        <charset val="186"/>
        <scheme val="minor"/>
      </rPr>
      <t>Nenorādīt kopā ar citām manipulācijām</t>
    </r>
  </si>
  <si>
    <r>
      <t xml:space="preserve">Manipulācijas  tarifā iekļautas pavadošās personas uzturēšanās izmaksas slimnīcā – izdevumi par komunālajiem pakalpojumiem (siltumenerģiju, ūdeni, kanalizāciju, elektroenerģiju) un saimnieciskie izdevumi. Manipulāciju apmaksā, ja to norāda par pavadošās personas atrašanos pie </t>
    </r>
    <r>
      <rPr>
        <sz val="11"/>
        <color rgb="FFFF0000"/>
        <rFont val="Calibri"/>
        <family val="2"/>
        <charset val="186"/>
        <scheme val="minor"/>
      </rPr>
      <t>pilngadīga</t>
    </r>
    <r>
      <rPr>
        <sz val="11"/>
        <color theme="1"/>
        <rFont val="Calibri"/>
        <family val="2"/>
        <charset val="186"/>
        <scheme val="minor"/>
      </rPr>
      <t xml:space="preserve"> pacienta, kuram ir mobilitātes traucējumi, vai pavadošajai personai nepieciešams </t>
    </r>
    <r>
      <rPr>
        <sz val="11"/>
        <color rgb="FFFF0000"/>
        <rFont val="Calibri"/>
        <family val="2"/>
        <charset val="186"/>
        <scheme val="minor"/>
      </rPr>
      <t xml:space="preserve">nodrošināt vai </t>
    </r>
    <r>
      <rPr>
        <sz val="11"/>
        <color theme="1"/>
        <rFont val="Calibri"/>
        <family val="2"/>
        <charset val="186"/>
        <scheme val="minor"/>
      </rPr>
      <t xml:space="preserve">apgūt sevišķas pacienta kopšanas iemaņas. 
Manipulāciju apmaksā, ja to norāda par pavadošās personas atrašanos pie </t>
    </r>
    <r>
      <rPr>
        <sz val="11"/>
        <color rgb="FFFF0000"/>
        <rFont val="Calibri"/>
        <family val="2"/>
        <charset val="186"/>
        <scheme val="minor"/>
      </rPr>
      <t>nepilngadīga</t>
    </r>
    <r>
      <rPr>
        <sz val="11"/>
        <color theme="1"/>
        <rFont val="Calibri"/>
        <family val="2"/>
        <charset val="186"/>
        <scheme val="minor"/>
      </rPr>
      <t xml:space="preserve"> pacienta šādos gadījumos:
1)	pacientam ir mobilitātes traucējumi;
2)	pavadošajai personai nepieciešams </t>
    </r>
    <r>
      <rPr>
        <sz val="11"/>
        <color rgb="FFFF0000"/>
        <rFont val="Calibri"/>
        <family val="2"/>
        <charset val="186"/>
        <scheme val="minor"/>
      </rPr>
      <t>nodrošināt vai</t>
    </r>
    <r>
      <rPr>
        <sz val="11"/>
        <color theme="1"/>
        <rFont val="Calibri"/>
        <family val="2"/>
        <charset val="186"/>
        <scheme val="minor"/>
      </rPr>
      <t xml:space="preserve"> apgūt sevišķas pacienta kopšanas iemaņas;
3)	bērns ir vecumā līdz septiņiem gadiem; 
4)	lietotā procedūra izraisa psihoemocionālu stresu vai ir potenciāli sāpīga; 
5)	nepieciešams ievērot gultas režīmu un līdzestība to nenodrošina; 
6)	nepieciešama orāla vai parenterāla rehidrācija, parenterāla barošana vai ilgstoša parenterāla zāļu ievade; 
7)	apgrūtināta vai neiespējama komunikācija bez pavadošās personas klātbūtnes; 
8)	atrašanās diennakts stacionārā izraisa psihoemocionālus traucējumus, kas var negatīvi ietekmēt veselības aprūpes kvalitāti, bērna vai ārstniecības personu drošību.</t>
    </r>
  </si>
  <si>
    <r>
      <t xml:space="preserve">Ambulatori šo manipulāciju apmaksā ne biežāk kā reizi divos gados vīriešiem </t>
    </r>
    <r>
      <rPr>
        <strike/>
        <sz val="11"/>
        <color theme="1"/>
        <rFont val="Calibri"/>
        <family val="2"/>
        <charset val="186"/>
        <scheme val="minor"/>
      </rPr>
      <t>virs 50</t>
    </r>
    <r>
      <rPr>
        <sz val="11"/>
        <color theme="1"/>
        <rFont val="Calibri"/>
        <family val="2"/>
        <charset val="186"/>
        <scheme val="minor"/>
      </rPr>
      <t xml:space="preserve">  </t>
    </r>
    <r>
      <rPr>
        <sz val="11"/>
        <color rgb="FFFF0000"/>
        <rFont val="Calibri"/>
        <family val="2"/>
        <charset val="186"/>
        <scheme val="minor"/>
      </rPr>
      <t>vecumā no 50 līdz 75</t>
    </r>
    <r>
      <rPr>
        <sz val="11"/>
        <color theme="1"/>
        <rFont val="Calibri"/>
        <family val="2"/>
        <charset val="186"/>
        <scheme val="minor"/>
      </rPr>
      <t xml:space="preserve"> gadiem un vīriešiem no 45 gadiem, kuriem ģimenes anamnēzē asinsradiniekam ir konstatēts prostatas vēzis, norādot diagnozi Z12.5. Pacientiem ar diagnozēm C61, N40, N42 un Z03.1 vai kuriem konstatētas izmaiņas minētajā izmeklējumā, apmaksā bez ierobežojumiem.</t>
    </r>
  </si>
  <si>
    <r>
      <t xml:space="preserve"> Ambulatori šo manipulāciju apmaksā ne biežāk kā reizi divos gados vīriešiem </t>
    </r>
    <r>
      <rPr>
        <strike/>
        <sz val="11"/>
        <color theme="1"/>
        <rFont val="Calibri"/>
        <family val="2"/>
        <charset val="186"/>
        <scheme val="minor"/>
      </rPr>
      <t>virs 50</t>
    </r>
    <r>
      <rPr>
        <sz val="11"/>
        <color theme="1"/>
        <rFont val="Calibri"/>
        <family val="2"/>
        <charset val="186"/>
        <scheme val="minor"/>
      </rPr>
      <t xml:space="preserve">  </t>
    </r>
    <r>
      <rPr>
        <sz val="11"/>
        <color rgb="FFFF0000"/>
        <rFont val="Calibri"/>
        <family val="2"/>
        <charset val="186"/>
        <scheme val="minor"/>
      </rPr>
      <t>vecumā no 50 līdz 75 gadiem</t>
    </r>
    <r>
      <rPr>
        <sz val="11"/>
        <color theme="1"/>
        <rFont val="Calibri"/>
        <family val="2"/>
        <charset val="186"/>
        <scheme val="minor"/>
      </rPr>
      <t xml:space="preserve"> un vīriešiem no 45 gadiem, kuriem ģimenes anamnēzē asinsradiniekam ir konstatēts prostatas vēzis, norādot diagnozi Z12.5. Pacientiem ar diagnozēm C61, N40, N42 un Z03.1 vai kuriem konstatētas izmaiņas minētajā izmeklējumā, apmaksā bez ierobežojumiem.</t>
    </r>
  </si>
  <si>
    <r>
      <t xml:space="preserve">Operāciju un biopsiju materiāla imūnhistoķīmija. Nenorādīt kopā ar manipulācijām 54013, 54014 </t>
    </r>
    <r>
      <rPr>
        <strike/>
        <sz val="11"/>
        <color rgb="FFFF0000"/>
        <rFont val="Calibri"/>
        <family val="2"/>
        <charset val="186"/>
        <scheme val="minor"/>
      </rPr>
      <t>un 54021</t>
    </r>
  </si>
  <si>
    <r>
      <t xml:space="preserve">Nenorādīt kopā ar manipulācijām 54013, 54014 </t>
    </r>
    <r>
      <rPr>
        <strike/>
        <sz val="11"/>
        <color rgb="FFFF0000"/>
        <rFont val="Calibri"/>
        <family val="2"/>
        <charset val="186"/>
        <scheme val="minor"/>
      </rPr>
      <t>un 54021</t>
    </r>
  </si>
  <si>
    <r>
      <t xml:space="preserve">Manipulāciju apmaksā VSIA "Bērnu klīniskā universitātes slimnīca" pacientiem ar zāļu rezistentu epilepsiju, gadījumos, kad nav piemērota vai ir neefektīva ķirurģiska ārstēšana, nav piemērota vai neefektīva ketogēna diēta pēc Epilepsijas un miega medicīnas centra konsīlija lēmuma </t>
    </r>
    <r>
      <rPr>
        <strike/>
        <sz val="11"/>
        <color rgb="FFFF0000"/>
        <rFont val="Calibri"/>
        <family val="2"/>
        <charset val="186"/>
        <scheme val="minor"/>
      </rPr>
      <t>pacientiem līdz pilniem 18 gadiem</t>
    </r>
  </si>
  <si>
    <r>
      <t xml:space="preserve">Manipulāciju apmaksā VSIA "Bērnu klīniskā universitātes slimnīca" </t>
    </r>
    <r>
      <rPr>
        <strike/>
        <sz val="11"/>
        <color rgb="FFFF0000"/>
        <rFont val="Calibri"/>
        <family val="2"/>
        <charset val="186"/>
        <scheme val="minor"/>
      </rPr>
      <t xml:space="preserve">pacientiem līdz 18 gadiem </t>
    </r>
  </si>
  <si>
    <r>
      <rPr>
        <sz val="11"/>
        <color theme="1"/>
        <rFont val="Calibri"/>
        <family val="2"/>
        <charset val="186"/>
        <scheme val="minor"/>
      </rPr>
      <t>*</t>
    </r>
    <r>
      <rPr>
        <strike/>
        <sz val="11"/>
        <color rgb="FFFF0000"/>
        <rFont val="Calibri"/>
        <family val="2"/>
        <charset val="186"/>
        <scheme val="minor"/>
      </rPr>
      <t>*</t>
    </r>
  </si>
  <si>
    <r>
      <t xml:space="preserve">Ģimenes ārsta praksē nodarbinātas māsas mājas vizīte </t>
    </r>
    <r>
      <rPr>
        <sz val="11"/>
        <color rgb="FFFF0000"/>
        <rFont val="Calibri"/>
        <family val="2"/>
        <charset val="186"/>
        <scheme val="minor"/>
      </rPr>
      <t xml:space="preserve">vai attālināti veikta konsultācija </t>
    </r>
    <r>
      <rPr>
        <strike/>
        <sz val="11"/>
        <color theme="1"/>
        <rFont val="Calibri"/>
        <family val="2"/>
        <charset val="186"/>
        <scheme val="minor"/>
      </rPr>
      <t>pie personas</t>
    </r>
    <r>
      <rPr>
        <sz val="11"/>
        <color theme="1"/>
        <rFont val="Calibri"/>
        <family val="2"/>
        <charset val="186"/>
        <scheme val="minor"/>
      </rPr>
      <t xml:space="preserve"> </t>
    </r>
    <r>
      <rPr>
        <sz val="11"/>
        <color rgb="FFFF0000"/>
        <rFont val="Calibri"/>
        <family val="2"/>
        <charset val="186"/>
        <scheme val="minor"/>
      </rPr>
      <t>pacientam</t>
    </r>
    <r>
      <rPr>
        <sz val="11"/>
        <color theme="1"/>
        <rFont val="Calibri"/>
        <family val="2"/>
        <charset val="186"/>
        <scheme val="minor"/>
      </rPr>
      <t>, pie kura</t>
    </r>
    <r>
      <rPr>
        <strike/>
        <sz val="11"/>
        <color rgb="FFFF0000"/>
        <rFont val="Calibri"/>
        <family val="2"/>
        <charset val="186"/>
        <scheme val="minor"/>
      </rPr>
      <t>s</t>
    </r>
    <r>
      <rPr>
        <sz val="11"/>
        <color theme="1"/>
        <rFont val="Calibri"/>
        <family val="2"/>
        <charset val="186"/>
        <scheme val="minor"/>
      </rPr>
      <t xml:space="preserve"> neatliekamās medicīniskās palīdzības brigāde veikusi izbraukumu un ģimenes ārsta prakse vienojusies ar pacientu par turpmāko aprūpi</t>
    </r>
  </si>
  <si>
    <r>
      <t>Manipulāciju apmaksā pacientiem ar diagnozi  U07.1. Manipulāciju apmaksā vienu reizi vienas stacionēšanas laikā. Manipulāciju apmaksā līdz 31.12.202</t>
    </r>
    <r>
      <rPr>
        <strike/>
        <sz val="11"/>
        <color rgb="FF000000"/>
        <rFont val="Calibri"/>
        <family val="2"/>
        <charset val="186"/>
        <scheme val="minor"/>
      </rPr>
      <t>2</t>
    </r>
    <r>
      <rPr>
        <sz val="11"/>
        <color rgb="FFFF0000"/>
        <rFont val="Calibri"/>
        <family val="2"/>
        <charset val="186"/>
        <scheme val="minor"/>
      </rPr>
      <t>3.</t>
    </r>
    <r>
      <rPr>
        <sz val="11"/>
        <color rgb="FF000000"/>
        <rFont val="Calibri"/>
        <family val="2"/>
        <charset val="186"/>
        <scheme val="minor"/>
      </rPr>
      <t xml:space="preserve"> saskaņā ar MK noteikumu Nr.555 262.punktā noteikto.</t>
    </r>
  </si>
  <si>
    <r>
      <rPr>
        <strike/>
        <sz val="11"/>
        <color theme="1"/>
        <rFont val="Calibri"/>
        <family val="2"/>
        <charset val="186"/>
        <scheme val="minor"/>
      </rPr>
      <t xml:space="preserve">1500.00 </t>
    </r>
    <r>
      <rPr>
        <sz val="11"/>
        <color theme="1"/>
        <rFont val="Calibri"/>
        <family val="2"/>
        <charset val="186"/>
        <scheme val="minor"/>
      </rPr>
      <t xml:space="preserve">        </t>
    </r>
    <r>
      <rPr>
        <sz val="11"/>
        <color rgb="FFFF0000"/>
        <rFont val="Calibri"/>
        <family val="2"/>
        <charset val="186"/>
        <scheme val="minor"/>
      </rPr>
      <t>0.00</t>
    </r>
  </si>
  <si>
    <r>
      <t xml:space="preserve">Mikrobioloģisko izmeklējumu kontrolanalīžu izmaksas ir iekļautas manipulācijas tarifā. </t>
    </r>
    <r>
      <rPr>
        <sz val="11"/>
        <color rgb="FFFF0000"/>
        <rFont val="Calibri"/>
        <family val="2"/>
        <charset val="186"/>
        <scheme val="minor"/>
      </rPr>
      <t>Apmaksā arī ambulatori pacientiem no 45 gadu vecuma ar epidemioloģiskiem riska faktoriem vai pacientiem līdz 45 gadu vecumam, ja papildus epidemioloģiskiem faktoriem pacientam ir hroniska elpceļu vai nieru slimība, diabēts, hroniska plaušu vai kardiovaskulārā slimība, imūnsupresija, onkoloģiskā slimība, pacients ir ar mobilitātes traucējumiem, hronisku alkoholismu vai pacients ar atkarībām, tajā skaitā, smēķēšanu</t>
    </r>
    <r>
      <rPr>
        <sz val="11"/>
        <color theme="1"/>
        <rFont val="Calibri"/>
        <family val="2"/>
        <charset val="186"/>
        <scheme val="minor"/>
      </rPr>
      <t>.</t>
    </r>
  </si>
  <si>
    <r>
      <t xml:space="preserve">Manipulāciju apmaksā pacientam atkārtoti vēršoties pie ārsta – speciālista klātienē vienas aprūpes epizodes ietvaros (30 kalendāro dienu laikā). Manipulāciju aprūpes epizodes ietvaros (30 kalendāro dienu laikā) apmaksā atbilstoši sniegto atkārtoto konsultāciju skaitam. </t>
    </r>
    <r>
      <rPr>
        <strike/>
        <sz val="11"/>
        <color rgb="FFFF0000"/>
        <rFont val="Calibri"/>
        <family val="2"/>
        <charset val="186"/>
        <scheme val="minor"/>
      </rPr>
      <t>Manipulācija ar pašreizējiem apmaksas nosacījumiem ir spēkā līdz 31.12.2022.</t>
    </r>
  </si>
  <si>
    <r>
      <t xml:space="preserve">Manipulāciju apmaksā pacientam atkārtoti vēršoties pie ārsta – speciālista vienas aprūpes epizodes ietvaros (30 kalendāro dienu laikā) gadījumā, ja speciālists pēc pirmreizējas konsultācijas pieņēmis lēmumu turpmāk pacientu konsultēt attālināti, piemēram, dinamiskas novērošanas gadījumā. Manipulāciju aprūpes epizodes ietvaros (30 kalendāro dienu laikā) apmaksā atbilstoši sniegto atkārtoto konsultāciju skaitam. </t>
    </r>
    <r>
      <rPr>
        <strike/>
        <sz val="11"/>
        <color rgb="FFFF0000"/>
        <rFont val="Calibri"/>
        <family val="2"/>
        <charset val="186"/>
        <scheme val="minor"/>
      </rPr>
      <t>Manipulācija ar pašreizējiem apmaksas nosacījumiem ir spēkā līdz 31.12.2022.</t>
    </r>
  </si>
  <si>
    <r>
      <rPr>
        <strike/>
        <sz val="11"/>
        <color theme="1"/>
        <rFont val="Calibri"/>
        <family val="2"/>
        <charset val="186"/>
        <scheme val="minor"/>
      </rPr>
      <t>Apmaksā stacionārajām ārstniecības iestādēm, kuras nodrošina testēšanu ārstniecības iestādes laboratorijā un  laboratorijām saskaņā ar līguma nosacījumiem.</t>
    </r>
    <r>
      <rPr>
        <sz val="11"/>
        <color theme="1"/>
        <rFont val="Calibri"/>
        <family val="2"/>
        <charset val="186"/>
        <scheme val="minor"/>
      </rPr>
      <t xml:space="preserve"> </t>
    </r>
    <r>
      <rPr>
        <sz val="11"/>
        <color rgb="FFFF0000"/>
        <rFont val="Calibri"/>
        <family val="2"/>
        <charset val="186"/>
        <scheme val="minor"/>
      </rPr>
      <t>Apmaksā atbilstoši SPKC Covid-19 testēšanas algoritmam un līguma nosacījumiem.</t>
    </r>
    <r>
      <rPr>
        <sz val="11"/>
        <color theme="1"/>
        <rFont val="Calibri"/>
        <family val="2"/>
        <charset val="186"/>
        <scheme val="minor"/>
      </rPr>
      <t xml:space="preserve">
Manipulācija ar pašreizējiem apmaksas nosacījumiem ir spēkā </t>
    </r>
    <r>
      <rPr>
        <strike/>
        <sz val="11"/>
        <color theme="1"/>
        <rFont val="Calibri"/>
        <family val="2"/>
        <charset val="186"/>
        <scheme val="minor"/>
      </rPr>
      <t>līdz</t>
    </r>
    <r>
      <rPr>
        <sz val="11"/>
        <color theme="1"/>
        <rFont val="Calibri"/>
        <family val="2"/>
        <charset val="186"/>
        <scheme val="minor"/>
      </rPr>
      <t xml:space="preserve"> </t>
    </r>
    <r>
      <rPr>
        <strike/>
        <sz val="11"/>
        <color theme="1"/>
        <rFont val="Calibri"/>
        <family val="2"/>
        <charset val="186"/>
        <scheme val="minor"/>
      </rPr>
      <t>31.12.2022</t>
    </r>
    <r>
      <rPr>
        <sz val="11"/>
        <color theme="1"/>
        <rFont val="Calibri"/>
        <family val="2"/>
        <charset val="186"/>
        <scheme val="minor"/>
      </rPr>
      <t xml:space="preserve">. </t>
    </r>
    <r>
      <rPr>
        <strike/>
        <sz val="11"/>
        <color theme="1"/>
        <rFont val="Calibri"/>
        <family val="2"/>
        <charset val="186"/>
        <scheme val="minor"/>
      </rPr>
      <t>saskaņā ar</t>
    </r>
    <r>
      <rPr>
        <sz val="11"/>
        <color theme="1"/>
        <rFont val="Calibri"/>
        <family val="2"/>
        <charset val="186"/>
        <scheme val="minor"/>
      </rPr>
      <t xml:space="preserve"> </t>
    </r>
    <r>
      <rPr>
        <sz val="11"/>
        <color rgb="FFFF0000"/>
        <rFont val="Calibri"/>
        <family val="2"/>
        <charset val="186"/>
        <scheme val="minor"/>
      </rPr>
      <t xml:space="preserve">atbilstoši </t>
    </r>
    <r>
      <rPr>
        <sz val="11"/>
        <color theme="1"/>
        <rFont val="Calibri"/>
        <family val="2"/>
        <charset val="186"/>
        <scheme val="minor"/>
      </rPr>
      <t xml:space="preserve">MK noteikumu Nr.555 </t>
    </r>
    <r>
      <rPr>
        <strike/>
        <sz val="11"/>
        <color theme="1"/>
        <rFont val="Calibri"/>
        <family val="2"/>
        <charset val="186"/>
        <scheme val="minor"/>
      </rPr>
      <t>262</t>
    </r>
    <r>
      <rPr>
        <sz val="11"/>
        <color theme="1"/>
        <rFont val="Calibri"/>
        <family val="2"/>
        <charset val="186"/>
        <scheme val="minor"/>
      </rPr>
      <t>.</t>
    </r>
    <r>
      <rPr>
        <sz val="11"/>
        <color rgb="FFFF0000"/>
        <rFont val="Calibri"/>
        <family val="2"/>
        <charset val="186"/>
        <scheme val="minor"/>
      </rPr>
      <t>274.</t>
    </r>
    <r>
      <rPr>
        <sz val="11"/>
        <color theme="1"/>
        <rFont val="Calibri"/>
        <family val="2"/>
        <charset val="186"/>
        <scheme val="minor"/>
      </rPr>
      <t xml:space="preserve"> </t>
    </r>
    <r>
      <rPr>
        <strike/>
        <sz val="11"/>
        <color theme="1"/>
        <rFont val="Calibri"/>
        <family val="2"/>
        <charset val="186"/>
        <scheme val="minor"/>
      </rPr>
      <t>un</t>
    </r>
    <r>
      <rPr>
        <sz val="11"/>
        <color theme="1"/>
        <rFont val="Calibri"/>
        <family val="2"/>
        <charset val="186"/>
        <scheme val="minor"/>
      </rPr>
      <t xml:space="preserve"> </t>
    </r>
    <r>
      <rPr>
        <strike/>
        <sz val="11"/>
        <color theme="1"/>
        <rFont val="Calibri"/>
        <family val="2"/>
        <charset val="186"/>
        <scheme val="minor"/>
      </rPr>
      <t>264.</t>
    </r>
    <r>
      <rPr>
        <sz val="11"/>
        <color theme="1"/>
        <rFont val="Calibri"/>
        <family val="2"/>
        <charset val="186"/>
        <scheme val="minor"/>
      </rPr>
      <t xml:space="preserve"> punktā noteikt</t>
    </r>
    <r>
      <rPr>
        <strike/>
        <sz val="11"/>
        <color theme="1"/>
        <rFont val="Calibri"/>
        <family val="2"/>
        <charset val="186"/>
        <scheme val="minor"/>
      </rPr>
      <t>o</t>
    </r>
    <r>
      <rPr>
        <sz val="11"/>
        <color rgb="FFFF0000"/>
        <rFont val="Calibri"/>
        <family val="2"/>
        <charset val="186"/>
        <scheme val="minor"/>
      </rPr>
      <t>ajam</t>
    </r>
    <r>
      <rPr>
        <sz val="11"/>
        <color theme="1"/>
        <rFont val="Calibri"/>
        <family val="2"/>
        <charset val="186"/>
        <scheme val="minor"/>
      </rPr>
      <t xml:space="preserve">. </t>
    </r>
  </si>
  <si>
    <r>
      <rPr>
        <strike/>
        <sz val="11"/>
        <rFont val="Calibri"/>
        <family val="2"/>
        <charset val="186"/>
        <scheme val="minor"/>
      </rPr>
      <t>Manipulāciju pie neskaidra/šaubīga vai pie pozitīva rezultāta apmaksā laboratorijām saskaņā ar līguma nosacījumiem.</t>
    </r>
    <r>
      <rPr>
        <sz val="11"/>
        <rFont val="Calibri"/>
        <family val="2"/>
        <charset val="186"/>
        <scheme val="minor"/>
      </rPr>
      <t xml:space="preserve"> </t>
    </r>
    <r>
      <rPr>
        <sz val="11"/>
        <color rgb="FFFF0000"/>
        <rFont val="Calibri"/>
        <family val="2"/>
        <charset val="186"/>
        <scheme val="minor"/>
      </rPr>
      <t>Apmaksā atbilstoši SPKC Covid-19 testēšanas algoritmam un līguma nosacījumiem</t>
    </r>
    <r>
      <rPr>
        <sz val="11"/>
        <rFont val="Calibri"/>
        <family val="2"/>
        <charset val="186"/>
        <scheme val="minor"/>
      </rPr>
      <t>. Manipulācija ar pašreizējiem apmaksas nosacījumiem ir spēkā</t>
    </r>
    <r>
      <rPr>
        <strike/>
        <sz val="11"/>
        <rFont val="Calibri"/>
        <family val="2"/>
        <charset val="186"/>
        <scheme val="minor"/>
      </rPr>
      <t xml:space="preserve"> līdz 31.12.2022. saskaņā ar</t>
    </r>
    <r>
      <rPr>
        <sz val="11"/>
        <rFont val="Calibri"/>
        <family val="2"/>
        <charset val="186"/>
        <scheme val="minor"/>
      </rPr>
      <t xml:space="preserve"> </t>
    </r>
    <r>
      <rPr>
        <sz val="11"/>
        <color rgb="FFFF0000"/>
        <rFont val="Calibri"/>
        <family val="2"/>
        <charset val="186"/>
        <scheme val="minor"/>
      </rPr>
      <t xml:space="preserve">atbilstoši </t>
    </r>
    <r>
      <rPr>
        <sz val="11"/>
        <rFont val="Calibri"/>
        <family val="2"/>
        <charset val="186"/>
        <scheme val="minor"/>
      </rPr>
      <t xml:space="preserve">MK noteikumu Nr.555 </t>
    </r>
    <r>
      <rPr>
        <strike/>
        <sz val="11"/>
        <rFont val="Calibri"/>
        <family val="2"/>
        <charset val="186"/>
        <scheme val="minor"/>
      </rPr>
      <t>262.</t>
    </r>
    <r>
      <rPr>
        <sz val="11"/>
        <color rgb="FFFF0000"/>
        <rFont val="Calibri"/>
        <family val="2"/>
        <charset val="186"/>
        <scheme val="minor"/>
      </rPr>
      <t>274.</t>
    </r>
    <r>
      <rPr>
        <sz val="11"/>
        <rFont val="Calibri"/>
        <family val="2"/>
        <charset val="186"/>
        <scheme val="minor"/>
      </rPr>
      <t xml:space="preserve"> </t>
    </r>
    <r>
      <rPr>
        <strike/>
        <sz val="11"/>
        <rFont val="Calibri"/>
        <family val="2"/>
        <charset val="186"/>
        <scheme val="minor"/>
      </rPr>
      <t>un 264.</t>
    </r>
    <r>
      <rPr>
        <sz val="11"/>
        <rFont val="Calibri"/>
        <family val="2"/>
        <charset val="186"/>
        <scheme val="minor"/>
      </rPr>
      <t xml:space="preserve"> punktā noteikt</t>
    </r>
    <r>
      <rPr>
        <strike/>
        <sz val="11"/>
        <rFont val="Calibri"/>
        <family val="2"/>
        <charset val="186"/>
        <scheme val="minor"/>
      </rPr>
      <t>o</t>
    </r>
    <r>
      <rPr>
        <sz val="11"/>
        <color rgb="FFFF0000"/>
        <rFont val="Calibri"/>
        <family val="2"/>
        <charset val="186"/>
        <scheme val="minor"/>
      </rPr>
      <t>ajam</t>
    </r>
    <r>
      <rPr>
        <sz val="11"/>
        <rFont val="Calibri"/>
        <family val="2"/>
        <charset val="186"/>
        <scheme val="minor"/>
      </rPr>
      <t>.</t>
    </r>
  </si>
  <si>
    <r>
      <rPr>
        <strike/>
        <sz val="11"/>
        <rFont val="Calibri"/>
        <family val="2"/>
        <charset val="186"/>
        <scheme val="minor"/>
      </rPr>
      <t xml:space="preserve">Apmaksā šādām ārstniecības iestādēm: SIA “Rīgas Austrumu klīniskā universitātes slimnīca”, SIA “Paula Stradiņa klīniskā universitātes slimnīca”, SIA “Bērnu klīniskā universitātes slimnīca”, SIA “Daugavpils reģionālā slimnīca”, SIA “Vidzemes slimnīca”, SIA “Ziemeļkurzemes reģionālā slimnīca” un SIA “Jēkabpils reģionālā slimnīca”,  SIA “NMS laboratorija” (ja paraugs paņemts SIA “Liepājas reģionālā slimnīca”), SIA “E. Gulbja laboratorija” (ja paraugs paņemts SIA “Bērnu klīniskā universitātes slimnīca” vai SIA “Traumatoloģijas un ortopēdijas slimnīca”), SIA “Centrālā laboratorija” (ja paraugs paņemts SIA “Jelgavas pilsētas slimnīca”). Manipulācijas tarifā iekļautas reaģentu izmaksas. </t>
    </r>
    <r>
      <rPr>
        <sz val="11"/>
        <color rgb="FFFF0000"/>
        <rFont val="Calibri"/>
        <family val="2"/>
        <charset val="186"/>
        <scheme val="minor"/>
      </rPr>
      <t xml:space="preserve">Apmaksā atbilstoši SPKC Covid-19 testēšanas algoritmama un līguma nosacījumiem. </t>
    </r>
    <r>
      <rPr>
        <sz val="11"/>
        <rFont val="Calibri"/>
        <family val="2"/>
        <charset val="186"/>
        <scheme val="minor"/>
      </rPr>
      <t xml:space="preserve">Manipulāciju nenorāda kopā ar manipulāciju 47269. Manipulācija ar pašreizējiem apmaksas nosacījumiem ir spēkā </t>
    </r>
    <r>
      <rPr>
        <strike/>
        <sz val="11"/>
        <rFont val="Calibri"/>
        <family val="2"/>
        <charset val="186"/>
        <scheme val="minor"/>
      </rPr>
      <t>līdz</t>
    </r>
    <r>
      <rPr>
        <sz val="11"/>
        <rFont val="Calibri"/>
        <family val="2"/>
        <charset val="186"/>
        <scheme val="minor"/>
      </rPr>
      <t xml:space="preserve"> </t>
    </r>
    <r>
      <rPr>
        <strike/>
        <sz val="11"/>
        <rFont val="Calibri"/>
        <family val="2"/>
        <charset val="186"/>
        <scheme val="minor"/>
      </rPr>
      <t>31.12.2022.</t>
    </r>
    <r>
      <rPr>
        <sz val="11"/>
        <rFont val="Calibri"/>
        <family val="2"/>
        <charset val="186"/>
        <scheme val="minor"/>
      </rPr>
      <t xml:space="preserve"> </t>
    </r>
    <r>
      <rPr>
        <strike/>
        <sz val="11"/>
        <rFont val="Calibri"/>
        <family val="2"/>
        <charset val="186"/>
        <scheme val="minor"/>
      </rPr>
      <t>saskaņā ar</t>
    </r>
    <r>
      <rPr>
        <sz val="11"/>
        <rFont val="Calibri"/>
        <family val="2"/>
        <charset val="186"/>
        <scheme val="minor"/>
      </rPr>
      <t xml:space="preserve"> </t>
    </r>
    <r>
      <rPr>
        <sz val="11"/>
        <color rgb="FFFF0000"/>
        <rFont val="Calibri"/>
        <family val="2"/>
        <charset val="186"/>
        <scheme val="minor"/>
      </rPr>
      <t xml:space="preserve">atbilstoši </t>
    </r>
    <r>
      <rPr>
        <sz val="11"/>
        <rFont val="Calibri"/>
        <family val="2"/>
        <charset val="186"/>
        <scheme val="minor"/>
      </rPr>
      <t xml:space="preserve">MK noteikumu Nr.555 </t>
    </r>
    <r>
      <rPr>
        <strike/>
        <sz val="11"/>
        <rFont val="Calibri"/>
        <family val="2"/>
        <charset val="186"/>
        <scheme val="minor"/>
      </rPr>
      <t>262.</t>
    </r>
    <r>
      <rPr>
        <sz val="11"/>
        <color rgb="FFFF0000"/>
        <rFont val="Calibri"/>
        <family val="2"/>
        <charset val="186"/>
        <scheme val="minor"/>
      </rPr>
      <t>274.</t>
    </r>
    <r>
      <rPr>
        <sz val="11"/>
        <rFont val="Calibri"/>
        <family val="2"/>
        <charset val="186"/>
        <scheme val="minor"/>
      </rPr>
      <t xml:space="preserve"> </t>
    </r>
    <r>
      <rPr>
        <strike/>
        <sz val="11"/>
        <rFont val="Calibri"/>
        <family val="2"/>
        <charset val="186"/>
        <scheme val="minor"/>
      </rPr>
      <t>un 264.</t>
    </r>
    <r>
      <rPr>
        <sz val="11"/>
        <rFont val="Calibri"/>
        <family val="2"/>
        <charset val="186"/>
        <scheme val="minor"/>
      </rPr>
      <t xml:space="preserve"> punktā noteikt</t>
    </r>
    <r>
      <rPr>
        <strike/>
        <sz val="11"/>
        <rFont val="Calibri"/>
        <family val="2"/>
        <charset val="186"/>
        <scheme val="minor"/>
      </rPr>
      <t>o</t>
    </r>
    <r>
      <rPr>
        <sz val="11"/>
        <color rgb="FFFF0000"/>
        <rFont val="Calibri"/>
        <family val="2"/>
        <charset val="186"/>
        <scheme val="minor"/>
      </rPr>
      <t>ajam</t>
    </r>
    <r>
      <rPr>
        <sz val="11"/>
        <rFont val="Calibri"/>
        <family val="2"/>
        <charset val="186"/>
        <scheme val="minor"/>
      </rPr>
      <t>.</t>
    </r>
  </si>
  <si>
    <r>
      <t>Manipulāciju nedrīkst norādīt kopā ar manipulāciju 60046, kā arī nenorādīt pie manipulācijas 47268. Manipulācija ar pašreizējiem apmaksas nosacījumiem ir spēkā</t>
    </r>
    <r>
      <rPr>
        <strike/>
        <sz val="11"/>
        <color theme="1"/>
        <rFont val="Calibri"/>
        <family val="2"/>
        <charset val="186"/>
        <scheme val="minor"/>
      </rPr>
      <t xml:space="preserve"> līdz</t>
    </r>
    <r>
      <rPr>
        <sz val="11"/>
        <color theme="1"/>
        <rFont val="Calibri"/>
        <family val="2"/>
        <charset val="186"/>
        <scheme val="minor"/>
      </rPr>
      <t xml:space="preserve"> </t>
    </r>
    <r>
      <rPr>
        <strike/>
        <sz val="11"/>
        <color theme="1"/>
        <rFont val="Calibri"/>
        <family val="2"/>
        <charset val="186"/>
        <scheme val="minor"/>
      </rPr>
      <t>31.12.2022.</t>
    </r>
    <r>
      <rPr>
        <sz val="11"/>
        <color theme="1"/>
        <rFont val="Calibri"/>
        <family val="2"/>
        <charset val="186"/>
        <scheme val="minor"/>
      </rPr>
      <t xml:space="preserve"> </t>
    </r>
    <r>
      <rPr>
        <strike/>
        <sz val="11"/>
        <color theme="1"/>
        <rFont val="Calibri"/>
        <family val="2"/>
        <charset val="186"/>
        <scheme val="minor"/>
      </rPr>
      <t xml:space="preserve">saskaņā ar </t>
    </r>
    <r>
      <rPr>
        <sz val="11"/>
        <color rgb="FFFF0000"/>
        <rFont val="Calibri"/>
        <family val="2"/>
        <charset val="186"/>
        <scheme val="minor"/>
      </rPr>
      <t xml:space="preserve">atbilstoši </t>
    </r>
    <r>
      <rPr>
        <sz val="11"/>
        <color theme="1"/>
        <rFont val="Calibri"/>
        <family val="2"/>
        <charset val="186"/>
        <scheme val="minor"/>
      </rPr>
      <t>MK noteikumu Nr.555</t>
    </r>
    <r>
      <rPr>
        <sz val="11"/>
        <color rgb="FFFF0000"/>
        <rFont val="Calibri"/>
        <family val="2"/>
        <charset val="186"/>
        <scheme val="minor"/>
      </rPr>
      <t xml:space="preserve"> </t>
    </r>
    <r>
      <rPr>
        <strike/>
        <sz val="11"/>
        <color theme="1"/>
        <rFont val="Calibri"/>
        <family val="2"/>
        <charset val="186"/>
        <scheme val="minor"/>
      </rPr>
      <t>262.</t>
    </r>
    <r>
      <rPr>
        <sz val="11"/>
        <color rgb="FFFF0000"/>
        <rFont val="Calibri"/>
        <family val="2"/>
        <charset val="186"/>
        <scheme val="minor"/>
      </rPr>
      <t xml:space="preserve">274. </t>
    </r>
    <r>
      <rPr>
        <sz val="11"/>
        <color theme="1"/>
        <rFont val="Calibri"/>
        <family val="2"/>
        <charset val="186"/>
        <scheme val="minor"/>
      </rPr>
      <t>punktā noteikt</t>
    </r>
    <r>
      <rPr>
        <strike/>
        <sz val="11"/>
        <color theme="1"/>
        <rFont val="Calibri"/>
        <family val="2"/>
        <charset val="186"/>
        <scheme val="minor"/>
      </rPr>
      <t>o</t>
    </r>
    <r>
      <rPr>
        <sz val="11"/>
        <color rgb="FFFF0000"/>
        <rFont val="Calibri"/>
        <family val="2"/>
        <charset val="186"/>
        <scheme val="minor"/>
      </rPr>
      <t>ajam</t>
    </r>
    <r>
      <rPr>
        <sz val="11"/>
        <color theme="1"/>
        <rFont val="Calibri"/>
        <family val="2"/>
        <charset val="186"/>
        <scheme val="minor"/>
      </rPr>
      <t>.</t>
    </r>
  </si>
  <si>
    <r>
      <rPr>
        <strike/>
        <sz val="11"/>
        <rFont val="Calibri"/>
        <family val="2"/>
        <charset val="186"/>
        <scheme val="minor"/>
      </rPr>
      <t>Apmaksā šādām slimnīcām: SIA “Rīgas Austrumu klīniskā universitātes slimnīca”, SIA “Paula Stradiņa klīniskā universitātes slimnīca”, SIA “Bērnu klīniskā universitātes slimnīca”, SIA “Daugavpils reģionālā slimnīca”, SIA “Vidzemes slimnīca”, SIA “Ziemeļkurzemes reģionālā slimnīca” un SIA “Jēkabpils reģionālā slimnīca”. Manipulāciju norāda, ja testu veic ar valsts centralizētā iepirkumā iegādātiem reaģentiem. Manipulācijas tarifā nav iekļautas reaģentu izmaksas.</t>
    </r>
    <r>
      <rPr>
        <sz val="11"/>
        <rFont val="Calibri"/>
        <family val="2"/>
        <charset val="186"/>
        <scheme val="minor"/>
      </rPr>
      <t xml:space="preserve"> </t>
    </r>
    <r>
      <rPr>
        <sz val="11"/>
        <color rgb="FFFF0000"/>
        <rFont val="Calibri"/>
        <family val="2"/>
        <charset val="186"/>
        <scheme val="minor"/>
      </rPr>
      <t>Apmaksā atbilstoši SPKC Covid-19 testēšanas algoritmam un līguma nosacījumiem.</t>
    </r>
    <r>
      <rPr>
        <sz val="11"/>
        <rFont val="Calibri"/>
        <family val="2"/>
        <charset val="186"/>
        <scheme val="minor"/>
      </rPr>
      <t xml:space="preserve"> Manipulāciju nenorāda kopā ar manipulāciju 47078. Manipulācija ar pašreizējiem apmaksas nosacījumiem ir spēkā </t>
    </r>
    <r>
      <rPr>
        <strike/>
        <sz val="11"/>
        <rFont val="Calibri"/>
        <family val="2"/>
        <charset val="186"/>
        <scheme val="minor"/>
      </rPr>
      <t>līdz</t>
    </r>
    <r>
      <rPr>
        <sz val="11"/>
        <rFont val="Calibri"/>
        <family val="2"/>
        <charset val="186"/>
        <scheme val="minor"/>
      </rPr>
      <t xml:space="preserve"> </t>
    </r>
    <r>
      <rPr>
        <strike/>
        <sz val="11"/>
        <rFont val="Calibri"/>
        <family val="2"/>
        <charset val="186"/>
        <scheme val="minor"/>
      </rPr>
      <t>31.12.2022. saskaņā ar</t>
    </r>
    <r>
      <rPr>
        <sz val="11"/>
        <rFont val="Calibri"/>
        <family val="2"/>
        <charset val="186"/>
        <scheme val="minor"/>
      </rPr>
      <t xml:space="preserve"> </t>
    </r>
    <r>
      <rPr>
        <sz val="11"/>
        <color rgb="FFFF0000"/>
        <rFont val="Calibri"/>
        <family val="2"/>
        <charset val="186"/>
        <scheme val="minor"/>
      </rPr>
      <t xml:space="preserve">atbilstoši </t>
    </r>
    <r>
      <rPr>
        <sz val="11"/>
        <rFont val="Calibri"/>
        <family val="2"/>
        <charset val="186"/>
        <scheme val="minor"/>
      </rPr>
      <t xml:space="preserve">MK noteikumu Nr.555 </t>
    </r>
    <r>
      <rPr>
        <strike/>
        <sz val="11"/>
        <rFont val="Calibri"/>
        <family val="2"/>
        <charset val="186"/>
        <scheme val="minor"/>
      </rPr>
      <t>262.</t>
    </r>
    <r>
      <rPr>
        <sz val="11"/>
        <color rgb="FFFF0000"/>
        <rFont val="Calibri"/>
        <family val="2"/>
        <charset val="186"/>
        <scheme val="minor"/>
      </rPr>
      <t xml:space="preserve">274. </t>
    </r>
    <r>
      <rPr>
        <sz val="11"/>
        <rFont val="Calibri"/>
        <family val="2"/>
        <charset val="186"/>
        <scheme val="minor"/>
      </rPr>
      <t>punktā noteikt</t>
    </r>
    <r>
      <rPr>
        <strike/>
        <sz val="11"/>
        <rFont val="Calibri"/>
        <family val="2"/>
        <charset val="186"/>
        <scheme val="minor"/>
      </rPr>
      <t>o</t>
    </r>
    <r>
      <rPr>
        <sz val="11"/>
        <color rgb="FFFF0000"/>
        <rFont val="Calibri"/>
        <family val="2"/>
        <charset val="186"/>
        <scheme val="minor"/>
      </rPr>
      <t>ajam</t>
    </r>
    <r>
      <rPr>
        <sz val="11"/>
        <rFont val="Calibri"/>
        <family val="2"/>
        <charset val="186"/>
        <scheme val="minor"/>
      </rPr>
      <t>.</t>
    </r>
  </si>
  <si>
    <r>
      <t xml:space="preserve">Manipulācijas tarifā ietilpst 1) siekalu parauga komplekta (lietošanas pamācība, savākšanas trauciņš, stabilizators) izmaksas 2) loģistikas (koordinēšana, nogāde - piegāde) izmaksas. </t>
    </r>
    <r>
      <rPr>
        <strike/>
        <sz val="11"/>
        <color theme="1"/>
        <rFont val="Calibri"/>
        <family val="2"/>
        <charset val="186"/>
        <scheme val="minor"/>
      </rPr>
      <t>Manipulāciju apmaksā ārstniecības iestādēm, kurām tās apmaksa un apmaksas nosacījumi ietverti līguma nosacījumos.</t>
    </r>
    <r>
      <rPr>
        <sz val="11"/>
        <color theme="1"/>
        <rFont val="Calibri"/>
        <family val="2"/>
        <charset val="186"/>
        <scheme val="minor"/>
      </rPr>
      <t xml:space="preserve"> </t>
    </r>
    <r>
      <rPr>
        <sz val="11"/>
        <color rgb="FFFF0000"/>
        <rFont val="Calibri"/>
        <family val="2"/>
        <charset val="186"/>
        <scheme val="minor"/>
      </rPr>
      <t xml:space="preserve">Apmaksā atbilstoši SPKC Covid-19 testēšanas algoritmam un līguma nosacījumiem. </t>
    </r>
    <r>
      <rPr>
        <strike/>
        <sz val="11"/>
        <color theme="1"/>
        <rFont val="Calibri"/>
        <family val="2"/>
        <charset val="186"/>
        <scheme val="minor"/>
      </rPr>
      <t>Manipulāciju nenorāda kopā ar manipulācijām 60162, 60164, 60173.</t>
    </r>
    <r>
      <rPr>
        <sz val="11"/>
        <color theme="1"/>
        <rFont val="Calibri"/>
        <family val="2"/>
        <charset val="186"/>
        <scheme val="minor"/>
      </rPr>
      <t xml:space="preserve"> Manipulācija ar pašreizējiem apmaksas nosacījumiem ir spēkā </t>
    </r>
    <r>
      <rPr>
        <strike/>
        <sz val="11"/>
        <color theme="1"/>
        <rFont val="Calibri"/>
        <family val="2"/>
        <charset val="186"/>
        <scheme val="minor"/>
      </rPr>
      <t>līdz</t>
    </r>
    <r>
      <rPr>
        <sz val="11"/>
        <color theme="1"/>
        <rFont val="Calibri"/>
        <family val="2"/>
        <charset val="186"/>
        <scheme val="minor"/>
      </rPr>
      <t xml:space="preserve"> </t>
    </r>
    <r>
      <rPr>
        <strike/>
        <sz val="11"/>
        <color theme="1"/>
        <rFont val="Calibri"/>
        <family val="2"/>
        <charset val="186"/>
        <scheme val="minor"/>
      </rPr>
      <t>31.12.2022. saskaņā ar</t>
    </r>
    <r>
      <rPr>
        <sz val="11"/>
        <color theme="1"/>
        <rFont val="Calibri"/>
        <family val="2"/>
        <charset val="186"/>
        <scheme val="minor"/>
      </rPr>
      <t xml:space="preserve"> </t>
    </r>
    <r>
      <rPr>
        <sz val="11"/>
        <color rgb="FFFF0000"/>
        <rFont val="Calibri"/>
        <family val="2"/>
        <charset val="186"/>
        <scheme val="minor"/>
      </rPr>
      <t xml:space="preserve">atbilstoši </t>
    </r>
    <r>
      <rPr>
        <sz val="11"/>
        <color theme="1"/>
        <rFont val="Calibri"/>
        <family val="2"/>
        <charset val="186"/>
        <scheme val="minor"/>
      </rPr>
      <t xml:space="preserve">MK noteikumu Nr.555 </t>
    </r>
    <r>
      <rPr>
        <strike/>
        <sz val="11"/>
        <color theme="1"/>
        <rFont val="Calibri"/>
        <family val="2"/>
        <charset val="186"/>
        <scheme val="minor"/>
      </rPr>
      <t>262.</t>
    </r>
    <r>
      <rPr>
        <sz val="11"/>
        <color rgb="FFFF0000"/>
        <rFont val="Calibri"/>
        <family val="2"/>
        <charset val="186"/>
        <scheme val="minor"/>
      </rPr>
      <t xml:space="preserve">274. </t>
    </r>
    <r>
      <rPr>
        <sz val="11"/>
        <color theme="1"/>
        <rFont val="Calibri"/>
        <family val="2"/>
        <charset val="186"/>
        <scheme val="minor"/>
      </rPr>
      <t>punktā noteikt</t>
    </r>
    <r>
      <rPr>
        <strike/>
        <sz val="11"/>
        <color theme="1"/>
        <rFont val="Calibri"/>
        <family val="2"/>
        <charset val="186"/>
        <scheme val="minor"/>
      </rPr>
      <t>o</t>
    </r>
    <r>
      <rPr>
        <sz val="11"/>
        <color rgb="FFFF0000"/>
        <rFont val="Calibri"/>
        <family val="2"/>
        <charset val="186"/>
        <scheme val="minor"/>
      </rPr>
      <t>ajam</t>
    </r>
    <r>
      <rPr>
        <sz val="11"/>
        <color theme="1"/>
        <rFont val="Calibri"/>
        <family val="2"/>
        <charset val="186"/>
        <scheme val="minor"/>
      </rPr>
      <t>.</t>
    </r>
  </si>
  <si>
    <r>
      <t xml:space="preserve">Manipulācija paredzēta COVID-19 vakcinācijai personām ar smagiem kustību traucējumiem, pacientiem ar diagnozēm Z59.9 un F10-F19, pacientiem no 80 gadu vecuma un senioriem no 70 gadu vecuma, ja persona medicīnisku dēļ nevar nokļūt ārstniecības iestādē. Manipulāciju nenorāda kopā ar mājas aprūpes manipulācijām un vakcinācijas manipulācijām 01018, 01019, 03081, </t>
    </r>
    <r>
      <rPr>
        <strike/>
        <sz val="11"/>
        <color theme="1"/>
        <rFont val="Calibri"/>
        <family val="2"/>
        <charset val="186"/>
        <scheme val="minor"/>
      </rPr>
      <t>03083,</t>
    </r>
    <r>
      <rPr>
        <sz val="11"/>
        <color theme="1"/>
        <rFont val="Calibri"/>
        <family val="2"/>
        <charset val="186"/>
        <scheme val="minor"/>
      </rPr>
      <t xml:space="preserve"> 03097, izņemot 60169, 60564 un 03084. Manipulācija ar pašreizējiem apmaksas nosacījumiem ir spēkā </t>
    </r>
    <r>
      <rPr>
        <strike/>
        <sz val="11"/>
        <color rgb="FFFF0000"/>
        <rFont val="Calibri"/>
        <family val="2"/>
        <charset val="186"/>
        <scheme val="minor"/>
      </rPr>
      <t>līdz 31.12.2022.</t>
    </r>
    <r>
      <rPr>
        <sz val="11"/>
        <color theme="1"/>
        <rFont val="Calibri"/>
        <family val="2"/>
        <charset val="186"/>
        <scheme val="minor"/>
      </rPr>
      <t>, norādot diagnozi U11.9</t>
    </r>
  </si>
  <si>
    <r>
      <t xml:space="preserve">Manipulāciju norāda ārstniecības iestādes, kas sniedz stacionārus  veselības aprūpes pakalpojumus. Manipulāciju norāda vienu reizi dienā. Manipulāciju vienas dienas laikā nenorāda kopā ar citām individuālo aizsarglīdzekļu manipulācijām. Manipulācija ar pašreizējiem apmaksas nosacījumiem ir spēkā </t>
    </r>
    <r>
      <rPr>
        <strike/>
        <sz val="11"/>
        <color theme="1"/>
        <rFont val="Calibri"/>
        <family val="2"/>
        <charset val="186"/>
        <scheme val="minor"/>
      </rPr>
      <t>līdz</t>
    </r>
    <r>
      <rPr>
        <sz val="11"/>
        <color theme="1"/>
        <rFont val="Calibri"/>
        <family val="2"/>
        <charset val="186"/>
        <scheme val="minor"/>
      </rPr>
      <t xml:space="preserve"> </t>
    </r>
    <r>
      <rPr>
        <strike/>
        <sz val="11"/>
        <color theme="1"/>
        <rFont val="Calibri"/>
        <family val="2"/>
        <charset val="186"/>
        <scheme val="minor"/>
      </rPr>
      <t>31.12.2022.</t>
    </r>
    <r>
      <rPr>
        <sz val="11"/>
        <color theme="1"/>
        <rFont val="Calibri"/>
        <family val="2"/>
        <charset val="186"/>
        <scheme val="minor"/>
      </rPr>
      <t xml:space="preserve"> </t>
    </r>
    <r>
      <rPr>
        <strike/>
        <sz val="11"/>
        <color theme="1"/>
        <rFont val="Calibri"/>
        <family val="2"/>
        <charset val="186"/>
        <scheme val="minor"/>
      </rPr>
      <t>saskaņā ar</t>
    </r>
    <r>
      <rPr>
        <sz val="11"/>
        <color theme="1"/>
        <rFont val="Calibri"/>
        <family val="2"/>
        <charset val="186"/>
        <scheme val="minor"/>
      </rPr>
      <t xml:space="preserve"> </t>
    </r>
    <r>
      <rPr>
        <sz val="11"/>
        <color rgb="FFFF0000"/>
        <rFont val="Calibri"/>
        <family val="2"/>
        <charset val="186"/>
        <scheme val="minor"/>
      </rPr>
      <t xml:space="preserve">atbilstoši </t>
    </r>
    <r>
      <rPr>
        <sz val="11"/>
        <color theme="1"/>
        <rFont val="Calibri"/>
        <family val="2"/>
        <charset val="186"/>
        <scheme val="minor"/>
      </rPr>
      <t xml:space="preserve">MK noteikumu Nr.555 </t>
    </r>
    <r>
      <rPr>
        <strike/>
        <sz val="11"/>
        <color theme="1"/>
        <rFont val="Calibri"/>
        <family val="2"/>
        <charset val="186"/>
        <scheme val="minor"/>
      </rPr>
      <t>268.</t>
    </r>
    <r>
      <rPr>
        <sz val="11"/>
        <color rgb="FFFF0000"/>
        <rFont val="Calibri"/>
        <family val="2"/>
        <charset val="186"/>
        <scheme val="minor"/>
      </rPr>
      <t xml:space="preserve">275. </t>
    </r>
    <r>
      <rPr>
        <sz val="11"/>
        <color theme="1"/>
        <rFont val="Calibri"/>
        <family val="2"/>
        <charset val="186"/>
        <scheme val="minor"/>
      </rPr>
      <t>punktā noteikt</t>
    </r>
    <r>
      <rPr>
        <strike/>
        <sz val="11"/>
        <color theme="1"/>
        <rFont val="Calibri"/>
        <family val="2"/>
        <charset val="186"/>
        <scheme val="minor"/>
      </rPr>
      <t>o</t>
    </r>
    <r>
      <rPr>
        <sz val="11"/>
        <color rgb="FFFF0000"/>
        <rFont val="Calibri"/>
        <family val="2"/>
        <charset val="186"/>
        <scheme val="minor"/>
      </rPr>
      <t>ajam</t>
    </r>
    <r>
      <rPr>
        <sz val="11"/>
        <color theme="1"/>
        <rFont val="Calibri"/>
        <family val="2"/>
        <charset val="186"/>
        <scheme val="minor"/>
      </rPr>
      <t>.</t>
    </r>
  </si>
  <si>
    <r>
      <t xml:space="preserve">Manipulāciju norāda ārstniecības iestādes, kas sniedz stacionārus  veselības aprūpes pakalpojumus. Manipulāciju norāda vienu reizi dienā. Manipulāciju vienas dienas laikā nenorāda kopā ar citām individuālo aizsarglīdzekļu manipulācijām. Manipulācija ar pašreizējiem apmaksas nosacījumiem ir spēkā </t>
    </r>
    <r>
      <rPr>
        <strike/>
        <sz val="11"/>
        <color theme="1"/>
        <rFont val="Calibri"/>
        <family val="2"/>
        <charset val="186"/>
        <scheme val="minor"/>
      </rPr>
      <t>līdz</t>
    </r>
    <r>
      <rPr>
        <sz val="11"/>
        <color theme="1"/>
        <rFont val="Calibri"/>
        <family val="2"/>
        <charset val="186"/>
        <scheme val="minor"/>
      </rPr>
      <t xml:space="preserve"> </t>
    </r>
    <r>
      <rPr>
        <strike/>
        <sz val="11"/>
        <color theme="1"/>
        <rFont val="Calibri"/>
        <family val="2"/>
        <charset val="186"/>
        <scheme val="minor"/>
      </rPr>
      <t>31.12.2022</t>
    </r>
    <r>
      <rPr>
        <sz val="11"/>
        <color theme="1"/>
        <rFont val="Calibri"/>
        <family val="2"/>
        <charset val="186"/>
        <scheme val="minor"/>
      </rPr>
      <t xml:space="preserve">. </t>
    </r>
    <r>
      <rPr>
        <strike/>
        <sz val="11"/>
        <color theme="1"/>
        <rFont val="Calibri"/>
        <family val="2"/>
        <charset val="186"/>
        <scheme val="minor"/>
      </rPr>
      <t>saskaņā ar</t>
    </r>
    <r>
      <rPr>
        <sz val="11"/>
        <color theme="1"/>
        <rFont val="Calibri"/>
        <family val="2"/>
        <charset val="186"/>
        <scheme val="minor"/>
      </rPr>
      <t xml:space="preserve"> </t>
    </r>
    <r>
      <rPr>
        <sz val="11"/>
        <color rgb="FFFF0000"/>
        <rFont val="Calibri"/>
        <family val="2"/>
        <charset val="186"/>
        <scheme val="minor"/>
      </rPr>
      <t xml:space="preserve">atbilstoši </t>
    </r>
    <r>
      <rPr>
        <sz val="11"/>
        <color theme="1"/>
        <rFont val="Calibri"/>
        <family val="2"/>
        <charset val="186"/>
        <scheme val="minor"/>
      </rPr>
      <t xml:space="preserve">MK noteikumu Nr.555 </t>
    </r>
    <r>
      <rPr>
        <strike/>
        <sz val="11"/>
        <color theme="1"/>
        <rFont val="Calibri"/>
        <family val="2"/>
        <charset val="186"/>
        <scheme val="minor"/>
      </rPr>
      <t>268.</t>
    </r>
    <r>
      <rPr>
        <sz val="11"/>
        <color rgb="FFFF0000"/>
        <rFont val="Calibri"/>
        <family val="2"/>
        <charset val="186"/>
        <scheme val="minor"/>
      </rPr>
      <t xml:space="preserve">275. </t>
    </r>
    <r>
      <rPr>
        <sz val="11"/>
        <color theme="1"/>
        <rFont val="Calibri"/>
        <family val="2"/>
        <charset val="186"/>
        <scheme val="minor"/>
      </rPr>
      <t>punktā noteikt</t>
    </r>
    <r>
      <rPr>
        <strike/>
        <sz val="11"/>
        <color theme="1"/>
        <rFont val="Calibri"/>
        <family val="2"/>
        <charset val="186"/>
        <scheme val="minor"/>
      </rPr>
      <t>o</t>
    </r>
    <r>
      <rPr>
        <sz val="11"/>
        <color rgb="FFFF0000"/>
        <rFont val="Calibri"/>
        <family val="2"/>
        <charset val="186"/>
        <scheme val="minor"/>
      </rPr>
      <t>ajam</t>
    </r>
    <r>
      <rPr>
        <sz val="11"/>
        <color theme="1"/>
        <rFont val="Calibri"/>
        <family val="2"/>
        <charset val="186"/>
        <scheme val="minor"/>
      </rPr>
      <t>.</t>
    </r>
  </si>
  <si>
    <r>
      <t xml:space="preserve">Manipulāciju apmaksā zobārstam (t.sk. ortodontam  periodontologam, bērnu zobārstam, zobu protēzistam, endodontistam) vai mutes, sejas un žokļu ķirurgam vienu reizi viena pacienta apmeklējuma laikā. Manipulāciju nenorāda kopā ar manipulācijām 70036, 60160. Manipulācija netiek apmaksāta mājas vizīšu un aprūpes mājās pakalpojumu nodrošinātājiem. Manipulācija ar pašreizējiem apmaksas nosacījumiem ir spēkā </t>
    </r>
    <r>
      <rPr>
        <strike/>
        <sz val="11"/>
        <color theme="1"/>
        <rFont val="Calibri"/>
        <family val="2"/>
        <charset val="186"/>
        <scheme val="minor"/>
      </rPr>
      <t>līdz</t>
    </r>
    <r>
      <rPr>
        <sz val="11"/>
        <color theme="1"/>
        <rFont val="Calibri"/>
        <family val="2"/>
        <charset val="186"/>
        <scheme val="minor"/>
      </rPr>
      <t xml:space="preserve"> </t>
    </r>
    <r>
      <rPr>
        <strike/>
        <sz val="11"/>
        <color theme="1"/>
        <rFont val="Calibri"/>
        <family val="2"/>
        <charset val="186"/>
        <scheme val="minor"/>
      </rPr>
      <t>31.12.2022. saskaņā ar</t>
    </r>
    <r>
      <rPr>
        <sz val="11"/>
        <color theme="1"/>
        <rFont val="Calibri"/>
        <family val="2"/>
        <charset val="186"/>
        <scheme val="minor"/>
      </rPr>
      <t xml:space="preserve"> </t>
    </r>
    <r>
      <rPr>
        <sz val="11"/>
        <color rgb="FFFF0000"/>
        <rFont val="Calibri"/>
        <family val="2"/>
        <charset val="186"/>
        <scheme val="minor"/>
      </rPr>
      <t xml:space="preserve">atbilstoši </t>
    </r>
    <r>
      <rPr>
        <sz val="11"/>
        <color theme="1"/>
        <rFont val="Calibri"/>
        <family val="2"/>
        <charset val="186"/>
        <scheme val="minor"/>
      </rPr>
      <t xml:space="preserve">MK noteikumu Nr.555 </t>
    </r>
    <r>
      <rPr>
        <strike/>
        <sz val="11"/>
        <color theme="1"/>
        <rFont val="Calibri"/>
        <family val="2"/>
        <charset val="186"/>
        <scheme val="minor"/>
      </rPr>
      <t>268.</t>
    </r>
    <r>
      <rPr>
        <sz val="11"/>
        <color rgb="FFFF0000"/>
        <rFont val="Calibri"/>
        <family val="2"/>
        <charset val="186"/>
        <scheme val="minor"/>
      </rPr>
      <t xml:space="preserve">275. </t>
    </r>
    <r>
      <rPr>
        <sz val="11"/>
        <color theme="1"/>
        <rFont val="Calibri"/>
        <family val="2"/>
        <charset val="186"/>
        <scheme val="minor"/>
      </rPr>
      <t>punktā noteikt</t>
    </r>
    <r>
      <rPr>
        <strike/>
        <sz val="11"/>
        <color theme="1"/>
        <rFont val="Calibri"/>
        <family val="2"/>
        <charset val="186"/>
        <scheme val="minor"/>
      </rPr>
      <t>o</t>
    </r>
    <r>
      <rPr>
        <sz val="11"/>
        <color rgb="FFFF0000"/>
        <rFont val="Calibri"/>
        <family val="2"/>
        <charset val="186"/>
        <scheme val="minor"/>
      </rPr>
      <t>ajam</t>
    </r>
    <r>
      <rPr>
        <sz val="11"/>
        <color theme="1"/>
        <rFont val="Calibri"/>
        <family val="2"/>
        <charset val="186"/>
        <scheme val="minor"/>
      </rPr>
      <t>.</t>
    </r>
  </si>
  <si>
    <r>
      <t xml:space="preserve">Manipulāciju apmaksā zobārstniecības māsai, higiēnistam, zobārsta asistentam vai zobu tehniķim vienu reizi viena pacienta apmeklējuma. Manipulāciju nenorāda kopā ar manipulāciju 70035, 60160. Manipulācija netiek apmaksāta mājas vizīšu un aprūpes mājās pakalpojumu nodrošinātājiem. Manipulācija ar pašreizējiem apmaksas nosacījumiem ir spēkā </t>
    </r>
    <r>
      <rPr>
        <strike/>
        <sz val="11"/>
        <color theme="1"/>
        <rFont val="Calibri"/>
        <family val="2"/>
        <charset val="186"/>
        <scheme val="minor"/>
      </rPr>
      <t>līdz</t>
    </r>
    <r>
      <rPr>
        <sz val="11"/>
        <color theme="1"/>
        <rFont val="Calibri"/>
        <family val="2"/>
        <charset val="186"/>
        <scheme val="minor"/>
      </rPr>
      <t xml:space="preserve"> </t>
    </r>
    <r>
      <rPr>
        <strike/>
        <sz val="11"/>
        <color theme="1"/>
        <rFont val="Calibri"/>
        <family val="2"/>
        <charset val="186"/>
        <scheme val="minor"/>
      </rPr>
      <t>31.12.2022.</t>
    </r>
    <r>
      <rPr>
        <sz val="11"/>
        <color theme="1"/>
        <rFont val="Calibri"/>
        <family val="2"/>
        <charset val="186"/>
        <scheme val="minor"/>
      </rPr>
      <t xml:space="preserve"> </t>
    </r>
    <r>
      <rPr>
        <strike/>
        <sz val="11"/>
        <color theme="1"/>
        <rFont val="Calibri"/>
        <family val="2"/>
        <charset val="186"/>
        <scheme val="minor"/>
      </rPr>
      <t xml:space="preserve">saskaņā ar </t>
    </r>
    <r>
      <rPr>
        <sz val="11"/>
        <color rgb="FFFF0000"/>
        <rFont val="Calibri"/>
        <family val="2"/>
        <charset val="186"/>
        <scheme val="minor"/>
      </rPr>
      <t xml:space="preserve">atbilstoši </t>
    </r>
    <r>
      <rPr>
        <sz val="11"/>
        <color theme="1"/>
        <rFont val="Calibri"/>
        <family val="2"/>
        <charset val="186"/>
        <scheme val="minor"/>
      </rPr>
      <t xml:space="preserve">MK noteikumu Nr.555 </t>
    </r>
    <r>
      <rPr>
        <strike/>
        <sz val="11"/>
        <color theme="1"/>
        <rFont val="Calibri"/>
        <family val="2"/>
        <charset val="186"/>
        <scheme val="minor"/>
      </rPr>
      <t>268.</t>
    </r>
    <r>
      <rPr>
        <sz val="11"/>
        <color rgb="FFFF0000"/>
        <rFont val="Calibri"/>
        <family val="2"/>
        <charset val="186"/>
        <scheme val="minor"/>
      </rPr>
      <t xml:space="preserve">275. </t>
    </r>
    <r>
      <rPr>
        <sz val="11"/>
        <color theme="1"/>
        <rFont val="Calibri"/>
        <family val="2"/>
        <charset val="186"/>
        <scheme val="minor"/>
      </rPr>
      <t>punktā noteikt</t>
    </r>
    <r>
      <rPr>
        <strike/>
        <sz val="11"/>
        <color theme="1"/>
        <rFont val="Calibri"/>
        <family val="2"/>
        <charset val="186"/>
        <scheme val="minor"/>
      </rPr>
      <t>o</t>
    </r>
    <r>
      <rPr>
        <sz val="11"/>
        <color rgb="FFFF0000"/>
        <rFont val="Calibri"/>
        <family val="2"/>
        <charset val="186"/>
        <scheme val="minor"/>
      </rPr>
      <t>ajam</t>
    </r>
    <r>
      <rPr>
        <sz val="11"/>
        <color theme="1"/>
        <rFont val="Calibri"/>
        <family val="2"/>
        <charset val="186"/>
        <scheme val="minor"/>
      </rPr>
      <t>.</t>
    </r>
  </si>
  <si>
    <r>
      <t xml:space="preserve">Manipulāciju apmaksā vienu reizi viena pacienta apmeklējuma laikā, tajā skaitā to piemaksā par dienas stacionārā saņemtu pakalpojumu papildus dienas stacionāra gultasdienas apmaksai (izņemot rehabilitācijas un psihiatrijas dienas stacionāru). Manipulācija netiek apmaksāta zobārstniecības speciālistiem, kā arī to neapmaksā mājas vizīšu un aprūpes mājās pakalpojumu nodrošinātājiem. </t>
    </r>
    <r>
      <rPr>
        <sz val="11"/>
        <color rgb="FFFF0000"/>
        <rFont val="Calibri"/>
        <family val="2"/>
        <charset val="186"/>
        <scheme val="minor"/>
      </rPr>
      <t>Manipulāciju apmaksā arī par Covid-19 pacientiem</t>
    </r>
    <r>
      <rPr>
        <sz val="11"/>
        <rFont val="Calibri"/>
        <family val="2"/>
        <charset val="186"/>
        <scheme val="minor"/>
      </rPr>
      <t xml:space="preserve">. Manipulāciju nenorāda kopā ar manipulāciju 60160, 60168,  Manipulācija ar pašreizējiem apmaksas nosacījumiem ir spēkā </t>
    </r>
    <r>
      <rPr>
        <strike/>
        <sz val="11"/>
        <rFont val="Calibri"/>
        <family val="2"/>
        <charset val="186"/>
        <scheme val="minor"/>
      </rPr>
      <t>līdz</t>
    </r>
    <r>
      <rPr>
        <sz val="11"/>
        <rFont val="Calibri"/>
        <family val="2"/>
        <charset val="186"/>
        <scheme val="minor"/>
      </rPr>
      <t xml:space="preserve"> </t>
    </r>
    <r>
      <rPr>
        <strike/>
        <sz val="11"/>
        <color theme="1"/>
        <rFont val="Calibri"/>
        <family val="2"/>
        <charset val="186"/>
        <scheme val="minor"/>
      </rPr>
      <t>31.12.2022.</t>
    </r>
    <r>
      <rPr>
        <sz val="11"/>
        <rFont val="Calibri"/>
        <family val="2"/>
        <charset val="186"/>
        <scheme val="minor"/>
      </rPr>
      <t xml:space="preserve"> </t>
    </r>
    <r>
      <rPr>
        <strike/>
        <sz val="11"/>
        <rFont val="Calibri"/>
        <family val="2"/>
        <charset val="186"/>
        <scheme val="minor"/>
      </rPr>
      <t>saskaņā ar</t>
    </r>
    <r>
      <rPr>
        <sz val="11"/>
        <rFont val="Calibri"/>
        <family val="2"/>
        <charset val="186"/>
        <scheme val="minor"/>
      </rPr>
      <t xml:space="preserve"> </t>
    </r>
    <r>
      <rPr>
        <sz val="11"/>
        <color rgb="FFFF0000"/>
        <rFont val="Calibri"/>
        <family val="2"/>
        <charset val="186"/>
        <scheme val="minor"/>
      </rPr>
      <t xml:space="preserve">atbilstoši </t>
    </r>
    <r>
      <rPr>
        <sz val="11"/>
        <rFont val="Calibri"/>
        <family val="2"/>
        <charset val="186"/>
        <scheme val="minor"/>
      </rPr>
      <t xml:space="preserve">MK noteikumu Nr.555 </t>
    </r>
    <r>
      <rPr>
        <strike/>
        <sz val="11"/>
        <rFont val="Calibri"/>
        <family val="2"/>
        <charset val="186"/>
        <scheme val="minor"/>
      </rPr>
      <t>268</t>
    </r>
    <r>
      <rPr>
        <sz val="11"/>
        <rFont val="Calibri"/>
        <family val="2"/>
        <charset val="186"/>
        <scheme val="minor"/>
      </rPr>
      <t>.</t>
    </r>
    <r>
      <rPr>
        <sz val="11"/>
        <color rgb="FFFF0000"/>
        <rFont val="Calibri"/>
        <family val="2"/>
        <charset val="186"/>
        <scheme val="minor"/>
      </rPr>
      <t xml:space="preserve">275. </t>
    </r>
    <r>
      <rPr>
        <sz val="11"/>
        <rFont val="Calibri"/>
        <family val="2"/>
        <charset val="186"/>
        <scheme val="minor"/>
      </rPr>
      <t>punktā noteikt</t>
    </r>
    <r>
      <rPr>
        <strike/>
        <sz val="11"/>
        <rFont val="Calibri"/>
        <family val="2"/>
        <charset val="186"/>
        <scheme val="minor"/>
      </rPr>
      <t>o</t>
    </r>
    <r>
      <rPr>
        <sz val="11"/>
        <color rgb="FFFF0000"/>
        <rFont val="Calibri"/>
        <family val="2"/>
        <charset val="186"/>
        <scheme val="minor"/>
      </rPr>
      <t>ajam</t>
    </r>
    <r>
      <rPr>
        <sz val="11"/>
        <rFont val="Calibri"/>
        <family val="2"/>
        <charset val="186"/>
        <scheme val="minor"/>
      </rPr>
      <t>.</t>
    </r>
  </si>
  <si>
    <r>
      <t xml:space="preserve">Manipulāciju vienu reizi norāda ārstējošais ārsts par katru pacienta pavadīto dienu rehabilitācijas vai psihiatrijas dienas stacionārā, un tā ietver visu rehabilitācijas un psihiatrijas dienas stacionāra speciālistu laiku un IAL epidemioloģiskās drošības pasākumu nodrošināšanai. </t>
    </r>
    <r>
      <rPr>
        <sz val="11"/>
        <color rgb="FFFF0000"/>
        <rFont val="Calibri"/>
        <family val="2"/>
        <charset val="186"/>
        <scheme val="minor"/>
      </rPr>
      <t>Manipulāciju apmaksā arī par Covid-19 pacientiem.</t>
    </r>
    <r>
      <rPr>
        <sz val="11"/>
        <rFont val="Calibri"/>
        <family val="2"/>
        <charset val="186"/>
        <scheme val="minor"/>
      </rPr>
      <t xml:space="preserve"> Manipulāciju nenorāda kopā ar manipulāciju 60166, 60168. Manipulācija ar pašreizējiem apmaksas nosacījumiem ir spēkā </t>
    </r>
    <r>
      <rPr>
        <strike/>
        <sz val="11"/>
        <rFont val="Calibri"/>
        <family val="2"/>
        <charset val="186"/>
        <scheme val="minor"/>
      </rPr>
      <t xml:space="preserve">līdz </t>
    </r>
    <r>
      <rPr>
        <strike/>
        <sz val="11"/>
        <color theme="1"/>
        <rFont val="Calibri"/>
        <family val="2"/>
        <charset val="186"/>
        <scheme val="minor"/>
      </rPr>
      <t xml:space="preserve">31.12.2022. </t>
    </r>
    <r>
      <rPr>
        <strike/>
        <sz val="11"/>
        <rFont val="Calibri"/>
        <family val="2"/>
        <charset val="186"/>
        <scheme val="minor"/>
      </rPr>
      <t>saskaņā ar</t>
    </r>
    <r>
      <rPr>
        <sz val="11"/>
        <rFont val="Calibri"/>
        <family val="2"/>
        <charset val="186"/>
        <scheme val="minor"/>
      </rPr>
      <t xml:space="preserve"> </t>
    </r>
    <r>
      <rPr>
        <sz val="11"/>
        <color rgb="FFFF0000"/>
        <rFont val="Calibri"/>
        <family val="2"/>
        <charset val="186"/>
        <scheme val="minor"/>
      </rPr>
      <t xml:space="preserve">atbilstoši </t>
    </r>
    <r>
      <rPr>
        <sz val="11"/>
        <rFont val="Calibri"/>
        <family val="2"/>
        <charset val="186"/>
        <scheme val="minor"/>
      </rPr>
      <t xml:space="preserve">MK noteikumu Nr.555 </t>
    </r>
    <r>
      <rPr>
        <strike/>
        <sz val="11"/>
        <rFont val="Calibri"/>
        <family val="2"/>
        <charset val="186"/>
        <scheme val="minor"/>
      </rPr>
      <t>268.</t>
    </r>
    <r>
      <rPr>
        <sz val="11"/>
        <color rgb="FFFF0000"/>
        <rFont val="Calibri"/>
        <family val="2"/>
        <charset val="186"/>
        <scheme val="minor"/>
      </rPr>
      <t xml:space="preserve">275. </t>
    </r>
    <r>
      <rPr>
        <sz val="11"/>
        <rFont val="Calibri"/>
        <family val="2"/>
        <charset val="186"/>
        <scheme val="minor"/>
      </rPr>
      <t>punktā noteikt</t>
    </r>
    <r>
      <rPr>
        <strike/>
        <sz val="11"/>
        <rFont val="Calibri"/>
        <family val="2"/>
        <charset val="186"/>
        <scheme val="minor"/>
      </rPr>
      <t>o</t>
    </r>
    <r>
      <rPr>
        <sz val="11"/>
        <color rgb="FFFF0000"/>
        <rFont val="Calibri"/>
        <family val="2"/>
        <charset val="186"/>
        <scheme val="minor"/>
      </rPr>
      <t>ajam</t>
    </r>
    <r>
      <rPr>
        <sz val="11"/>
        <rFont val="Calibri"/>
        <family val="2"/>
        <charset val="186"/>
        <scheme val="minor"/>
      </rPr>
      <t>.</t>
    </r>
  </si>
  <si>
    <r>
      <t xml:space="preserve">Manipulāciju apmaksā vienu reizi par katru pacientu. Manipulācija netiek apmaksāta zobārstniecības speciālistiem, kā arī to neapmaksā mājas vizīšu un aprūpes mājās pakalpojumu nodrošinātājiem. </t>
    </r>
    <r>
      <rPr>
        <sz val="11"/>
        <color rgb="FFFF0000"/>
        <rFont val="Calibri"/>
        <family val="2"/>
        <charset val="186"/>
        <scheme val="minor"/>
      </rPr>
      <t>Manipulāciju apmaksā arī par Covid-19 pacientiem.</t>
    </r>
    <r>
      <rPr>
        <sz val="11"/>
        <rFont val="Calibri"/>
        <family val="2"/>
        <charset val="186"/>
        <scheme val="minor"/>
      </rPr>
      <t xml:space="preserve"> Manipulāciju nenorāda kopā ar manipulācijām 60160, 60166. Manipulācija ar pašreizējiem apmaksas nosacījumiem ir spēkā </t>
    </r>
    <r>
      <rPr>
        <strike/>
        <sz val="11"/>
        <rFont val="Calibri"/>
        <family val="2"/>
        <charset val="186"/>
        <scheme val="minor"/>
      </rPr>
      <t>līdz</t>
    </r>
    <r>
      <rPr>
        <sz val="11"/>
        <rFont val="Calibri"/>
        <family val="2"/>
        <charset val="186"/>
        <scheme val="minor"/>
      </rPr>
      <t xml:space="preserve"> </t>
    </r>
    <r>
      <rPr>
        <strike/>
        <sz val="11"/>
        <color theme="1"/>
        <rFont val="Calibri"/>
        <family val="2"/>
        <charset val="186"/>
        <scheme val="minor"/>
      </rPr>
      <t>31.12.2022.</t>
    </r>
    <r>
      <rPr>
        <sz val="11"/>
        <rFont val="Calibri"/>
        <family val="2"/>
        <charset val="186"/>
        <scheme val="minor"/>
      </rPr>
      <t xml:space="preserve"> </t>
    </r>
    <r>
      <rPr>
        <strike/>
        <sz val="11"/>
        <rFont val="Calibri"/>
        <family val="2"/>
        <charset val="186"/>
        <scheme val="minor"/>
      </rPr>
      <t>saskaņā ar</t>
    </r>
    <r>
      <rPr>
        <sz val="11"/>
        <rFont val="Calibri"/>
        <family val="2"/>
        <charset val="186"/>
        <scheme val="minor"/>
      </rPr>
      <t xml:space="preserve"> </t>
    </r>
    <r>
      <rPr>
        <sz val="11"/>
        <color rgb="FFFF0000"/>
        <rFont val="Calibri"/>
        <family val="2"/>
        <charset val="186"/>
        <scheme val="minor"/>
      </rPr>
      <t xml:space="preserve">atbilstoši </t>
    </r>
    <r>
      <rPr>
        <sz val="11"/>
        <rFont val="Calibri"/>
        <family val="2"/>
        <charset val="186"/>
        <scheme val="minor"/>
      </rPr>
      <t>MK noteikumu Nr.555</t>
    </r>
    <r>
      <rPr>
        <strike/>
        <sz val="11"/>
        <rFont val="Calibri"/>
        <family val="2"/>
        <charset val="186"/>
        <scheme val="minor"/>
      </rPr>
      <t xml:space="preserve"> 268.</t>
    </r>
    <r>
      <rPr>
        <sz val="11"/>
        <color rgb="FFFF0000"/>
        <rFont val="Calibri"/>
        <family val="2"/>
        <charset val="186"/>
        <scheme val="minor"/>
      </rPr>
      <t xml:space="preserve">275. </t>
    </r>
    <r>
      <rPr>
        <sz val="11"/>
        <rFont val="Calibri"/>
        <family val="2"/>
        <charset val="186"/>
        <scheme val="minor"/>
      </rPr>
      <t>punktā noteikt</t>
    </r>
    <r>
      <rPr>
        <strike/>
        <sz val="11"/>
        <rFont val="Calibri"/>
        <family val="2"/>
        <charset val="186"/>
        <scheme val="minor"/>
      </rPr>
      <t>o</t>
    </r>
    <r>
      <rPr>
        <sz val="11"/>
        <color rgb="FFFF0000"/>
        <rFont val="Calibri"/>
        <family val="2"/>
        <charset val="186"/>
        <scheme val="minor"/>
      </rPr>
      <t>ajam</t>
    </r>
    <r>
      <rPr>
        <sz val="11"/>
        <rFont val="Calibri"/>
        <family val="2"/>
        <charset val="186"/>
        <scheme val="minor"/>
      </rPr>
      <t>.</t>
    </r>
  </si>
  <si>
    <r>
      <t xml:space="preserve">Manipulāciju norāda mājas aprūpes pakalpojumu sniedzēji un izbraukumu vakcinācijas veicēji. Manipulāciju norāda vienu reizi par pacienta apmeklējumu, kas saņem veselības aprūpi mājās. Manipulāciju apmaksā arī par Covid-19 pacientiem. Manipulācija ar pašreizējiem apmaksas nosacījumiem ir spēkā </t>
    </r>
    <r>
      <rPr>
        <strike/>
        <sz val="11"/>
        <rFont val="Calibri"/>
        <family val="2"/>
        <charset val="186"/>
        <scheme val="minor"/>
      </rPr>
      <t>līdz</t>
    </r>
    <r>
      <rPr>
        <sz val="11"/>
        <rFont val="Calibri"/>
        <family val="2"/>
        <charset val="186"/>
        <scheme val="minor"/>
      </rPr>
      <t xml:space="preserve"> </t>
    </r>
    <r>
      <rPr>
        <strike/>
        <sz val="11"/>
        <color theme="1"/>
        <rFont val="Calibri"/>
        <family val="2"/>
        <charset val="186"/>
        <scheme val="minor"/>
      </rPr>
      <t>31.12.2022.</t>
    </r>
    <r>
      <rPr>
        <strike/>
        <sz val="11"/>
        <color rgb="FFFF0000"/>
        <rFont val="Calibri"/>
        <family val="2"/>
        <charset val="186"/>
        <scheme val="minor"/>
      </rPr>
      <t xml:space="preserve"> </t>
    </r>
    <r>
      <rPr>
        <strike/>
        <sz val="11"/>
        <rFont val="Calibri"/>
        <family val="2"/>
        <charset val="186"/>
        <scheme val="minor"/>
      </rPr>
      <t>saskaņā ar</t>
    </r>
    <r>
      <rPr>
        <sz val="11"/>
        <rFont val="Calibri"/>
        <family val="2"/>
        <charset val="186"/>
        <scheme val="minor"/>
      </rPr>
      <t xml:space="preserve"> </t>
    </r>
    <r>
      <rPr>
        <sz val="11"/>
        <color rgb="FFFF0000"/>
        <rFont val="Calibri"/>
        <family val="2"/>
        <charset val="186"/>
        <scheme val="minor"/>
      </rPr>
      <t xml:space="preserve">atbilstoši </t>
    </r>
    <r>
      <rPr>
        <sz val="11"/>
        <rFont val="Calibri"/>
        <family val="2"/>
        <charset val="186"/>
        <scheme val="minor"/>
      </rPr>
      <t>MK noteikumu Nr.555</t>
    </r>
    <r>
      <rPr>
        <strike/>
        <sz val="11"/>
        <rFont val="Calibri"/>
        <family val="2"/>
        <charset val="186"/>
        <scheme val="minor"/>
      </rPr>
      <t xml:space="preserve"> 268.</t>
    </r>
    <r>
      <rPr>
        <sz val="11"/>
        <color rgb="FFFF0000"/>
        <rFont val="Calibri"/>
        <family val="2"/>
        <charset val="186"/>
        <scheme val="minor"/>
      </rPr>
      <t xml:space="preserve">275. </t>
    </r>
    <r>
      <rPr>
        <sz val="11"/>
        <rFont val="Calibri"/>
        <family val="2"/>
        <charset val="186"/>
        <scheme val="minor"/>
      </rPr>
      <t>punktā noteikt</t>
    </r>
    <r>
      <rPr>
        <strike/>
        <sz val="11"/>
        <rFont val="Calibri"/>
        <family val="2"/>
        <charset val="186"/>
        <scheme val="minor"/>
      </rPr>
      <t>o</t>
    </r>
    <r>
      <rPr>
        <sz val="11"/>
        <color rgb="FFFF0000"/>
        <rFont val="Calibri"/>
        <family val="2"/>
        <charset val="186"/>
        <scheme val="minor"/>
      </rPr>
      <t>ajam</t>
    </r>
    <r>
      <rPr>
        <sz val="11"/>
        <rFont val="Calibri"/>
        <family val="2"/>
        <charset val="186"/>
        <scheme val="minor"/>
      </rPr>
      <t>.</t>
    </r>
  </si>
  <si>
    <r>
      <rPr>
        <strike/>
        <sz val="11"/>
        <color theme="1"/>
        <rFont val="Calibri"/>
        <family val="2"/>
        <charset val="186"/>
        <scheme val="minor"/>
      </rPr>
      <t>Apmaksā stacionārajām ārstniecības iestādēm stacionārajiem un ambulatorajiem pacientiem, laboratorijām un ģimenes ārstiem</t>
    </r>
    <r>
      <rPr>
        <strike/>
        <sz val="11"/>
        <color rgb="FFFF0000"/>
        <rFont val="Calibri"/>
        <family val="2"/>
        <charset val="186"/>
        <scheme val="minor"/>
      </rPr>
      <t xml:space="preserve"> </t>
    </r>
    <r>
      <rPr>
        <strike/>
        <sz val="11"/>
        <color theme="1"/>
        <rFont val="Calibri"/>
        <family val="2"/>
        <charset val="186"/>
        <scheme val="minor"/>
      </rPr>
      <t>atbilstoši testēšanas algoritmam, kā arī ārstniecības iestādēm, kas nodrošina izbraukuma un masveida vakcināciju.</t>
    </r>
    <r>
      <rPr>
        <sz val="11"/>
        <color rgb="FFFF0000"/>
        <rFont val="Calibri"/>
        <family val="2"/>
        <charset val="186"/>
        <scheme val="minor"/>
      </rPr>
      <t xml:space="preserve"> Apmaksā atbilstoši SPKC Covid-19 testēšanas algoritmam un līguma nosacījumiem.</t>
    </r>
    <r>
      <rPr>
        <sz val="11"/>
        <color theme="1"/>
        <rFont val="Calibri"/>
        <family val="2"/>
        <charset val="186"/>
        <scheme val="minor"/>
      </rPr>
      <t xml:space="preserve"> Manipulāciju nenorāda kopā ar 47079 vai 60046</t>
    </r>
    <r>
      <rPr>
        <sz val="11"/>
        <color rgb="FFFF0000"/>
        <rFont val="Calibri"/>
        <family val="2"/>
        <charset val="186"/>
        <scheme val="minor"/>
      </rPr>
      <t>.</t>
    </r>
    <r>
      <rPr>
        <strike/>
        <sz val="11"/>
        <color theme="1"/>
        <rFont val="Calibri"/>
        <family val="2"/>
        <charset val="186"/>
        <scheme val="minor"/>
      </rPr>
      <t>, 47060 vai 60044.</t>
    </r>
    <r>
      <rPr>
        <sz val="11"/>
        <color theme="1"/>
        <rFont val="Calibri"/>
        <family val="2"/>
        <charset val="186"/>
        <scheme val="minor"/>
      </rPr>
      <t xml:space="preserve"> Manipulācija ar pašreizējiem apmaksas nosacījumiem ir spēkā </t>
    </r>
    <r>
      <rPr>
        <strike/>
        <sz val="11"/>
        <color theme="1"/>
        <rFont val="Calibri"/>
        <family val="2"/>
        <charset val="186"/>
        <scheme val="minor"/>
      </rPr>
      <t>līdz</t>
    </r>
    <r>
      <rPr>
        <sz val="11"/>
        <color theme="1"/>
        <rFont val="Calibri"/>
        <family val="2"/>
        <charset val="186"/>
        <scheme val="minor"/>
      </rPr>
      <t xml:space="preserve"> </t>
    </r>
    <r>
      <rPr>
        <strike/>
        <sz val="11"/>
        <color theme="1"/>
        <rFont val="Calibri"/>
        <family val="2"/>
        <charset val="186"/>
        <scheme val="minor"/>
      </rPr>
      <t>31.12.2022.</t>
    </r>
    <r>
      <rPr>
        <sz val="11"/>
        <color theme="1"/>
        <rFont val="Calibri"/>
        <family val="2"/>
        <charset val="186"/>
        <scheme val="minor"/>
      </rPr>
      <t xml:space="preserve"> </t>
    </r>
    <r>
      <rPr>
        <strike/>
        <sz val="11"/>
        <color theme="1"/>
        <rFont val="Calibri"/>
        <family val="2"/>
        <charset val="186"/>
        <scheme val="minor"/>
      </rPr>
      <t>saskaņā ar</t>
    </r>
    <r>
      <rPr>
        <sz val="11"/>
        <color theme="1"/>
        <rFont val="Calibri"/>
        <family val="2"/>
        <charset val="186"/>
        <scheme val="minor"/>
      </rPr>
      <t xml:space="preserve"> </t>
    </r>
    <r>
      <rPr>
        <sz val="11"/>
        <color rgb="FFFF0000"/>
        <rFont val="Calibri"/>
        <family val="2"/>
        <charset val="186"/>
        <scheme val="minor"/>
      </rPr>
      <t xml:space="preserve">atbilstoši </t>
    </r>
    <r>
      <rPr>
        <sz val="11"/>
        <color theme="1"/>
        <rFont val="Calibri"/>
        <family val="2"/>
        <charset val="186"/>
        <scheme val="minor"/>
      </rPr>
      <t xml:space="preserve">MK noteikumu Nr.555 </t>
    </r>
    <r>
      <rPr>
        <strike/>
        <sz val="11"/>
        <color theme="1"/>
        <rFont val="Calibri"/>
        <family val="2"/>
        <charset val="186"/>
        <scheme val="minor"/>
      </rPr>
      <t>262.</t>
    </r>
    <r>
      <rPr>
        <sz val="11"/>
        <color rgb="FFFF0000"/>
        <rFont val="Calibri"/>
        <family val="2"/>
        <charset val="186"/>
        <scheme val="minor"/>
      </rPr>
      <t xml:space="preserve">274. </t>
    </r>
    <r>
      <rPr>
        <sz val="11"/>
        <color theme="1"/>
        <rFont val="Calibri"/>
        <family val="2"/>
        <charset val="186"/>
        <scheme val="minor"/>
      </rPr>
      <t>punktā noteikt</t>
    </r>
    <r>
      <rPr>
        <strike/>
        <sz val="11"/>
        <color theme="1"/>
        <rFont val="Calibri"/>
        <family val="2"/>
        <charset val="186"/>
        <scheme val="minor"/>
      </rPr>
      <t>o</t>
    </r>
    <r>
      <rPr>
        <sz val="11"/>
        <color rgb="FFFF0000"/>
        <rFont val="Calibri"/>
        <family val="2"/>
        <charset val="186"/>
        <scheme val="minor"/>
      </rPr>
      <t>ajam</t>
    </r>
    <r>
      <rPr>
        <sz val="11"/>
        <color theme="1"/>
        <rFont val="Calibri"/>
        <family val="2"/>
        <charset val="186"/>
        <scheme val="minor"/>
      </rPr>
      <t>.</t>
    </r>
  </si>
  <si>
    <r>
      <rPr>
        <strike/>
        <sz val="11"/>
        <rFont val="Calibri"/>
        <family val="2"/>
        <charset val="186"/>
        <scheme val="minor"/>
      </rPr>
      <t>Ārstniecības iestādēm un laboratorijām apmaksā atbilstoši testēšanas algoritmam. Manipulāciju apmaksā arī ārstniecības iestādēm, kas nodrošina izbraukuma un masveida vakcināciju.</t>
    </r>
    <r>
      <rPr>
        <sz val="11"/>
        <rFont val="Calibri"/>
        <family val="2"/>
        <charset val="186"/>
        <scheme val="minor"/>
      </rPr>
      <t xml:space="preserve"> </t>
    </r>
    <r>
      <rPr>
        <sz val="11"/>
        <color rgb="FFFF0000"/>
        <rFont val="Calibri"/>
        <family val="2"/>
        <charset val="186"/>
        <scheme val="minor"/>
      </rPr>
      <t xml:space="preserve">Apmaksā atbilstoši SPKC Covid-19 testēšanas algoritmam un līguma nosacījumiem. </t>
    </r>
    <r>
      <rPr>
        <sz val="11"/>
        <rFont val="Calibri"/>
        <family val="2"/>
        <charset val="186"/>
        <scheme val="minor"/>
      </rPr>
      <t xml:space="preserve">Manipulāciju nenorāda kopā ar 47079 vai 60046, </t>
    </r>
    <r>
      <rPr>
        <strike/>
        <sz val="11"/>
        <rFont val="Calibri"/>
        <family val="2"/>
        <charset val="186"/>
        <scheme val="minor"/>
      </rPr>
      <t>47060 vai 60044</t>
    </r>
    <r>
      <rPr>
        <sz val="11"/>
        <rFont val="Calibri"/>
        <family val="2"/>
        <charset val="186"/>
        <scheme val="minor"/>
      </rPr>
      <t xml:space="preserve">. Manipulācija ar pašreizējiem apmaksas nosacījumiem ir spēkā </t>
    </r>
    <r>
      <rPr>
        <strike/>
        <sz val="11"/>
        <rFont val="Calibri"/>
        <family val="2"/>
        <charset val="186"/>
        <scheme val="minor"/>
      </rPr>
      <t>līdz</t>
    </r>
    <r>
      <rPr>
        <sz val="11"/>
        <rFont val="Calibri"/>
        <family val="2"/>
        <charset val="186"/>
        <scheme val="minor"/>
      </rPr>
      <t xml:space="preserve"> </t>
    </r>
    <r>
      <rPr>
        <strike/>
        <sz val="11"/>
        <rFont val="Calibri"/>
        <family val="2"/>
        <charset val="186"/>
        <scheme val="minor"/>
      </rPr>
      <t>31.12.2022</t>
    </r>
    <r>
      <rPr>
        <sz val="11"/>
        <rFont val="Calibri"/>
        <family val="2"/>
        <charset val="186"/>
        <scheme val="minor"/>
      </rPr>
      <t xml:space="preserve">. </t>
    </r>
    <r>
      <rPr>
        <strike/>
        <sz val="11"/>
        <rFont val="Calibri"/>
        <family val="2"/>
        <charset val="186"/>
        <scheme val="minor"/>
      </rPr>
      <t>saskaņā ar</t>
    </r>
    <r>
      <rPr>
        <sz val="11"/>
        <rFont val="Calibri"/>
        <family val="2"/>
        <charset val="186"/>
        <scheme val="minor"/>
      </rPr>
      <t xml:space="preserve"> </t>
    </r>
    <r>
      <rPr>
        <sz val="11"/>
        <color rgb="FFFF0000"/>
        <rFont val="Calibri"/>
        <family val="2"/>
        <charset val="186"/>
        <scheme val="minor"/>
      </rPr>
      <t xml:space="preserve">atbilstoši </t>
    </r>
    <r>
      <rPr>
        <sz val="11"/>
        <rFont val="Calibri"/>
        <family val="2"/>
        <charset val="186"/>
        <scheme val="minor"/>
      </rPr>
      <t xml:space="preserve">MK noteikumu Nr.555 </t>
    </r>
    <r>
      <rPr>
        <strike/>
        <sz val="11"/>
        <rFont val="Calibri"/>
        <family val="2"/>
        <charset val="186"/>
        <scheme val="minor"/>
      </rPr>
      <t>262.</t>
    </r>
    <r>
      <rPr>
        <sz val="11"/>
        <color rgb="FFFF0000"/>
        <rFont val="Calibri"/>
        <family val="2"/>
        <charset val="186"/>
        <scheme val="minor"/>
      </rPr>
      <t>274</t>
    </r>
    <r>
      <rPr>
        <sz val="11"/>
        <rFont val="Calibri"/>
        <family val="2"/>
        <charset val="186"/>
        <scheme val="minor"/>
      </rPr>
      <t>. punktā noteikt</t>
    </r>
    <r>
      <rPr>
        <strike/>
        <sz val="11"/>
        <rFont val="Calibri"/>
        <family val="2"/>
        <charset val="186"/>
        <scheme val="minor"/>
      </rPr>
      <t>o</t>
    </r>
    <r>
      <rPr>
        <sz val="11"/>
        <color rgb="FFFF0000"/>
        <rFont val="Calibri"/>
        <family val="2"/>
        <charset val="186"/>
        <scheme val="minor"/>
      </rPr>
      <t>ajam</t>
    </r>
    <r>
      <rPr>
        <sz val="11"/>
        <rFont val="Calibri"/>
        <family val="2"/>
        <charset val="186"/>
        <scheme val="minor"/>
      </rPr>
      <t>.</t>
    </r>
  </si>
  <si>
    <r>
      <t xml:space="preserve">Manipulāciju norāda mājas aprūpes pakalpojumu sniedzēji un ārstniecības iestādes, kas veic pacienta ar aktīvu apstiprinātu COVID-19 infekciju vai SPKC atzītas COVID-19 kontaktpersonas aprūpi medicīniskās novērošanas periodā. Norāda par katru ārstniecības personu, kas veic pacienta aprūpi. Manipulāciju lieto, ja pakalpojumu nav iespējams sniegt vairākiem pacientiem pēc kārtas.  Manipulāciju nenorāda kopā ar manipulāciju 60166, 60168, 70035, 70036, 60161.Manipulācija ar pašreizējiem apmaksas nosacījumiem ir spēkā </t>
    </r>
    <r>
      <rPr>
        <strike/>
        <sz val="11"/>
        <rFont val="Calibri"/>
        <family val="2"/>
        <charset val="186"/>
        <scheme val="minor"/>
      </rPr>
      <t>līdz</t>
    </r>
    <r>
      <rPr>
        <sz val="11"/>
        <rFont val="Calibri"/>
        <family val="2"/>
        <charset val="186"/>
        <scheme val="minor"/>
      </rPr>
      <t xml:space="preserve"> </t>
    </r>
    <r>
      <rPr>
        <strike/>
        <sz val="11"/>
        <rFont val="Calibri"/>
        <family val="2"/>
        <charset val="186"/>
        <scheme val="minor"/>
      </rPr>
      <t>31.12.2022. saskaņā ar</t>
    </r>
    <r>
      <rPr>
        <sz val="11"/>
        <rFont val="Calibri"/>
        <family val="2"/>
        <charset val="186"/>
        <scheme val="minor"/>
      </rPr>
      <t xml:space="preserve"> </t>
    </r>
    <r>
      <rPr>
        <sz val="11"/>
        <color rgb="FFFF0000"/>
        <rFont val="Calibri"/>
        <family val="2"/>
        <charset val="186"/>
        <scheme val="minor"/>
      </rPr>
      <t xml:space="preserve">atbilstoši </t>
    </r>
    <r>
      <rPr>
        <sz val="11"/>
        <rFont val="Calibri"/>
        <family val="2"/>
        <charset val="186"/>
        <scheme val="minor"/>
      </rPr>
      <t xml:space="preserve">MK noteikumu Nr.555 </t>
    </r>
    <r>
      <rPr>
        <strike/>
        <sz val="11"/>
        <rFont val="Calibri"/>
        <family val="2"/>
        <charset val="186"/>
        <scheme val="minor"/>
      </rPr>
      <t>268.</t>
    </r>
    <r>
      <rPr>
        <sz val="11"/>
        <color rgb="FFFF0000"/>
        <rFont val="Calibri"/>
        <family val="2"/>
        <charset val="186"/>
        <scheme val="minor"/>
      </rPr>
      <t xml:space="preserve">275. </t>
    </r>
    <r>
      <rPr>
        <sz val="11"/>
        <rFont val="Calibri"/>
        <family val="2"/>
        <charset val="186"/>
        <scheme val="minor"/>
      </rPr>
      <t>punktā noteikt</t>
    </r>
    <r>
      <rPr>
        <strike/>
        <sz val="11"/>
        <rFont val="Calibri"/>
        <family val="2"/>
        <charset val="186"/>
        <scheme val="minor"/>
      </rPr>
      <t>o</t>
    </r>
    <r>
      <rPr>
        <sz val="11"/>
        <color rgb="FFFF0000"/>
        <rFont val="Calibri"/>
        <family val="2"/>
        <charset val="186"/>
        <scheme val="minor"/>
      </rPr>
      <t>ajam</t>
    </r>
    <r>
      <rPr>
        <sz val="11"/>
        <rFont val="Calibri"/>
        <family val="2"/>
        <charset val="186"/>
        <scheme val="minor"/>
      </rPr>
      <t>.</t>
    </r>
  </si>
  <si>
    <r>
      <t xml:space="preserve">Manipulāciju norāda ārstniecības iestādes, kas veic pacienta ar aktīvu apstiprinātu COVID-19 infekciju vai SPKC atzītas COVID-19 kontaktpersonas aprūpi medicīniskās novērošanas periodā. Norāda par katru ārstniecības personu, kas veic pacienta aprūpi. Manipulāciju lieto, ja pakalpojums tiek nodrošināts vairākiem pacientiem pēc kārtas. Manipulāciju nenorāda, ja pacientam tiek sniegta primārās veselības aprūpes pakalpojums. Manipulāciju nenorāda kopā ar manipulāciju 60166, 60168, 70035, 70036, 60160.Manipulācija ar pašreizējiem apmaksas nosacījumiem ir spēkā </t>
    </r>
    <r>
      <rPr>
        <strike/>
        <sz val="11"/>
        <rFont val="Calibri"/>
        <family val="2"/>
        <charset val="186"/>
        <scheme val="minor"/>
      </rPr>
      <t>līdz</t>
    </r>
    <r>
      <rPr>
        <sz val="11"/>
        <rFont val="Calibri"/>
        <family val="2"/>
        <charset val="186"/>
        <scheme val="minor"/>
      </rPr>
      <t xml:space="preserve"> </t>
    </r>
    <r>
      <rPr>
        <strike/>
        <sz val="11"/>
        <rFont val="Calibri"/>
        <family val="2"/>
        <charset val="186"/>
        <scheme val="minor"/>
      </rPr>
      <t>31.12.2022. saskaņā ar</t>
    </r>
    <r>
      <rPr>
        <sz val="11"/>
        <rFont val="Calibri"/>
        <family val="2"/>
        <charset val="186"/>
        <scheme val="minor"/>
      </rPr>
      <t xml:space="preserve"> </t>
    </r>
    <r>
      <rPr>
        <sz val="11"/>
        <color rgb="FFFF0000"/>
        <rFont val="Calibri"/>
        <family val="2"/>
        <charset val="186"/>
        <scheme val="minor"/>
      </rPr>
      <t xml:space="preserve">atbilstoši </t>
    </r>
    <r>
      <rPr>
        <sz val="11"/>
        <rFont val="Calibri"/>
        <family val="2"/>
        <charset val="186"/>
        <scheme val="minor"/>
      </rPr>
      <t xml:space="preserve">MK noteikumu Nr.555 </t>
    </r>
    <r>
      <rPr>
        <strike/>
        <sz val="11"/>
        <rFont val="Calibri"/>
        <family val="2"/>
        <charset val="186"/>
        <scheme val="minor"/>
      </rPr>
      <t>268.</t>
    </r>
    <r>
      <rPr>
        <sz val="11"/>
        <color rgb="FFFF0000"/>
        <rFont val="Calibri"/>
        <family val="2"/>
        <charset val="186"/>
        <scheme val="minor"/>
      </rPr>
      <t xml:space="preserve">275. </t>
    </r>
    <r>
      <rPr>
        <sz val="11"/>
        <rFont val="Calibri"/>
        <family val="2"/>
        <charset val="186"/>
        <scheme val="minor"/>
      </rPr>
      <t>punktā noteikt</t>
    </r>
    <r>
      <rPr>
        <strike/>
        <sz val="11"/>
        <rFont val="Calibri"/>
        <family val="2"/>
        <charset val="186"/>
        <scheme val="minor"/>
      </rPr>
      <t>o</t>
    </r>
    <r>
      <rPr>
        <sz val="11"/>
        <color rgb="FFFF0000"/>
        <rFont val="Calibri"/>
        <family val="2"/>
        <charset val="186"/>
        <scheme val="minor"/>
      </rPr>
      <t>ajam</t>
    </r>
    <r>
      <rPr>
        <sz val="11"/>
        <rFont val="Calibri"/>
        <family val="2"/>
        <charset val="186"/>
        <scheme val="minor"/>
      </rPr>
      <t>.</t>
    </r>
  </si>
  <si>
    <r>
      <rPr>
        <strike/>
        <sz val="11"/>
        <color theme="1"/>
        <rFont val="Calibri"/>
        <family val="2"/>
        <charset val="186"/>
        <scheme val="minor"/>
      </rPr>
      <t xml:space="preserve">Apmaksā laboratorijām saskaņā ar līguma nosacījumiem. </t>
    </r>
    <r>
      <rPr>
        <sz val="11"/>
        <color rgb="FFFF0000"/>
        <rFont val="Calibri"/>
        <family val="2"/>
        <charset val="186"/>
        <scheme val="minor"/>
      </rPr>
      <t xml:space="preserve">Apmaksā atbilstoši SPKC Covid-19 testēšanas algoritmam un līguma nosacījumiem. </t>
    </r>
    <r>
      <rPr>
        <sz val="11"/>
        <color theme="1"/>
        <rFont val="Calibri"/>
        <family val="2"/>
        <charset val="186"/>
        <scheme val="minor"/>
      </rPr>
      <t xml:space="preserve">Manipulācija ar pašreizējiem apmaksas nosacījumiem ir spēkā </t>
    </r>
    <r>
      <rPr>
        <strike/>
        <sz val="11"/>
        <color theme="1"/>
        <rFont val="Calibri"/>
        <family val="2"/>
        <charset val="186"/>
        <scheme val="minor"/>
      </rPr>
      <t>līdz 31.12.2022. saskaņā ar</t>
    </r>
    <r>
      <rPr>
        <sz val="11"/>
        <color theme="1"/>
        <rFont val="Calibri"/>
        <family val="2"/>
        <charset val="186"/>
        <scheme val="minor"/>
      </rPr>
      <t xml:space="preserve"> </t>
    </r>
    <r>
      <rPr>
        <sz val="11"/>
        <color rgb="FFFF0000"/>
        <rFont val="Calibri"/>
        <family val="2"/>
        <charset val="186"/>
        <scheme val="minor"/>
      </rPr>
      <t xml:space="preserve">atbilstoši </t>
    </r>
    <r>
      <rPr>
        <sz val="11"/>
        <color theme="1"/>
        <rFont val="Calibri"/>
        <family val="2"/>
        <charset val="186"/>
        <scheme val="minor"/>
      </rPr>
      <t xml:space="preserve">MK noteikumu Nr.555 </t>
    </r>
    <r>
      <rPr>
        <strike/>
        <sz val="11"/>
        <color theme="1"/>
        <rFont val="Calibri"/>
        <family val="2"/>
        <charset val="186"/>
        <scheme val="minor"/>
      </rPr>
      <t>262.</t>
    </r>
    <r>
      <rPr>
        <sz val="11"/>
        <color theme="1"/>
        <rFont val="Calibri"/>
        <family val="2"/>
        <charset val="186"/>
        <scheme val="minor"/>
      </rPr>
      <t xml:space="preserve"> </t>
    </r>
    <r>
      <rPr>
        <sz val="11"/>
        <color rgb="FFFF0000"/>
        <rFont val="Calibri"/>
        <family val="2"/>
        <charset val="186"/>
        <scheme val="minor"/>
      </rPr>
      <t>274.</t>
    </r>
    <r>
      <rPr>
        <sz val="11"/>
        <color theme="1"/>
        <rFont val="Calibri"/>
        <family val="2"/>
        <charset val="186"/>
        <scheme val="minor"/>
      </rPr>
      <t xml:space="preserve"> un </t>
    </r>
    <r>
      <rPr>
        <strike/>
        <sz val="11"/>
        <color theme="1"/>
        <rFont val="Calibri"/>
        <family val="2"/>
        <charset val="186"/>
        <scheme val="minor"/>
      </rPr>
      <t>264. punktā</t>
    </r>
    <r>
      <rPr>
        <sz val="11"/>
        <color theme="1"/>
        <rFont val="Calibri"/>
        <family val="2"/>
        <charset val="186"/>
        <scheme val="minor"/>
      </rPr>
      <t xml:space="preserve"> noteikt</t>
    </r>
    <r>
      <rPr>
        <strike/>
        <sz val="11"/>
        <color theme="1"/>
        <rFont val="Calibri"/>
        <family val="2"/>
        <charset val="186"/>
        <scheme val="minor"/>
      </rPr>
      <t>o</t>
    </r>
    <r>
      <rPr>
        <sz val="11"/>
        <color rgb="FFFF0000"/>
        <rFont val="Calibri"/>
        <family val="2"/>
        <charset val="186"/>
        <scheme val="minor"/>
      </rPr>
      <t>ajam</t>
    </r>
    <r>
      <rPr>
        <sz val="11"/>
        <color theme="1"/>
        <rFont val="Calibri"/>
        <family val="2"/>
        <charset val="186"/>
        <scheme val="minor"/>
      </rPr>
      <t>.</t>
    </r>
  </si>
  <si>
    <r>
      <t xml:space="preserve">Apmaksā references laboratorijai </t>
    </r>
    <r>
      <rPr>
        <strike/>
        <sz val="11"/>
        <color theme="1"/>
        <rFont val="Calibri"/>
        <family val="2"/>
        <charset val="186"/>
        <scheme val="minor"/>
      </rPr>
      <t xml:space="preserve">saskaņā ar līguma nosacījumiem </t>
    </r>
    <r>
      <rPr>
        <sz val="11"/>
        <color rgb="FFFF0000"/>
        <rFont val="Calibri"/>
        <family val="2"/>
        <charset val="186"/>
        <scheme val="minor"/>
      </rPr>
      <t>atbilstoši SPKC Covid-19 testēšanas algoritmam un līguma nosacījumiem.</t>
    </r>
    <r>
      <rPr>
        <sz val="11"/>
        <color theme="1"/>
        <rFont val="Calibri"/>
        <family val="2"/>
        <charset val="186"/>
        <scheme val="minor"/>
      </rPr>
      <t xml:space="preserve"> Manipulācija ar pašreizējiem apmaksas nosacījumiem ir spēkā </t>
    </r>
    <r>
      <rPr>
        <strike/>
        <sz val="11"/>
        <color theme="1"/>
        <rFont val="Calibri"/>
        <family val="2"/>
        <charset val="186"/>
        <scheme val="minor"/>
      </rPr>
      <t>līdz 31.12.2022. saskaņā ar</t>
    </r>
    <r>
      <rPr>
        <sz val="11"/>
        <color theme="1"/>
        <rFont val="Calibri"/>
        <family val="2"/>
        <charset val="186"/>
        <scheme val="minor"/>
      </rPr>
      <t xml:space="preserve"> </t>
    </r>
    <r>
      <rPr>
        <sz val="11"/>
        <color rgb="FFFF0000"/>
        <rFont val="Calibri"/>
        <family val="2"/>
        <charset val="186"/>
        <scheme val="minor"/>
      </rPr>
      <t xml:space="preserve">atbilstoši </t>
    </r>
    <r>
      <rPr>
        <sz val="11"/>
        <color theme="1"/>
        <rFont val="Calibri"/>
        <family val="2"/>
        <charset val="186"/>
        <scheme val="minor"/>
      </rPr>
      <t xml:space="preserve">MK noteikumu Nr.555 </t>
    </r>
    <r>
      <rPr>
        <strike/>
        <sz val="11"/>
        <color theme="1"/>
        <rFont val="Calibri"/>
        <family val="2"/>
        <charset val="186"/>
        <scheme val="minor"/>
      </rPr>
      <t xml:space="preserve">262. </t>
    </r>
    <r>
      <rPr>
        <sz val="11"/>
        <color rgb="FFFF0000"/>
        <rFont val="Calibri"/>
        <family val="2"/>
        <charset val="186"/>
        <scheme val="minor"/>
      </rPr>
      <t xml:space="preserve">274. </t>
    </r>
    <r>
      <rPr>
        <sz val="11"/>
        <color theme="1"/>
        <rFont val="Calibri"/>
        <family val="2"/>
        <charset val="186"/>
        <scheme val="minor"/>
      </rPr>
      <t>punktā noteikt</t>
    </r>
    <r>
      <rPr>
        <strike/>
        <sz val="11"/>
        <color theme="1"/>
        <rFont val="Calibri"/>
        <family val="2"/>
        <charset val="186"/>
        <scheme val="minor"/>
      </rPr>
      <t>o</t>
    </r>
    <r>
      <rPr>
        <sz val="11"/>
        <color rgb="FFFF0000"/>
        <rFont val="Calibri"/>
        <family val="2"/>
        <charset val="186"/>
        <scheme val="minor"/>
      </rPr>
      <t>ajam</t>
    </r>
    <r>
      <rPr>
        <sz val="11"/>
        <color theme="1"/>
        <rFont val="Calibri"/>
        <family val="2"/>
        <charset val="186"/>
        <scheme val="minor"/>
      </rPr>
      <t>.</t>
    </r>
  </si>
  <si>
    <r>
      <t xml:space="preserve">Apmaksā references laboratorijai </t>
    </r>
    <r>
      <rPr>
        <strike/>
        <sz val="11"/>
        <color theme="1"/>
        <rFont val="Calibri"/>
        <family val="2"/>
        <charset val="186"/>
        <scheme val="minor"/>
      </rPr>
      <t>saskaņā ar līguma nosacījumiem, kad nepieciešama vairāku patogēnu noteikšana.</t>
    </r>
    <r>
      <rPr>
        <sz val="11"/>
        <color rgb="FFFF0000"/>
        <rFont val="Calibri"/>
        <family val="2"/>
        <charset val="186"/>
        <scheme val="minor"/>
      </rPr>
      <t xml:space="preserve">atbilstoši SPKC Covid-19 testēšanas algoritmam un līguma nosacījumiem. </t>
    </r>
    <r>
      <rPr>
        <sz val="11"/>
        <color theme="1"/>
        <rFont val="Calibri"/>
        <family val="2"/>
        <charset val="186"/>
        <scheme val="minor"/>
      </rPr>
      <t xml:space="preserve">Manipulācija ar pašreizējiem apmaksas nosacījumiem ir spēkā </t>
    </r>
    <r>
      <rPr>
        <strike/>
        <sz val="11"/>
        <color theme="1"/>
        <rFont val="Calibri"/>
        <family val="2"/>
        <charset val="186"/>
        <scheme val="minor"/>
      </rPr>
      <t>līdz 31.12.2022. saskaņā ar</t>
    </r>
    <r>
      <rPr>
        <sz val="11"/>
        <color theme="1"/>
        <rFont val="Calibri"/>
        <family val="2"/>
        <charset val="186"/>
        <scheme val="minor"/>
      </rPr>
      <t xml:space="preserve"> </t>
    </r>
    <r>
      <rPr>
        <sz val="11"/>
        <color rgb="FFFF0000"/>
        <rFont val="Calibri"/>
        <family val="2"/>
        <charset val="186"/>
        <scheme val="minor"/>
      </rPr>
      <t>atbilstoši</t>
    </r>
    <r>
      <rPr>
        <sz val="11"/>
        <color theme="1"/>
        <rFont val="Calibri"/>
        <family val="2"/>
        <charset val="186"/>
        <scheme val="minor"/>
      </rPr>
      <t xml:space="preserve"> MK noteikumu Nr.555 </t>
    </r>
    <r>
      <rPr>
        <strike/>
        <sz val="11"/>
        <color theme="1"/>
        <rFont val="Calibri"/>
        <family val="2"/>
        <charset val="186"/>
        <scheme val="minor"/>
      </rPr>
      <t>262.</t>
    </r>
    <r>
      <rPr>
        <sz val="11"/>
        <color rgb="FFFF0000"/>
        <rFont val="Calibri"/>
        <family val="2"/>
        <charset val="186"/>
        <scheme val="minor"/>
      </rPr>
      <t xml:space="preserve">274. </t>
    </r>
    <r>
      <rPr>
        <sz val="11"/>
        <color theme="1"/>
        <rFont val="Calibri"/>
        <family val="2"/>
        <charset val="186"/>
        <scheme val="minor"/>
      </rPr>
      <t>punktā noteikt</t>
    </r>
    <r>
      <rPr>
        <strike/>
        <sz val="11"/>
        <color theme="1"/>
        <rFont val="Calibri"/>
        <family val="2"/>
        <charset val="186"/>
        <scheme val="minor"/>
      </rPr>
      <t>o</t>
    </r>
    <r>
      <rPr>
        <sz val="11"/>
        <color rgb="FFFF0000"/>
        <rFont val="Calibri"/>
        <family val="2"/>
        <charset val="186"/>
        <scheme val="minor"/>
      </rPr>
      <t>ajam</t>
    </r>
    <r>
      <rPr>
        <sz val="11"/>
        <color theme="1"/>
        <rFont val="Calibri"/>
        <family val="2"/>
        <charset val="186"/>
        <scheme val="minor"/>
      </rPr>
      <t>.</t>
    </r>
  </si>
  <si>
    <r>
      <rPr>
        <strike/>
        <sz val="11"/>
        <color theme="1"/>
        <rFont val="Calibri"/>
        <family val="2"/>
        <charset val="186"/>
        <scheme val="minor"/>
      </rPr>
      <t>Manipulāciju apmaksā ārstniecības iestādēm, kurām tās apmaksa un apmaksas nosacījumi ietverti līguma nosacījumos.</t>
    </r>
    <r>
      <rPr>
        <sz val="11"/>
        <color theme="1"/>
        <rFont val="Calibri"/>
        <family val="2"/>
        <charset val="186"/>
        <scheme val="minor"/>
      </rPr>
      <t xml:space="preserve"> </t>
    </r>
    <r>
      <rPr>
        <sz val="11"/>
        <color rgb="FFFF0000"/>
        <rFont val="Calibri"/>
        <family val="2"/>
        <charset val="186"/>
        <scheme val="minor"/>
      </rPr>
      <t xml:space="preserve">Apmaksā atbilstoši SPKC Covid-19 testēšanas algoritmam un līguma nosacījumiem. </t>
    </r>
    <r>
      <rPr>
        <sz val="11"/>
        <color theme="1"/>
        <rFont val="Calibri"/>
        <family val="2"/>
        <charset val="186"/>
        <scheme val="minor"/>
      </rPr>
      <t xml:space="preserve">Manipulācija ar pašreizējiem apmaksas nosacījumiem ir spēkā </t>
    </r>
    <r>
      <rPr>
        <strike/>
        <sz val="11"/>
        <color theme="1"/>
        <rFont val="Calibri"/>
        <family val="2"/>
        <charset val="186"/>
        <scheme val="minor"/>
      </rPr>
      <t>līdz 31.12.2022. saskaņā ar</t>
    </r>
    <r>
      <rPr>
        <sz val="11"/>
        <color theme="1"/>
        <rFont val="Calibri"/>
        <family val="2"/>
        <charset val="186"/>
        <scheme val="minor"/>
      </rPr>
      <t xml:space="preserve"> </t>
    </r>
    <r>
      <rPr>
        <sz val="11"/>
        <color rgb="FFFF0000"/>
        <rFont val="Calibri"/>
        <family val="2"/>
        <charset val="186"/>
        <scheme val="minor"/>
      </rPr>
      <t xml:space="preserve">atbilstoši </t>
    </r>
    <r>
      <rPr>
        <sz val="11"/>
        <color theme="1"/>
        <rFont val="Calibri"/>
        <family val="2"/>
        <charset val="186"/>
        <scheme val="minor"/>
      </rPr>
      <t xml:space="preserve">MK noteikumu Nr.555 </t>
    </r>
    <r>
      <rPr>
        <strike/>
        <sz val="11"/>
        <color theme="1"/>
        <rFont val="Calibri"/>
        <family val="2"/>
        <charset val="186"/>
        <scheme val="minor"/>
      </rPr>
      <t>262.</t>
    </r>
    <r>
      <rPr>
        <sz val="11"/>
        <color rgb="FFFF0000"/>
        <rFont val="Calibri"/>
        <family val="2"/>
        <charset val="186"/>
        <scheme val="minor"/>
      </rPr>
      <t xml:space="preserve">274. </t>
    </r>
    <r>
      <rPr>
        <sz val="11"/>
        <color theme="1"/>
        <rFont val="Calibri"/>
        <family val="2"/>
        <charset val="186"/>
        <scheme val="minor"/>
      </rPr>
      <t>punktā noteikt</t>
    </r>
    <r>
      <rPr>
        <strike/>
        <sz val="11"/>
        <color theme="1"/>
        <rFont val="Calibri"/>
        <family val="2"/>
        <charset val="186"/>
        <scheme val="minor"/>
      </rPr>
      <t>o</t>
    </r>
    <r>
      <rPr>
        <sz val="11"/>
        <color rgb="FFFF0000"/>
        <rFont val="Calibri"/>
        <family val="2"/>
        <charset val="186"/>
        <scheme val="minor"/>
      </rPr>
      <t>ajam</t>
    </r>
    <r>
      <rPr>
        <sz val="11"/>
        <color theme="1"/>
        <rFont val="Calibri"/>
        <family val="2"/>
        <charset val="186"/>
        <scheme val="minor"/>
      </rPr>
      <t>.</t>
    </r>
  </si>
  <si>
    <r>
      <rPr>
        <strike/>
        <sz val="11"/>
        <color theme="1"/>
        <rFont val="Calibri"/>
        <family val="2"/>
        <charset val="186"/>
        <scheme val="minor"/>
      </rPr>
      <t xml:space="preserve">Manipulāciju apmaksā ārstniecības iestādēm, kurām tās apmaksa ietverta līguma nosacījumos. </t>
    </r>
    <r>
      <rPr>
        <sz val="11"/>
        <color rgb="FFFF0000"/>
        <rFont val="Calibri"/>
        <family val="2"/>
        <charset val="186"/>
        <scheme val="minor"/>
      </rPr>
      <t xml:space="preserve">Apmaksā atbilstoši SPKC Covid-19 testēšanas algoritmam un līguma nosacījumiem. </t>
    </r>
    <r>
      <rPr>
        <sz val="11"/>
        <color theme="1"/>
        <rFont val="Calibri"/>
        <family val="2"/>
        <charset val="186"/>
        <scheme val="minor"/>
      </rPr>
      <t xml:space="preserve">Manipulāciju nedrīkst norādīt kopā ar manipulāciju 47079,  kā arī nenorādīt pie manipulācijas 47268. Manipulācija ar pašreizējiem apmaksas nosacījumiem ir spēkā </t>
    </r>
    <r>
      <rPr>
        <strike/>
        <sz val="11"/>
        <color theme="1"/>
        <rFont val="Calibri"/>
        <family val="2"/>
        <charset val="186"/>
        <scheme val="minor"/>
      </rPr>
      <t>līdz 31.12.2022. saskaņā ar</t>
    </r>
    <r>
      <rPr>
        <sz val="11"/>
        <color theme="1"/>
        <rFont val="Calibri"/>
        <family val="2"/>
        <charset val="186"/>
        <scheme val="minor"/>
      </rPr>
      <t xml:space="preserve"> </t>
    </r>
    <r>
      <rPr>
        <sz val="11"/>
        <color rgb="FFFF0000"/>
        <rFont val="Calibri"/>
        <family val="2"/>
        <charset val="186"/>
        <scheme val="minor"/>
      </rPr>
      <t xml:space="preserve">atbilstoši </t>
    </r>
    <r>
      <rPr>
        <sz val="11"/>
        <color theme="1"/>
        <rFont val="Calibri"/>
        <family val="2"/>
        <charset val="186"/>
        <scheme val="minor"/>
      </rPr>
      <t xml:space="preserve">MK noteikumu Nr.555 </t>
    </r>
    <r>
      <rPr>
        <strike/>
        <sz val="11"/>
        <color theme="1"/>
        <rFont val="Calibri"/>
        <family val="2"/>
        <charset val="186"/>
        <scheme val="minor"/>
      </rPr>
      <t>262</t>
    </r>
    <r>
      <rPr>
        <sz val="11"/>
        <color theme="1"/>
        <rFont val="Calibri"/>
        <family val="2"/>
        <charset val="186"/>
        <scheme val="minor"/>
      </rPr>
      <t>.</t>
    </r>
    <r>
      <rPr>
        <sz val="11"/>
        <color rgb="FFFF0000"/>
        <rFont val="Calibri"/>
        <family val="2"/>
        <charset val="186"/>
        <scheme val="minor"/>
      </rPr>
      <t xml:space="preserve">274. </t>
    </r>
    <r>
      <rPr>
        <sz val="11"/>
        <color theme="1"/>
        <rFont val="Calibri"/>
        <family val="2"/>
        <charset val="186"/>
        <scheme val="minor"/>
      </rPr>
      <t>punktā noteikt</t>
    </r>
    <r>
      <rPr>
        <strike/>
        <sz val="11"/>
        <color theme="1"/>
        <rFont val="Calibri"/>
        <family val="2"/>
        <charset val="186"/>
        <scheme val="minor"/>
      </rPr>
      <t>o</t>
    </r>
    <r>
      <rPr>
        <sz val="11"/>
        <color rgb="FFFF0000"/>
        <rFont val="Calibri"/>
        <family val="2"/>
        <charset val="186"/>
        <scheme val="minor"/>
      </rPr>
      <t>ajam</t>
    </r>
    <r>
      <rPr>
        <sz val="11"/>
        <color theme="1"/>
        <rFont val="Calibri"/>
        <family val="2"/>
        <charset val="186"/>
        <scheme val="minor"/>
      </rPr>
      <t>.</t>
    </r>
  </si>
  <si>
    <r>
      <rPr>
        <strike/>
        <sz val="11"/>
        <color theme="1"/>
        <rFont val="Calibri"/>
        <family val="2"/>
        <charset val="186"/>
        <scheme val="minor"/>
      </rPr>
      <t>8.51</t>
    </r>
    <r>
      <rPr>
        <sz val="11"/>
        <color theme="1"/>
        <rFont val="Calibri"/>
        <family val="2"/>
        <charset val="186"/>
        <scheme val="minor"/>
      </rPr>
      <t xml:space="preserve">         </t>
    </r>
    <r>
      <rPr>
        <sz val="11"/>
        <color rgb="FFFF0000"/>
        <rFont val="Calibri"/>
        <family val="2"/>
        <charset val="186"/>
        <scheme val="minor"/>
      </rPr>
      <t>8.67</t>
    </r>
  </si>
  <si>
    <r>
      <rPr>
        <strike/>
        <sz val="11"/>
        <color theme="1"/>
        <rFont val="Calibri"/>
        <family val="2"/>
        <charset val="186"/>
        <scheme val="minor"/>
      </rPr>
      <t>19202.7</t>
    </r>
    <r>
      <rPr>
        <sz val="11"/>
        <color theme="1"/>
        <rFont val="Calibri"/>
        <family val="2"/>
        <charset val="186"/>
        <scheme val="minor"/>
      </rPr>
      <t xml:space="preserve"> </t>
    </r>
    <r>
      <rPr>
        <sz val="11"/>
        <color rgb="FFFF0000"/>
        <rFont val="Calibri"/>
        <family val="2"/>
        <charset val="186"/>
        <scheme val="minor"/>
      </rPr>
      <t>23235.27</t>
    </r>
  </si>
  <si>
    <r>
      <rPr>
        <strike/>
        <sz val="11"/>
        <color theme="1"/>
        <rFont val="Calibri"/>
        <family val="2"/>
        <charset val="186"/>
        <scheme val="minor"/>
      </rPr>
      <t>701.8</t>
    </r>
    <r>
      <rPr>
        <sz val="11"/>
        <color theme="1"/>
        <rFont val="Calibri"/>
        <family val="2"/>
        <charset val="186"/>
        <scheme val="minor"/>
      </rPr>
      <t xml:space="preserve">   </t>
    </r>
    <r>
      <rPr>
        <sz val="11"/>
        <color rgb="FFFF0000"/>
        <rFont val="Calibri"/>
        <family val="2"/>
        <charset val="186"/>
        <scheme val="minor"/>
      </rPr>
      <t>849.18</t>
    </r>
  </si>
  <si>
    <r>
      <rPr>
        <strike/>
        <sz val="11"/>
        <color theme="1"/>
        <rFont val="Calibri"/>
        <family val="2"/>
        <charset val="186"/>
        <scheme val="minor"/>
      </rPr>
      <t xml:space="preserve">4331.8 </t>
    </r>
    <r>
      <rPr>
        <sz val="11"/>
        <color rgb="FFFF0000"/>
        <rFont val="Calibri"/>
        <family val="2"/>
        <charset val="186"/>
        <scheme val="minor"/>
      </rPr>
      <t>5241.48</t>
    </r>
  </si>
  <si>
    <r>
      <rPr>
        <strike/>
        <sz val="11"/>
        <color theme="1"/>
        <rFont val="Calibri"/>
        <family val="2"/>
        <charset val="186"/>
        <scheme val="minor"/>
      </rPr>
      <t>586.85</t>
    </r>
    <r>
      <rPr>
        <sz val="11"/>
        <color theme="1"/>
        <rFont val="Calibri"/>
        <family val="2"/>
        <charset val="186"/>
        <scheme val="minor"/>
      </rPr>
      <t xml:space="preserve"> </t>
    </r>
    <r>
      <rPr>
        <sz val="11"/>
        <color rgb="FFFF0000"/>
        <rFont val="Calibri"/>
        <family val="2"/>
        <charset val="186"/>
        <scheme val="minor"/>
      </rPr>
      <t>710.09</t>
    </r>
  </si>
  <si>
    <r>
      <t>Ambulatori šo manipulāciju apmaksā pacientiem ar pozitīvu C hepatīta vīrusu antivielu (anti-HCV) un negatīvu vīrusa serdes antigēna (HCV-core) testēšanas rezultātu ar SIA "Rīgas Austrumu klīniskā universitātes slimnīca", VSIA "Paula Stradiņa klīniskā universitātes slimnīca" vai VSIA "Bērnu klīniskā universitātes slimnīca" infektologa vai hepatologa nosūtījumu</t>
    </r>
    <r>
      <rPr>
        <strike/>
        <sz val="11"/>
        <color rgb="FFFF0000"/>
        <rFont val="Calibri"/>
        <family val="2"/>
        <charset val="186"/>
        <scheme val="minor"/>
      </rPr>
      <t>.</t>
    </r>
    <r>
      <rPr>
        <sz val="11"/>
        <color rgb="FFFF0000"/>
        <rFont val="Calibri"/>
        <family val="2"/>
        <charset val="186"/>
        <scheme val="minor"/>
      </rPr>
      <t>, vai</t>
    </r>
    <r>
      <rPr>
        <sz val="11"/>
        <color rgb="FF000000"/>
        <rFont val="Calibri"/>
        <family val="2"/>
        <charset val="186"/>
        <scheme val="minor"/>
      </rPr>
      <t xml:space="preserve"> </t>
    </r>
    <r>
      <rPr>
        <sz val="11"/>
        <color rgb="FFFF0000"/>
        <rFont val="Calibri"/>
        <family val="2"/>
        <charset val="186"/>
        <scheme val="minor"/>
      </rPr>
      <t>mātes piena donorēm ar VSIA "Bērnu klīniskā universitātes slimnīca" neonatologa nosūtījumu.</t>
    </r>
  </si>
  <si>
    <r>
      <t>Apmaksā SIA "Rīgas Austrumu klīniskās universitātes slimnīca“, VSIA "Paula Stradiņa klīniskā universitātes slimnīca", SIA "Daugavpils reģionālā slimnīca" un SIA "Liepājas reģionālā slimnīca" slimnīcu stacionāru pacientiem ar morfoloģiski apstiprinātu nesīkšūnu plaušu vēzi (NSŠPV)</t>
    </r>
    <r>
      <rPr>
        <sz val="11"/>
        <color rgb="FFFF0000"/>
        <rFont val="Calibri"/>
        <family val="2"/>
        <charset val="186"/>
        <scheme val="minor"/>
      </rPr>
      <t>,</t>
    </r>
    <r>
      <rPr>
        <sz val="11"/>
        <color theme="1"/>
        <rFont val="Calibri"/>
        <family val="2"/>
        <charset val="186"/>
        <scheme val="minor"/>
      </rPr>
      <t xml:space="preserve"> </t>
    </r>
    <r>
      <rPr>
        <strike/>
        <sz val="11"/>
        <color rgb="FFFF0000"/>
        <rFont val="Calibri"/>
        <family val="2"/>
        <charset val="186"/>
        <scheme val="minor"/>
      </rPr>
      <t>un</t>
    </r>
    <r>
      <rPr>
        <sz val="11"/>
        <color theme="1"/>
        <rFont val="Calibri"/>
        <family val="2"/>
        <charset val="186"/>
        <scheme val="minor"/>
      </rPr>
      <t xml:space="preserve"> urotēlija karcinomu </t>
    </r>
    <r>
      <rPr>
        <sz val="11"/>
        <color rgb="FFFF0000"/>
        <rFont val="Calibri"/>
        <family val="2"/>
        <charset val="186"/>
        <scheme val="minor"/>
      </rPr>
      <t>vai</t>
    </r>
    <r>
      <rPr>
        <sz val="11"/>
        <color theme="1"/>
        <rFont val="Calibri"/>
        <family val="2"/>
        <charset val="186"/>
        <scheme val="minor"/>
      </rPr>
      <t xml:space="preserve"> </t>
    </r>
    <r>
      <rPr>
        <sz val="11"/>
        <color rgb="FFFF0000"/>
        <rFont val="Calibri"/>
        <family val="2"/>
        <charset val="186"/>
        <scheme val="minor"/>
      </rPr>
      <t>krūts vēža (C50) gadījumā,</t>
    </r>
    <r>
      <rPr>
        <sz val="11"/>
        <color theme="1"/>
        <rFont val="Calibri"/>
        <family val="2"/>
        <charset val="186"/>
        <scheme val="minor"/>
      </rPr>
      <t xml:space="preserve"> ja izmeklējums veikts VSIA "Rīgas Austrumu klīniskās universitātes slimnīca”.</t>
    </r>
  </si>
  <si>
    <r>
      <t xml:space="preserve">Apmaksā SIA “Rīgas Austrumu klīniskās universitātes slimnīca”, VSIA “Paula Stradiņa klīniskā universitātes slimnīca”, SIA “Daugavpils reģionālā slimnīca”, SIA “Liepājas reģionālā slimnīca” pacientiem ar plaušu vēzi (C34), ļaundabīgu ādas melanomu (C43), kolorektālo vēzi (C18-C20), </t>
    </r>
    <r>
      <rPr>
        <sz val="11"/>
        <color rgb="FFFF0000"/>
        <rFont val="Calibri"/>
        <family val="2"/>
        <charset val="186"/>
        <scheme val="minor"/>
      </rPr>
      <t>retroperitoneālo audu un vēderplēves ļaundabīgu audzēju (C48),</t>
    </r>
    <r>
      <rPr>
        <sz val="11"/>
        <color theme="1"/>
        <rFont val="Calibri"/>
        <family val="2"/>
        <charset val="186"/>
        <scheme val="minor"/>
      </rPr>
      <t xml:space="preserve"> olnīcu vēzi (C56)</t>
    </r>
    <r>
      <rPr>
        <sz val="11"/>
        <color rgb="FFFF0000"/>
        <rFont val="Calibri"/>
        <family val="2"/>
        <charset val="186"/>
        <scheme val="minor"/>
      </rPr>
      <t xml:space="preserve">, sievišķo dzimumorgānu ļaundabīgu audzēju (C57) </t>
    </r>
    <r>
      <rPr>
        <sz val="11"/>
        <color theme="1"/>
        <rFont val="Calibri"/>
        <family val="2"/>
        <charset val="186"/>
        <scheme val="minor"/>
      </rPr>
      <t xml:space="preserve">un hronisku limfoleikozi (C91.1), ja izmeklējums veikts SIA “Rīgas Austrumu klīniskās universitātes slimnīca” un, ja nepieciešams </t>
    </r>
    <r>
      <rPr>
        <sz val="11"/>
        <color rgb="FFFF0000"/>
        <rFont val="Calibri"/>
        <family val="2"/>
        <charset val="186"/>
        <scheme val="minor"/>
      </rPr>
      <t>iz</t>
    </r>
    <r>
      <rPr>
        <sz val="11"/>
        <color theme="1"/>
        <rFont val="Calibri"/>
        <family val="2"/>
        <charset val="186"/>
        <scheme val="minor"/>
      </rPr>
      <t>lemt par medikamentu tālāku pielietošanas taktiku.</t>
    </r>
  </si>
  <si>
    <r>
      <t xml:space="preserve">Apmaksā SIA "Rīgas Austrumu klīniskā universitātes slimnīca" </t>
    </r>
    <r>
      <rPr>
        <sz val="11"/>
        <color rgb="FFFF0000"/>
        <rFont val="Calibri"/>
        <family val="2"/>
        <charset val="186"/>
        <scheme val="minor"/>
      </rPr>
      <t>un VSIA "Paula Stradiņa Klīniskā universitātes slimnīca"</t>
    </r>
    <r>
      <rPr>
        <sz val="11"/>
        <color theme="1"/>
        <rFont val="Calibri"/>
        <family val="2"/>
        <charset val="186"/>
        <scheme val="minor"/>
      </rPr>
      <t xml:space="preserve"> par stacionāra pacientiem, ja to uzrāda kopā ar manipulāciju 18224.</t>
    </r>
  </si>
  <si>
    <r>
      <t xml:space="preserve">Apmaksā SIA "Rīgas Austrumu klīniskā universitātes slimnīca" </t>
    </r>
    <r>
      <rPr>
        <sz val="11"/>
        <color rgb="FFFF0000"/>
        <rFont val="Calibri"/>
        <family val="2"/>
        <charset val="186"/>
        <scheme val="minor"/>
      </rPr>
      <t>un VSIA "Paula Stradiņa Klīniskā universitātes slimnīca"</t>
    </r>
    <r>
      <rPr>
        <sz val="11"/>
        <color theme="1"/>
        <rFont val="Calibri"/>
        <family val="2"/>
        <charset val="186"/>
        <scheme val="minor"/>
      </rPr>
      <t xml:space="preserve"> par stacionāra pacientiem, kuriem manipulācijas 18224 laikā nav veikta primāra balss protēžu implantācija.</t>
    </r>
  </si>
  <si>
    <r>
      <t xml:space="preserve">Apmaksā ambulatori SIA "Rīgas Austrumu klīniskā universitātes slimnīca" </t>
    </r>
    <r>
      <rPr>
        <sz val="11"/>
        <color rgb="FFFF0000"/>
        <rFont val="Calibri"/>
        <family val="2"/>
        <charset val="186"/>
        <scheme val="minor"/>
      </rPr>
      <t>un VSIA "Paula Stradiņa Klīniskā universitātes slimnīca"</t>
    </r>
    <r>
      <rPr>
        <sz val="11"/>
        <color theme="1"/>
        <rFont val="Calibri"/>
        <family val="2"/>
        <charset val="186"/>
        <scheme val="minor"/>
      </rPr>
      <t xml:space="preserve"> pēc balss protēžu implantācijas, bet ne biežāk kā 3 reizes gadā vienam pacientam.</t>
    </r>
  </si>
  <si>
    <r>
      <t>Mamogrāfijas apraksts (abām krūtīm, katrai divās projekcijās). Izmeklējuma rezultāts B1 - negatīva atradne</t>
    </r>
    <r>
      <rPr>
        <strike/>
        <sz val="11"/>
        <color theme="1"/>
        <rFont val="Calibri"/>
        <family val="2"/>
        <charset val="186"/>
        <scheme val="minor"/>
      </rPr>
      <t>.</t>
    </r>
    <r>
      <rPr>
        <sz val="11"/>
        <color theme="1"/>
        <rFont val="Calibri"/>
        <family val="2"/>
        <charset val="186"/>
        <scheme val="minor"/>
      </rPr>
      <t xml:space="preserve"> </t>
    </r>
    <r>
      <rPr>
        <strike/>
        <sz val="11"/>
        <color rgb="FFFF0000"/>
        <rFont val="Calibri"/>
        <family val="2"/>
        <charset val="186"/>
        <scheme val="minor"/>
      </rPr>
      <t>Nenorāda kopā ar 50188</t>
    </r>
  </si>
  <si>
    <r>
      <t>Mamogrāfijas apraksts (abām krūtīm, katrai divās projekcijās). Izmeklējuma rezultāts B2 - potenciāli labdabīga atradne</t>
    </r>
    <r>
      <rPr>
        <strike/>
        <sz val="11"/>
        <color theme="1"/>
        <rFont val="Calibri"/>
        <family val="2"/>
        <charset val="186"/>
        <scheme val="minor"/>
      </rPr>
      <t>.</t>
    </r>
    <r>
      <rPr>
        <sz val="11"/>
        <color theme="1"/>
        <rFont val="Calibri"/>
        <family val="2"/>
        <charset val="186"/>
        <scheme val="minor"/>
      </rPr>
      <t xml:space="preserve"> </t>
    </r>
    <r>
      <rPr>
        <strike/>
        <sz val="11"/>
        <color rgb="FFFF0000"/>
        <rFont val="Calibri"/>
        <family val="2"/>
        <charset val="186"/>
        <scheme val="minor"/>
      </rPr>
      <t>Nenorāda kopā ar 50189</t>
    </r>
  </si>
  <si>
    <r>
      <t>Mamogrāfijas apraksts (abām krūtīm, katrai divās projekcijās). Izmeklējuma rezultāts B4 - iespējams maligna atradne</t>
    </r>
    <r>
      <rPr>
        <strike/>
        <sz val="11"/>
        <rFont val="Calibri"/>
        <family val="2"/>
        <charset val="186"/>
        <scheme val="minor"/>
      </rPr>
      <t>.</t>
    </r>
    <r>
      <rPr>
        <sz val="11"/>
        <rFont val="Calibri"/>
        <family val="2"/>
        <charset val="186"/>
        <scheme val="minor"/>
      </rPr>
      <t xml:space="preserve"> </t>
    </r>
    <r>
      <rPr>
        <strike/>
        <sz val="11"/>
        <color rgb="FFFF0000"/>
        <rFont val="Calibri"/>
        <family val="2"/>
        <charset val="186"/>
        <scheme val="minor"/>
      </rPr>
      <t>Nenorāda kopā ar 50191</t>
    </r>
  </si>
  <si>
    <r>
      <t>Mamogrāfijas apraksts (abām krūtīm, katrai divās projekcijās). Izmeklējuma rezultāts B5 - ļoti aizdomīgs uz malignitāti</t>
    </r>
    <r>
      <rPr>
        <strike/>
        <sz val="11"/>
        <rFont val="Calibri"/>
        <family val="2"/>
        <charset val="186"/>
        <scheme val="minor"/>
      </rPr>
      <t>.</t>
    </r>
    <r>
      <rPr>
        <sz val="11"/>
        <rFont val="Calibri"/>
        <family val="2"/>
        <charset val="186"/>
        <scheme val="minor"/>
      </rPr>
      <t xml:space="preserve"> </t>
    </r>
    <r>
      <rPr>
        <strike/>
        <sz val="11"/>
        <color rgb="FFFF0000"/>
        <rFont val="Calibri"/>
        <family val="2"/>
        <charset val="186"/>
        <scheme val="minor"/>
      </rPr>
      <t>Nenorāda kopā ar 50192</t>
    </r>
  </si>
  <si>
    <r>
      <t>Mamogrāfijas apraksts (abām krūtīm, katrai divās projekcijās). Izmeklējuma rezultāts B6 - biopsijā pierādīta malignitāte</t>
    </r>
    <r>
      <rPr>
        <strike/>
        <sz val="11"/>
        <color theme="1"/>
        <rFont val="Calibri"/>
        <family val="2"/>
        <charset val="186"/>
        <scheme val="minor"/>
      </rPr>
      <t>.</t>
    </r>
    <r>
      <rPr>
        <sz val="11"/>
        <color rgb="FFFF0000"/>
        <rFont val="Calibri"/>
        <family val="2"/>
        <charset val="186"/>
        <scheme val="minor"/>
      </rPr>
      <t xml:space="preserve"> </t>
    </r>
    <r>
      <rPr>
        <strike/>
        <sz val="11"/>
        <color rgb="FFFF0000"/>
        <rFont val="Calibri"/>
        <family val="2"/>
        <charset val="186"/>
        <scheme val="minor"/>
      </rPr>
      <t>Nenorāda kopā ar 50192</t>
    </r>
  </si>
  <si>
    <r>
      <t>Otra radiologa veikts mamogrāfijas apraksts skrīninga izmeklējumiem (abām krūtīm, katrai divās projekcijās). Izmeklējuma rezultāts B1 - negatīva atradne</t>
    </r>
    <r>
      <rPr>
        <strike/>
        <sz val="11"/>
        <rFont val="Calibri"/>
        <family val="2"/>
        <charset val="186"/>
        <scheme val="minor"/>
      </rPr>
      <t>.</t>
    </r>
    <r>
      <rPr>
        <sz val="11"/>
        <rFont val="Calibri"/>
        <family val="2"/>
        <charset val="186"/>
        <scheme val="minor"/>
      </rPr>
      <t xml:space="preserve"> </t>
    </r>
    <r>
      <rPr>
        <strike/>
        <sz val="11"/>
        <color rgb="FFFF0000"/>
        <rFont val="Calibri"/>
        <family val="2"/>
        <charset val="186"/>
        <scheme val="minor"/>
      </rPr>
      <t>Nenorāda kopā ar 50246</t>
    </r>
  </si>
  <si>
    <r>
      <t>Otra radiologa veikts mamogrāfijas apraksts skrīninga izmeklējumiem (abām krūtīm, katrai divās projekcijās). Izmeklējuma rezultāts B2 - potenciāli labdabīga atradne</t>
    </r>
    <r>
      <rPr>
        <strike/>
        <sz val="11"/>
        <rFont val="Calibri"/>
        <family val="2"/>
        <charset val="186"/>
        <scheme val="minor"/>
      </rPr>
      <t>.</t>
    </r>
    <r>
      <rPr>
        <strike/>
        <sz val="11"/>
        <color rgb="FFFF0000"/>
        <rFont val="Calibri"/>
        <family val="2"/>
        <charset val="186"/>
        <scheme val="minor"/>
      </rPr>
      <t xml:space="preserve"> Nenorāda kopā ar 50247</t>
    </r>
  </si>
  <si>
    <r>
      <t>Otra radiologa veikts mamogrāfijas apraksts skrīninga izmeklējumiem (abām krūtīm, katrai divās projekcijās). Izmeklējuma rezultāts B4 - iespējams maligna atradne</t>
    </r>
    <r>
      <rPr>
        <strike/>
        <sz val="11"/>
        <rFont val="Calibri"/>
        <family val="2"/>
        <charset val="186"/>
        <scheme val="minor"/>
      </rPr>
      <t>.</t>
    </r>
    <r>
      <rPr>
        <sz val="11"/>
        <rFont val="Calibri"/>
        <family val="2"/>
        <charset val="186"/>
        <scheme val="minor"/>
      </rPr>
      <t xml:space="preserve"> </t>
    </r>
    <r>
      <rPr>
        <strike/>
        <sz val="11"/>
        <color rgb="FFFF0000"/>
        <rFont val="Calibri"/>
        <family val="2"/>
        <charset val="186"/>
        <scheme val="minor"/>
      </rPr>
      <t>Nenorāda kopā ar 50249</t>
    </r>
  </si>
  <si>
    <r>
      <t>Otra radiologa veikts mamogrāfijas apraksts skrīninga izmeklējumiem (abām krūtīm, katrai divās projekcijās). Izmeklējuma rezultāts B5 - ļoti aizdomīgs uz malignitāti</t>
    </r>
    <r>
      <rPr>
        <strike/>
        <sz val="11"/>
        <rFont val="Calibri"/>
        <family val="2"/>
        <charset val="186"/>
        <scheme val="minor"/>
      </rPr>
      <t>.</t>
    </r>
    <r>
      <rPr>
        <sz val="11"/>
        <rFont val="Calibri"/>
        <family val="2"/>
        <charset val="186"/>
        <scheme val="minor"/>
      </rPr>
      <t xml:space="preserve"> </t>
    </r>
    <r>
      <rPr>
        <strike/>
        <sz val="11"/>
        <color rgb="FFFF0000"/>
        <rFont val="Calibri"/>
        <family val="2"/>
        <charset val="186"/>
        <scheme val="minor"/>
      </rPr>
      <t>Nenorādīt kopā ar 50250</t>
    </r>
  </si>
  <si>
    <r>
      <t>Mamogrāfijas izmeklējums, kas nav veikts no valsts budžeta finanšu līdzekļiem un pacienta medicīniskajā vēsturē ir veiktā izmeklējuma rezultāta kopija. Izmeklējuma rezultāts B1 - negatīva atradne</t>
    </r>
    <r>
      <rPr>
        <strike/>
        <sz val="11"/>
        <rFont val="Calibri"/>
        <family val="2"/>
        <charset val="186"/>
        <scheme val="minor"/>
      </rPr>
      <t>.</t>
    </r>
    <r>
      <rPr>
        <sz val="11"/>
        <rFont val="Calibri"/>
        <family val="2"/>
        <charset val="186"/>
        <scheme val="minor"/>
      </rPr>
      <t xml:space="preserve"> </t>
    </r>
    <r>
      <rPr>
        <strike/>
        <sz val="11"/>
        <color rgb="FFFF0000"/>
        <rFont val="Calibri"/>
        <family val="2"/>
        <charset val="186"/>
        <scheme val="minor"/>
      </rPr>
      <t>Nenorāda kopā ar 63101</t>
    </r>
  </si>
  <si>
    <r>
      <t>Mamogrāfijas izmeklējums, kas nav veikts no valsts budžeta finanšu līdzekļiem un pacienta medicīniskajā vēsturē ir veiktā izmeklējuma rezultāta kopija. Izmeklējuma rezultāts B2 - potenciāli labdabīga atradne</t>
    </r>
    <r>
      <rPr>
        <strike/>
        <sz val="11"/>
        <rFont val="Calibri"/>
        <family val="2"/>
        <charset val="186"/>
        <scheme val="minor"/>
      </rPr>
      <t>.</t>
    </r>
    <r>
      <rPr>
        <sz val="11"/>
        <color rgb="FFFF0000"/>
        <rFont val="Calibri"/>
        <family val="2"/>
        <charset val="186"/>
        <scheme val="minor"/>
      </rPr>
      <t xml:space="preserve"> </t>
    </r>
    <r>
      <rPr>
        <strike/>
        <sz val="11"/>
        <color rgb="FFFF0000"/>
        <rFont val="Calibri"/>
        <family val="2"/>
        <charset val="186"/>
        <scheme val="minor"/>
      </rPr>
      <t>Nenorāda kopā ar 63102</t>
    </r>
  </si>
  <si>
    <r>
      <t>Mamogrāfijas izmeklējums, kas nav veikts no valsts budžeta finanšu līdzekļiem un pacienta medicīniskajā vēsturē ir veiktā izmeklējuma rezultāta kopija. Izmeklējuma rezultāts B3 - neliela krūts vēža iespējamība</t>
    </r>
    <r>
      <rPr>
        <strike/>
        <sz val="11"/>
        <rFont val="Calibri"/>
        <family val="2"/>
        <charset val="186"/>
        <scheme val="minor"/>
      </rPr>
      <t>.</t>
    </r>
    <r>
      <rPr>
        <sz val="11"/>
        <rFont val="Calibri"/>
        <family val="2"/>
        <charset val="186"/>
        <scheme val="minor"/>
      </rPr>
      <t xml:space="preserve"> </t>
    </r>
    <r>
      <rPr>
        <strike/>
        <sz val="11"/>
        <color rgb="FFFF0000"/>
        <rFont val="Calibri"/>
        <family val="2"/>
        <charset val="186"/>
        <scheme val="minor"/>
      </rPr>
      <t>Nenorāda kopā ar 63103</t>
    </r>
  </si>
  <si>
    <r>
      <t>Mamogrāfijas izmeklējums, kas nav veikts no valsts budžeta finanšu līdzekļiem un pacienta medicīniskajā vēsturē ir veiktā izmeklējuma rezultāta kopija. Izmeklējuma rezultāts B4 - iespējams maligna atradne</t>
    </r>
    <r>
      <rPr>
        <strike/>
        <sz val="11"/>
        <rFont val="Calibri"/>
        <family val="2"/>
        <charset val="186"/>
        <scheme val="minor"/>
      </rPr>
      <t>.</t>
    </r>
    <r>
      <rPr>
        <sz val="11"/>
        <color rgb="FFFF0000"/>
        <rFont val="Calibri"/>
        <family val="2"/>
        <charset val="186"/>
        <scheme val="minor"/>
      </rPr>
      <t xml:space="preserve"> </t>
    </r>
    <r>
      <rPr>
        <strike/>
        <sz val="11"/>
        <color rgb="FFFF0000"/>
        <rFont val="Calibri"/>
        <family val="2"/>
        <charset val="186"/>
        <scheme val="minor"/>
      </rPr>
      <t>Nenorāda kopā ar 63104</t>
    </r>
  </si>
  <si>
    <r>
      <t>Mamogrāfijas izmeklējums, kas nav veikts no valsts budžeta finanšu līdzekļiem un pacienta medicīniskajā vēsturē ir veiktā izmeklējuma rezultāta kopija. Izmeklējuma rezultāts B5 - ļoti aizdomīgs uz malignitāti</t>
    </r>
    <r>
      <rPr>
        <strike/>
        <sz val="11"/>
        <rFont val="Calibri"/>
        <family val="2"/>
        <charset val="186"/>
        <scheme val="minor"/>
      </rPr>
      <t>.</t>
    </r>
    <r>
      <rPr>
        <sz val="11"/>
        <rFont val="Calibri"/>
        <family val="2"/>
        <charset val="186"/>
        <scheme val="minor"/>
      </rPr>
      <t xml:space="preserve"> </t>
    </r>
    <r>
      <rPr>
        <strike/>
        <sz val="11"/>
        <color rgb="FFFF0000"/>
        <rFont val="Calibri"/>
        <family val="2"/>
        <charset val="186"/>
        <scheme val="minor"/>
      </rPr>
      <t>Nenorāda kopā ar 63105</t>
    </r>
  </si>
  <si>
    <r>
      <t>Mamogrāfijas izmeklējums, kas nav veikts no valsts budžeta finanšu līdzekļiem un pacienta medicīniskajā vēsturē ir veiktā izmeklējuma rezultāta kopija. Izmeklējuma rezultāts B6 - biopsijā pierādīta malignitāte</t>
    </r>
    <r>
      <rPr>
        <strike/>
        <sz val="11"/>
        <rFont val="Calibri"/>
        <family val="2"/>
        <charset val="186"/>
        <scheme val="minor"/>
      </rPr>
      <t>.</t>
    </r>
    <r>
      <rPr>
        <sz val="11"/>
        <rFont val="Calibri"/>
        <family val="2"/>
        <charset val="186"/>
        <scheme val="minor"/>
      </rPr>
      <t xml:space="preserve"> </t>
    </r>
    <r>
      <rPr>
        <strike/>
        <sz val="11"/>
        <color rgb="FFFF0000"/>
        <rFont val="Calibri"/>
        <family val="2"/>
        <charset val="186"/>
        <scheme val="minor"/>
      </rPr>
      <t>Nenorāda kopā ar 63105</t>
    </r>
  </si>
  <si>
    <r>
      <rPr>
        <strike/>
        <sz val="11"/>
        <color theme="1"/>
        <rFont val="Calibri"/>
        <family val="2"/>
        <charset val="186"/>
        <scheme val="minor"/>
      </rPr>
      <t>Automatizēts sešu minūšu staigāšanas tests</t>
    </r>
    <r>
      <rPr>
        <sz val="11"/>
        <color theme="1"/>
        <rFont val="Calibri"/>
        <family val="2"/>
        <charset val="186"/>
        <scheme val="minor"/>
      </rPr>
      <t xml:space="preserve"> </t>
    </r>
    <r>
      <rPr>
        <sz val="11"/>
        <color rgb="FFFF0000"/>
        <rFont val="Calibri"/>
        <family val="2"/>
        <charset val="186"/>
        <scheme val="minor"/>
      </rPr>
      <t>Sešu minūšu iešanas tests</t>
    </r>
  </si>
  <si>
    <r>
      <t>Samaksa par manipulāciju tiek veikta stacionārajiem pacientiem pie šādu slimību diagnozes kodiem: A15.0 – A16.9; C33 – C39.9; J43 – J44.9; J60  – J84.9; J95 - J99.8</t>
    </r>
    <r>
      <rPr>
        <sz val="11"/>
        <color rgb="FFFF0000"/>
        <rFont val="Calibri"/>
        <family val="2"/>
        <charset val="186"/>
        <scheme val="minor"/>
      </rPr>
      <t>; I27.0; I50.</t>
    </r>
  </si>
  <si>
    <r>
      <t xml:space="preserve">Jaundzimušo fenilketonūrijas skrīnings </t>
    </r>
    <r>
      <rPr>
        <sz val="11"/>
        <color rgb="FFFF0000"/>
        <rFont val="Calibri"/>
        <family val="2"/>
        <charset val="186"/>
        <scheme val="minor"/>
      </rPr>
      <t>no sausa asins piliena</t>
    </r>
  </si>
  <si>
    <r>
      <t xml:space="preserve">Manipulāciju apmaksā </t>
    </r>
    <r>
      <rPr>
        <sz val="11"/>
        <color rgb="FFFF0000"/>
        <rFont val="Calibri"/>
        <family val="2"/>
        <charset val="186"/>
        <scheme val="minor"/>
      </rPr>
      <t>ārstniecības iestādēm, ja izmeklējums veikts</t>
    </r>
    <r>
      <rPr>
        <sz val="11"/>
        <color theme="1"/>
        <rFont val="Calibri"/>
        <family val="2"/>
        <charset val="186"/>
        <scheme val="minor"/>
      </rPr>
      <t xml:space="preserve"> VSIA “Bērnu klīniskā universitātes slimnīca”. Ja pirmreizējs izmeklējums nav veikts stacionārā, tad ambulatori pirmreizēju izmeklējumu apmaksā ar neonatologa, ārsta ģenētiķa, ģimenes ārsta vai pediatra nosūtījumu. Ja izmeklējums jāveic atkārtoti (pēc pirmreizēja izmeklējuma), tad ambulatori manipulāciju apmaksā atbilstoši līgumā noteiktiem nosacījumiem.</t>
    </r>
  </si>
  <si>
    <r>
      <t xml:space="preserve">Jaundzimušo iedzimtas hipotireozes skrīnings </t>
    </r>
    <r>
      <rPr>
        <sz val="11"/>
        <color rgb="FFFF0000"/>
        <rFont val="Calibri"/>
        <family val="2"/>
        <charset val="186"/>
        <scheme val="minor"/>
      </rPr>
      <t>no sausa asins piliena</t>
    </r>
  </si>
  <si>
    <r>
      <t>Jaundzimušā i</t>
    </r>
    <r>
      <rPr>
        <strike/>
        <sz val="11"/>
        <color rgb="FFFF0000"/>
        <rFont val="Calibri"/>
        <family val="2"/>
        <charset val="186"/>
        <scheme val="minor"/>
      </rPr>
      <t>I</t>
    </r>
    <r>
      <rPr>
        <sz val="11"/>
        <color theme="1"/>
        <rFont val="Calibri"/>
        <family val="2"/>
        <charset val="186"/>
        <scheme val="minor"/>
      </rPr>
      <t>munreaktīvā</t>
    </r>
    <r>
      <rPr>
        <sz val="11"/>
        <color rgb="FFFF0000"/>
        <rFont val="Calibri"/>
        <family val="2"/>
        <charset val="186"/>
        <scheme val="minor"/>
      </rPr>
      <t xml:space="preserve"> </t>
    </r>
    <r>
      <rPr>
        <sz val="11"/>
        <color theme="1"/>
        <rFont val="Calibri"/>
        <family val="2"/>
        <charset val="186"/>
        <scheme val="minor"/>
      </rPr>
      <t>tripsinogēna (IRT)</t>
    </r>
    <r>
      <rPr>
        <sz val="11"/>
        <color rgb="FFFF0000"/>
        <rFont val="Calibri"/>
        <family val="2"/>
        <charset val="186"/>
        <scheme val="minor"/>
      </rPr>
      <t xml:space="preserve"> skrīnings </t>
    </r>
    <r>
      <rPr>
        <strike/>
        <sz val="11"/>
        <color theme="1"/>
        <rFont val="Calibri"/>
        <family val="2"/>
        <charset val="186"/>
        <scheme val="minor"/>
      </rPr>
      <t>noteikšana jaundzimušajiem</t>
    </r>
    <r>
      <rPr>
        <sz val="11"/>
        <color rgb="FFFF0000"/>
        <rFont val="Calibri"/>
        <family val="2"/>
        <charset val="186"/>
        <scheme val="minor"/>
      </rPr>
      <t xml:space="preserve"> </t>
    </r>
    <r>
      <rPr>
        <sz val="11"/>
        <color theme="1"/>
        <rFont val="Calibri"/>
        <family val="2"/>
        <charset val="186"/>
        <scheme val="minor"/>
      </rPr>
      <t>ar fluorometrisko enzīmu imūntestu (FEIA)</t>
    </r>
    <r>
      <rPr>
        <sz val="11"/>
        <color rgb="FFFF0000"/>
        <rFont val="Calibri"/>
        <family val="2"/>
        <charset val="186"/>
        <scheme val="minor"/>
      </rPr>
      <t xml:space="preserve"> no sausa asins piliena</t>
    </r>
  </si>
  <si>
    <r>
      <t xml:space="preserve">Jaundzimušo kopējās galaktozes </t>
    </r>
    <r>
      <rPr>
        <sz val="11"/>
        <color rgb="FFFF0000"/>
        <rFont val="Calibri"/>
        <family val="2"/>
        <charset val="186"/>
        <scheme val="minor"/>
      </rPr>
      <t xml:space="preserve">skrīnings ar </t>
    </r>
    <r>
      <rPr>
        <sz val="11"/>
        <color theme="1"/>
        <rFont val="Calibri"/>
        <family val="2"/>
        <charset val="186"/>
        <scheme val="minor"/>
      </rPr>
      <t>kvantitatīv</t>
    </r>
    <r>
      <rPr>
        <strike/>
        <sz val="11"/>
        <color theme="1"/>
        <rFont val="Calibri"/>
        <family val="2"/>
        <charset val="186"/>
        <scheme val="minor"/>
      </rPr>
      <t>ā</t>
    </r>
    <r>
      <rPr>
        <sz val="11"/>
        <color rgb="FFFF0000"/>
        <rFont val="Calibri"/>
        <family val="2"/>
        <charset val="186"/>
        <scheme val="minor"/>
      </rPr>
      <t>o</t>
    </r>
    <r>
      <rPr>
        <sz val="11"/>
        <color theme="1"/>
        <rFont val="Calibri"/>
        <family val="2"/>
        <charset val="186"/>
        <scheme val="minor"/>
      </rPr>
      <t xml:space="preserve"> fluorometrisk</t>
    </r>
    <r>
      <rPr>
        <strike/>
        <sz val="11"/>
        <color theme="1"/>
        <rFont val="Calibri"/>
        <family val="2"/>
        <charset val="186"/>
        <scheme val="minor"/>
      </rPr>
      <t>ā</t>
    </r>
    <r>
      <rPr>
        <sz val="11"/>
        <color rgb="FFFF0000"/>
        <rFont val="Calibri"/>
        <family val="2"/>
        <charset val="186"/>
        <scheme val="minor"/>
      </rPr>
      <t>o</t>
    </r>
    <r>
      <rPr>
        <sz val="11"/>
        <color theme="1"/>
        <rFont val="Calibri"/>
        <family val="2"/>
        <charset val="186"/>
        <scheme val="minor"/>
      </rPr>
      <t xml:space="preserve"> noteikšan</t>
    </r>
    <r>
      <rPr>
        <strike/>
        <sz val="11"/>
        <color theme="1"/>
        <rFont val="Calibri"/>
        <family val="2"/>
        <charset val="186"/>
        <scheme val="minor"/>
      </rPr>
      <t>a</t>
    </r>
    <r>
      <rPr>
        <sz val="11"/>
        <color rgb="FFFF0000"/>
        <rFont val="Calibri"/>
        <family val="2"/>
        <charset val="186"/>
        <scheme val="minor"/>
      </rPr>
      <t>u no sausa asins piliena</t>
    </r>
  </si>
  <si>
    <r>
      <t>Jaundzimušo 17-OH-Progesteron</t>
    </r>
    <r>
      <rPr>
        <strike/>
        <sz val="11"/>
        <color theme="1"/>
        <rFont val="Calibri"/>
        <family val="2"/>
        <charset val="186"/>
        <scheme val="minor"/>
      </rPr>
      <t>s</t>
    </r>
    <r>
      <rPr>
        <sz val="11"/>
        <color rgb="FFFF0000"/>
        <rFont val="Calibri"/>
        <family val="2"/>
        <charset val="186"/>
        <scheme val="minor"/>
      </rPr>
      <t>a</t>
    </r>
    <r>
      <rPr>
        <sz val="11"/>
        <color theme="1"/>
        <rFont val="Calibri"/>
        <family val="2"/>
        <charset val="186"/>
        <scheme val="minor"/>
      </rPr>
      <t xml:space="preserve"> </t>
    </r>
    <r>
      <rPr>
        <strike/>
        <sz val="11"/>
        <color theme="1"/>
        <rFont val="Calibri"/>
        <family val="2"/>
        <charset val="186"/>
        <scheme val="minor"/>
      </rPr>
      <t>noteikšana</t>
    </r>
    <r>
      <rPr>
        <sz val="11"/>
        <color rgb="FFFF0000"/>
        <rFont val="Calibri"/>
        <family val="2"/>
        <charset val="186"/>
        <scheme val="minor"/>
      </rPr>
      <t>skrīnings</t>
    </r>
    <r>
      <rPr>
        <sz val="11"/>
        <color theme="1"/>
        <rFont val="Calibri"/>
        <family val="2"/>
        <charset val="186"/>
        <scheme val="minor"/>
      </rPr>
      <t xml:space="preserve"> ar fluorometrisko enzīmu imūntestu (FEIA) </t>
    </r>
    <r>
      <rPr>
        <sz val="11"/>
        <color rgb="FFFF0000"/>
        <rFont val="Calibri"/>
        <family val="2"/>
        <charset val="186"/>
        <scheme val="minor"/>
      </rPr>
      <t>no sausa asins piliena</t>
    </r>
  </si>
  <si>
    <r>
      <t xml:space="preserve">Jaundzimušo Biotinidāzes enzīmiskās aktivitātes </t>
    </r>
    <r>
      <rPr>
        <strike/>
        <sz val="11"/>
        <color theme="1"/>
        <rFont val="Calibri"/>
        <family val="2"/>
        <charset val="186"/>
        <scheme val="minor"/>
      </rPr>
      <t>noteikšana</t>
    </r>
    <r>
      <rPr>
        <strike/>
        <sz val="11"/>
        <color rgb="FFFF0000"/>
        <rFont val="Calibri"/>
        <family val="2"/>
        <charset val="186"/>
        <scheme val="minor"/>
      </rPr>
      <t>s</t>
    </r>
    <r>
      <rPr>
        <sz val="11"/>
        <color rgb="FFFF0000"/>
        <rFont val="Calibri"/>
        <family val="2"/>
        <charset val="186"/>
        <scheme val="minor"/>
      </rPr>
      <t>krīnings no sausa asins piliena</t>
    </r>
  </si>
  <si>
    <r>
      <t>*</t>
    </r>
    <r>
      <rPr>
        <strike/>
        <sz val="11"/>
        <color rgb="FFFF0000"/>
        <rFont val="Calibri"/>
        <family val="2"/>
        <charset val="186"/>
        <scheme val="minor"/>
      </rPr>
      <t>*</t>
    </r>
  </si>
  <si>
    <r>
      <t xml:space="preserve">Samaksa par šo manipulāciju tiek veikta, ja to norāda VSIA "Paula Stradiņa klīniskā universitātes slimnīca", VSIA "Bērnu klīniskā universitātes slimnīca", SIA "Rīgas Austrumu klīniskā universitātes slimnīcā",  SIA "Liepājas reģionālā slimnīca" un SIA "Daugavpils reģionālā slimnīca".  Samaksa par šo manipulāciju tiek veikta, ja to norāda kopā ar vismaz vienu no statistikas manipulācijāmu 60067; 60068; 60123; 60157; 60158; 60159; 60184; 60191. </t>
    </r>
    <r>
      <rPr>
        <sz val="11"/>
        <color rgb="FFFF0000"/>
        <rFont val="Calibri"/>
        <family val="2"/>
        <charset val="186"/>
        <scheme val="minor"/>
      </rPr>
      <t>Manipulāciju apmaksā tikai gadījumos, kad tiek sagatavots rakstisks konsīlija lēmums.</t>
    </r>
  </si>
  <si>
    <r>
      <t xml:space="preserve">Pacienta apmeklējums diabētiskās pēdas aprūpes kabinetā </t>
    </r>
    <r>
      <rPr>
        <sz val="11"/>
        <color rgb="FFFF0000"/>
        <rFont val="Calibri"/>
        <family val="2"/>
        <charset val="186"/>
        <scheme val="minor"/>
      </rPr>
      <t>klātienē</t>
    </r>
  </si>
  <si>
    <r>
      <t xml:space="preserve">Pacienta apmeklējums HIV līdzestības kabinetā </t>
    </r>
    <r>
      <rPr>
        <sz val="11"/>
        <color rgb="FFFF0000"/>
        <rFont val="Calibri"/>
        <family val="2"/>
        <charset val="186"/>
        <scheme val="minor"/>
      </rPr>
      <t>klātienē</t>
    </r>
  </si>
  <si>
    <r>
      <t xml:space="preserve">Pacienta apmeklējums hroniski obstruktīvu plaušu slimību kabinetā </t>
    </r>
    <r>
      <rPr>
        <sz val="11"/>
        <color rgb="FFFF0000"/>
        <rFont val="Calibri"/>
        <family val="2"/>
        <charset val="186"/>
        <scheme val="minor"/>
      </rPr>
      <t>klātienē</t>
    </r>
  </si>
  <si>
    <r>
      <t xml:space="preserve">Pacienta apmeklējums metadona terapijas kabinetā </t>
    </r>
    <r>
      <rPr>
        <sz val="11"/>
        <color rgb="FFFF0000"/>
        <rFont val="Calibri"/>
        <family val="2"/>
        <charset val="186"/>
        <scheme val="minor"/>
      </rPr>
      <t>klātienē</t>
    </r>
  </si>
  <si>
    <r>
      <t xml:space="preserve">Pacienta apmeklējums paliatīvās aprūpes kabinetā </t>
    </r>
    <r>
      <rPr>
        <sz val="11"/>
        <color rgb="FFFF0000"/>
        <rFont val="Calibri"/>
        <family val="2"/>
        <charset val="186"/>
        <scheme val="minor"/>
      </rPr>
      <t>klātienē</t>
    </r>
  </si>
  <si>
    <r>
      <t xml:space="preserve">Pacienta apmeklējums pediatra kabinetā </t>
    </r>
    <r>
      <rPr>
        <sz val="11"/>
        <color rgb="FFFF0000"/>
        <rFont val="Calibri"/>
        <family val="2"/>
        <charset val="186"/>
        <scheme val="minor"/>
      </rPr>
      <t>klātienē</t>
    </r>
  </si>
  <si>
    <r>
      <t xml:space="preserve">Pacienta apmeklējums cistiskās fibrozes kabinetā </t>
    </r>
    <r>
      <rPr>
        <sz val="11"/>
        <color rgb="FFFF0000"/>
        <rFont val="Calibri"/>
        <family val="2"/>
        <charset val="186"/>
        <scheme val="minor"/>
      </rPr>
      <t>klātienē</t>
    </r>
  </si>
  <si>
    <r>
      <t xml:space="preserve">Pacienta apmeklējums reto slimību kabinetā (norāda katrs speciālists) </t>
    </r>
    <r>
      <rPr>
        <strike/>
        <sz val="11"/>
        <color theme="1"/>
        <rFont val="Calibri"/>
        <family val="2"/>
        <charset val="186"/>
        <scheme val="minor"/>
      </rPr>
      <t>valsts sabiedrībā ar ierobežotu atbildību</t>
    </r>
    <r>
      <rPr>
        <sz val="11"/>
        <color theme="1"/>
        <rFont val="Calibri"/>
        <family val="2"/>
        <charset val="186"/>
        <scheme val="minor"/>
      </rPr>
      <t xml:space="preserve"> </t>
    </r>
    <r>
      <rPr>
        <sz val="11"/>
        <color rgb="FFFF0000"/>
        <rFont val="Calibri"/>
        <family val="2"/>
        <charset val="186"/>
        <scheme val="minor"/>
      </rPr>
      <t>VSIA</t>
    </r>
    <r>
      <rPr>
        <sz val="11"/>
        <color theme="1"/>
        <rFont val="Calibri"/>
        <family val="2"/>
        <charset val="186"/>
        <scheme val="minor"/>
      </rPr>
      <t xml:space="preserve"> "Bērnu klīniskā universitātes slimnīca" </t>
    </r>
    <r>
      <rPr>
        <sz val="11"/>
        <color rgb="FFFF0000"/>
        <rFont val="Calibri"/>
        <family val="2"/>
        <charset val="186"/>
        <scheme val="minor"/>
      </rPr>
      <t>klātienē</t>
    </r>
  </si>
  <si>
    <r>
      <t xml:space="preserve">Pacienta apmeklējums stomas kabinetā </t>
    </r>
    <r>
      <rPr>
        <sz val="11"/>
        <color rgb="FFFF0000"/>
        <rFont val="Calibri"/>
        <family val="2"/>
        <charset val="186"/>
        <scheme val="minor"/>
      </rPr>
      <t>klātienē</t>
    </r>
  </si>
  <si>
    <r>
      <t>Zondes tipa gastrostomas un zema profila (pogveida) gastrostomas nomaiņa</t>
    </r>
    <r>
      <rPr>
        <sz val="11"/>
        <color rgb="FFFF0000"/>
        <rFont val="Calibri"/>
        <family val="2"/>
        <charset val="186"/>
        <scheme val="minor"/>
      </rPr>
      <t>,</t>
    </r>
    <r>
      <rPr>
        <sz val="11"/>
        <color theme="1"/>
        <rFont val="Calibri"/>
        <family val="2"/>
        <charset val="186"/>
        <scheme val="minor"/>
      </rPr>
      <t xml:space="preserve"> </t>
    </r>
    <r>
      <rPr>
        <sz val="11"/>
        <color rgb="FFFF0000"/>
        <rFont val="Calibri"/>
        <family val="2"/>
        <charset val="186"/>
        <scheme val="minor"/>
      </rPr>
      <t>ko veic ārsts</t>
    </r>
    <r>
      <rPr>
        <sz val="11"/>
        <color theme="1"/>
        <rFont val="Calibri"/>
        <family val="2"/>
        <charset val="186"/>
        <scheme val="minor"/>
      </rPr>
      <t xml:space="preserve"> (bez gastrostomas vērtības)</t>
    </r>
  </si>
  <si>
    <r>
      <t xml:space="preserve">Redzes asuma noteikšana tuvumā vai tālumā </t>
    </r>
    <r>
      <rPr>
        <sz val="11"/>
        <color rgb="FFFF0000"/>
        <rFont val="Calibri"/>
        <family val="2"/>
        <charset val="186"/>
        <scheme val="minor"/>
      </rPr>
      <t>abām acīm</t>
    </r>
  </si>
  <si>
    <r>
      <t xml:space="preserve">Autorefraktometrija </t>
    </r>
    <r>
      <rPr>
        <sz val="11"/>
        <color rgb="FFFF0000"/>
        <rFont val="Calibri"/>
        <family val="2"/>
        <charset val="186"/>
        <scheme val="minor"/>
      </rPr>
      <t>abām acīm</t>
    </r>
  </si>
  <si>
    <r>
      <t xml:space="preserve">Redzes asuma korekcija tuvumā vai tālumā </t>
    </r>
    <r>
      <rPr>
        <sz val="11"/>
        <color rgb="FFFF0000"/>
        <rFont val="Calibri"/>
        <family val="2"/>
        <charset val="186"/>
        <scheme val="minor"/>
      </rPr>
      <t>abām acīm</t>
    </r>
  </si>
  <si>
    <r>
      <t xml:space="preserve">Binokulārā netiešā oftalmoskopija </t>
    </r>
    <r>
      <rPr>
        <sz val="11"/>
        <color rgb="FFFF0000"/>
        <rFont val="Calibri"/>
        <family val="2"/>
        <charset val="186"/>
        <scheme val="minor"/>
      </rPr>
      <t>abām acīm</t>
    </r>
  </si>
  <si>
    <r>
      <t xml:space="preserve">Plaksta spraugas un kustību novērtējums </t>
    </r>
    <r>
      <rPr>
        <sz val="11"/>
        <color rgb="FFFF0000"/>
        <rFont val="Calibri"/>
        <family val="2"/>
        <charset val="186"/>
        <scheme val="minor"/>
      </rPr>
      <t>abām acīm</t>
    </r>
  </si>
  <si>
    <r>
      <rPr>
        <sz val="11"/>
        <rFont val="Calibri"/>
        <family val="2"/>
        <charset val="186"/>
        <scheme val="minor"/>
      </rPr>
      <t>Nenorādīt kopā ar manipulāciju 17004.</t>
    </r>
    <r>
      <rPr>
        <sz val="11"/>
        <color rgb="FF00B050"/>
        <rFont val="Calibri"/>
        <family val="2"/>
        <charset val="186"/>
        <scheme val="minor"/>
      </rPr>
      <t xml:space="preserve"> </t>
    </r>
    <r>
      <rPr>
        <sz val="11"/>
        <color rgb="FFFF0000"/>
        <rFont val="Calibri"/>
        <family val="2"/>
        <charset val="186"/>
        <scheme val="minor"/>
      </rPr>
      <t>Manipulāciju norāda ne vairāk kā divas reizes viena apmeklējuma laikā</t>
    </r>
    <r>
      <rPr>
        <sz val="11"/>
        <color rgb="FF00B050"/>
        <rFont val="Calibri"/>
        <family val="2"/>
        <charset val="186"/>
        <scheme val="minor"/>
      </rPr>
      <t>.</t>
    </r>
  </si>
  <si>
    <r>
      <t>Manipulāciju norāda par abām acīm veiktu Fundus oculi fotografēšanu vienā krāsu spektrā. Precīzas slimības stadijas definēšanai viena pacienta apmeklējuma laikā manipulāciju var izmantot līdz</t>
    </r>
    <r>
      <rPr>
        <strike/>
        <sz val="11"/>
        <rFont val="Calibri"/>
        <family val="2"/>
        <charset val="186"/>
        <scheme val="minor"/>
      </rPr>
      <t xml:space="preserve"> 3</t>
    </r>
    <r>
      <rPr>
        <sz val="11"/>
        <color rgb="FFFF0000"/>
        <rFont val="Calibri"/>
        <family val="2"/>
        <charset val="186"/>
        <scheme val="minor"/>
      </rPr>
      <t>2</t>
    </r>
    <r>
      <rPr>
        <sz val="11"/>
        <rFont val="Calibri"/>
        <family val="2"/>
        <charset val="186"/>
        <scheme val="minor"/>
      </rPr>
      <t xml:space="preserve"> reizēm.</t>
    </r>
  </si>
  <si>
    <r>
      <t>Nenorādīt kopā ar manipulācij</t>
    </r>
    <r>
      <rPr>
        <strike/>
        <sz val="11"/>
        <rFont val="Calibri"/>
        <family val="2"/>
        <charset val="186"/>
        <scheme val="minor"/>
      </rPr>
      <t>u</t>
    </r>
    <r>
      <rPr>
        <sz val="11"/>
        <color rgb="FFFF0000"/>
        <rFont val="Calibri"/>
        <family val="2"/>
        <charset val="186"/>
        <scheme val="minor"/>
      </rPr>
      <t>ām</t>
    </r>
    <r>
      <rPr>
        <sz val="11"/>
        <rFont val="Calibri"/>
        <family val="2"/>
        <charset val="186"/>
        <scheme val="minor"/>
      </rPr>
      <t xml:space="preserve"> 17002</t>
    </r>
    <r>
      <rPr>
        <sz val="11"/>
        <color rgb="FFFF0000"/>
        <rFont val="Calibri"/>
        <family val="2"/>
        <charset val="186"/>
        <scheme val="minor"/>
      </rPr>
      <t>, 17004. Manipulāciju norāda ne vairāk kā divas reizes viena apmeklējuma laikā</t>
    </r>
    <r>
      <rPr>
        <sz val="11"/>
        <rFont val="Calibri"/>
        <family val="2"/>
        <charset val="186"/>
        <scheme val="minor"/>
      </rPr>
      <t>.</t>
    </r>
  </si>
  <si>
    <r>
      <t xml:space="preserve">Redzes asuma noteikšana tuvumā vai tālumā bērniem līdz astoņu gadu vecumam </t>
    </r>
    <r>
      <rPr>
        <sz val="11"/>
        <color rgb="FFFF0000"/>
        <rFont val="Calibri"/>
        <family val="2"/>
        <charset val="186"/>
        <scheme val="minor"/>
      </rPr>
      <t>abām acīm</t>
    </r>
  </si>
  <si>
    <r>
      <t>Acs ass garuma noteikšana ar</t>
    </r>
    <r>
      <rPr>
        <strike/>
        <sz val="11"/>
        <color theme="1"/>
        <rFont val="Calibri"/>
        <family val="2"/>
        <charset val="186"/>
        <scheme val="minor"/>
      </rPr>
      <t xml:space="preserve"> ultraskaņas</t>
    </r>
    <r>
      <rPr>
        <sz val="11"/>
        <color theme="1"/>
        <rFont val="Calibri"/>
        <family val="2"/>
        <charset val="186"/>
        <scheme val="minor"/>
      </rPr>
      <t xml:space="preserve"> biometrijas palīdzību, ieskaitot otras acs salīdzinošo izmeklēšanu</t>
    </r>
  </si>
  <si>
    <r>
      <t xml:space="preserve">Asaru izdalīšanās daudzuma un/vai pārtraukuma laika (break-up-time) noteikšana </t>
    </r>
    <r>
      <rPr>
        <sz val="11"/>
        <color rgb="FFFF0000"/>
        <rFont val="Calibri"/>
        <family val="2"/>
        <charset val="186"/>
        <scheme val="minor"/>
      </rPr>
      <t>abām acīm</t>
    </r>
  </si>
  <si>
    <r>
      <t>Binokulāro funkciju pārbaude</t>
    </r>
    <r>
      <rPr>
        <strike/>
        <sz val="11"/>
        <color rgb="FFFF0000"/>
        <rFont val="Calibri"/>
        <family val="2"/>
        <charset val="186"/>
        <scheme val="minor"/>
      </rPr>
      <t>, izmantojot sinoptoforu (Maddox tests)</t>
    </r>
  </si>
  <si>
    <r>
      <rPr>
        <sz val="11"/>
        <color rgb="FFFF0000"/>
        <rFont val="Calibri"/>
        <family val="2"/>
        <charset val="186"/>
        <scheme val="minor"/>
      </rPr>
      <t xml:space="preserve">Manipulāciju norāda ne vairāk kā vienu reizi viena apmeklējuma laikā. Nenorādīt kopā ar manipulācijām 17003, 17004, 17015, 17016, 17017, 17018. </t>
    </r>
    <r>
      <rPr>
        <sz val="11"/>
        <color theme="1"/>
        <rFont val="Calibri"/>
        <family val="2"/>
        <charset val="186"/>
        <scheme val="minor"/>
      </rPr>
      <t>Ģimenes ārstam samaksa par šo manipulāciju tiek veikta, ja to norāda par ģimenes ārsta praksē sniegtiem veselības aprūpes pakalpojumiem pacientiem ar  diagnozēm H53.9, H54.2. Manipulācija tiek ņemta vērā, veicot ģimenes ārsta darbības gada kvalitātes novērtēšanu atbilstoši līguma nosacījumiem.</t>
    </r>
  </si>
  <si>
    <r>
      <t xml:space="preserve">Oftalmometrija (keratometrija) </t>
    </r>
    <r>
      <rPr>
        <sz val="11"/>
        <color rgb="FFFF0000"/>
        <rFont val="Calibri"/>
        <family val="2"/>
        <charset val="186"/>
        <scheme val="minor"/>
      </rPr>
      <t>abām acīm</t>
    </r>
  </si>
  <si>
    <r>
      <t xml:space="preserve">Optiskā koherentā tomogrāfija </t>
    </r>
    <r>
      <rPr>
        <sz val="11"/>
        <color rgb="FFFF0000"/>
        <rFont val="Calibri"/>
        <family val="2"/>
        <charset val="186"/>
        <scheme val="minor"/>
      </rPr>
      <t>vienai acij</t>
    </r>
  </si>
  <si>
    <r>
      <t xml:space="preserve">Redzes asuma korekcija tuvumā vai tālumā bērniem līdz astoņu gadu vecumam </t>
    </r>
    <r>
      <rPr>
        <sz val="11"/>
        <color rgb="FFFF0000"/>
        <rFont val="Calibri"/>
        <family val="2"/>
        <charset val="186"/>
        <scheme val="minor"/>
      </rPr>
      <t>abām acīm</t>
    </r>
  </si>
  <si>
    <r>
      <t xml:space="preserve">Redzes asuma noteikšana bērniem ar Cardiff redzes aktivitātes testu </t>
    </r>
    <r>
      <rPr>
        <sz val="11"/>
        <color rgb="FFFF0000"/>
        <rFont val="Calibri"/>
        <family val="2"/>
        <charset val="186"/>
        <scheme val="minor"/>
      </rPr>
      <t>abām acīm</t>
    </r>
  </si>
  <si>
    <r>
      <t xml:space="preserve">Manipulāciju norāda ne vairāk kā divas reizes viena apmeklējuma laikā. </t>
    </r>
    <r>
      <rPr>
        <sz val="11"/>
        <rFont val="Calibri"/>
        <family val="2"/>
        <charset val="186"/>
        <scheme val="minor"/>
      </rPr>
      <t>Nenorādīt kopā ar manipulāciju 17001</t>
    </r>
    <r>
      <rPr>
        <sz val="11"/>
        <color rgb="FFFF0000"/>
        <rFont val="Calibri"/>
        <family val="2"/>
        <charset val="186"/>
        <scheme val="minor"/>
      </rPr>
      <t>.</t>
    </r>
  </si>
  <si>
    <r>
      <t xml:space="preserve">Manipulāciju norāda ne vairāk kā divas reizes viena apmeklējuma laikā. </t>
    </r>
    <r>
      <rPr>
        <sz val="11"/>
        <rFont val="Calibri"/>
        <family val="2"/>
        <charset val="186"/>
        <scheme val="minor"/>
      </rPr>
      <t>Nenorādīt kopā ar manipulāciju 17003</t>
    </r>
    <r>
      <rPr>
        <sz val="11"/>
        <color rgb="FFFF0000"/>
        <rFont val="Calibri"/>
        <family val="2"/>
        <charset val="186"/>
        <scheme val="minor"/>
      </rPr>
      <t>.</t>
    </r>
  </si>
  <si>
    <r>
      <t>Manipulāciju apmaksā VSIA "Bērnu klīniskā universitātes slimnīca" un norāda ne vairāk kā vienu reizi viena apmeklējuma laikā.</t>
    </r>
    <r>
      <rPr>
        <strike/>
        <sz val="11"/>
        <color rgb="FFFF0000"/>
        <rFont val="Calibri"/>
        <family val="2"/>
        <charset val="186"/>
        <scheme val="minor"/>
      </rPr>
      <t xml:space="preserve"> </t>
    </r>
    <r>
      <rPr>
        <strike/>
        <sz val="11"/>
        <rFont val="Calibri"/>
        <family val="2"/>
        <charset val="186"/>
        <scheme val="minor"/>
      </rPr>
      <t>Samaksa par manipulāciju tiek veikta tikai tad, ja to norāda VSIA "Bērnu klīniskā universitātes slimnīca".</t>
    </r>
  </si>
  <si>
    <r>
      <t xml:space="preserve">Asaru novadceļu </t>
    </r>
    <r>
      <rPr>
        <strike/>
        <sz val="11"/>
        <color theme="1"/>
        <rFont val="Calibri"/>
        <family val="2"/>
        <charset val="186"/>
        <scheme val="minor"/>
      </rPr>
      <t>kontrasta izmeklēšana un</t>
    </r>
    <r>
      <rPr>
        <sz val="11"/>
        <color theme="1"/>
        <rFont val="Calibri"/>
        <family val="2"/>
        <charset val="186"/>
        <scheme val="minor"/>
      </rPr>
      <t xml:space="preserve"> zondēšana </t>
    </r>
    <r>
      <rPr>
        <sz val="11"/>
        <color rgb="FFFF0000"/>
        <rFont val="Calibri"/>
        <family val="2"/>
        <charset val="186"/>
        <scheme val="minor"/>
      </rPr>
      <t xml:space="preserve">un skalošana abām acīm </t>
    </r>
  </si>
  <si>
    <r>
      <rPr>
        <strike/>
        <sz val="11"/>
        <color theme="1"/>
        <rFont val="Calibri"/>
        <family val="2"/>
        <charset val="186"/>
        <scheme val="minor"/>
      </rPr>
      <t>314.62</t>
    </r>
    <r>
      <rPr>
        <sz val="11"/>
        <color theme="1"/>
        <rFont val="Calibri"/>
        <family val="2"/>
        <charset val="186"/>
        <scheme val="minor"/>
      </rPr>
      <t xml:space="preserve">  </t>
    </r>
    <r>
      <rPr>
        <sz val="11"/>
        <color rgb="FFFF0000"/>
        <rFont val="Calibri"/>
        <family val="2"/>
        <charset val="186"/>
        <scheme val="minor"/>
      </rPr>
      <t xml:space="preserve"> 333.36</t>
    </r>
  </si>
  <si>
    <r>
      <rPr>
        <strike/>
        <sz val="11"/>
        <color theme="1"/>
        <rFont val="Calibri"/>
        <family val="2"/>
        <charset val="186"/>
        <scheme val="minor"/>
      </rPr>
      <t>343.97</t>
    </r>
    <r>
      <rPr>
        <sz val="11"/>
        <color theme="1"/>
        <rFont val="Calibri"/>
        <family val="2"/>
        <charset val="186"/>
        <scheme val="minor"/>
      </rPr>
      <t xml:space="preserve">   </t>
    </r>
    <r>
      <rPr>
        <sz val="11"/>
        <color rgb="FFFF0000"/>
        <rFont val="Calibri"/>
        <family val="2"/>
        <charset val="186"/>
        <scheme val="minor"/>
      </rPr>
      <t>507.89</t>
    </r>
  </si>
  <si>
    <r>
      <rPr>
        <strike/>
        <sz val="11"/>
        <color theme="1"/>
        <rFont val="Calibri"/>
        <family val="2"/>
        <charset val="186"/>
        <scheme val="minor"/>
      </rPr>
      <t>128.69</t>
    </r>
    <r>
      <rPr>
        <sz val="11"/>
        <color theme="1"/>
        <rFont val="Calibri"/>
        <family val="2"/>
        <charset val="186"/>
        <scheme val="minor"/>
      </rPr>
      <t xml:space="preserve">    </t>
    </r>
    <r>
      <rPr>
        <sz val="11"/>
        <color rgb="FFFF0000"/>
        <rFont val="Calibri"/>
        <family val="2"/>
        <charset val="186"/>
        <scheme val="minor"/>
      </rPr>
      <t>259.30</t>
    </r>
  </si>
  <si>
    <r>
      <rPr>
        <strike/>
        <sz val="11"/>
        <color theme="1"/>
        <rFont val="Calibri"/>
        <family val="2"/>
        <charset val="186"/>
        <scheme val="minor"/>
      </rPr>
      <t>151.32</t>
    </r>
    <r>
      <rPr>
        <sz val="11"/>
        <color theme="1"/>
        <rFont val="Calibri"/>
        <family val="2"/>
        <charset val="186"/>
        <scheme val="minor"/>
      </rPr>
      <t xml:space="preserve">     </t>
    </r>
    <r>
      <rPr>
        <sz val="11"/>
        <color rgb="FFFF0000"/>
        <rFont val="Calibri"/>
        <family val="2"/>
        <charset val="186"/>
        <scheme val="minor"/>
      </rPr>
      <t>395.95</t>
    </r>
  </si>
  <si>
    <r>
      <rPr>
        <strike/>
        <sz val="11"/>
        <color theme="1"/>
        <rFont val="Calibri"/>
        <family val="2"/>
        <charset val="186"/>
        <scheme val="minor"/>
      </rPr>
      <t>122.82</t>
    </r>
    <r>
      <rPr>
        <sz val="11"/>
        <color theme="1"/>
        <rFont val="Calibri"/>
        <family val="2"/>
        <charset val="186"/>
        <scheme val="minor"/>
      </rPr>
      <t xml:space="preserve">    </t>
    </r>
    <r>
      <rPr>
        <sz val="11"/>
        <color rgb="FFFF0000"/>
        <rFont val="Calibri"/>
        <family val="2"/>
        <charset val="186"/>
        <scheme val="minor"/>
      </rPr>
      <t>217.84</t>
    </r>
  </si>
  <si>
    <r>
      <rPr>
        <strike/>
        <sz val="11"/>
        <color theme="1"/>
        <rFont val="Calibri"/>
        <family val="2"/>
        <charset val="186"/>
        <scheme val="minor"/>
      </rPr>
      <t>238.41</t>
    </r>
    <r>
      <rPr>
        <sz val="11"/>
        <color theme="1"/>
        <rFont val="Calibri"/>
        <family val="2"/>
        <charset val="186"/>
        <scheme val="minor"/>
      </rPr>
      <t xml:space="preserve">    </t>
    </r>
    <r>
      <rPr>
        <sz val="11"/>
        <color rgb="FFFF0000"/>
        <rFont val="Calibri"/>
        <family val="2"/>
        <charset val="186"/>
        <scheme val="minor"/>
      </rPr>
      <t>321.27</t>
    </r>
  </si>
  <si>
    <r>
      <rPr>
        <strike/>
        <sz val="11"/>
        <color theme="1"/>
        <rFont val="Calibri"/>
        <family val="2"/>
        <charset val="186"/>
        <scheme val="minor"/>
      </rPr>
      <t>226.82</t>
    </r>
    <r>
      <rPr>
        <sz val="11"/>
        <color theme="1"/>
        <rFont val="Calibri"/>
        <family val="2"/>
        <charset val="186"/>
        <scheme val="minor"/>
      </rPr>
      <t xml:space="preserve">    </t>
    </r>
    <r>
      <rPr>
        <sz val="11"/>
        <color rgb="FFFF0000"/>
        <rFont val="Calibri"/>
        <family val="2"/>
        <charset val="186"/>
        <scheme val="minor"/>
      </rPr>
      <t>236.67</t>
    </r>
  </si>
  <si>
    <r>
      <rPr>
        <strike/>
        <sz val="11"/>
        <color theme="1"/>
        <rFont val="Calibri"/>
        <family val="2"/>
        <charset val="186"/>
        <scheme val="minor"/>
      </rPr>
      <t>Piemaksa par vītņu tipa un sfērisko bezcementa acetabulāro daļas hibrīdu gūžas endoprotezēšanai</t>
    </r>
    <r>
      <rPr>
        <sz val="11"/>
        <color theme="1"/>
        <rFont val="Calibri"/>
        <family val="2"/>
        <charset val="186"/>
        <scheme val="minor"/>
      </rPr>
      <t xml:space="preserve"> </t>
    </r>
    <r>
      <rPr>
        <sz val="11"/>
        <color rgb="FFFF0000"/>
        <rFont val="Calibri"/>
        <family val="2"/>
        <charset val="186"/>
        <scheme val="minor"/>
      </rPr>
      <t>Piemaksa par implantu gūžas locītavas hibrīda endoprotēzi</t>
    </r>
  </si>
  <si>
    <r>
      <rPr>
        <strike/>
        <sz val="11"/>
        <color theme="1"/>
        <rFont val="Calibri"/>
        <family val="2"/>
        <charset val="186"/>
        <scheme val="minor"/>
      </rPr>
      <t>980.53</t>
    </r>
    <r>
      <rPr>
        <sz val="11"/>
        <color theme="1"/>
        <rFont val="Calibri"/>
        <family val="2"/>
        <charset val="186"/>
        <scheme val="minor"/>
      </rPr>
      <t xml:space="preserve">     </t>
    </r>
    <r>
      <rPr>
        <sz val="11"/>
        <color rgb="FFFF0000"/>
        <rFont val="Calibri"/>
        <family val="2"/>
        <charset val="186"/>
        <scheme val="minor"/>
      </rPr>
      <t>1346.96</t>
    </r>
  </si>
  <si>
    <r>
      <rPr>
        <strike/>
        <sz val="11"/>
        <color theme="1"/>
        <rFont val="Calibri"/>
        <family val="2"/>
        <charset val="186"/>
        <scheme val="minor"/>
      </rPr>
      <t>151.31</t>
    </r>
    <r>
      <rPr>
        <sz val="11"/>
        <color theme="1"/>
        <rFont val="Calibri"/>
        <family val="2"/>
        <charset val="186"/>
        <scheme val="minor"/>
      </rPr>
      <t xml:space="preserve">      </t>
    </r>
    <r>
      <rPr>
        <sz val="11"/>
        <color rgb="FFFF0000"/>
        <rFont val="Calibri"/>
        <family val="2"/>
        <charset val="186"/>
        <scheme val="minor"/>
      </rPr>
      <t>162.13</t>
    </r>
  </si>
  <si>
    <r>
      <t>Operācijas varikozi paplašinātu vēnu komplikāciju gadījumā</t>
    </r>
    <r>
      <rPr>
        <sz val="11"/>
        <color rgb="FFFF0000"/>
        <rFont val="Calibri"/>
        <family val="2"/>
        <charset val="186"/>
        <scheme val="minor"/>
      </rPr>
      <t>, t.sk. lāzeroperācijas</t>
    </r>
  </si>
  <si>
    <r>
      <rPr>
        <strike/>
        <sz val="11"/>
        <color theme="1"/>
        <rFont val="Calibri"/>
        <family val="2"/>
        <charset val="186"/>
        <scheme val="minor"/>
      </rPr>
      <t>249.36</t>
    </r>
    <r>
      <rPr>
        <sz val="11"/>
        <color theme="1"/>
        <rFont val="Calibri"/>
        <family val="2"/>
        <charset val="186"/>
        <scheme val="minor"/>
      </rPr>
      <t xml:space="preserve">       </t>
    </r>
    <r>
      <rPr>
        <sz val="11"/>
        <color rgb="FFFF0000"/>
        <rFont val="Calibri"/>
        <family val="2"/>
        <charset val="186"/>
        <scheme val="minor"/>
      </rPr>
      <t>394.29</t>
    </r>
  </si>
  <si>
    <r>
      <rPr>
        <strike/>
        <sz val="11"/>
        <color theme="1"/>
        <rFont val="Calibri"/>
        <family val="2"/>
        <charset val="186"/>
        <scheme val="minor"/>
      </rPr>
      <t>542.88</t>
    </r>
    <r>
      <rPr>
        <sz val="11"/>
        <color theme="1"/>
        <rFont val="Calibri"/>
        <family val="2"/>
        <charset val="186"/>
        <scheme val="minor"/>
      </rPr>
      <t xml:space="preserve">    </t>
    </r>
    <r>
      <rPr>
        <sz val="11"/>
        <color rgb="FFFF0000"/>
        <rFont val="Calibri"/>
        <family val="2"/>
        <charset val="186"/>
        <scheme val="minor"/>
      </rPr>
      <t xml:space="preserve"> 960.57</t>
    </r>
  </si>
  <si>
    <r>
      <rPr>
        <strike/>
        <sz val="11"/>
        <color theme="1"/>
        <rFont val="Calibri"/>
        <family val="2"/>
        <charset val="186"/>
        <scheme val="minor"/>
      </rPr>
      <t>3478.16</t>
    </r>
    <r>
      <rPr>
        <sz val="11"/>
        <color theme="1"/>
        <rFont val="Calibri"/>
        <family val="2"/>
        <charset val="186"/>
        <scheme val="minor"/>
      </rPr>
      <t xml:space="preserve">     </t>
    </r>
    <r>
      <rPr>
        <sz val="11"/>
        <color rgb="FFFF0000"/>
        <rFont val="Calibri"/>
        <family val="2"/>
        <charset val="186"/>
        <scheme val="minor"/>
      </rPr>
      <t>8585.92</t>
    </r>
  </si>
  <si>
    <r>
      <rPr>
        <strike/>
        <sz val="11"/>
        <color theme="1"/>
        <rFont val="Calibri"/>
        <family val="2"/>
        <charset val="186"/>
        <scheme val="minor"/>
      </rPr>
      <t>369.77</t>
    </r>
    <r>
      <rPr>
        <sz val="11"/>
        <color theme="1"/>
        <rFont val="Calibri"/>
        <family val="2"/>
        <charset val="186"/>
        <scheme val="minor"/>
      </rPr>
      <t xml:space="preserve">     </t>
    </r>
    <r>
      <rPr>
        <sz val="11"/>
        <color rgb="FFFF0000"/>
        <rFont val="Calibri"/>
        <family val="2"/>
        <charset val="186"/>
        <scheme val="minor"/>
      </rPr>
      <t>754.25</t>
    </r>
  </si>
  <si>
    <r>
      <rPr>
        <strike/>
        <sz val="11"/>
        <color theme="1"/>
        <rFont val="Calibri"/>
        <family val="2"/>
        <charset val="186"/>
        <scheme val="minor"/>
      </rPr>
      <t>161.94</t>
    </r>
    <r>
      <rPr>
        <sz val="11"/>
        <color theme="1"/>
        <rFont val="Calibri"/>
        <family val="2"/>
        <charset val="186"/>
        <scheme val="minor"/>
      </rPr>
      <t xml:space="preserve">        </t>
    </r>
    <r>
      <rPr>
        <sz val="11"/>
        <color rgb="FFFF0000"/>
        <rFont val="Calibri"/>
        <family val="2"/>
        <charset val="186"/>
        <scheme val="minor"/>
      </rPr>
      <t>263.92</t>
    </r>
  </si>
  <si>
    <r>
      <rPr>
        <strike/>
        <sz val="11"/>
        <color theme="1"/>
        <rFont val="Calibri"/>
        <family val="2"/>
        <charset val="186"/>
        <scheme val="minor"/>
      </rPr>
      <t>17.07</t>
    </r>
    <r>
      <rPr>
        <sz val="11"/>
        <color theme="1"/>
        <rFont val="Calibri"/>
        <family val="2"/>
        <charset val="186"/>
        <scheme val="minor"/>
      </rPr>
      <t xml:space="preserve">     </t>
    </r>
    <r>
      <rPr>
        <sz val="11"/>
        <color rgb="FFFF0000"/>
        <rFont val="Calibri"/>
        <family val="2"/>
        <charset val="186"/>
        <scheme val="minor"/>
      </rPr>
      <t>79.72</t>
    </r>
  </si>
  <si>
    <r>
      <rPr>
        <strike/>
        <sz val="11"/>
        <color theme="1"/>
        <rFont val="Calibri"/>
        <family val="2"/>
        <charset val="186"/>
        <scheme val="minor"/>
      </rPr>
      <t>17.03</t>
    </r>
    <r>
      <rPr>
        <sz val="11"/>
        <color theme="1"/>
        <rFont val="Calibri"/>
        <family val="2"/>
        <charset val="186"/>
        <scheme val="minor"/>
      </rPr>
      <t xml:space="preserve">     </t>
    </r>
    <r>
      <rPr>
        <sz val="11"/>
        <color rgb="FFFF0000"/>
        <rFont val="Calibri"/>
        <family val="2"/>
        <charset val="186"/>
        <scheme val="minor"/>
      </rPr>
      <t>79.72</t>
    </r>
  </si>
  <si>
    <r>
      <rPr>
        <strike/>
        <sz val="11"/>
        <color theme="1"/>
        <rFont val="Calibri"/>
        <family val="2"/>
        <charset val="186"/>
        <scheme val="minor"/>
      </rPr>
      <t>123.42</t>
    </r>
    <r>
      <rPr>
        <sz val="11"/>
        <color theme="1"/>
        <rFont val="Calibri"/>
        <family val="2"/>
        <charset val="186"/>
        <scheme val="minor"/>
      </rPr>
      <t xml:space="preserve">     </t>
    </r>
    <r>
      <rPr>
        <sz val="11"/>
        <color rgb="FFFF0000"/>
        <rFont val="Calibri"/>
        <family val="2"/>
        <charset val="186"/>
        <scheme val="minor"/>
      </rPr>
      <t>391.48</t>
    </r>
  </si>
  <si>
    <r>
      <rPr>
        <strike/>
        <sz val="11"/>
        <color theme="1"/>
        <rFont val="Calibri"/>
        <family val="2"/>
        <charset val="186"/>
        <scheme val="minor"/>
      </rPr>
      <t>136.64</t>
    </r>
    <r>
      <rPr>
        <sz val="11"/>
        <color theme="1"/>
        <rFont val="Calibri"/>
        <family val="2"/>
        <charset val="186"/>
        <scheme val="minor"/>
      </rPr>
      <t xml:space="preserve">     </t>
    </r>
    <r>
      <rPr>
        <sz val="11"/>
        <color rgb="FFFF0000"/>
        <rFont val="Calibri"/>
        <family val="2"/>
        <charset val="186"/>
        <scheme val="minor"/>
      </rPr>
      <t>515.47</t>
    </r>
  </si>
  <si>
    <r>
      <rPr>
        <strike/>
        <sz val="11"/>
        <color theme="1"/>
        <rFont val="Calibri"/>
        <family val="2"/>
        <charset val="186"/>
        <scheme val="minor"/>
      </rPr>
      <t>119.25</t>
    </r>
    <r>
      <rPr>
        <sz val="11"/>
        <color theme="1"/>
        <rFont val="Calibri"/>
        <family val="2"/>
        <charset val="186"/>
        <scheme val="minor"/>
      </rPr>
      <t xml:space="preserve">    </t>
    </r>
    <r>
      <rPr>
        <sz val="11"/>
        <color rgb="FFFF0000"/>
        <rFont val="Calibri"/>
        <family val="2"/>
        <charset val="186"/>
        <scheme val="minor"/>
      </rPr>
      <t xml:space="preserve"> 320.56</t>
    </r>
  </si>
  <si>
    <r>
      <t xml:space="preserve">Pozitronu emisijas tomogrāfija/datortomogrāfija (PET/DT) </t>
    </r>
    <r>
      <rPr>
        <strike/>
        <sz val="11"/>
        <color rgb="FFFF0000"/>
        <rFont val="Calibri"/>
        <family val="2"/>
        <charset val="186"/>
        <scheme val="minor"/>
      </rPr>
      <t>ar medikamentu (18F-fluorodeoksiglikoze</t>
    </r>
    <r>
      <rPr>
        <sz val="11"/>
        <color theme="1"/>
        <rFont val="Calibri"/>
        <family val="2"/>
        <charset val="186"/>
        <scheme val="minor"/>
      </rPr>
      <t>) bez kontrastēšanas</t>
    </r>
  </si>
  <si>
    <r>
      <rPr>
        <strike/>
        <sz val="11"/>
        <color theme="1"/>
        <rFont val="Calibri"/>
        <family val="2"/>
        <charset val="186"/>
        <scheme val="minor"/>
      </rPr>
      <t>1150.08</t>
    </r>
    <r>
      <rPr>
        <sz val="11"/>
        <color theme="1"/>
        <rFont val="Calibri"/>
        <family val="2"/>
        <charset val="186"/>
        <scheme val="minor"/>
      </rPr>
      <t xml:space="preserve">    </t>
    </r>
    <r>
      <rPr>
        <sz val="11"/>
        <color rgb="FFFF0000"/>
        <rFont val="Calibri"/>
        <family val="2"/>
        <charset val="186"/>
        <scheme val="minor"/>
      </rPr>
      <t xml:space="preserve"> 469.18</t>
    </r>
  </si>
  <si>
    <r>
      <rPr>
        <strike/>
        <sz val="11"/>
        <color theme="1"/>
        <rFont val="Calibri"/>
        <family val="2"/>
        <charset val="186"/>
        <scheme val="minor"/>
      </rPr>
      <t>0.00</t>
    </r>
    <r>
      <rPr>
        <sz val="11"/>
        <color theme="1"/>
        <rFont val="Calibri"/>
        <family val="2"/>
        <charset val="186"/>
        <scheme val="minor"/>
      </rPr>
      <t xml:space="preserve">       </t>
    </r>
    <r>
      <rPr>
        <sz val="11"/>
        <color rgb="FFFF0000"/>
        <rFont val="Calibri"/>
        <family val="2"/>
        <charset val="186"/>
        <scheme val="minor"/>
      </rPr>
      <t>47.91</t>
    </r>
  </si>
  <si>
    <r>
      <rPr>
        <strike/>
        <sz val="11"/>
        <color theme="1"/>
        <rFont val="Calibri"/>
        <family val="2"/>
        <charset val="186"/>
        <scheme val="minor"/>
      </rPr>
      <t>Fibrooptiska trahejas intubācija (pielieto arī anesteziologi)</t>
    </r>
    <r>
      <rPr>
        <sz val="11"/>
        <color theme="1"/>
        <rFont val="Calibri"/>
        <family val="2"/>
        <charset val="186"/>
        <scheme val="minor"/>
      </rPr>
      <t xml:space="preserve"> </t>
    </r>
    <r>
      <rPr>
        <sz val="11"/>
        <color rgb="FFFF0000"/>
        <rFont val="Calibri"/>
        <family val="2"/>
        <charset val="186"/>
        <scheme val="minor"/>
      </rPr>
      <t>Piemaksa manipulācijām 31185, 31186, 31252 par fibrooptisku trahejas intubāciju</t>
    </r>
  </si>
  <si>
    <r>
      <rPr>
        <strike/>
        <sz val="11"/>
        <color theme="1"/>
        <rFont val="Calibri"/>
        <family val="2"/>
        <charset val="186"/>
        <scheme val="minor"/>
      </rPr>
      <t>0.00</t>
    </r>
    <r>
      <rPr>
        <sz val="11"/>
        <color theme="1"/>
        <rFont val="Calibri"/>
        <family val="2"/>
        <charset val="186"/>
        <scheme val="minor"/>
      </rPr>
      <t xml:space="preserve">      </t>
    </r>
    <r>
      <rPr>
        <sz val="11"/>
        <color rgb="FFFF0000"/>
        <rFont val="Calibri"/>
        <family val="2"/>
        <charset val="186"/>
        <scheme val="minor"/>
      </rPr>
      <t>13.46</t>
    </r>
  </si>
  <si>
    <r>
      <rPr>
        <strike/>
        <sz val="11"/>
        <color theme="1"/>
        <rFont val="Calibri"/>
        <family val="2"/>
        <charset val="186"/>
        <scheme val="minor"/>
      </rPr>
      <t>Trahejas intubācijas caurules fibrooptiska pozicionēšana (pielieto arī anesteziologi)</t>
    </r>
    <r>
      <rPr>
        <sz val="11"/>
        <color theme="1"/>
        <rFont val="Calibri"/>
        <family val="2"/>
        <charset val="186"/>
        <scheme val="minor"/>
      </rPr>
      <t xml:space="preserve"> </t>
    </r>
    <r>
      <rPr>
        <sz val="11"/>
        <color rgb="FFFF0000"/>
        <rFont val="Calibri"/>
        <family val="2"/>
        <charset val="186"/>
        <scheme val="minor"/>
      </rPr>
      <t>Piemaksa manipulācijām 31185, 31186,  31252  par trahejas intubācijas caurules fibrooptisku pozicionēšanu</t>
    </r>
  </si>
  <si>
    <r>
      <rPr>
        <strike/>
        <sz val="11"/>
        <color theme="1"/>
        <rFont val="Calibri"/>
        <family val="2"/>
        <charset val="186"/>
        <scheme val="minor"/>
      </rPr>
      <t>Bronha obturatora ievietošana (asiņošanas vai fistulas gadījumā)</t>
    </r>
    <r>
      <rPr>
        <sz val="11"/>
        <color theme="1"/>
        <rFont val="Calibri"/>
        <family val="2"/>
        <charset val="186"/>
        <scheme val="minor"/>
      </rPr>
      <t xml:space="preserve"> </t>
    </r>
    <r>
      <rPr>
        <sz val="11"/>
        <color rgb="FFFF0000"/>
        <rFont val="Calibri"/>
        <family val="2"/>
        <charset val="186"/>
        <scheme val="minor"/>
      </rPr>
      <t>Piemaksa manipulācijām 31185, 31186, 31252 par bronhu obturatora ievietošanu (asiņošanas vai fistulas gadījumā)</t>
    </r>
  </si>
  <si>
    <r>
      <rPr>
        <strike/>
        <sz val="11"/>
        <color theme="1"/>
        <rFont val="Calibri"/>
        <family val="2"/>
        <charset val="186"/>
        <scheme val="minor"/>
      </rPr>
      <t>0.00</t>
    </r>
    <r>
      <rPr>
        <sz val="11"/>
        <color theme="1"/>
        <rFont val="Calibri"/>
        <family val="2"/>
        <charset val="186"/>
        <scheme val="minor"/>
      </rPr>
      <t xml:space="preserve">       </t>
    </r>
    <r>
      <rPr>
        <sz val="11"/>
        <color rgb="FFFF0000"/>
        <rFont val="Calibri"/>
        <family val="2"/>
        <charset val="186"/>
        <scheme val="minor"/>
      </rPr>
      <t>66.61</t>
    </r>
  </si>
  <si>
    <r>
      <rPr>
        <strike/>
        <sz val="11"/>
        <color theme="1"/>
        <rFont val="Calibri"/>
        <family val="2"/>
        <charset val="186"/>
        <scheme val="minor"/>
      </rPr>
      <t>Bronha obturatora evakuācija</t>
    </r>
    <r>
      <rPr>
        <sz val="11"/>
        <color theme="1"/>
        <rFont val="Calibri"/>
        <family val="2"/>
        <charset val="186"/>
        <scheme val="minor"/>
      </rPr>
      <t xml:space="preserve"> </t>
    </r>
    <r>
      <rPr>
        <sz val="11"/>
        <color rgb="FFFF0000"/>
        <rFont val="Calibri"/>
        <family val="2"/>
        <charset val="186"/>
        <scheme val="minor"/>
      </rPr>
      <t>Piemaksa manipulācijām 31185, 31186, 31252 par bronhu obturatora evakuāciju</t>
    </r>
  </si>
  <si>
    <r>
      <rPr>
        <strike/>
        <sz val="11"/>
        <color theme="1"/>
        <rFont val="Calibri"/>
        <family val="2"/>
        <charset val="186"/>
        <scheme val="minor"/>
      </rPr>
      <t>Trahejas un bronhu lūmena rekanalizācija</t>
    </r>
    <r>
      <rPr>
        <sz val="11"/>
        <color theme="1"/>
        <rFont val="Calibri"/>
        <family val="2"/>
        <charset val="186"/>
        <scheme val="minor"/>
      </rPr>
      <t xml:space="preserve"> </t>
    </r>
    <r>
      <rPr>
        <sz val="11"/>
        <color rgb="FFFF0000"/>
        <rFont val="Calibri"/>
        <family val="2"/>
        <charset val="186"/>
        <scheme val="minor"/>
      </rPr>
      <t>Piemaksa manipulācijām 31185, 31186, 31252 par trahejas un bronhu lūmena rekanalizāciju</t>
    </r>
  </si>
  <si>
    <r>
      <rPr>
        <strike/>
        <sz val="11"/>
        <color theme="1"/>
        <rFont val="Calibri"/>
        <family val="2"/>
        <charset val="186"/>
        <scheme val="minor"/>
      </rPr>
      <t>0.00</t>
    </r>
    <r>
      <rPr>
        <sz val="11"/>
        <color theme="1"/>
        <rFont val="Calibri"/>
        <family val="2"/>
        <charset val="186"/>
        <scheme val="minor"/>
      </rPr>
      <t xml:space="preserve">      </t>
    </r>
    <r>
      <rPr>
        <sz val="11"/>
        <color rgb="FFFF0000"/>
        <rFont val="Calibri"/>
        <family val="2"/>
        <charset val="186"/>
        <scheme val="minor"/>
      </rPr>
      <t>99.93</t>
    </r>
  </si>
  <si>
    <r>
      <rPr>
        <strike/>
        <sz val="11"/>
        <color theme="1"/>
        <rFont val="Calibri"/>
        <family val="2"/>
        <charset val="186"/>
        <scheme val="minor"/>
      </rPr>
      <t>374.75</t>
    </r>
    <r>
      <rPr>
        <sz val="11"/>
        <color theme="1"/>
        <rFont val="Calibri"/>
        <family val="2"/>
        <charset val="186"/>
        <scheme val="minor"/>
      </rPr>
      <t xml:space="preserve">       </t>
    </r>
    <r>
      <rPr>
        <sz val="11"/>
        <color rgb="FFFF0000"/>
        <rFont val="Calibri"/>
        <family val="2"/>
        <charset val="186"/>
        <scheme val="minor"/>
      </rPr>
      <t>1041.86</t>
    </r>
  </si>
  <si>
    <r>
      <rPr>
        <strike/>
        <sz val="11"/>
        <color theme="1"/>
        <rFont val="Calibri"/>
        <family val="2"/>
        <charset val="186"/>
        <scheme val="minor"/>
      </rPr>
      <t>182.47</t>
    </r>
    <r>
      <rPr>
        <sz val="11"/>
        <color theme="1"/>
        <rFont val="Calibri"/>
        <family val="2"/>
        <charset val="186"/>
        <scheme val="minor"/>
      </rPr>
      <t xml:space="preserve">       </t>
    </r>
    <r>
      <rPr>
        <sz val="11"/>
        <color rgb="FFFF0000"/>
        <rFont val="Calibri"/>
        <family val="2"/>
        <charset val="186"/>
        <scheme val="minor"/>
      </rPr>
      <t>184.89</t>
    </r>
  </si>
  <si>
    <r>
      <rPr>
        <strike/>
        <sz val="11"/>
        <color theme="1"/>
        <rFont val="Calibri"/>
        <family val="2"/>
        <charset val="186"/>
        <scheme val="minor"/>
      </rPr>
      <t>49.76</t>
    </r>
    <r>
      <rPr>
        <sz val="11"/>
        <color theme="1"/>
        <rFont val="Calibri"/>
        <family val="2"/>
        <charset val="186"/>
        <scheme val="minor"/>
      </rPr>
      <t xml:space="preserve">      </t>
    </r>
    <r>
      <rPr>
        <sz val="11"/>
        <color rgb="FFFF0000"/>
        <rFont val="Calibri"/>
        <family val="2"/>
        <charset val="186"/>
        <scheme val="minor"/>
      </rPr>
      <t>61.32</t>
    </r>
  </si>
  <si>
    <r>
      <rPr>
        <strike/>
        <sz val="11"/>
        <color theme="1"/>
        <rFont val="Calibri"/>
        <family val="2"/>
        <charset val="186"/>
        <scheme val="minor"/>
      </rPr>
      <t>14.80</t>
    </r>
    <r>
      <rPr>
        <sz val="11"/>
        <color theme="1"/>
        <rFont val="Calibri"/>
        <family val="2"/>
        <charset val="186"/>
        <scheme val="minor"/>
      </rPr>
      <t xml:space="preserve">      </t>
    </r>
    <r>
      <rPr>
        <sz val="11"/>
        <color rgb="FFFF0000"/>
        <rFont val="Calibri"/>
        <family val="2"/>
        <charset val="186"/>
        <scheme val="minor"/>
      </rPr>
      <t>61.32</t>
    </r>
  </si>
  <si>
    <r>
      <rPr>
        <strike/>
        <sz val="11"/>
        <color theme="1"/>
        <rFont val="Calibri"/>
        <family val="2"/>
        <charset val="186"/>
        <scheme val="minor"/>
      </rPr>
      <t>169.42</t>
    </r>
    <r>
      <rPr>
        <sz val="11"/>
        <color theme="1"/>
        <rFont val="Calibri"/>
        <family val="2"/>
        <charset val="186"/>
        <scheme val="minor"/>
      </rPr>
      <t xml:space="preserve">      </t>
    </r>
    <r>
      <rPr>
        <sz val="11"/>
        <color rgb="FFFF0000"/>
        <rFont val="Calibri"/>
        <family val="2"/>
        <charset val="186"/>
        <scheme val="minor"/>
      </rPr>
      <t>184.89</t>
    </r>
  </si>
  <si>
    <r>
      <rPr>
        <strike/>
        <sz val="11"/>
        <color theme="1"/>
        <rFont val="Calibri"/>
        <family val="2"/>
        <charset val="186"/>
        <scheme val="minor"/>
      </rPr>
      <t>190.69</t>
    </r>
    <r>
      <rPr>
        <sz val="11"/>
        <color theme="1"/>
        <rFont val="Calibri"/>
        <family val="2"/>
        <charset val="186"/>
        <scheme val="minor"/>
      </rPr>
      <t xml:space="preserve">        </t>
    </r>
    <r>
      <rPr>
        <sz val="11"/>
        <color rgb="FFFF0000"/>
        <rFont val="Calibri"/>
        <family val="2"/>
        <charset val="186"/>
        <scheme val="minor"/>
      </rPr>
      <t>979.49</t>
    </r>
  </si>
  <si>
    <r>
      <rPr>
        <strike/>
        <sz val="11"/>
        <color theme="1"/>
        <rFont val="Calibri"/>
        <family val="2"/>
        <charset val="186"/>
        <scheme val="minor"/>
      </rPr>
      <t>304.83</t>
    </r>
    <r>
      <rPr>
        <sz val="11"/>
        <color theme="1"/>
        <rFont val="Calibri"/>
        <family val="2"/>
        <charset val="186"/>
        <scheme val="minor"/>
      </rPr>
      <t xml:space="preserve">    </t>
    </r>
    <r>
      <rPr>
        <sz val="11"/>
        <color rgb="FFFF0000"/>
        <rFont val="Calibri"/>
        <family val="2"/>
        <charset val="186"/>
        <scheme val="minor"/>
      </rPr>
      <t xml:space="preserve">  406.63</t>
    </r>
  </si>
  <si>
    <r>
      <rPr>
        <strike/>
        <sz val="11"/>
        <color theme="1"/>
        <rFont val="Calibri"/>
        <family val="2"/>
        <charset val="186"/>
        <scheme val="minor"/>
      </rPr>
      <t>304.83</t>
    </r>
    <r>
      <rPr>
        <sz val="11"/>
        <color theme="1"/>
        <rFont val="Calibri"/>
        <family val="2"/>
        <charset val="186"/>
        <scheme val="minor"/>
      </rPr>
      <t xml:space="preserve">      </t>
    </r>
    <r>
      <rPr>
        <sz val="11"/>
        <color rgb="FFFF0000"/>
        <rFont val="Calibri"/>
        <family val="2"/>
        <charset val="186"/>
        <scheme val="minor"/>
      </rPr>
      <t>406.74</t>
    </r>
  </si>
  <si>
    <r>
      <rPr>
        <strike/>
        <sz val="11"/>
        <color theme="1"/>
        <rFont val="Calibri"/>
        <family val="2"/>
        <charset val="186"/>
        <scheme val="minor"/>
      </rPr>
      <t>314.62</t>
    </r>
    <r>
      <rPr>
        <sz val="11"/>
        <color theme="1"/>
        <rFont val="Calibri"/>
        <family val="2"/>
        <charset val="186"/>
        <scheme val="minor"/>
      </rPr>
      <t xml:space="preserve">      </t>
    </r>
    <r>
      <rPr>
        <sz val="11"/>
        <color rgb="FFFF0000"/>
        <rFont val="Calibri"/>
        <family val="2"/>
        <charset val="186"/>
        <scheme val="minor"/>
      </rPr>
      <t xml:space="preserve"> 874.05</t>
    </r>
  </si>
  <si>
    <r>
      <rPr>
        <strike/>
        <sz val="11"/>
        <color theme="1"/>
        <rFont val="Calibri"/>
        <family val="2"/>
        <charset val="186"/>
        <scheme val="minor"/>
      </rPr>
      <t>307.59</t>
    </r>
    <r>
      <rPr>
        <sz val="11"/>
        <color theme="1"/>
        <rFont val="Calibri"/>
        <family val="2"/>
        <charset val="186"/>
        <scheme val="minor"/>
      </rPr>
      <t xml:space="preserve">     </t>
    </r>
    <r>
      <rPr>
        <sz val="11"/>
        <color rgb="FFFF0000"/>
        <rFont val="Calibri"/>
        <family val="2"/>
        <charset val="186"/>
        <scheme val="minor"/>
      </rPr>
      <t>394.08</t>
    </r>
  </si>
  <si>
    <r>
      <rPr>
        <strike/>
        <sz val="11"/>
        <rFont val="Calibri"/>
        <family val="2"/>
        <charset val="186"/>
        <scheme val="minor"/>
      </rPr>
      <t>320.59</t>
    </r>
    <r>
      <rPr>
        <sz val="11"/>
        <rFont val="Calibri"/>
        <family val="2"/>
        <charset val="186"/>
        <scheme val="minor"/>
      </rPr>
      <t xml:space="preserve">       </t>
    </r>
    <r>
      <rPr>
        <sz val="11"/>
        <color rgb="FFFF0000"/>
        <rFont val="Calibri"/>
        <family val="2"/>
        <charset val="186"/>
        <scheme val="minor"/>
      </rPr>
      <t>381.48</t>
    </r>
  </si>
  <si>
    <r>
      <rPr>
        <strike/>
        <sz val="11"/>
        <rFont val="Calibri"/>
        <family val="2"/>
        <charset val="186"/>
        <scheme val="minor"/>
      </rPr>
      <t>322.57</t>
    </r>
    <r>
      <rPr>
        <sz val="11"/>
        <rFont val="Calibri"/>
        <family val="2"/>
        <charset val="186"/>
        <scheme val="minor"/>
      </rPr>
      <t xml:space="preserve">         </t>
    </r>
    <r>
      <rPr>
        <sz val="11"/>
        <color rgb="FFFF0000"/>
        <rFont val="Calibri"/>
        <family val="2"/>
        <charset val="186"/>
        <scheme val="minor"/>
      </rPr>
      <t>623.75</t>
    </r>
  </si>
  <si>
    <r>
      <rPr>
        <strike/>
        <sz val="11"/>
        <rFont val="Calibri"/>
        <family val="2"/>
        <charset val="186"/>
        <scheme val="minor"/>
      </rPr>
      <t>98.83</t>
    </r>
    <r>
      <rPr>
        <sz val="11"/>
        <rFont val="Calibri"/>
        <family val="2"/>
        <charset val="186"/>
        <scheme val="minor"/>
      </rPr>
      <t xml:space="preserve">       </t>
    </r>
    <r>
      <rPr>
        <sz val="11"/>
        <color rgb="FFFF0000"/>
        <rFont val="Calibri"/>
        <family val="2"/>
        <charset val="186"/>
        <scheme val="minor"/>
      </rPr>
      <t>177.52</t>
    </r>
  </si>
  <si>
    <r>
      <rPr>
        <strike/>
        <sz val="11"/>
        <rFont val="Calibri"/>
        <family val="2"/>
        <charset val="186"/>
        <scheme val="minor"/>
      </rPr>
      <t>289.43</t>
    </r>
    <r>
      <rPr>
        <sz val="11"/>
        <rFont val="Calibri"/>
        <family val="2"/>
        <charset val="186"/>
        <scheme val="minor"/>
      </rPr>
      <t xml:space="preserve">         </t>
    </r>
    <r>
      <rPr>
        <sz val="11"/>
        <color rgb="FFFF0000"/>
        <rFont val="Calibri"/>
        <family val="2"/>
        <charset val="186"/>
        <scheme val="minor"/>
      </rPr>
      <t>347.20</t>
    </r>
  </si>
  <si>
    <r>
      <rPr>
        <strike/>
        <sz val="11"/>
        <rFont val="Calibri"/>
        <family val="2"/>
        <charset val="186"/>
        <scheme val="minor"/>
      </rPr>
      <t>81.89</t>
    </r>
    <r>
      <rPr>
        <sz val="11"/>
        <rFont val="Calibri"/>
        <family val="2"/>
        <charset val="186"/>
        <scheme val="minor"/>
      </rPr>
      <t xml:space="preserve">         </t>
    </r>
    <r>
      <rPr>
        <sz val="11"/>
        <color rgb="FFFF0000"/>
        <rFont val="Calibri"/>
        <family val="2"/>
        <charset val="186"/>
        <scheme val="minor"/>
      </rPr>
      <t>129.81</t>
    </r>
  </si>
  <si>
    <r>
      <rPr>
        <strike/>
        <sz val="11"/>
        <rFont val="Calibri"/>
        <family val="2"/>
        <charset val="186"/>
        <scheme val="minor"/>
      </rPr>
      <t>67.20</t>
    </r>
    <r>
      <rPr>
        <sz val="11"/>
        <rFont val="Calibri"/>
        <family val="2"/>
        <charset val="186"/>
        <scheme val="minor"/>
      </rPr>
      <t xml:space="preserve">        </t>
    </r>
    <r>
      <rPr>
        <sz val="11"/>
        <color rgb="FFFF0000"/>
        <rFont val="Calibri"/>
        <family val="2"/>
        <charset val="186"/>
        <scheme val="minor"/>
      </rPr>
      <t xml:space="preserve"> 101.36</t>
    </r>
  </si>
  <si>
    <r>
      <rPr>
        <strike/>
        <sz val="11"/>
        <rFont val="Calibri"/>
        <family val="2"/>
        <charset val="186"/>
        <scheme val="minor"/>
      </rPr>
      <t>220.25</t>
    </r>
    <r>
      <rPr>
        <sz val="11"/>
        <rFont val="Calibri"/>
        <family val="2"/>
        <charset val="186"/>
        <scheme val="minor"/>
      </rPr>
      <t xml:space="preserve">         </t>
    </r>
    <r>
      <rPr>
        <sz val="11"/>
        <color rgb="FFFF0000"/>
        <rFont val="Calibri"/>
        <family val="2"/>
        <charset val="186"/>
        <scheme val="minor"/>
      </rPr>
      <t>258.72</t>
    </r>
  </si>
  <si>
    <r>
      <rPr>
        <strike/>
        <sz val="11"/>
        <rFont val="Calibri"/>
        <family val="2"/>
        <charset val="186"/>
        <scheme val="minor"/>
      </rPr>
      <t>109.82</t>
    </r>
    <r>
      <rPr>
        <sz val="11"/>
        <rFont val="Calibri"/>
        <family val="2"/>
        <charset val="186"/>
        <scheme val="minor"/>
      </rPr>
      <t xml:space="preserve">         </t>
    </r>
    <r>
      <rPr>
        <sz val="11"/>
        <color rgb="FFFF0000"/>
        <rFont val="Calibri"/>
        <family val="2"/>
        <charset val="186"/>
        <scheme val="minor"/>
      </rPr>
      <t>2090.31</t>
    </r>
  </si>
  <si>
    <r>
      <t xml:space="preserve">Orbitālā kompleksa bojājums, orbītas pamata plastika, tai skaitā ar mikrosietu </t>
    </r>
    <r>
      <rPr>
        <sz val="11"/>
        <color rgb="FFFF0000"/>
        <rFont val="Calibri"/>
        <family val="2"/>
        <charset val="186"/>
        <scheme val="minor"/>
      </rPr>
      <t>Zygomatico orbitāles kompleksa bojājums, orbītas pamata plastika</t>
    </r>
  </si>
  <si>
    <r>
      <rPr>
        <strike/>
        <sz val="11"/>
        <rFont val="Calibri"/>
        <family val="2"/>
        <charset val="186"/>
        <scheme val="minor"/>
      </rPr>
      <t xml:space="preserve">136.69 </t>
    </r>
    <r>
      <rPr>
        <sz val="11"/>
        <rFont val="Calibri"/>
        <family val="2"/>
        <charset val="186"/>
        <scheme val="minor"/>
      </rPr>
      <t xml:space="preserve">        </t>
    </r>
    <r>
      <rPr>
        <sz val="11"/>
        <color rgb="FFFF0000"/>
        <rFont val="Calibri"/>
        <family val="2"/>
        <charset val="186"/>
        <scheme val="minor"/>
      </rPr>
      <t xml:space="preserve">  1626.88</t>
    </r>
  </si>
  <si>
    <r>
      <rPr>
        <strike/>
        <sz val="11"/>
        <rFont val="Calibri"/>
        <family val="2"/>
        <charset val="186"/>
        <scheme val="minor"/>
      </rPr>
      <t xml:space="preserve">89.66 </t>
    </r>
    <r>
      <rPr>
        <sz val="11"/>
        <rFont val="Calibri"/>
        <family val="2"/>
        <charset val="186"/>
        <scheme val="minor"/>
      </rPr>
      <t xml:space="preserve">      </t>
    </r>
    <r>
      <rPr>
        <sz val="11"/>
        <color rgb="FFFF0000"/>
        <rFont val="Calibri"/>
        <family val="2"/>
        <charset val="186"/>
        <scheme val="minor"/>
      </rPr>
      <t>294.45</t>
    </r>
  </si>
  <si>
    <r>
      <rPr>
        <strike/>
        <sz val="11"/>
        <rFont val="Calibri"/>
        <family val="2"/>
        <charset val="186"/>
        <scheme val="minor"/>
      </rPr>
      <t>96.46</t>
    </r>
    <r>
      <rPr>
        <sz val="11"/>
        <rFont val="Calibri"/>
        <family val="2"/>
        <charset val="186"/>
        <scheme val="minor"/>
      </rPr>
      <t xml:space="preserve">          </t>
    </r>
    <r>
      <rPr>
        <sz val="11"/>
        <color rgb="FFFF0000"/>
        <rFont val="Calibri"/>
        <family val="2"/>
        <charset val="186"/>
        <scheme val="minor"/>
      </rPr>
      <t>780.21</t>
    </r>
  </si>
  <si>
    <r>
      <rPr>
        <strike/>
        <sz val="11"/>
        <rFont val="Calibri"/>
        <family val="2"/>
        <charset val="186"/>
        <scheme val="minor"/>
      </rPr>
      <t>87.18</t>
    </r>
    <r>
      <rPr>
        <sz val="11"/>
        <rFont val="Calibri"/>
        <family val="2"/>
        <charset val="186"/>
        <scheme val="minor"/>
      </rPr>
      <t xml:space="preserve">          </t>
    </r>
    <r>
      <rPr>
        <sz val="11"/>
        <color rgb="FFFF0000"/>
        <rFont val="Calibri"/>
        <family val="2"/>
        <charset val="186"/>
        <scheme val="minor"/>
      </rPr>
      <t>294.45</t>
    </r>
  </si>
  <si>
    <r>
      <rPr>
        <strike/>
        <sz val="11"/>
        <rFont val="Calibri"/>
        <family val="2"/>
        <charset val="186"/>
        <scheme val="minor"/>
      </rPr>
      <t>177.75</t>
    </r>
    <r>
      <rPr>
        <sz val="11"/>
        <rFont val="Calibri"/>
        <family val="2"/>
        <charset val="186"/>
        <scheme val="minor"/>
      </rPr>
      <t xml:space="preserve">        </t>
    </r>
    <r>
      <rPr>
        <sz val="11"/>
        <color rgb="FFFF0000"/>
        <rFont val="Calibri"/>
        <family val="2"/>
        <charset val="186"/>
        <scheme val="minor"/>
      </rPr>
      <t>518.24</t>
    </r>
  </si>
  <si>
    <r>
      <rPr>
        <strike/>
        <sz val="11"/>
        <rFont val="Calibri"/>
        <family val="2"/>
        <charset val="186"/>
        <scheme val="minor"/>
      </rPr>
      <t>15.80</t>
    </r>
    <r>
      <rPr>
        <sz val="11"/>
        <rFont val="Calibri"/>
        <family val="2"/>
        <charset val="186"/>
        <scheme val="minor"/>
      </rPr>
      <t xml:space="preserve">        </t>
    </r>
    <r>
      <rPr>
        <sz val="11"/>
        <color rgb="FFFF0000"/>
        <rFont val="Calibri"/>
        <family val="2"/>
        <charset val="186"/>
        <scheme val="minor"/>
      </rPr>
      <t>20.00</t>
    </r>
  </si>
  <si>
    <r>
      <rPr>
        <strike/>
        <sz val="11"/>
        <rFont val="Calibri"/>
        <family val="2"/>
        <charset val="186"/>
        <scheme val="minor"/>
      </rPr>
      <t>5.34</t>
    </r>
    <r>
      <rPr>
        <sz val="11"/>
        <rFont val="Calibri"/>
        <family val="2"/>
        <charset val="186"/>
        <scheme val="minor"/>
      </rPr>
      <t xml:space="preserve">      </t>
    </r>
    <r>
      <rPr>
        <sz val="11"/>
        <color rgb="FFFF0000"/>
        <rFont val="Calibri"/>
        <family val="2"/>
        <charset val="186"/>
        <scheme val="minor"/>
      </rPr>
      <t xml:space="preserve">  6.95</t>
    </r>
  </si>
  <si>
    <r>
      <rPr>
        <strike/>
        <sz val="11"/>
        <rFont val="Calibri"/>
        <family val="2"/>
        <charset val="186"/>
        <scheme val="minor"/>
      </rPr>
      <t>1.17</t>
    </r>
    <r>
      <rPr>
        <sz val="11"/>
        <rFont val="Calibri"/>
        <family val="2"/>
        <charset val="186"/>
        <scheme val="minor"/>
      </rPr>
      <t xml:space="preserve">        </t>
    </r>
    <r>
      <rPr>
        <sz val="11"/>
        <color rgb="FFFF0000"/>
        <rFont val="Calibri"/>
        <family val="2"/>
        <charset val="186"/>
        <scheme val="minor"/>
      </rPr>
      <t>2.86</t>
    </r>
  </si>
  <si>
    <r>
      <rPr>
        <strike/>
        <sz val="11"/>
        <rFont val="Calibri"/>
        <family val="2"/>
        <charset val="186"/>
        <scheme val="minor"/>
      </rPr>
      <t>65.16</t>
    </r>
    <r>
      <rPr>
        <sz val="11"/>
        <rFont val="Calibri"/>
        <family val="2"/>
        <charset val="186"/>
        <scheme val="minor"/>
      </rPr>
      <t xml:space="preserve">     </t>
    </r>
    <r>
      <rPr>
        <sz val="11"/>
        <color rgb="FFFF0000"/>
        <rFont val="Calibri"/>
        <family val="2"/>
        <charset val="186"/>
        <scheme val="minor"/>
      </rPr>
      <t>197.64</t>
    </r>
  </si>
  <si>
    <r>
      <rPr>
        <strike/>
        <sz val="11"/>
        <rFont val="Calibri"/>
        <family val="2"/>
        <charset val="186"/>
        <scheme val="minor"/>
      </rPr>
      <t>19.69</t>
    </r>
    <r>
      <rPr>
        <sz val="11"/>
        <rFont val="Calibri"/>
        <family val="2"/>
        <charset val="186"/>
        <scheme val="minor"/>
      </rPr>
      <t xml:space="preserve">        </t>
    </r>
    <r>
      <rPr>
        <sz val="11"/>
        <color rgb="FFFF0000"/>
        <rFont val="Calibri"/>
        <family val="2"/>
        <charset val="186"/>
        <scheme val="minor"/>
      </rPr>
      <t>1196.01</t>
    </r>
  </si>
  <si>
    <r>
      <rPr>
        <strike/>
        <sz val="11"/>
        <rFont val="Calibri"/>
        <family val="2"/>
        <charset val="186"/>
        <scheme val="minor"/>
      </rPr>
      <t>Piemaksa par harmoniskā skalpeļa 10 mm šķēru lietošanu. Apmaksā tikai laparoskopiskām operācijām. Manipulāciju norāda vienu reizi vienas operācijas laikā</t>
    </r>
    <r>
      <rPr>
        <sz val="11"/>
        <rFont val="Calibri"/>
        <family val="2"/>
        <charset val="186"/>
        <scheme val="minor"/>
      </rPr>
      <t xml:space="preserve"> </t>
    </r>
    <r>
      <rPr>
        <sz val="11"/>
        <color rgb="FFFF0000"/>
        <rFont val="Calibri"/>
        <family val="2"/>
        <charset val="186"/>
        <scheme val="minor"/>
      </rPr>
      <t>Piemaksa  par vienreizlietojamu advancētas (bipolāras vai ultraskaņas) enerģijas instrumentu konvencionālai vai vaļējai operācijai</t>
    </r>
  </si>
  <si>
    <r>
      <rPr>
        <strike/>
        <sz val="11"/>
        <rFont val="Calibri"/>
        <family val="2"/>
        <charset val="186"/>
        <scheme val="minor"/>
      </rPr>
      <t xml:space="preserve">324.72 </t>
    </r>
    <r>
      <rPr>
        <sz val="11"/>
        <rFont val="Calibri"/>
        <family val="2"/>
        <charset val="186"/>
        <scheme val="minor"/>
      </rPr>
      <t xml:space="preserve">      </t>
    </r>
    <r>
      <rPr>
        <sz val="11"/>
        <color rgb="FFFF0000"/>
        <rFont val="Calibri"/>
        <family val="2"/>
        <charset val="186"/>
        <scheme val="minor"/>
      </rPr>
      <t>453.86</t>
    </r>
  </si>
  <si>
    <r>
      <rPr>
        <strike/>
        <sz val="11"/>
        <rFont val="Calibri"/>
        <family val="2"/>
        <charset val="186"/>
        <scheme val="minor"/>
      </rPr>
      <t>Piemaksa par harmoniskā skalpeļa 5 mm šķēru lietošanu. Apmaksā tikai laparoskopiskām operācijām. Manipulāciju norāda vienu reizi vienas operācijas laikā</t>
    </r>
    <r>
      <rPr>
        <sz val="11"/>
        <rFont val="Calibri"/>
        <family val="2"/>
        <charset val="186"/>
        <scheme val="minor"/>
      </rPr>
      <t xml:space="preserve"> </t>
    </r>
    <r>
      <rPr>
        <sz val="11"/>
        <color rgb="FFFF0000"/>
        <rFont val="Calibri"/>
        <family val="2"/>
        <charset val="186"/>
        <scheme val="minor"/>
      </rPr>
      <t>Piemaksa par vienreizlietojamu advancētas  (bipolāras vai ultraskaņas) enerģijas instrumentu minimāli invazīvai operācijai</t>
    </r>
  </si>
  <si>
    <r>
      <rPr>
        <strike/>
        <sz val="11"/>
        <rFont val="Calibri"/>
        <family val="2"/>
        <charset val="186"/>
        <scheme val="minor"/>
      </rPr>
      <t>352.96</t>
    </r>
    <r>
      <rPr>
        <sz val="11"/>
        <rFont val="Calibri"/>
        <family val="2"/>
        <charset val="186"/>
        <scheme val="minor"/>
      </rPr>
      <t xml:space="preserve">         </t>
    </r>
    <r>
      <rPr>
        <sz val="11"/>
        <color rgb="FFFF0000"/>
        <rFont val="Calibri"/>
        <family val="2"/>
        <charset val="186"/>
        <scheme val="minor"/>
      </rPr>
      <t>531.25</t>
    </r>
  </si>
  <si>
    <r>
      <rPr>
        <strike/>
        <sz val="11"/>
        <rFont val="Calibri"/>
        <family val="2"/>
        <charset val="186"/>
        <scheme val="minor"/>
      </rPr>
      <t>31.99</t>
    </r>
    <r>
      <rPr>
        <sz val="11"/>
        <rFont val="Calibri"/>
        <family val="2"/>
        <charset val="186"/>
        <scheme val="minor"/>
      </rPr>
      <t xml:space="preserve">         </t>
    </r>
    <r>
      <rPr>
        <sz val="11"/>
        <color rgb="FFFF0000"/>
        <rFont val="Calibri"/>
        <family val="2"/>
        <charset val="186"/>
        <scheme val="minor"/>
      </rPr>
      <t>38.43</t>
    </r>
  </si>
  <si>
    <r>
      <rPr>
        <strike/>
        <sz val="11"/>
        <rFont val="Calibri"/>
        <family val="2"/>
        <charset val="186"/>
        <scheme val="minor"/>
      </rPr>
      <t>410.51</t>
    </r>
    <r>
      <rPr>
        <sz val="11"/>
        <rFont val="Calibri"/>
        <family val="2"/>
        <charset val="186"/>
        <scheme val="minor"/>
      </rPr>
      <t xml:space="preserve">        </t>
    </r>
    <r>
      <rPr>
        <sz val="11"/>
        <color rgb="FFFF0000"/>
        <rFont val="Calibri"/>
        <family val="2"/>
        <charset val="186"/>
        <scheme val="minor"/>
      </rPr>
      <t xml:space="preserve"> 803.88</t>
    </r>
  </si>
  <si>
    <r>
      <rPr>
        <strike/>
        <sz val="11"/>
        <rFont val="Calibri"/>
        <family val="2"/>
        <charset val="186"/>
        <scheme val="minor"/>
      </rPr>
      <t>9.81</t>
    </r>
    <r>
      <rPr>
        <sz val="11"/>
        <rFont val="Calibri"/>
        <family val="2"/>
        <charset val="186"/>
        <scheme val="minor"/>
      </rPr>
      <t xml:space="preserve">       </t>
    </r>
    <r>
      <rPr>
        <sz val="11"/>
        <color rgb="FFFF0000"/>
        <rFont val="Calibri"/>
        <family val="2"/>
        <charset val="186"/>
        <scheme val="minor"/>
      </rPr>
      <t>18.74</t>
    </r>
  </si>
  <si>
    <r>
      <rPr>
        <strike/>
        <sz val="11"/>
        <rFont val="Calibri"/>
        <family val="2"/>
        <charset val="186"/>
        <scheme val="minor"/>
      </rPr>
      <t>0.00</t>
    </r>
    <r>
      <rPr>
        <sz val="11"/>
        <rFont val="Calibri"/>
        <family val="2"/>
        <charset val="186"/>
        <scheme val="minor"/>
      </rPr>
      <t xml:space="preserve">      </t>
    </r>
    <r>
      <rPr>
        <sz val="11"/>
        <color rgb="FFFF0000"/>
        <rFont val="Calibri"/>
        <family val="2"/>
        <charset val="186"/>
        <scheme val="minor"/>
      </rPr>
      <t xml:space="preserve"> 15.20</t>
    </r>
  </si>
  <si>
    <r>
      <t xml:space="preserve">Apmaksā SIA “Rīgas Austrumu klīniskās universitātes slimnīca”, VSIA “Paula Stradiņa klīniskā universitātes slimnīca”, SIA “Daugavpils reģionālā slimnīca”, SIA “Liepājas reģionālā slimnīca” slimnīcu </t>
    </r>
    <r>
      <rPr>
        <strike/>
        <sz val="11"/>
        <color rgb="FFFF0000"/>
        <rFont val="Calibri"/>
        <family val="2"/>
        <charset val="186"/>
        <scheme val="minor"/>
      </rPr>
      <t>stacionāru pacientiem</t>
    </r>
    <r>
      <rPr>
        <sz val="11"/>
        <color rgb="FFFF0000"/>
        <rFont val="Calibri"/>
        <family val="2"/>
        <charset val="186"/>
        <scheme val="minor"/>
      </rPr>
      <t xml:space="preserve"> ambulatorajiem un stacionārajiem pacientiem</t>
    </r>
    <r>
      <rPr>
        <sz val="11"/>
        <color theme="1"/>
        <rFont val="Calibri"/>
        <family val="2"/>
        <charset val="186"/>
        <scheme val="minor"/>
      </rPr>
      <t xml:space="preserve"> ar adenokarcinomu un plaušu plakanšūnu vēzi, ja izmeklējums ir veikts SIA “Rīgas Austrumu klīniskās universitātes slimnīca” un, ja pacients ir gados jauns un ar nelielu smēķēšanas anamnēzi vai PD-L1 testa pozitivitāte ir &gt;50%. Norāda kopā ar manipulāciju 49066.</t>
    </r>
  </si>
  <si>
    <r>
      <t xml:space="preserve">Apmaksā SIA “Rīgas Austrumu klīniskās universitātes slimnīca”, VSIA “Paula Stradiņa klīniskā universitātes slimnīca”, SIA “Daugavpils reģionālā slimnīca”, SIA “Liepājas reģionālā slimnīca” </t>
    </r>
    <r>
      <rPr>
        <strike/>
        <sz val="11"/>
        <color rgb="FFFF0000"/>
        <rFont val="Calibri"/>
        <family val="2"/>
        <charset val="186"/>
        <scheme val="minor"/>
      </rPr>
      <t>stacionāru pacientiem</t>
    </r>
    <r>
      <rPr>
        <sz val="11"/>
        <color rgb="FFFF0000"/>
        <rFont val="Calibri"/>
        <family val="2"/>
        <charset val="186"/>
        <scheme val="minor"/>
      </rPr>
      <t xml:space="preserve"> ambulatorajiem un stacionārajiem pacientiem</t>
    </r>
    <r>
      <rPr>
        <sz val="11"/>
        <color theme="1"/>
        <rFont val="Calibri"/>
        <family val="2"/>
        <charset val="186"/>
        <scheme val="minor"/>
      </rPr>
      <t xml:space="preserve"> stacionāru pacientiem ambularojamie un stacionārajiem pacientiem  pacientiem ar kolorektālo vēzi (C18-C20), ja izmeklējums veikts SIA “Rīgas Austrumu klīniskās universitātes slimnīca”. Norāda kopā ar manipulāciju 49066.</t>
    </r>
  </si>
  <si>
    <r>
      <t xml:space="preserve">Apmaksā SIA “Rīgas Austrumu klīniskās universitātes slimnīca”, VSIA “Paula Stradiņa klīniskā universitātes slimnīca”, SIA “Daugavpils reģionālā slimnīca”, SIA “Liepājas reģionālā slimnīca” </t>
    </r>
    <r>
      <rPr>
        <strike/>
        <sz val="11"/>
        <color rgb="FFFF0000"/>
        <rFont val="Calibri"/>
        <family val="2"/>
        <charset val="186"/>
        <scheme val="minor"/>
      </rPr>
      <t xml:space="preserve"> pacientiem</t>
    </r>
    <r>
      <rPr>
        <sz val="11"/>
        <color rgb="FFFF0000"/>
        <rFont val="Calibri"/>
        <family val="2"/>
        <charset val="186"/>
        <scheme val="minor"/>
      </rPr>
      <t xml:space="preserve"> ambulatorajiem un stacionārajiem pacientiem</t>
    </r>
    <r>
      <rPr>
        <sz val="11"/>
        <color theme="1"/>
        <rFont val="Calibri"/>
        <family val="2"/>
        <charset val="186"/>
        <scheme val="minor"/>
      </rPr>
      <t xml:space="preserve"> ar kolorektālo vēzi (C18-C20), ja izmeklējums veikts SIA “Rīgas Austrumu klīniskās universitātes slimnīca” un, ja KRAS gēnā nav konstatētas ģenētiskas mutācijas. Norāda kopā ar manipulāciju 49066.</t>
    </r>
  </si>
  <si>
    <r>
      <t xml:space="preserve">Apmaksā SIA "Rīgas Austrumu klīniskās universitātes slimnīca“, VSIA “Paula Stradiņa klīniskā universitātes slimnīca”, SIA “Daugavpils reģionālā slimnīca”, SIA “Liepājas reģionālā slimnīca” </t>
    </r>
    <r>
      <rPr>
        <strike/>
        <sz val="11"/>
        <color rgb="FFFF0000"/>
        <rFont val="Calibri"/>
        <family val="2"/>
        <charset val="186"/>
        <scheme val="minor"/>
      </rPr>
      <t>stacionāru pacientiem</t>
    </r>
    <r>
      <rPr>
        <sz val="11"/>
        <color rgb="FFFF0000"/>
        <rFont val="Calibri"/>
        <family val="2"/>
        <charset val="186"/>
        <scheme val="minor"/>
      </rPr>
      <t xml:space="preserve"> ambulatorajiem un stacionārajiem pacientiem</t>
    </r>
    <r>
      <rPr>
        <sz val="11"/>
        <color theme="1"/>
        <rFont val="Calibri"/>
        <family val="2"/>
        <charset val="186"/>
        <scheme val="minor"/>
      </rPr>
      <t xml:space="preserve"> ar ļaundabīgu melanomu (C43), ja izmeklējums veikts VSIA "Rīgas Austrumu klīniskās universitātes slimnīca”. Norāda kopā ar manipulāciju 49066.</t>
    </r>
  </si>
  <si>
    <r>
      <t xml:space="preserve">Apmaksā SIA “Rīgas Austrumu klīniskās universitātes slimnīca”, VSIA “Paula Stradiņa klīniskā universitātes slimnīca”, SIA “Daugavpils reģionālā slimnīca”, SIA “Liepājas reģionālā slimnīca” </t>
    </r>
    <r>
      <rPr>
        <strike/>
        <sz val="11"/>
        <color rgb="FFFF0000"/>
        <rFont val="Calibri"/>
        <family val="2"/>
        <charset val="186"/>
        <scheme val="minor"/>
      </rPr>
      <t xml:space="preserve"> pacientiem</t>
    </r>
    <r>
      <rPr>
        <sz val="11"/>
        <color rgb="FFFF0000"/>
        <rFont val="Calibri"/>
        <family val="2"/>
        <charset val="186"/>
        <scheme val="minor"/>
      </rPr>
      <t xml:space="preserve"> ambulatorajiem un stacionārajiem pacientiem</t>
    </r>
    <r>
      <rPr>
        <sz val="11"/>
        <color theme="1"/>
        <rFont val="Calibri"/>
        <family val="2"/>
        <charset val="186"/>
        <scheme val="minor"/>
      </rPr>
      <t xml:space="preserve"> (C34), ļaundabīgu ādas melanomu (C43), kolorektālo vēzi (C18-C20), olnīcu vēzi (C56) un hronisku limfoleikozi (C91.1), ja izmeklējums veikts SIA “Rīgas Austrumu klīniskās universitātes slimnīca” un, ja nepieciešams lemt par medikamentu tālāku pielietošanas taktiku.</t>
    </r>
  </si>
  <si>
    <r>
      <t xml:space="preserve">Apmaksā SIA "Rīgas Austrumu klīniskās universitātes slimnīca“ pacientiem ar morfoloģiski apstiprinātu nesīkšūnu plaušu vēzi (NSŠPV), kā arī VSIA "Paula Stradiņa klīniskā universitātes slimnīca", SIA "Daugavpils reģionālā slimnīca" un SIA "Liepājas reģionālā slimnīca" slimnīcu </t>
    </r>
    <r>
      <rPr>
        <strike/>
        <sz val="11"/>
        <color rgb="FFFF0000"/>
        <rFont val="Calibri"/>
        <family val="2"/>
        <charset val="186"/>
        <scheme val="minor"/>
      </rPr>
      <t>stacionāru pacientiem</t>
    </r>
    <r>
      <rPr>
        <sz val="11"/>
        <color rgb="FFFF0000"/>
        <rFont val="Calibri"/>
        <family val="2"/>
        <charset val="186"/>
        <scheme val="minor"/>
      </rPr>
      <t xml:space="preserve"> ambulatorajiem un stacionārajiem pacientiem</t>
    </r>
    <r>
      <rPr>
        <sz val="11"/>
        <color theme="1"/>
        <rFont val="Calibri"/>
        <family val="2"/>
        <charset val="186"/>
        <scheme val="minor"/>
      </rPr>
      <t xml:space="preserve"> ar morfoloģiski apstiprinātu nesīkšūnu plaušu vēzi,  (NSŠPV), ja izmeklējums veikts VSIA "Rīgas Austrumu klīniskās universitātes slimnīca”. </t>
    </r>
  </si>
  <si>
    <r>
      <t xml:space="preserve">Apmaksā SIA "Rīgas Austrumu klīniskās universitātes slimnīca“, VSIA "Paula Stradiņa klīniskā universitātes slimnīca", SIA "Daugavpils reģionālā slimnīca" un SIA "Liepājas reģionālā slimnīca" slimnīcu </t>
    </r>
    <r>
      <rPr>
        <strike/>
        <sz val="11"/>
        <color rgb="FFFF0000"/>
        <rFont val="Calibri"/>
        <family val="2"/>
        <charset val="186"/>
        <scheme val="minor"/>
      </rPr>
      <t>stacionāru pacientiem</t>
    </r>
    <r>
      <rPr>
        <sz val="11"/>
        <color rgb="FFFF0000"/>
        <rFont val="Calibri"/>
        <family val="2"/>
        <charset val="186"/>
        <scheme val="minor"/>
      </rPr>
      <t xml:space="preserve"> ambulatorajiem un stacionārajiem pacientiem</t>
    </r>
    <r>
      <rPr>
        <sz val="11"/>
        <color theme="1"/>
        <rFont val="Calibri"/>
        <family val="2"/>
        <charset val="186"/>
        <scheme val="minor"/>
      </rPr>
      <t xml:space="preserve"> ar morfoloģiski apstiprinātu nesīkšūnu plaušu vēzi (NSŠPV) un urotēlija karcinomu vai krūts vēža (C50) gadījumā, ja izmeklējums veikts VSIA "Rīgas Austrumu klīniskās universitātes slimnīca”.</t>
    </r>
  </si>
  <si>
    <r>
      <t xml:space="preserve">Apmaksā SIA "Rīgas Austrumu klīniskās universitātes slimnīca“ pacientiem, kā arī VSIA "Paula Stradiņa klīniskā universitātes slimnīca", SIA "Daugavpils reģionālā slimnīca" un SIA "Liepājas reģionālā slimnīca" slimnīcu </t>
    </r>
    <r>
      <rPr>
        <strike/>
        <sz val="11"/>
        <color rgb="FFFF0000"/>
        <rFont val="Calibri"/>
        <family val="2"/>
        <charset val="186"/>
        <scheme val="minor"/>
      </rPr>
      <t>stacionāriem pacientiem</t>
    </r>
    <r>
      <rPr>
        <sz val="11"/>
        <color rgb="FFFF0000"/>
        <rFont val="Calibri"/>
        <family val="2"/>
        <charset val="186"/>
        <scheme val="minor"/>
      </rPr>
      <t xml:space="preserve"> ambulatorajiem un stacionārajiem pacientiem</t>
    </r>
    <r>
      <rPr>
        <sz val="11"/>
        <color theme="1"/>
        <rFont val="Calibri"/>
        <family val="2"/>
        <charset val="186"/>
        <scheme val="minor"/>
      </rPr>
      <t>, ja izmeklējums veikts VSIA "Rīgas Austrumu klīniskās universitātes slimnīca”. Manipulāciju norāda kopā ar 49067, 49068, 49070 un 49069.</t>
    </r>
  </si>
  <si>
    <r>
      <t>Manipulāciju apmaksā SIA "Rīgas austrumu klīniskā universitātes slimnīca", VSIA "Paula Stradiņa klīniskā universitātes slimnīca" pacientiem ar diagnozi  C61; pēc sistēmiskas 1. un 2. līnijas terapijas</t>
    </r>
    <r>
      <rPr>
        <sz val="11"/>
        <color rgb="FFFF0000"/>
        <rFont val="Calibri"/>
        <family val="2"/>
        <charset val="186"/>
        <scheme val="minor"/>
      </rPr>
      <t xml:space="preserve">; </t>
    </r>
    <r>
      <rPr>
        <sz val="11"/>
        <color theme="1"/>
        <rFont val="Calibri"/>
        <family val="2"/>
        <charset val="186"/>
        <scheme val="minor"/>
      </rPr>
      <t>ar konsilija, kurā piedalās radiologs terapeits (P31), kā arī urologs (P08), onkologs ķīmijterapeits (P16), lēmumu.</t>
    </r>
  </si>
  <si>
    <r>
      <t>Apmaksā tikai kopā ar manipulāciju 50810. Nelietot kopā ar manipulāciju 50796.</t>
    </r>
    <r>
      <rPr>
        <sz val="11"/>
        <color rgb="FFFF0000"/>
        <rFont val="Calibri"/>
        <family val="2"/>
        <charset val="186"/>
        <scheme val="minor"/>
      </rPr>
      <t xml:space="preserve"> </t>
    </r>
  </si>
  <si>
    <r>
      <t>Manipulāciju norāda</t>
    </r>
    <r>
      <rPr>
        <strike/>
        <sz val="11"/>
        <color rgb="FFFF0000"/>
        <rFont val="Calibri"/>
        <family val="2"/>
        <charset val="186"/>
        <scheme val="minor"/>
      </rPr>
      <t xml:space="preserve"> </t>
    </r>
    <r>
      <rPr>
        <sz val="11"/>
        <color theme="1"/>
        <rFont val="Calibri"/>
        <family val="2"/>
        <charset val="186"/>
        <scheme val="minor"/>
      </rPr>
      <t>pacientiem līdz 18 gadiem (bērniem).</t>
    </r>
  </si>
  <si>
    <r>
      <t>Ar transkutānās kapnogrāfijas palīdzību tiek monitorēts oglekļa dioksīda (CO2) saturs asinīs un tā ir neinvazīva, precīza diagnostiska metode, kas ļauj monitorēt CO</t>
    </r>
    <r>
      <rPr>
        <vertAlign val="superscript"/>
        <sz val="11"/>
        <color theme="1"/>
        <rFont val="Calibri"/>
        <family val="2"/>
        <charset val="186"/>
        <scheme val="minor"/>
      </rPr>
      <t>2</t>
    </r>
    <r>
      <rPr>
        <sz val="11"/>
        <color theme="1"/>
        <rFont val="Calibri"/>
        <family val="2"/>
        <charset val="186"/>
        <scheme val="minor"/>
      </rPr>
      <t xml:space="preserve"> periodā, un ir pielietojama arī pacientiem, kas neelpo caur degunu. Manipulāciju veic miegā 6 līdz 9 stundas. Tā, kā transkutānajai kapnogrāfijai ir būtiska nozīme turpmākās terapijas izvēlē, slimības komplikāciju un blakusparādību samazināšanā, Dienests esošā finansējuma ietvaros manipulāciju turpmāk apmaksās bērniem VSIA "Bērnu klīniskā universitātes slimnīcā”, ņemot vērā, ka tā ar augstu prioritāti ir iekļauta arī  Plānā Reto slimību jomā 2023.–2025. gadam.</t>
    </r>
  </si>
  <si>
    <r>
      <t xml:space="preserve">Acu sarkanā refleksa izmeklēšana zīdaiņiem un maziem bērniem var sniegt priekšstatu par vairākām svarīgām acu patoloģijām, no kurām </t>
    </r>
    <r>
      <rPr>
        <sz val="11"/>
        <color theme="1"/>
        <rFont val="Calibri"/>
        <family val="2"/>
        <charset val="186"/>
        <scheme val="minor"/>
      </rPr>
      <t>nopietnākās un bīstamākās ir retinoblastoma (iedzimts tīklenes audzējs) un katarakta (lēcas apduļķojums)</t>
    </r>
    <r>
      <rPr>
        <sz val="11"/>
        <color rgb="FF000000"/>
        <rFont val="Calibri"/>
        <family val="2"/>
        <charset val="186"/>
        <scheme val="minor"/>
      </rPr>
      <t>. Lai novērtētu acu sarkanā refleksa testa veikšanas biežumu, Dienests ievieš statistikas manipulāciju, ko norāda ģimenes ārsts un ārstniecības iestādes, veicot testu zīdaiņiem un maziem bērniem.</t>
    </r>
  </si>
  <si>
    <r>
      <t>Ambulatori samaksa par šo manipulāciju tiek veikta, ja to norāda  pneimonologi, bērnu pneimonologi, alergologi, bērnu alergologi</t>
    </r>
    <r>
      <rPr>
        <strike/>
        <sz val="11"/>
        <color theme="1"/>
        <rFont val="Calibri"/>
        <family val="2"/>
        <charset val="186"/>
        <scheme val="minor"/>
      </rPr>
      <t>,</t>
    </r>
    <r>
      <rPr>
        <sz val="11"/>
        <color rgb="FFFF0000"/>
        <rFont val="Calibri"/>
        <family val="2"/>
        <charset val="186"/>
        <scheme val="minor"/>
      </rPr>
      <t>.</t>
    </r>
    <r>
      <rPr>
        <sz val="11"/>
        <color theme="1"/>
        <rFont val="Calibri"/>
        <family val="2"/>
        <charset val="186"/>
        <scheme val="minor"/>
      </rPr>
      <t xml:space="preserve"> </t>
    </r>
    <r>
      <rPr>
        <strike/>
        <sz val="11"/>
        <color rgb="FFFF0000"/>
        <rFont val="Calibri"/>
        <family val="2"/>
        <charset val="186"/>
        <scheme val="minor"/>
      </rPr>
      <t>ģimenes ārsti.</t>
    </r>
  </si>
  <si>
    <r>
      <t xml:space="preserve">Izbraukums parauga paņemšanai pērtiķu baku vai </t>
    </r>
    <r>
      <rPr>
        <sz val="11"/>
        <color rgb="FFFF0000"/>
        <rFont val="Calibri"/>
        <family val="2"/>
        <charset val="186"/>
        <scheme val="minor"/>
      </rPr>
      <t xml:space="preserve">putnu gripas </t>
    </r>
    <r>
      <rPr>
        <sz val="11"/>
        <color rgb="FF000000"/>
        <rFont val="Calibri"/>
        <family val="2"/>
        <charset val="186"/>
        <scheme val="minor"/>
      </rPr>
      <t xml:space="preserve">diagnostikai pacienta dzīvesvietā </t>
    </r>
  </si>
  <si>
    <r>
      <t>Ādas nokasījuma paņemšana pērtiķu baku diagnostikai  </t>
    </r>
    <r>
      <rPr>
        <sz val="11"/>
        <color rgb="FFFF0000"/>
        <rFont val="Calibri"/>
        <family val="2"/>
        <charset val="186"/>
        <scheme val="minor"/>
      </rPr>
      <t>vai nazofaringeālā vai orofaringeālā iztriepes paņemšana putnu gripas diagnostikai</t>
    </r>
  </si>
  <si>
    <r>
      <t xml:space="preserve">Manipulāciju norāda V un IV līmeņa ārstniecības iestādes un “Traumatoloģijas un ortopēdijas slimnīca” pie  sarežģītas neatliekamas onkoloģiskas operācijas vai sarežģītas plānveida onkoloģiskas operācijas atbilstoši līgumā ar dienestu </t>
    </r>
    <r>
      <rPr>
        <sz val="11"/>
        <color rgb="FFFF0000"/>
        <rFont val="Calibri"/>
        <family val="2"/>
        <charset val="186"/>
        <scheme val="minor"/>
      </rPr>
      <t>un šī faila darblapā “60033 kritēriji”</t>
    </r>
    <r>
      <rPr>
        <sz val="11"/>
        <color theme="1"/>
        <rFont val="Calibri"/>
        <family val="2"/>
        <charset val="186"/>
        <scheme val="minor"/>
      </rPr>
      <t xml:space="preserve"> noteiktajam. Samaksa par šo manipulāciju tiek veikta, ja to norāda kopā ar vismaz vienu no statistikas manipulācijāmu 60174-60180.</t>
    </r>
  </si>
  <si>
    <r>
      <t>Apmaksā 31.12.2022.</t>
    </r>
    <r>
      <rPr>
        <sz val="11"/>
        <color rgb="FFFF0000"/>
        <rFont val="Calibri"/>
        <family val="2"/>
        <charset val="186"/>
        <scheme val="minor"/>
      </rPr>
      <t xml:space="preserve">, </t>
    </r>
    <r>
      <rPr>
        <strike/>
        <sz val="11"/>
        <color rgb="FF000000"/>
        <rFont val="Calibri"/>
        <family val="2"/>
        <charset val="186"/>
        <scheme val="minor"/>
      </rPr>
      <t>un</t>
    </r>
    <r>
      <rPr>
        <sz val="11"/>
        <color rgb="FF000000"/>
        <rFont val="Calibri"/>
        <family val="2"/>
        <charset val="186"/>
        <scheme val="minor"/>
      </rPr>
      <t xml:space="preserve"> 2023. gada janvārī </t>
    </r>
    <r>
      <rPr>
        <sz val="11"/>
        <color rgb="FFFF0000"/>
        <rFont val="Calibri"/>
        <family val="2"/>
        <charset val="186"/>
        <scheme val="minor"/>
      </rPr>
      <t>un 29.05.2023.</t>
    </r>
  </si>
  <si>
    <r>
      <t xml:space="preserve">Piemaksa par </t>
    </r>
    <r>
      <rPr>
        <sz val="11"/>
        <color rgb="FFFF0000"/>
        <rFont val="Calibri"/>
        <family val="2"/>
        <charset val="186"/>
        <scheme val="minor"/>
      </rPr>
      <t>Clostridium botulinum baktēriju toksīna</t>
    </r>
    <r>
      <rPr>
        <sz val="11"/>
        <color theme="1"/>
        <rFont val="Calibri"/>
        <family val="2"/>
        <charset val="186"/>
        <scheme val="minor"/>
      </rPr>
      <t xml:space="preserve"> (</t>
    </r>
    <r>
      <rPr>
        <sz val="11"/>
        <color rgb="FFFF0000"/>
        <rFont val="Calibri"/>
        <family val="2"/>
        <charset val="186"/>
        <scheme val="minor"/>
      </rPr>
      <t>Toxinum A Clostridii botulini haemagglutininum multiplex</t>
    </r>
    <r>
      <rPr>
        <sz val="11"/>
        <color theme="1"/>
        <rFont val="Calibri"/>
        <family val="2"/>
        <charset val="186"/>
        <scheme val="minor"/>
      </rPr>
      <t>) lietošanu par katrām 25 vienībām</t>
    </r>
  </si>
  <si>
    <r>
      <t xml:space="preserve">Piemaksa par </t>
    </r>
    <r>
      <rPr>
        <sz val="11"/>
        <color rgb="FFFF0000"/>
        <rFont val="Calibri"/>
        <family val="2"/>
        <charset val="186"/>
        <scheme val="minor"/>
      </rPr>
      <t>A tipa botulīna toksīna</t>
    </r>
    <r>
      <rPr>
        <sz val="11"/>
        <color theme="1"/>
        <rFont val="Calibri"/>
        <family val="2"/>
        <charset val="186"/>
        <scheme val="minor"/>
      </rPr>
      <t xml:space="preserve"> (Toxinum botulinicum A) vienas vienības lietošanu</t>
    </r>
  </si>
  <si>
    <r>
      <t xml:space="preserve">Manipulācija spēkā no 01.01.2023. </t>
    </r>
    <r>
      <rPr>
        <sz val="11"/>
        <color rgb="FFFF0000"/>
        <rFont val="Calibri"/>
        <family val="2"/>
        <charset val="186"/>
        <scheme val="minor"/>
      </rPr>
      <t>IV-I līmeņa ārstniecības iestādēm.</t>
    </r>
  </si>
  <si>
    <r>
      <t>Manipulāciju lieto kabinetā sniegtas ambulatoras psihiatriskās palīdzības uzskaitei</t>
    </r>
    <r>
      <rPr>
        <sz val="11"/>
        <color rgb="FFFF0000"/>
        <rFont val="Calibri"/>
        <family val="2"/>
        <charset val="186"/>
        <scheme val="minor"/>
      </rPr>
      <t xml:space="preserve">, </t>
    </r>
    <r>
      <rPr>
        <strike/>
        <sz val="11"/>
        <color rgb="FFFF0000"/>
        <rFont val="Calibri"/>
        <family val="2"/>
        <charset val="186"/>
        <scheme val="minor"/>
      </rPr>
      <t>vai</t>
    </r>
    <r>
      <rPr>
        <sz val="11"/>
        <color rgb="FFFF0000"/>
        <rFont val="Calibri"/>
        <family val="2"/>
        <charset val="186"/>
        <scheme val="minor"/>
      </rPr>
      <t xml:space="preserve"> </t>
    </r>
    <r>
      <rPr>
        <sz val="11"/>
        <color theme="1"/>
        <rFont val="Calibri"/>
        <family val="2"/>
        <charset val="186"/>
        <scheme val="minor"/>
      </rPr>
      <t>garastāvokļa traucējumu kabineta bērniem ietvaros</t>
    </r>
    <r>
      <rPr>
        <strike/>
        <sz val="11"/>
        <color rgb="FFFF0000"/>
        <rFont val="Calibri"/>
        <family val="2"/>
        <charset val="186"/>
        <scheme val="minor"/>
      </rPr>
      <t>.</t>
    </r>
    <r>
      <rPr>
        <sz val="11"/>
        <color rgb="FFFF0000"/>
        <rFont val="Calibri"/>
        <family val="2"/>
        <charset val="186"/>
        <scheme val="minor"/>
      </rPr>
      <t xml:space="preserve"> vai agrīnās intervences pakalpojumu sniegšanai.</t>
    </r>
    <r>
      <rPr>
        <sz val="11"/>
        <color theme="1"/>
        <rFont val="Calibri"/>
        <family val="2"/>
        <charset val="186"/>
        <scheme val="minor"/>
      </rPr>
      <t xml:space="preserve"> Manipulāciju norāda, ja ambulatorās rehabilitācijas nodrošināšanai tiek iesaistīti vairāki speciālisti, un tikai ārstēšanas kursa noslēdzošajā uzskaites dokumentā.</t>
    </r>
  </si>
  <si>
    <r>
      <t xml:space="preserve">Pacienta apmeklējums Enterālās un </t>
    </r>
    <r>
      <rPr>
        <strike/>
        <sz val="11"/>
        <color theme="1"/>
        <rFont val="Calibri"/>
        <family val="2"/>
        <charset val="186"/>
        <scheme val="minor"/>
      </rPr>
      <t>parentālās</t>
    </r>
    <r>
      <rPr>
        <sz val="11"/>
        <color rgb="FFFF0000"/>
        <rFont val="Calibri"/>
        <family val="2"/>
        <charset val="186"/>
        <scheme val="minor"/>
      </rPr>
      <t xml:space="preserve"> parenterālās</t>
    </r>
    <r>
      <rPr>
        <sz val="11"/>
        <color theme="1"/>
        <rFont val="Calibri"/>
        <family val="2"/>
        <charset val="186"/>
        <scheme val="minor"/>
      </rPr>
      <t xml:space="preserve"> barošanas kabinetā klātienē</t>
    </r>
  </si>
  <si>
    <r>
      <t xml:space="preserve">Manipulāciju apmaksā ārstniecības iestādēm, ja izmeklējums veikts VSIA “Bērnu klīniskā universitātes slimnīca”. Ja pirmreizējs izmeklējums nav veikts stacionārā, tad ambulatori pirmreizēju izmeklējumu apmaksā ar neonatologa, ārsta ģenētiķa, ģimenes ārsta vai pediatra nosūtījumu. Ja izmeklējums jāveic atkārtoti (pēc pirmreizēja izmeklējuma), tad ambulatori manipulāciju apmaksā atbilstoši līgumā noteiktiem nosacījumiem. </t>
    </r>
    <r>
      <rPr>
        <strike/>
        <sz val="11"/>
        <color rgb="FFFF0000"/>
        <rFont val="Calibri"/>
        <family val="2"/>
        <charset val="186"/>
        <scheme val="minor"/>
      </rPr>
      <t xml:space="preserve">Manipulācija stājas spēkā vienlaicīgi ar Ministru kabineta noteikumu Nr. 611 Dzemdību palīdzības nodrošināšanas kārtība 1. pielikuma grozījumiem, kas ietver nodrošināmo jaundzimušo skrīninga saraksta papildināšanu ar SMA un SCID skrīningiem. </t>
    </r>
  </si>
  <si>
    <r>
      <t>Manipulāciju lieto kabinetā sniegtas ambulatoras psihiatriskās palīdzības uzskaitei</t>
    </r>
    <r>
      <rPr>
        <strike/>
        <sz val="11"/>
        <color rgb="FFFF0000"/>
        <rFont val="Calibri"/>
        <family val="2"/>
        <charset val="186"/>
        <scheme val="minor"/>
      </rPr>
      <t xml:space="preserve"> kopā ar manipulāciju 13035</t>
    </r>
    <r>
      <rPr>
        <sz val="11"/>
        <color theme="1"/>
        <rFont val="Calibri"/>
        <family val="2"/>
        <charset val="186"/>
        <scheme val="minor"/>
      </rPr>
      <t xml:space="preserve"> un garastāvokļa traucējumu kabineta bērniem ietvaros.</t>
    </r>
  </si>
  <si>
    <r>
      <t xml:space="preserve">Attālināta konsultācija Enterālās un </t>
    </r>
    <r>
      <rPr>
        <strike/>
        <sz val="11"/>
        <color theme="1"/>
        <rFont val="Calibri"/>
        <family val="2"/>
        <charset val="186"/>
        <scheme val="minor"/>
      </rPr>
      <t>parentālās</t>
    </r>
    <r>
      <rPr>
        <sz val="11"/>
        <color rgb="FFFF0000"/>
        <rFont val="Calibri"/>
        <family val="2"/>
        <charset val="186"/>
        <scheme val="minor"/>
      </rPr>
      <t>parenterālās</t>
    </r>
    <r>
      <rPr>
        <sz val="11"/>
        <color theme="1"/>
        <rFont val="Calibri"/>
        <family val="2"/>
        <charset val="186"/>
        <scheme val="minor"/>
      </rPr>
      <t xml:space="preserve"> barošanas kabinetā</t>
    </r>
  </si>
  <si>
    <r>
      <t xml:space="preserve">Medikamenta Paxlovid (Nirmatrelvid/ Ritonavir) lietošanas uzskaite par vienu </t>
    </r>
    <r>
      <rPr>
        <strike/>
        <sz val="11"/>
        <color rgb="FF000000"/>
        <rFont val="Calibri"/>
        <family val="2"/>
        <charset val="186"/>
        <scheme val="minor"/>
      </rPr>
      <t xml:space="preserve">kursu (30 vienības) </t>
    </r>
    <r>
      <rPr>
        <sz val="11"/>
        <color rgb="FFFF0000"/>
        <rFont val="Calibri"/>
        <family val="2"/>
        <charset val="186"/>
        <scheme val="minor"/>
      </rPr>
      <t>devu (3 tabletes)</t>
    </r>
  </si>
  <si>
    <r>
      <rPr>
        <sz val="11"/>
        <color theme="1"/>
        <rFont val="Calibri"/>
        <family val="2"/>
        <charset val="186"/>
        <scheme val="minor"/>
      </rPr>
      <t>Nelieto vēža savlaicīgas atklāšanas programmas ietvaros.</t>
    </r>
    <r>
      <rPr>
        <sz val="11"/>
        <color rgb="FFFF0000"/>
        <rFont val="Calibri"/>
        <family val="2"/>
        <charset val="186"/>
        <scheme val="minor"/>
      </rPr>
      <t xml:space="preserve"> Norāda pirmais radiologs vai vadošais radiologs, norādot manipulāciju skaitu atbilstoši radiologu skaitam, kas piedalījušies apraksta izveidošanā.</t>
    </r>
  </si>
  <si>
    <r>
      <t xml:space="preserve">Manipulāciju norāda ārstniecības iestādes, kas sniedz stacionārus  veselības aprūpes pakalpojumus. Manipulāciju norāda </t>
    </r>
    <r>
      <rPr>
        <sz val="11"/>
        <color rgb="FFFF0000"/>
        <rFont val="Calibri"/>
        <family val="2"/>
        <charset val="186"/>
        <scheme val="minor"/>
      </rPr>
      <t>vienu reizi pie katras gultasdienas</t>
    </r>
    <r>
      <rPr>
        <sz val="11"/>
        <rFont val="Calibri"/>
        <family val="2"/>
        <charset val="186"/>
        <scheme val="minor"/>
      </rPr>
      <t xml:space="preserve">. Manipulāciju vienas </t>
    </r>
    <r>
      <rPr>
        <sz val="11"/>
        <color rgb="FFFF0000"/>
        <rFont val="Calibri"/>
        <family val="2"/>
        <charset val="186"/>
        <scheme val="minor"/>
      </rPr>
      <t>gultas</t>
    </r>
    <r>
      <rPr>
        <sz val="11"/>
        <rFont val="Calibri"/>
        <family val="2"/>
        <charset val="186"/>
        <scheme val="minor"/>
      </rPr>
      <t>dienas laikā nenorāda kopā ar citām individuālo aizsarglīdzekļu manipulācijām. Manipulācija ar pašreizējiem apmaksas nosacījumiem ir spēkā atbilstoši MK noteikumu Nr.555 275. punktā noteiktajam.</t>
    </r>
  </si>
  <si>
    <r>
      <t>Dienests skaidro, ka pārbaužu ietvaros konstatēts, ka ārstniecības iestādes manipulācijas uzrāda lielākā skaitā kā gultasdienas/kal</t>
    </r>
    <r>
      <rPr>
        <sz val="11"/>
        <rFont val="Calibri"/>
        <family val="2"/>
        <charset val="186"/>
        <scheme val="minor"/>
      </rPr>
      <t>endārās dienas, tāpēc nepieciešams papildu precizējums. Gultasdienu gadījumā pirmā un pēdējā stacionārā pavadītā diena tiek uzskaitīta kā viena diena, savukārt kalendāro dienu gadījumā apmaksā manipulācijas, kas norādītas par katru stacionārā pavadīto kalendāro dienu.</t>
    </r>
  </si>
  <si>
    <r>
      <t xml:space="preserve">Ekstrakorporālā membrānu oksigenācija (EKMO), uzturēšanas vienas </t>
    </r>
    <r>
      <rPr>
        <sz val="11"/>
        <color rgb="FFFF0000"/>
        <rFont val="Calibri"/>
        <family val="2"/>
        <charset val="186"/>
        <scheme val="minor"/>
      </rPr>
      <t>kalendārās</t>
    </r>
    <r>
      <rPr>
        <sz val="11"/>
        <color theme="1"/>
        <rFont val="Calibri"/>
        <family val="2"/>
        <charset val="186"/>
        <scheme val="minor"/>
      </rPr>
      <t xml:space="preserve"> dienas izmaksas</t>
    </r>
  </si>
  <si>
    <r>
      <t xml:space="preserve">Samaksa par šo manipulāciju tiek veikta, ja to norāda VSIA "Paula Stradiņa klīniskā universitātes slimnīca" vai SIA "Rīgas Austrumu klīniskā universitātes slimnīca". Norāda ne vairāk kā vienu reizi </t>
    </r>
    <r>
      <rPr>
        <strike/>
        <sz val="11"/>
        <color theme="1"/>
        <rFont val="Calibri"/>
        <family val="2"/>
        <charset val="186"/>
        <scheme val="minor"/>
      </rPr>
      <t>diennaktī</t>
    </r>
    <r>
      <rPr>
        <sz val="11"/>
        <color rgb="FFFF0000"/>
        <rFont val="Calibri"/>
        <family val="2"/>
        <charset val="186"/>
        <scheme val="minor"/>
      </rPr>
      <t>kalendārajā dienā</t>
    </r>
    <r>
      <rPr>
        <sz val="11"/>
        <color theme="1"/>
        <rFont val="Calibri"/>
        <family val="2"/>
        <charset val="186"/>
        <scheme val="minor"/>
      </rPr>
      <t>. Manipulācija ietver visus ar uzturēšanu saistītos izdevumus.</t>
    </r>
  </si>
  <si>
    <r>
      <t xml:space="preserve">Lēna nepārtraukta hemofiltrācija (SCUF), viena </t>
    </r>
    <r>
      <rPr>
        <strike/>
        <sz val="11"/>
        <color theme="1"/>
        <rFont val="Calibri"/>
        <family val="2"/>
        <charset val="186"/>
        <scheme val="minor"/>
      </rPr>
      <t>diennakts</t>
    </r>
    <r>
      <rPr>
        <sz val="11"/>
        <color rgb="FFFF0000"/>
        <rFont val="Calibri"/>
        <family val="2"/>
        <charset val="186"/>
        <scheme val="minor"/>
      </rPr>
      <t>kalendārā diena</t>
    </r>
    <r>
      <rPr>
        <sz val="11"/>
        <color theme="1"/>
        <rFont val="Calibri"/>
        <family val="2"/>
        <charset val="186"/>
        <scheme val="minor"/>
      </rPr>
      <t xml:space="preserve"> bez dialīzes katetra vērtības</t>
    </r>
  </si>
  <si>
    <r>
      <t xml:space="preserve">Nepārtraukta venovenozā hemofiltrācija (CVVH), viena </t>
    </r>
    <r>
      <rPr>
        <strike/>
        <sz val="11"/>
        <color theme="1"/>
        <rFont val="Calibri"/>
        <family val="2"/>
        <charset val="186"/>
        <scheme val="minor"/>
      </rPr>
      <t>diennakts</t>
    </r>
    <r>
      <rPr>
        <sz val="11"/>
        <color rgb="FFFF0000"/>
        <rFont val="Calibri"/>
        <family val="2"/>
        <charset val="186"/>
        <scheme val="minor"/>
      </rPr>
      <t>kalendārā diena</t>
    </r>
    <r>
      <rPr>
        <sz val="11"/>
        <color theme="1"/>
        <rFont val="Calibri"/>
        <family val="2"/>
        <charset val="186"/>
        <scheme val="minor"/>
      </rPr>
      <t xml:space="preserve"> bez dialīzes katetra vērtības</t>
    </r>
  </si>
  <si>
    <r>
      <t xml:space="preserve">Nepārtraukta venovenozā hemodialīze (CVVHD), viena </t>
    </r>
    <r>
      <rPr>
        <strike/>
        <sz val="11"/>
        <color theme="1"/>
        <rFont val="Calibri"/>
        <family val="2"/>
        <charset val="186"/>
        <scheme val="minor"/>
      </rPr>
      <t>diennakts</t>
    </r>
    <r>
      <rPr>
        <sz val="11"/>
        <color rgb="FFFF0000"/>
        <rFont val="Calibri"/>
        <family val="2"/>
        <charset val="186"/>
        <scheme val="minor"/>
      </rPr>
      <t>kalendārā diena</t>
    </r>
    <r>
      <rPr>
        <sz val="11"/>
        <color theme="1"/>
        <rFont val="Calibri"/>
        <family val="2"/>
        <charset val="186"/>
        <scheme val="minor"/>
      </rPr>
      <t xml:space="preserve"> bez dialīzes katetra vērtības</t>
    </r>
  </si>
  <si>
    <r>
      <t xml:space="preserve">Nepārtraukta venovenozā hemodiafiltrācija (CVVHDF) par vienu </t>
    </r>
    <r>
      <rPr>
        <strike/>
        <sz val="11"/>
        <color theme="1"/>
        <rFont val="Calibri"/>
        <family val="2"/>
        <charset val="186"/>
        <scheme val="minor"/>
      </rPr>
      <t>diennakti</t>
    </r>
    <r>
      <rPr>
        <sz val="11"/>
        <color rgb="FFFF0000"/>
        <rFont val="Calibri"/>
        <family val="2"/>
        <charset val="186"/>
        <scheme val="minor"/>
      </rPr>
      <t>kalendāro dienu</t>
    </r>
    <r>
      <rPr>
        <sz val="11"/>
        <color theme="1"/>
        <rFont val="Calibri"/>
        <family val="2"/>
        <charset val="186"/>
        <scheme val="minor"/>
      </rPr>
      <t xml:space="preserve"> bez dialīzes katetra vērtības</t>
    </r>
  </si>
  <si>
    <r>
      <t xml:space="preserve">Nepārtraukta venovenozā augstas plūsmas dialīze (CVVHFD) par vienu </t>
    </r>
    <r>
      <rPr>
        <strike/>
        <sz val="11"/>
        <color theme="1"/>
        <rFont val="Calibri"/>
        <family val="2"/>
        <charset val="186"/>
        <scheme val="minor"/>
      </rPr>
      <t>diennakti</t>
    </r>
    <r>
      <rPr>
        <sz val="11"/>
        <color rgb="FFFF0000"/>
        <rFont val="Calibri"/>
        <family val="2"/>
        <charset val="186"/>
        <scheme val="minor"/>
      </rPr>
      <t>kalendāro dienu</t>
    </r>
    <r>
      <rPr>
        <sz val="11"/>
        <color theme="1"/>
        <rFont val="Calibri"/>
        <family val="2"/>
        <charset val="186"/>
        <scheme val="minor"/>
      </rPr>
      <t xml:space="preserve"> bez dialīzes katetra vērtības</t>
    </r>
  </si>
  <si>
    <r>
      <t xml:space="preserve">Nepārtraukta venovenozā plazmas filtrācija un adsorbcija (CPFA) par vienu </t>
    </r>
    <r>
      <rPr>
        <strike/>
        <sz val="11"/>
        <color theme="1"/>
        <rFont val="Calibri"/>
        <family val="2"/>
        <charset val="186"/>
        <scheme val="minor"/>
      </rPr>
      <t>diennakti</t>
    </r>
    <r>
      <rPr>
        <sz val="11"/>
        <color rgb="FFFF0000"/>
        <rFont val="Calibri"/>
        <family val="2"/>
        <charset val="186"/>
        <scheme val="minor"/>
      </rPr>
      <t>kalendāro dienu</t>
    </r>
    <r>
      <rPr>
        <sz val="11"/>
        <color theme="1"/>
        <rFont val="Calibri"/>
        <family val="2"/>
        <charset val="186"/>
        <scheme val="minor"/>
      </rPr>
      <t xml:space="preserve"> bez dialīzes katetra vērtības</t>
    </r>
  </si>
  <si>
    <r>
      <t xml:space="preserve">Piemaksa </t>
    </r>
    <r>
      <rPr>
        <strike/>
        <sz val="11"/>
        <color theme="1"/>
        <rFont val="Calibri"/>
        <family val="2"/>
        <charset val="186"/>
        <scheme val="minor"/>
      </rPr>
      <t>GD</t>
    </r>
    <r>
      <rPr>
        <sz val="11"/>
        <color rgb="FFFF0000"/>
        <rFont val="Calibri"/>
        <family val="2"/>
        <charset val="186"/>
        <scheme val="minor"/>
      </rPr>
      <t>gultasdienai</t>
    </r>
    <r>
      <rPr>
        <sz val="11"/>
        <color theme="1"/>
        <rFont val="Calibri"/>
        <family val="2"/>
        <charset val="186"/>
        <scheme val="minor"/>
      </rPr>
      <t xml:space="preserve"> par medikamentiem un medicīnas precēm</t>
    </r>
  </si>
  <si>
    <r>
      <t xml:space="preserve">Multiprofesionāls rehabilitācijas bāzes pakalpojums psihiatriskiem pacientiem (2–3 stundas) </t>
    </r>
    <r>
      <rPr>
        <sz val="11"/>
        <color rgb="FFFF0000"/>
        <rFont val="Calibri"/>
        <family val="2"/>
        <charset val="186"/>
        <scheme val="minor"/>
      </rPr>
      <t>(par katru kalendāro dienu)</t>
    </r>
  </si>
  <si>
    <r>
      <t xml:space="preserve">Samaksa par šo manipulāciju tiek veikta, ja to norāda par stacionārā sniegtu pakalpojumu. Vienam pacientam vienu reizi </t>
    </r>
    <r>
      <rPr>
        <strike/>
        <sz val="11"/>
        <color theme="1"/>
        <rFont val="Calibri"/>
        <family val="2"/>
        <charset val="186"/>
        <scheme val="minor"/>
      </rPr>
      <t>diennaktī</t>
    </r>
    <r>
      <rPr>
        <sz val="11"/>
        <color rgb="FFFF0000"/>
        <rFont val="Calibri"/>
        <family val="2"/>
        <charset val="186"/>
        <scheme val="minor"/>
      </rPr>
      <t>kalendārajā dienā</t>
    </r>
    <r>
      <rPr>
        <sz val="11"/>
        <color theme="1"/>
        <rFont val="Calibri"/>
        <family val="2"/>
        <charset val="186"/>
        <scheme val="minor"/>
      </rPr>
      <t xml:space="preserve"> norāda multiprofesionālās komandas vadītājs. Iekļauta samaksa par visu multiprofesionālajā komandā iesaistīto speciālistu darbu.</t>
    </r>
  </si>
  <si>
    <r>
      <t xml:space="preserve">Funkcionālā speciālista nodarbība (15 minūtes) </t>
    </r>
    <r>
      <rPr>
        <sz val="11"/>
        <color rgb="FFFF0000"/>
        <rFont val="Calibri"/>
        <family val="2"/>
        <charset val="186"/>
        <scheme val="minor"/>
      </rPr>
      <t>(par katru kalendāro dienu)</t>
    </r>
  </si>
  <si>
    <r>
      <t xml:space="preserve">Samaksa par šo manipulāciju tiek veikta:- ja to norāda par stacionāra pacienta akūtu rehabilitāciju jaukta profila gultās V – I līmeņa ārstniecības iestādēs, V līmeņa specializētā ārstniecības iestādē - VSIA “Traumatoloģijas un ortopēdijas slimnīca” un specializētās ārstniecības iestādēs - SIA “Rīgas 2.slimnīca”, SIA "Siguldas slimnīca". Viena funkcionālā speciālista nodarbības ilgums </t>
    </r>
    <r>
      <rPr>
        <sz val="11"/>
        <color rgb="FFFF0000"/>
        <rFont val="Calibri"/>
        <family val="2"/>
        <charset val="186"/>
        <scheme val="minor"/>
      </rPr>
      <t>kalendārajā</t>
    </r>
    <r>
      <rPr>
        <sz val="11"/>
        <color theme="1"/>
        <rFont val="Calibri"/>
        <family val="2"/>
        <charset val="186"/>
        <scheme val="minor"/>
      </rPr>
      <t xml:space="preserve"> dienā nevar pārsniegt 60 min., kopumā multiprofesionālas komandas darbs </t>
    </r>
    <r>
      <rPr>
        <sz val="11"/>
        <color rgb="FFFF0000"/>
        <rFont val="Calibri"/>
        <family val="2"/>
        <charset val="186"/>
        <scheme val="minor"/>
      </rPr>
      <t>kalendārajā</t>
    </r>
    <r>
      <rPr>
        <sz val="11"/>
        <color theme="1"/>
        <rFont val="Calibri"/>
        <family val="2"/>
        <charset val="186"/>
        <scheme val="minor"/>
      </rPr>
      <t xml:space="preserve"> dienā nepārsniedz 3 stundas ar vienu pacientu; ne mazāk kā 75% no nodarbības laika ir tiešais kontaktlaiks ar pacientu;- ja to norāda par psihiatriska profila pacienta stacionāru ārstēšanu (t.sk. psihologs).</t>
    </r>
  </si>
  <si>
    <r>
      <t>Pacienta apmācība stacionārā par parenterālu barošanu (samaksa tiek veikta ne vairāk kā 1x vienam pacientam</t>
    </r>
    <r>
      <rPr>
        <sz val="11"/>
        <color rgb="FFFF0000"/>
        <rFont val="Calibri"/>
        <family val="2"/>
        <charset val="186"/>
        <scheme val="minor"/>
      </rPr>
      <t xml:space="preserve"> kalendārajā</t>
    </r>
    <r>
      <rPr>
        <sz val="11"/>
        <color theme="1"/>
        <rFont val="Calibri"/>
        <family val="2"/>
        <charset val="186"/>
        <scheme val="minor"/>
      </rPr>
      <t xml:space="preserve"> dienā, ne vairāk kā 7x stacionēšanas laikā)</t>
    </r>
  </si>
  <si>
    <r>
      <t xml:space="preserve">Pacienta apmācība stacionārā par enterālu barošanu (samaksa tiek veikta ne vairāk kā 1x vienam pacientam </t>
    </r>
    <r>
      <rPr>
        <sz val="11"/>
        <color rgb="FFFF0000"/>
        <rFont val="Calibri"/>
        <family val="2"/>
        <charset val="186"/>
        <scheme val="minor"/>
      </rPr>
      <t xml:space="preserve">kalendārajā </t>
    </r>
    <r>
      <rPr>
        <sz val="11"/>
        <color theme="1"/>
        <rFont val="Calibri"/>
        <family val="2"/>
        <charset val="186"/>
        <scheme val="minor"/>
      </rPr>
      <t>dienā, ne vairāk kā 3x stacionēšanas laikā)</t>
    </r>
  </si>
  <si>
    <r>
      <t>Piemaksa ārstniecības personām stacionārā par darbu, strādājot ar bērniem ar garīgiem un psihiskiem traucējumiem</t>
    </r>
    <r>
      <rPr>
        <sz val="11"/>
        <color rgb="FFFF0000"/>
        <rFont val="Calibri"/>
        <family val="2"/>
        <charset val="186"/>
        <scheme val="minor"/>
      </rPr>
      <t xml:space="preserve"> (par katru kalendāro dienu)</t>
    </r>
  </si>
  <si>
    <r>
      <t xml:space="preserve">Samaksa par šo manipulāciju tiek veikta, ja to norāda VSIA "Bērnu klīniskā universitātes slimnīca" stacionāro veselības aprūpes pakalpojumu programmas "Stacionārā psihiatriskā palīdzība bērniem" pacientiem. Manipulāciju norāda vienu reizi </t>
    </r>
    <r>
      <rPr>
        <sz val="11"/>
        <color rgb="FFFF0000"/>
        <rFont val="Calibri"/>
        <family val="2"/>
        <charset val="186"/>
        <scheme val="minor"/>
      </rPr>
      <t xml:space="preserve">kalendārajā </t>
    </r>
    <r>
      <rPr>
        <sz val="11"/>
        <color theme="1"/>
        <rFont val="Calibri"/>
        <family val="2"/>
        <charset val="186"/>
        <scheme val="minor"/>
      </rPr>
      <t>dienā par visu ārstēšanā iesaistīto ārstniecības personu darbu.</t>
    </r>
  </si>
  <si>
    <r>
      <t xml:space="preserve">Piemaksa par stomu (izņemot traheostomu) apkopi hroniskiem pacientiem </t>
    </r>
    <r>
      <rPr>
        <sz val="11"/>
        <color rgb="FFFF0000"/>
        <rFont val="Calibri"/>
        <family val="2"/>
        <charset val="186"/>
        <scheme val="minor"/>
      </rPr>
      <t>(par vienu gultasdienu)</t>
    </r>
  </si>
  <si>
    <r>
      <t xml:space="preserve">Piemaksa par traheostomas aprūpi hroniskiem pacientiem </t>
    </r>
    <r>
      <rPr>
        <sz val="11"/>
        <color rgb="FFFF0000"/>
        <rFont val="Calibri"/>
        <family val="2"/>
        <charset val="186"/>
        <scheme val="minor"/>
      </rPr>
      <t>(par vienu gultasdienu)</t>
    </r>
  </si>
  <si>
    <r>
      <t xml:space="preserve">Piemaksa par izgulējumu un hronisku brūču aprūpi </t>
    </r>
    <r>
      <rPr>
        <sz val="11"/>
        <color rgb="FFFF0000"/>
        <rFont val="Calibri"/>
        <family val="2"/>
        <charset val="186"/>
        <scheme val="minor"/>
      </rPr>
      <t>(par vienu gultasdienu)</t>
    </r>
  </si>
  <si>
    <r>
      <t>Piemaksa par perorāli lietojamu papildus medicīnisko uzturu vienam pacientam par vienu</t>
    </r>
    <r>
      <rPr>
        <strike/>
        <sz val="11"/>
        <color theme="1"/>
        <rFont val="Calibri"/>
        <family val="2"/>
        <charset val="186"/>
        <scheme val="minor"/>
      </rPr>
      <t xml:space="preserve"> diennakti</t>
    </r>
    <r>
      <rPr>
        <sz val="11"/>
        <color rgb="FFFF0000"/>
        <rFont val="Calibri"/>
        <family val="2"/>
        <charset val="186"/>
        <scheme val="minor"/>
      </rPr>
      <t>gultasdienu</t>
    </r>
    <r>
      <rPr>
        <sz val="11"/>
        <color theme="1"/>
        <rFont val="Calibri"/>
        <family val="2"/>
        <charset val="186"/>
        <scheme val="minor"/>
      </rPr>
      <t>. Nenorādīt kopā ar manipulācijām 04198 un 04199</t>
    </r>
  </si>
  <si>
    <r>
      <t xml:space="preserve">Piemaksa par bērna ar iespējamu vai apstiprinātu Covid-19 aprūpi jaundzimušo intensīvajā terapijā par katru </t>
    </r>
    <r>
      <rPr>
        <sz val="11"/>
        <color rgb="FFFF0000"/>
        <rFont val="Calibri"/>
        <family val="2"/>
        <charset val="186"/>
        <scheme val="minor"/>
      </rPr>
      <t xml:space="preserve">kalendāro </t>
    </r>
    <r>
      <rPr>
        <sz val="11"/>
        <color theme="1"/>
        <rFont val="Calibri"/>
        <family val="2"/>
        <charset val="186"/>
        <scheme val="minor"/>
      </rPr>
      <t>dienu</t>
    </r>
  </si>
  <si>
    <r>
      <t>Piemaksa manipulācijai 50810 par medikamentu Sol F18-PSMA-1007 250 MBq</t>
    </r>
    <r>
      <rPr>
        <sz val="11"/>
        <color rgb="FFFF0000"/>
        <rFont val="Calibri"/>
        <family val="2"/>
        <charset val="186"/>
        <scheme val="minor"/>
      </rPr>
      <t xml:space="preserve"> vai [18F]DCFPyL</t>
    </r>
  </si>
  <si>
    <r>
      <t>Manipulāciju norāda V un IV līmeņa ārstniecības iestādes un “Traumatoloģijas un ortopēdijas slimnīca” pie  sarežģītas neatliekamas onkoloģiskas operācijas vai sarežģītas plānveida onkoloģiskas operācijas atbilstoši līgumā ar dienestu un šī faila darblapā “60033 kritēriji” noteiktajam. Samaksa par šo manipulāciju tiek veikta, ja to norāda kopā ar vismaz vienu no statistikas manipulācijām</t>
    </r>
    <r>
      <rPr>
        <strike/>
        <sz val="11"/>
        <color rgb="FFFF0000"/>
        <rFont val="Calibri"/>
        <family val="2"/>
        <charset val="186"/>
        <scheme val="minor"/>
      </rPr>
      <t>u</t>
    </r>
    <r>
      <rPr>
        <sz val="11"/>
        <color theme="1"/>
        <rFont val="Calibri"/>
        <family val="2"/>
        <charset val="186"/>
        <scheme val="minor"/>
      </rPr>
      <t xml:space="preserve"> 60174-60180. </t>
    </r>
    <r>
      <rPr>
        <sz val="11"/>
        <color rgb="FFFF0000"/>
        <rFont val="Calibri"/>
        <family val="2"/>
        <charset val="186"/>
        <scheme val="minor"/>
      </rPr>
      <t>Manipulācijas finansējums novirzāms darba samaksas nodrošināšanai operācijā iesaistītajām ārstniecības personām un ārstniecības un pacientu aprūpes atbalsta personālam.</t>
    </r>
  </si>
  <si>
    <r>
      <t>Apmaksā SIA "Rīgas Austrumu klīniskās universitātes slimnīca“, VSIA "Paula Stradiņa klīniskā universitātes slimnīca", SIA "Daugavpils reģionālā slimnīca" un SIA "Liepājas reģionālā slimnīca" slimnīcu ambulatorajiem un stacionārajiem pacientiem ar morfoloģiski apstiprinātu nesīkšūnu plaušu vēzi (NSŠPV), urotēlija karcinomu</t>
    </r>
    <r>
      <rPr>
        <sz val="11"/>
        <color rgb="FFFF0000"/>
        <rFont val="Calibri"/>
        <family val="2"/>
        <charset val="186"/>
        <scheme val="minor"/>
      </rPr>
      <t xml:space="preserve">, </t>
    </r>
    <r>
      <rPr>
        <strike/>
        <sz val="11"/>
        <color rgb="FFFF0000"/>
        <rFont val="Calibri"/>
        <family val="2"/>
        <charset val="186"/>
        <scheme val="minor"/>
      </rPr>
      <t>vai</t>
    </r>
    <r>
      <rPr>
        <strike/>
        <sz val="11"/>
        <color theme="1"/>
        <rFont val="Calibri"/>
        <family val="2"/>
        <charset val="186"/>
        <scheme val="minor"/>
      </rPr>
      <t xml:space="preserve"> </t>
    </r>
    <r>
      <rPr>
        <sz val="11"/>
        <color theme="1"/>
        <rFont val="Calibri"/>
        <family val="2"/>
        <charset val="186"/>
        <scheme val="minor"/>
      </rPr>
      <t>krūts vē</t>
    </r>
    <r>
      <rPr>
        <sz val="11"/>
        <color rgb="FFFF0000"/>
        <rFont val="Calibri"/>
        <family val="2"/>
        <charset val="186"/>
        <scheme val="minor"/>
      </rPr>
      <t>zi</t>
    </r>
    <r>
      <rPr>
        <strike/>
        <sz val="11"/>
        <color theme="1"/>
        <rFont val="Calibri"/>
        <family val="2"/>
        <charset val="186"/>
        <scheme val="minor"/>
      </rPr>
      <t>ža</t>
    </r>
    <r>
      <rPr>
        <sz val="11"/>
        <color theme="1"/>
        <rFont val="Calibri"/>
        <family val="2"/>
        <charset val="186"/>
        <scheme val="minor"/>
      </rPr>
      <t xml:space="preserve"> (C50) </t>
    </r>
    <r>
      <rPr>
        <strike/>
        <sz val="11"/>
        <color theme="1"/>
        <rFont val="Calibri"/>
        <family val="2"/>
        <charset val="186"/>
        <scheme val="minor"/>
      </rPr>
      <t xml:space="preserve">gadījumā </t>
    </r>
    <r>
      <rPr>
        <sz val="11"/>
        <color rgb="FFFF0000"/>
        <rFont val="Calibri"/>
        <family val="2"/>
        <charset val="186"/>
        <scheme val="minor"/>
      </rPr>
      <t>vai galvas un kakla plakanšūnu vēzi  (C00-C14, C30-C32)</t>
    </r>
    <r>
      <rPr>
        <sz val="11"/>
        <color theme="1"/>
        <rFont val="Calibri"/>
        <family val="2"/>
        <charset val="186"/>
        <scheme val="minor"/>
      </rPr>
      <t>, ja izmeklējums veikts VSIA "Rīgas Austrumu klīniskās universitātes slimnīca”.</t>
    </r>
  </si>
  <si>
    <r>
      <rPr>
        <strike/>
        <sz val="11"/>
        <color theme="1"/>
        <rFont val="Calibri"/>
        <family val="2"/>
        <charset val="186"/>
        <scheme val="minor"/>
      </rPr>
      <t>Samaksa par manipulāciju tiek veikta, ja to</t>
    </r>
    <r>
      <rPr>
        <sz val="11"/>
        <color theme="1"/>
        <rFont val="Calibri"/>
        <family val="2"/>
        <charset val="186"/>
        <scheme val="minor"/>
      </rPr>
      <t xml:space="preserve"> </t>
    </r>
    <r>
      <rPr>
        <sz val="11"/>
        <color rgb="FFFF0000"/>
        <rFont val="Calibri"/>
        <family val="2"/>
        <charset val="186"/>
        <scheme val="minor"/>
      </rPr>
      <t>N</t>
    </r>
    <r>
      <rPr>
        <sz val="11"/>
        <color theme="1"/>
        <rFont val="Calibri"/>
        <family val="2"/>
        <charset val="186"/>
        <scheme val="minor"/>
      </rPr>
      <t>orāda</t>
    </r>
    <r>
      <rPr>
        <strike/>
        <sz val="11"/>
        <color theme="1"/>
        <rFont val="Calibri"/>
        <family val="2"/>
        <charset val="186"/>
        <scheme val="minor"/>
      </rPr>
      <t xml:space="preserve"> par ģimenes ārsta praksē sniegtu veselības aprūpes pakalpojumu</t>
    </r>
    <r>
      <rPr>
        <sz val="11"/>
        <color theme="1"/>
        <rFont val="Calibri"/>
        <family val="2"/>
        <charset val="186"/>
        <scheme val="minor"/>
      </rPr>
      <t xml:space="preserve"> pacientam ar diagnozi Z00.1. Bērnu profilaktiskās apskates, ko veic ģimenes ārsts pie bērna mājās, tiek veiktas atbilstoši normatīvajiem aktiem. Pacienta līdzmaksājumu sedz no valsts budžeta līdzekļiem.</t>
    </r>
  </si>
  <si>
    <r>
      <rPr>
        <strike/>
        <sz val="11"/>
        <color theme="1"/>
        <rFont val="Calibri"/>
        <family val="2"/>
        <charset val="186"/>
        <scheme val="minor"/>
      </rPr>
      <t>Samaksa par manipulāciju tiek veikta, ja to</t>
    </r>
    <r>
      <rPr>
        <sz val="11"/>
        <color theme="1"/>
        <rFont val="Calibri"/>
        <family val="2"/>
        <charset val="186"/>
        <scheme val="minor"/>
      </rPr>
      <t xml:space="preserve"> </t>
    </r>
    <r>
      <rPr>
        <sz val="11"/>
        <color rgb="FFFF0000"/>
        <rFont val="Calibri"/>
        <family val="2"/>
        <charset val="186"/>
        <scheme val="minor"/>
      </rPr>
      <t>N</t>
    </r>
    <r>
      <rPr>
        <sz val="11"/>
        <color theme="1"/>
        <rFont val="Calibri"/>
        <family val="2"/>
        <charset val="186"/>
        <scheme val="minor"/>
      </rPr>
      <t xml:space="preserve">orāda </t>
    </r>
    <r>
      <rPr>
        <strike/>
        <sz val="11"/>
        <color theme="1"/>
        <rFont val="Calibri"/>
        <family val="2"/>
        <charset val="186"/>
        <scheme val="minor"/>
      </rPr>
      <t>par ģimenes ārsta praksē sniegtu veselības aprūpes pakalpojumu</t>
    </r>
    <r>
      <rPr>
        <sz val="11"/>
        <color theme="1"/>
        <rFont val="Calibri"/>
        <family val="2"/>
        <charset val="186"/>
        <scheme val="minor"/>
      </rPr>
      <t xml:space="preserve"> pacientam ar diagnozi Z00.1. Bērnu profilaktiskās apskates, ko veic </t>
    </r>
    <r>
      <rPr>
        <strike/>
        <sz val="11"/>
        <color theme="1"/>
        <rFont val="Calibri"/>
        <family val="2"/>
        <charset val="186"/>
        <scheme val="minor"/>
      </rPr>
      <t>ģimenes ārsts</t>
    </r>
    <r>
      <rPr>
        <sz val="11"/>
        <color rgb="FFFF0000"/>
        <rFont val="Calibri"/>
        <family val="2"/>
        <charset val="186"/>
        <scheme val="minor"/>
      </rPr>
      <t>ģimenes ārsta praksē strādājoša māsa vai ārsta palīgs (feldšeris)</t>
    </r>
    <r>
      <rPr>
        <sz val="11"/>
        <color theme="1"/>
        <rFont val="Calibri"/>
        <family val="2"/>
        <charset val="186"/>
        <scheme val="minor"/>
      </rPr>
      <t xml:space="preserve"> pie bērna mājās, tiek veiktas atbilstoši normatīvajiem aktiem. </t>
    </r>
  </si>
  <si>
    <r>
      <t>Samaksa par šo manipulāciju tiek veikta, ja to norāda VSIA "Paula Stradiņa klīniskā universitātes slimnīca", VSIA "Bērnu klīniskā universitātes slimnīca", SIA "Rīgas Austrumu klīniskā universitātes slimnīcā",  SIA "Liepājas reģionālā slimnīca" un SIA "Daugavpils reģionālā slimnīca". Manipulāciju apmaksā tikai gadījumos, kad tiek sagatavots rakstisks</t>
    </r>
    <r>
      <rPr>
        <sz val="11"/>
        <color rgb="FFFF0000"/>
        <rFont val="Calibri"/>
        <family val="2"/>
        <charset val="186"/>
        <scheme val="minor"/>
      </rPr>
      <t xml:space="preserve">, t.sk. bērnu hematoonkologu </t>
    </r>
    <r>
      <rPr>
        <sz val="11"/>
        <color theme="1"/>
        <rFont val="Calibri"/>
        <family val="2"/>
        <charset val="186"/>
        <scheme val="minor"/>
      </rPr>
      <t>kons</t>
    </r>
    <r>
      <rPr>
        <strike/>
        <sz val="11"/>
        <color rgb="FFFF0000"/>
        <rFont val="Calibri"/>
        <family val="2"/>
        <charset val="186"/>
        <scheme val="minor"/>
      </rPr>
      <t>ī</t>
    </r>
    <r>
      <rPr>
        <sz val="11"/>
        <color rgb="FFFF0000"/>
        <rFont val="Calibri"/>
        <family val="2"/>
        <charset val="186"/>
        <scheme val="minor"/>
      </rPr>
      <t>i</t>
    </r>
    <r>
      <rPr>
        <sz val="11"/>
        <color theme="1"/>
        <rFont val="Calibri"/>
        <family val="2"/>
        <charset val="186"/>
        <scheme val="minor"/>
      </rPr>
      <t>lija lēmums.</t>
    </r>
  </si>
  <si>
    <r>
      <rPr>
        <strike/>
        <sz val="11"/>
        <color theme="1"/>
        <rFont val="Calibri"/>
        <family val="2"/>
        <charset val="186"/>
        <scheme val="minor"/>
      </rPr>
      <t>20.80</t>
    </r>
    <r>
      <rPr>
        <sz val="11"/>
        <color theme="1"/>
        <rFont val="Calibri"/>
        <family val="2"/>
        <charset val="186"/>
        <scheme val="minor"/>
      </rPr>
      <t xml:space="preserve">     </t>
    </r>
    <r>
      <rPr>
        <sz val="11"/>
        <color rgb="FFFF0000"/>
        <rFont val="Calibri"/>
        <family val="2"/>
        <charset val="186"/>
        <scheme val="minor"/>
      </rPr>
      <t>10.70</t>
    </r>
  </si>
  <si>
    <r>
      <rPr>
        <strike/>
        <sz val="11"/>
        <color theme="1"/>
        <rFont val="Calibri"/>
        <family val="2"/>
        <charset val="186"/>
        <scheme val="minor"/>
      </rPr>
      <t xml:space="preserve">137.18   </t>
    </r>
    <r>
      <rPr>
        <sz val="11"/>
        <color rgb="FFFF0000"/>
        <rFont val="Calibri"/>
        <family val="2"/>
        <charset val="186"/>
        <scheme val="minor"/>
      </rPr>
      <t>33.93</t>
    </r>
  </si>
  <si>
    <r>
      <t xml:space="preserve">Pie ģimenes ārsta reģistrētas personas, kura nav bijusi pie ģimenes ārsta pēdējo trīs gadu laikā, </t>
    </r>
    <r>
      <rPr>
        <sz val="11"/>
        <rFont val="Calibri"/>
        <family val="2"/>
        <charset val="186"/>
        <scheme val="minor"/>
      </rPr>
      <t>telefoniska</t>
    </r>
    <r>
      <rPr>
        <sz val="11"/>
        <color theme="1"/>
        <rFont val="Calibri"/>
        <family val="2"/>
        <charset val="186"/>
        <scheme val="minor"/>
      </rPr>
      <t xml:space="preserve"> informēšana par nepieciešamajiem profilaktiskajiem pasākumiem veselības uzlabošanai</t>
    </r>
  </si>
  <si>
    <r>
      <t xml:space="preserve">Tocilizumab (RoActemra 200 mg ) medikamenta lietošanas uzskaite </t>
    </r>
    <r>
      <rPr>
        <strike/>
        <sz val="11"/>
        <color rgb="FFFF0000"/>
        <rFont val="Calibri"/>
        <family val="2"/>
        <charset val="186"/>
        <scheme val="minor"/>
      </rPr>
      <t>stacionārā</t>
    </r>
    <r>
      <rPr>
        <sz val="11"/>
        <color theme="1"/>
        <rFont val="Calibri"/>
        <family val="2"/>
        <charset val="186"/>
        <scheme val="minor"/>
      </rPr>
      <t>, par 1 izlietoto vienību/ flakonu</t>
    </r>
  </si>
  <si>
    <r>
      <t xml:space="preserve">Tocilizumab (RoActemra 80 mg) medikamenta lietošanas uzskaite </t>
    </r>
    <r>
      <rPr>
        <strike/>
        <sz val="11"/>
        <color rgb="FFFF0000"/>
        <rFont val="Calibri"/>
        <family val="2"/>
        <charset val="186"/>
        <scheme val="minor"/>
      </rPr>
      <t>stacionārā</t>
    </r>
    <r>
      <rPr>
        <sz val="11"/>
        <color theme="1"/>
        <rFont val="Calibri"/>
        <family val="2"/>
        <charset val="186"/>
        <scheme val="minor"/>
      </rPr>
      <t>, par 1 izlietoto vienību/ flakonu</t>
    </r>
  </si>
  <si>
    <r>
      <t xml:space="preserve">Manipulāciju apmaksā ārstniecības iestādēm, ja izmeklējums veikts VSIA “Bērnu klīniskā universitātes slimnīca”. Ja pirmreizējs izmeklējums nav veikts stacionārā, tad ambulatori pirmreizēju izmeklējumu apmaksā ar neonatologa, ārsta ģenētiķa, ģimenes ārsta vai pediatra nosūtījumu. Ja izmeklējums jāveic atkārtoti (pēc pirmreizēja izmeklējuma), tad ambulatori manipulāciju apmaksā atbilstoši līgumā noteiktiem nosacījumiem. Apmaksā jaundzimušajiem ar dzimšanas svaru zem 2000g </t>
    </r>
    <r>
      <rPr>
        <sz val="11"/>
        <color rgb="FFFF0000"/>
        <rFont val="Calibri"/>
        <family val="2"/>
        <charset val="186"/>
        <scheme val="minor"/>
      </rPr>
      <t>un/vai</t>
    </r>
    <r>
      <rPr>
        <sz val="11"/>
        <color theme="1"/>
        <rFont val="Calibri"/>
        <family val="2"/>
        <charset val="186"/>
        <scheme val="minor"/>
      </rPr>
      <t xml:space="preserve"> jaundzimušajiem ar primāri izmainītiem galaktozes rādītājiem.</t>
    </r>
  </si>
  <si>
    <r>
      <t xml:space="preserve">Manipulāciju apmaksā ārstniecības iestādēm, ja izmeklējums veikts VSIA “Bērnu klīniskā universitātes slimnīca”. Ja pirmreizējs izmeklējums nav veikts stacionārā, tad ambulatori pirmreizēju izmeklējumu apmaksā ar neonatologa, ārsta ģenētiķa, ģimenes ārsta vai pediatra nosūtījumu. Ja izmeklējums jāveic atkārtoti (pēc pirmreizēja izmeklējuma), tad ambulatori manipulāciju apmaksā atbilstoši līgumā noteiktiem nosacījumiem. </t>
    </r>
    <r>
      <rPr>
        <sz val="11"/>
        <color rgb="FFFF0000"/>
        <rFont val="Calibri"/>
        <family val="2"/>
        <charset val="186"/>
        <scheme val="minor"/>
      </rPr>
      <t xml:space="preserve">Manipulāciju norāda vienu reizi vienam jaundzimušajam vai -  izņēmuma gadījumā, kad VSIA "Bērnu klīniskā universitātes slimnīca" ir pieprasījusi veikt atkārtotu skrīningu - manipulāciju drīkst norādīt līdz četrām reizēm vienam jaundzimušajam. </t>
    </r>
  </si>
  <si>
    <r>
      <rPr>
        <strike/>
        <sz val="11"/>
        <color theme="1"/>
        <rFont val="Calibri"/>
        <family val="2"/>
        <charset val="186"/>
        <scheme val="minor"/>
      </rPr>
      <t xml:space="preserve">373.98 </t>
    </r>
    <r>
      <rPr>
        <sz val="11"/>
        <color rgb="FFFF0000"/>
        <rFont val="Calibri"/>
        <family val="2"/>
        <charset val="186"/>
        <scheme val="minor"/>
      </rPr>
      <t>275.37</t>
    </r>
  </si>
  <si>
    <r>
      <rPr>
        <sz val="11"/>
        <color rgb="FFFF0000"/>
        <rFont val="Calibri"/>
        <family val="2"/>
        <charset val="186"/>
        <scheme val="minor"/>
      </rPr>
      <t>Pakalpojums īstenojams AST agrīnās intervences ietvaros bērniem līdz 6 gadu vecumam (ieskaitot).</t>
    </r>
    <r>
      <rPr>
        <sz val="11"/>
        <color theme="1"/>
        <rFont val="Calibri"/>
        <family val="2"/>
        <charset val="186"/>
        <scheme val="minor"/>
      </rPr>
      <t xml:space="preserve"> Manipulācijā ir ietverta samaksa par multiprofesionālas komandas vizīti (t.sk., attālināti) ar bērna vecākiem un bērna attīstības, spēju, prasmju izvērtēšanu 6 speciālistu komandā. Manipulāciju norāda multiprofesionālas intervences komandas vadītājs. Norāda vienu reizi kursa ietvaros. </t>
    </r>
    <r>
      <rPr>
        <strike/>
        <sz val="11"/>
        <color rgb="FFFF0000"/>
        <rFont val="Calibri"/>
        <family val="2"/>
        <charset val="186"/>
        <scheme val="minor"/>
      </rPr>
      <t>Nenorādīt kopā ar manipulāciju 13109.</t>
    </r>
  </si>
  <si>
    <r>
      <rPr>
        <strike/>
        <sz val="11"/>
        <color theme="1"/>
        <rFont val="Calibri"/>
        <family val="2"/>
        <charset val="186"/>
        <scheme val="minor"/>
      </rPr>
      <t>122.96</t>
    </r>
    <r>
      <rPr>
        <sz val="11"/>
        <color theme="1"/>
        <rFont val="Calibri"/>
        <family val="2"/>
        <charset val="186"/>
        <scheme val="minor"/>
      </rPr>
      <t xml:space="preserve"> </t>
    </r>
    <r>
      <rPr>
        <sz val="11"/>
        <color rgb="FFFF0000"/>
        <rFont val="Calibri"/>
        <family val="2"/>
        <charset val="186"/>
        <scheme val="minor"/>
      </rPr>
      <t>146.86</t>
    </r>
  </si>
  <si>
    <r>
      <rPr>
        <sz val="11"/>
        <color rgb="FFFF0000"/>
        <rFont val="Calibri"/>
        <family val="2"/>
        <charset val="186"/>
        <scheme val="minor"/>
      </rPr>
      <t>Pakalpojums īstenojams AST agrīnās intervences ietvaros bērniem līdz 6 gadu vecumam (ieskaitot).</t>
    </r>
    <r>
      <rPr>
        <sz val="11"/>
        <color theme="1"/>
        <rFont val="Calibri"/>
        <family val="2"/>
        <charset val="186"/>
        <scheme val="minor"/>
      </rPr>
      <t xml:space="preserve"> Manipulācijā ir ietverta samaksa par 6  multiprofesionālas komandas speciālistu darbu (60 min. katrs). Manipulāciju norāda multiprofesionālas intervences komandas vadītājs. Norāda vienu reizi kursa ietvaros. </t>
    </r>
  </si>
  <si>
    <r>
      <rPr>
        <strike/>
        <sz val="11"/>
        <color theme="1"/>
        <rFont val="Calibri"/>
        <family val="2"/>
        <charset val="186"/>
        <scheme val="minor"/>
      </rPr>
      <t>30.74</t>
    </r>
    <r>
      <rPr>
        <sz val="11"/>
        <color theme="1"/>
        <rFont val="Calibri"/>
        <family val="2"/>
        <charset val="186"/>
        <scheme val="minor"/>
      </rPr>
      <t xml:space="preserve"> </t>
    </r>
    <r>
      <rPr>
        <sz val="11"/>
        <color rgb="FFFF0000"/>
        <rFont val="Calibri"/>
        <family val="2"/>
        <charset val="186"/>
        <scheme val="minor"/>
      </rPr>
      <t>61.19</t>
    </r>
  </si>
  <si>
    <r>
      <rPr>
        <sz val="11"/>
        <color rgb="FFFF0000"/>
        <rFont val="Calibri"/>
        <family val="2"/>
        <charset val="186"/>
        <scheme val="minor"/>
      </rPr>
      <t>Pakalpojums īstenojams AST agrīnās intervences ietvaros bērniem līdz 6 gadu vecumam (ieskaitot).</t>
    </r>
    <r>
      <rPr>
        <sz val="11"/>
        <color theme="1"/>
        <rFont val="Calibri"/>
        <family val="2"/>
        <charset val="186"/>
        <scheme val="minor"/>
      </rPr>
      <t xml:space="preserve"> </t>
    </r>
    <r>
      <rPr>
        <sz val="11"/>
        <color rgb="FFFF0000"/>
        <rFont val="Calibri"/>
        <family val="2"/>
        <charset val="186"/>
        <scheme val="minor"/>
      </rPr>
      <t>Manipulācijā ir ietverta samaksa par intervences nodarbībām, ko īsteno 2 - 3 multiprofesionālas komandas speciālisti. Ja šo manipulāciju nav iespējams īstenot 1 dienas laikā, ir iespējams šo darba apjomu īstenot 1 nedēļas ietvaros.  Manipulāciju var norādīt atkārtotas multipofesionālās komandas izvērtēšanas gadījumā.</t>
    </r>
    <r>
      <rPr>
        <sz val="11"/>
        <color theme="1"/>
        <rFont val="Calibri"/>
        <family val="2"/>
        <charset val="186"/>
        <scheme val="minor"/>
      </rPr>
      <t xml:space="preserve"> </t>
    </r>
    <r>
      <rPr>
        <sz val="11"/>
        <color rgb="FFFF0000"/>
        <rFont val="Calibri"/>
        <family val="2"/>
        <charset val="186"/>
        <scheme val="minor"/>
      </rPr>
      <t>Manipulāciju norāda viens no multiprofesionālās komandas speciālistiem, kas īsteno nodarbību šī  manipulācijas ietvaros vai multiprofesionālās intervences komandas vadītājs.</t>
    </r>
  </si>
  <si>
    <r>
      <rPr>
        <strike/>
        <sz val="11"/>
        <color theme="1"/>
        <rFont val="Calibri"/>
        <family val="2"/>
        <charset val="186"/>
        <scheme val="minor"/>
      </rPr>
      <t>163.94</t>
    </r>
    <r>
      <rPr>
        <sz val="11"/>
        <color rgb="FFFF0000"/>
        <rFont val="Calibri"/>
        <family val="2"/>
        <charset val="186"/>
        <scheme val="minor"/>
      </rPr>
      <t xml:space="preserve"> 286.12</t>
    </r>
  </si>
  <si>
    <r>
      <rPr>
        <sz val="11"/>
        <color rgb="FFFF0000"/>
        <rFont val="Calibri"/>
        <family val="2"/>
        <charset val="186"/>
        <scheme val="minor"/>
      </rPr>
      <t>Pakalpojums īstenojams AST agrīnās intervences ietvaros bērniem līdz 6 gadu vecumam (ieskaitot).</t>
    </r>
    <r>
      <rPr>
        <sz val="11"/>
        <color theme="1"/>
        <rFont val="Calibri"/>
        <family val="2"/>
        <charset val="186"/>
        <scheme val="minor"/>
      </rPr>
      <t xml:space="preserve"> Manipulācijā ir ietverta samaksa par 5  multiprofesionālas komandas speciālistu darbu (60 min. katrs), </t>
    </r>
    <r>
      <rPr>
        <sz val="11"/>
        <color rgb="FFFF0000"/>
        <rFont val="Calibri"/>
        <family val="2"/>
        <charset val="186"/>
        <scheme val="minor"/>
      </rPr>
      <t xml:space="preserve">kā arī darbu iknedēļas sanāksmēs visa kursa ietvaros. </t>
    </r>
    <r>
      <rPr>
        <sz val="11"/>
        <color theme="1"/>
        <rFont val="Calibri"/>
        <family val="2"/>
        <charset val="186"/>
        <scheme val="minor"/>
      </rPr>
      <t>Manipulāciju norāda multiprofesionālas intervences komandas vadītājs. Norāda vienu reizi kursa ietvaros. Nenorādīt kopā ar manipulāciju 13109.</t>
    </r>
  </si>
  <si>
    <r>
      <rPr>
        <strike/>
        <sz val="11"/>
        <color theme="1"/>
        <rFont val="Calibri"/>
        <family val="2"/>
        <charset val="186"/>
        <scheme val="minor"/>
      </rPr>
      <t>20.49</t>
    </r>
    <r>
      <rPr>
        <sz val="11"/>
        <color theme="1"/>
        <rFont val="Calibri"/>
        <family val="2"/>
        <charset val="186"/>
        <scheme val="minor"/>
      </rPr>
      <t xml:space="preserve"> </t>
    </r>
    <r>
      <rPr>
        <sz val="11"/>
        <color rgb="FFFF0000"/>
        <rFont val="Calibri"/>
        <family val="2"/>
        <charset val="186"/>
        <scheme val="minor"/>
      </rPr>
      <t>24.47</t>
    </r>
  </si>
  <si>
    <r>
      <rPr>
        <sz val="11"/>
        <color rgb="FFFF0000"/>
        <rFont val="Calibri"/>
        <family val="2"/>
        <charset val="186"/>
        <scheme val="minor"/>
      </rPr>
      <t>Pakalpojums īstenojams AST agrīnās intervences ietvaros bērniem līdz 6 gadu vecumam (ieskaitot)</t>
    </r>
    <r>
      <rPr>
        <sz val="11"/>
        <color theme="1"/>
        <rFont val="Calibri"/>
        <family val="2"/>
        <charset val="186"/>
        <scheme val="minor"/>
      </rPr>
      <t>. Norādīt par viena papildus multiprofesionālās komandas speciālista darbu (60 min.) manipulācijai 13120 vai manipulācijai 13122.</t>
    </r>
  </si>
  <si>
    <r>
      <rPr>
        <strike/>
        <sz val="11"/>
        <color theme="1"/>
        <rFont val="Calibri"/>
        <family val="2"/>
        <charset val="186"/>
        <scheme val="minor"/>
      </rPr>
      <t>0.00</t>
    </r>
    <r>
      <rPr>
        <sz val="11"/>
        <color rgb="FFFF0000"/>
        <rFont val="Calibri"/>
        <family val="2"/>
        <charset val="186"/>
        <scheme val="minor"/>
      </rPr>
      <t xml:space="preserve"> 3.07</t>
    </r>
  </si>
  <si>
    <r>
      <t xml:space="preserve">Manipulāciju apmaksā gadījumos, ja tiek veikta pilna autiskā spektra diagnostika bērniem līdz 18 gadu vecumam, ADI-R intervija, atgriezeniskās saites sniegšana vecākiem un rakstiska atzinuma sagatavošana. Manipulāciju apmaksā speciālistiem ar atbilstošu sertifikātu diagnostikas testa veikšanā. </t>
    </r>
    <r>
      <rPr>
        <sz val="11"/>
        <color rgb="FFFF0000"/>
        <rFont val="Calibri"/>
        <family val="2"/>
        <charset val="186"/>
        <scheme val="minor"/>
      </rPr>
      <t>AST agrīnās intervences ietvaros norādīt kopā ar manipulāciju 13119.</t>
    </r>
  </si>
  <si>
    <r>
      <t xml:space="preserve">Manipulācija paredzēta COVID-19 vakcinācijai personām ar smagiem kustību traucējumiem, pacientiem ar diagnozēm Z59.9 un F10-F19, pacientiem no 80 gadu vecuma un senioriem no 70 gadu vecuma, ja persona medicīnisku dēļ nevar nokļūt ārstniecības iestādē. Manipulāciju nenorāda kopā ar mājas aprūpes manipulācijām un manipulācijām 01018, 01019, 03081, 60169, </t>
    </r>
    <r>
      <rPr>
        <sz val="11"/>
        <color rgb="FFFF0000"/>
        <rFont val="Calibri"/>
        <family val="2"/>
        <charset val="186"/>
        <scheme val="minor"/>
      </rPr>
      <t>03241, 03242,</t>
    </r>
    <r>
      <rPr>
        <sz val="11"/>
        <rFont val="Calibri"/>
        <family val="2"/>
        <charset val="186"/>
        <scheme val="minor"/>
      </rPr>
      <t xml:space="preserve"> izņemot 03084. Manipulācija sevī ietver vidējās ārstniecības personas darba laiku (kopā ar laiku ceļā līdz pacientam), ceļa izdevumus, nepieciešamos materiālus un individuālos aizsardzības līdzekļus. 
Manipulācija ar pašreizējiem apmaksas nosacījumiem ir spēkā līdz 31.12.2023, norādot diagnozi U11.9. </t>
    </r>
  </si>
  <si>
    <r>
      <t>Izbraukuma vakcinācija līdz 50 km vienā virzienā Covid-19 vakcinēšanai sociālās aprūpes centrā ar</t>
    </r>
    <r>
      <rPr>
        <b/>
        <sz val="11"/>
        <color theme="1"/>
        <rFont val="Calibri"/>
        <family val="2"/>
        <charset val="186"/>
        <scheme val="minor"/>
      </rPr>
      <t xml:space="preserve"> </t>
    </r>
    <r>
      <rPr>
        <sz val="11"/>
        <color theme="1"/>
        <rFont val="Calibri"/>
        <family val="2"/>
        <charset val="186"/>
        <scheme val="minor"/>
      </rPr>
      <t>ārsta palīga apskati pirms vakcinācijas</t>
    </r>
  </si>
  <si>
    <r>
      <t xml:space="preserve">Nenorāda kopā ar manipulācijām 01018, 01019, 03081, </t>
    </r>
    <r>
      <rPr>
        <sz val="11"/>
        <color rgb="FFFF0000"/>
        <rFont val="Calibri"/>
        <family val="2"/>
        <charset val="186"/>
        <scheme val="minor"/>
      </rPr>
      <t>03241, 03242</t>
    </r>
    <r>
      <rPr>
        <sz val="11"/>
        <color theme="1"/>
        <rFont val="Calibri"/>
        <family val="2"/>
        <charset val="186"/>
        <scheme val="minor"/>
      </rPr>
      <t xml:space="preserve">. Manipulāciju apmaksā ģimenes ārstiem un ārstniecības iestādēm, kas vienojušies ar NVD par izbraukuma vakcinācijas nodrošināšanu. Manipulācija sevī ietver ārstniecības personas darba laiku, ceļa izdevumus, nepieciešamos materiālus un individuālos aizsardzības līdzekļus. Manipulācija attiecas tikai uz izbraukumiem uz sociālās aprūpes centriem, to klientu vakcinēšanai pret Covid-19. Darbinieku vakcinēšana pieļaujama, ja darbinieks tiek vakcinēts klātienē, sociālās aprūpes centra telpās, e-veselībā norādot konkrētu vakcinācijas vietu. Manipulācija spēkā līdz 31.12.2023. </t>
    </r>
  </si>
  <si>
    <r>
      <t xml:space="preserve">Nenorāda kopā ar manipulācijām 01018, 01019, </t>
    </r>
    <r>
      <rPr>
        <sz val="11"/>
        <color rgb="FFFF0000"/>
        <rFont val="Calibri"/>
        <family val="2"/>
        <charset val="186"/>
        <scheme val="minor"/>
      </rPr>
      <t>03081, 03242</t>
    </r>
    <r>
      <rPr>
        <sz val="11"/>
        <color theme="1"/>
        <rFont val="Calibri"/>
        <family val="2"/>
        <charset val="186"/>
        <scheme val="minor"/>
      </rPr>
      <t xml:space="preserve">. Manipulāciju apmaksā ģimenes ārstiem un ārstniecības iestādēm, kas vienojušies ar NVD par izbraukuma vakcinācijas nodrošināšanu. Manipulācija sevī ietver ārstniecības personas darba laiku, ceļa izdevumus, nepieciešamos materiālus un individuālos aizsardzības līdzekļus. Manipulācija attiecas tikai uz izbraukumiem uz sociālās aprūpes centriem, to klientu vakcinēšanai pret Covid-19. Darbinieku vakcinēšana pieļaujama, ja darbinieks tiek vakcinēts klātienē, sociālās aprūpes centra telpās, e-veselībā norādot konkrētu vakcinācijas vietu. Manipulācija spēkā līdz 31.12.2023. </t>
    </r>
  </si>
  <si>
    <r>
      <t xml:space="preserve">Lēna nepārtraukta hemofiltrācija (SCUF), viena </t>
    </r>
    <r>
      <rPr>
        <strike/>
        <sz val="11"/>
        <color theme="1"/>
        <rFont val="Calibri"/>
        <family val="2"/>
        <charset val="186"/>
        <scheme val="minor"/>
      </rPr>
      <t>kalendārā diena</t>
    </r>
    <r>
      <rPr>
        <sz val="11"/>
        <color rgb="FFFF0000"/>
        <rFont val="Calibri"/>
        <family val="2"/>
        <charset val="186"/>
        <scheme val="minor"/>
      </rPr>
      <t xml:space="preserve"> diennakts</t>
    </r>
    <r>
      <rPr>
        <sz val="11"/>
        <color theme="1"/>
        <rFont val="Calibri"/>
        <family val="2"/>
        <charset val="186"/>
        <scheme val="minor"/>
      </rPr>
      <t xml:space="preserve"> bez dialīzes katetra vērtības</t>
    </r>
  </si>
  <si>
    <r>
      <t xml:space="preserve">Nepārtraukta venovenozā hemofiltrācija (CVVH), viena </t>
    </r>
    <r>
      <rPr>
        <strike/>
        <sz val="11"/>
        <color theme="1"/>
        <rFont val="Calibri"/>
        <family val="2"/>
        <charset val="186"/>
        <scheme val="minor"/>
      </rPr>
      <t>kalendārā diena</t>
    </r>
    <r>
      <rPr>
        <sz val="11"/>
        <color theme="1"/>
        <rFont val="Calibri"/>
        <family val="2"/>
        <charset val="186"/>
        <scheme val="minor"/>
      </rPr>
      <t xml:space="preserve"> </t>
    </r>
    <r>
      <rPr>
        <sz val="11"/>
        <color rgb="FFFF0000"/>
        <rFont val="Calibri"/>
        <family val="2"/>
        <charset val="186"/>
        <scheme val="minor"/>
      </rPr>
      <t xml:space="preserve">diennakts </t>
    </r>
    <r>
      <rPr>
        <sz val="11"/>
        <color theme="1"/>
        <rFont val="Calibri"/>
        <family val="2"/>
        <charset val="186"/>
        <scheme val="minor"/>
      </rPr>
      <t>bez dialīzes katetra vērtības</t>
    </r>
  </si>
  <si>
    <r>
      <t xml:space="preserve">Nepārtraukta venovenozā hemodialīze (CVVHD), viena </t>
    </r>
    <r>
      <rPr>
        <strike/>
        <sz val="11"/>
        <color theme="1"/>
        <rFont val="Calibri"/>
        <family val="2"/>
        <charset val="186"/>
        <scheme val="minor"/>
      </rPr>
      <t>kalendārā diena</t>
    </r>
    <r>
      <rPr>
        <sz val="11"/>
        <color theme="1"/>
        <rFont val="Calibri"/>
        <family val="2"/>
        <charset val="186"/>
        <scheme val="minor"/>
      </rPr>
      <t xml:space="preserve"> </t>
    </r>
    <r>
      <rPr>
        <sz val="11"/>
        <color rgb="FFFF0000"/>
        <rFont val="Calibri"/>
        <family val="2"/>
        <charset val="186"/>
        <scheme val="minor"/>
      </rPr>
      <t>diennakts</t>
    </r>
    <r>
      <rPr>
        <sz val="11"/>
        <color theme="1"/>
        <rFont val="Calibri"/>
        <family val="2"/>
        <charset val="186"/>
        <scheme val="minor"/>
      </rPr>
      <t xml:space="preserve"> bez dialīzes katetra vērtības</t>
    </r>
  </si>
  <si>
    <r>
      <t xml:space="preserve">Nepārtraukta venovenozā hemodiafiltrācija (CVVHDF) par vienu </t>
    </r>
    <r>
      <rPr>
        <strike/>
        <sz val="11"/>
        <color theme="1"/>
        <rFont val="Calibri"/>
        <family val="2"/>
        <charset val="186"/>
        <scheme val="minor"/>
      </rPr>
      <t>kalendāro dienu</t>
    </r>
    <r>
      <rPr>
        <sz val="11"/>
        <color theme="1"/>
        <rFont val="Calibri"/>
        <family val="2"/>
        <charset val="186"/>
        <scheme val="minor"/>
      </rPr>
      <t xml:space="preserve"> </t>
    </r>
    <r>
      <rPr>
        <sz val="11"/>
        <color rgb="FFFF0000"/>
        <rFont val="Calibri"/>
        <family val="2"/>
        <charset val="186"/>
        <scheme val="minor"/>
      </rPr>
      <t>diennakti</t>
    </r>
    <r>
      <rPr>
        <sz val="11"/>
        <color theme="1"/>
        <rFont val="Calibri"/>
        <family val="2"/>
        <charset val="186"/>
        <scheme val="minor"/>
      </rPr>
      <t xml:space="preserve"> bez dialīzes katetra vērtības</t>
    </r>
  </si>
  <si>
    <r>
      <t xml:space="preserve">Nepārtraukta venovenozā augstas plūsmas dialīze (CVVHFD) par vienu </t>
    </r>
    <r>
      <rPr>
        <strike/>
        <sz val="11"/>
        <color theme="1"/>
        <rFont val="Calibri"/>
        <family val="2"/>
        <charset val="186"/>
        <scheme val="minor"/>
      </rPr>
      <t>kalendāro dienu</t>
    </r>
    <r>
      <rPr>
        <sz val="11"/>
        <color theme="1"/>
        <rFont val="Calibri"/>
        <family val="2"/>
        <charset val="186"/>
        <scheme val="minor"/>
      </rPr>
      <t xml:space="preserve"> </t>
    </r>
    <r>
      <rPr>
        <sz val="11"/>
        <color rgb="FFFF0000"/>
        <rFont val="Calibri"/>
        <family val="2"/>
        <charset val="186"/>
        <scheme val="minor"/>
      </rPr>
      <t>diennakti</t>
    </r>
    <r>
      <rPr>
        <sz val="11"/>
        <color theme="1"/>
        <rFont val="Calibri"/>
        <family val="2"/>
        <charset val="186"/>
        <scheme val="minor"/>
      </rPr>
      <t xml:space="preserve"> bez dialīzes katetra vērtības</t>
    </r>
  </si>
  <si>
    <r>
      <t xml:space="preserve">Nepārtraukta venovenozā plazmas filtrācija un adsorbcija (CPFA) par vienu </t>
    </r>
    <r>
      <rPr>
        <strike/>
        <sz val="11"/>
        <color theme="1"/>
        <rFont val="Calibri"/>
        <family val="2"/>
        <charset val="186"/>
        <scheme val="minor"/>
      </rPr>
      <t>kalendāro dienu</t>
    </r>
    <r>
      <rPr>
        <sz val="11"/>
        <color theme="1"/>
        <rFont val="Calibri"/>
        <family val="2"/>
        <charset val="186"/>
        <scheme val="minor"/>
      </rPr>
      <t xml:space="preserve"> </t>
    </r>
    <r>
      <rPr>
        <sz val="11"/>
        <color rgb="FFFF0000"/>
        <rFont val="Calibri"/>
        <family val="2"/>
        <charset val="186"/>
        <scheme val="minor"/>
      </rPr>
      <t>diennakti</t>
    </r>
    <r>
      <rPr>
        <sz val="11"/>
        <color theme="1"/>
        <rFont val="Calibri"/>
        <family val="2"/>
        <charset val="186"/>
        <scheme val="minor"/>
      </rPr>
      <t xml:space="preserve"> bez dialīzes katetra vērtības</t>
    </r>
  </si>
  <si>
    <r>
      <t>Manipulāciju lieto kabinetā sniegtas ambulatoras psihiatriskās palīdzības uzskaitei. Manipulāciju norāda psiholoģiskās izvērtēšanas/izpētes/ "psihodiagnostikas" ietvaros,</t>
    </r>
    <r>
      <rPr>
        <sz val="11"/>
        <color rgb="FFFF0000"/>
        <rFont val="Calibri"/>
        <family val="2"/>
        <charset val="186"/>
        <scheme val="minor"/>
      </rPr>
      <t xml:space="preserve"> kas nodrošināta ārpus AST agrīnās intervences pakalpojuma - situācijās, kad netiek veikts pilns izvērtējums, bet tikai atsevišķas testa daļas.</t>
    </r>
  </si>
  <si>
    <r>
      <t>Manipulāciju apmaksā gadījumos, ja tiek veikta pilna autiskā spektra diagnostika bērniem līdz 18 gadu vecumam, ADI-R intervija, atgriezeniskās saites sniegšana vecākiem un rakstiska atzinuma sagatavošana. Manipulāciju apmaksā speciālistiem ar atbilstošu sertifikātu diagnostikas testa veikšanā.</t>
    </r>
    <r>
      <rPr>
        <strike/>
        <sz val="11"/>
        <color rgb="FF000000"/>
        <rFont val="Calibri"/>
        <family val="2"/>
        <charset val="186"/>
      </rPr>
      <t xml:space="preserve"> </t>
    </r>
    <r>
      <rPr>
        <strike/>
        <sz val="11"/>
        <color rgb="FFFF0000"/>
        <rFont val="Calibri"/>
        <family val="2"/>
        <charset val="186"/>
      </rPr>
      <t xml:space="preserve">AST agrīnās intervences ietvaros norādīt kopā ar manipulāciju 13119. </t>
    </r>
    <r>
      <rPr>
        <sz val="11"/>
        <color rgb="FFFF0000"/>
        <rFont val="Calibri"/>
        <family val="2"/>
        <charset val="186"/>
      </rPr>
      <t>Manipulāciju apmaksā arī AST agrīnās intervences pakalpojuma ietvaros bērniem līdz 6 gadu vecumam (ieskaitot).</t>
    </r>
  </si>
  <si>
    <r>
      <t>Piemaksa manipulācijai 13119 par Minhenes testa veikšanua, atzinuma sagatavošanua</t>
    </r>
    <r>
      <rPr>
        <sz val="11"/>
        <color theme="1"/>
        <rFont val="Calibri"/>
        <family val="2"/>
        <charset val="186"/>
        <scheme val="minor"/>
      </rPr>
      <t xml:space="preserve"> Psihoemocionālas attīstības izvērtējums</t>
    </r>
  </si>
  <si>
    <r>
      <t>Pakalpojums īstenojams AST agrīnās intervences ietvaros bērniem līdz 6 gadu vecumam (ieskaitot) v</t>
    </r>
    <r>
      <rPr>
        <sz val="11"/>
        <color rgb="FFFF0000"/>
        <rFont val="Calibri"/>
        <family val="2"/>
        <charset val="186"/>
      </rPr>
      <t>eicot psihoemocionālās attīstības novērtēšanu ar kādu no vecumposmam atbilstošām metodēm (t.sk., Minhenes funkcionālās attīstības diagnostikas metode,  Vekslera intelekta tests).</t>
    </r>
    <r>
      <rPr>
        <sz val="11"/>
        <color rgb="FF000000"/>
        <rFont val="Calibri"/>
        <family val="2"/>
        <charset val="186"/>
      </rPr>
      <t xml:space="preserve"> Novērtēšana, atzinuma sagatavošana.</t>
    </r>
    <r>
      <rPr>
        <sz val="11"/>
        <color rgb="FFFF0000"/>
        <rFont val="Calibri"/>
        <family val="2"/>
        <charset val="186"/>
      </rPr>
      <t xml:space="preserve"> Lieto psihologi</t>
    </r>
    <r>
      <rPr>
        <sz val="11"/>
        <color rgb="FF000000"/>
        <rFont val="Calibri"/>
        <family val="2"/>
        <charset val="186"/>
      </rPr>
      <t>. Norāda vienu reizi kursa ietvaros, pēc multiprofesionālas komandas izvērtēšanas veikšanas. </t>
    </r>
  </si>
  <si>
    <r>
      <rPr>
        <strike/>
        <sz val="11"/>
        <color theme="1"/>
        <rFont val="Calibri"/>
        <family val="2"/>
        <charset val="186"/>
        <scheme val="minor"/>
      </rPr>
      <t>16.48</t>
    </r>
    <r>
      <rPr>
        <sz val="11"/>
        <color theme="1"/>
        <rFont val="Calibri"/>
        <family val="2"/>
        <charset val="186"/>
        <scheme val="minor"/>
      </rPr>
      <t xml:space="preserve">   </t>
    </r>
    <r>
      <rPr>
        <sz val="11"/>
        <color rgb="FFFF0000"/>
        <rFont val="Calibri"/>
        <family val="2"/>
        <charset val="186"/>
        <scheme val="minor"/>
      </rPr>
      <t>21.21</t>
    </r>
  </si>
  <si>
    <r>
      <t xml:space="preserve">Manipulācija paredzēta COVID-19 vakcinācijai personām ar smagiem kustību traucējumiem, pacientiem ar diagnozēm Z59.9 un F10-F19, pacientiem no 80 gadu vecuma un senioriem no 70 gadu vecuma, ja persona medicīnisku dēļ nevar nokļūt ārstniecības iestādē. Manipulāciju nenorāda kopā ar mājas aprūpes manipulācijām un manipulācijām 01018, 01019, 03081, 60169, 03241, 03242, izņemot 03084. Manipulācija sevī ietver </t>
    </r>
    <r>
      <rPr>
        <strike/>
        <sz val="11"/>
        <color rgb="FFFF0000"/>
        <rFont val="Calibri"/>
        <family val="2"/>
        <charset val="186"/>
        <scheme val="minor"/>
      </rPr>
      <t>vidējās</t>
    </r>
    <r>
      <rPr>
        <sz val="11"/>
        <color theme="1"/>
        <rFont val="Calibri"/>
        <family val="2"/>
        <charset val="186"/>
        <scheme val="minor"/>
      </rPr>
      <t xml:space="preserve"> ārstniecības personas darba laiku (kopā ar laiku ceļā līdz pacientam), ceļa izdevumus, nepieciešamos materiālus un individuālos aizsardzības līdzekļus. </t>
    </r>
  </si>
  <si>
    <r>
      <t xml:space="preserve">Ja tiek veikta tikai sezonālā vakcinācija, </t>
    </r>
    <r>
      <rPr>
        <sz val="11"/>
        <color theme="1"/>
        <rFont val="Calibri"/>
        <family val="2"/>
        <charset val="186"/>
        <scheme val="minor"/>
      </rPr>
      <t xml:space="preserve">manipulāciju nenorāda kopā ar manipulācijām 01018, 01019, 03081, </t>
    </r>
    <r>
      <rPr>
        <sz val="11"/>
        <color rgb="FFFF0000"/>
        <rFont val="Calibri"/>
        <family val="2"/>
        <charset val="186"/>
        <scheme val="minor"/>
      </rPr>
      <t>03082</t>
    </r>
    <r>
      <rPr>
        <sz val="11"/>
        <color theme="1"/>
        <rFont val="Calibri"/>
        <family val="2"/>
        <charset val="186"/>
        <scheme val="minor"/>
      </rPr>
      <t>, 60169</t>
    </r>
    <r>
      <rPr>
        <strike/>
        <sz val="11"/>
        <color theme="1"/>
        <rFont val="Calibri"/>
        <family val="2"/>
        <charset val="186"/>
        <scheme val="minor"/>
      </rPr>
      <t>, izņemot 03084</t>
    </r>
    <r>
      <rPr>
        <sz val="11"/>
        <color theme="1"/>
        <rFont val="Calibri"/>
        <family val="2"/>
        <charset val="186"/>
        <scheme val="minor"/>
      </rPr>
      <t xml:space="preserve">. Manipulācija sevī ietver ārstniecības personas darba laiku, nepieciešamos materiālus un individuālos aizsardzības līdzekļus. Manipulāciju norāda tikai par vakcināciju pret COVID-19. </t>
    </r>
    <r>
      <rPr>
        <sz val="11"/>
        <color rgb="FFFF0000"/>
        <rFont val="Calibri"/>
        <family val="2"/>
        <charset val="186"/>
        <scheme val="minor"/>
      </rPr>
      <t xml:space="preserve">Ja sezonālā vakcinācija tiek veikta kopā ar citām MK noteikumos Nr.330 noteiktajām vakcinācijām, tad papildus norāda tikai vakcīnas ievades manipulācijas (03081 vai 03082). </t>
    </r>
    <r>
      <rPr>
        <sz val="11"/>
        <color theme="1"/>
        <rFont val="Calibri"/>
        <family val="2"/>
        <charset val="186"/>
        <scheme val="minor"/>
      </rPr>
      <t>Manipulācija ar pašreizējiem apmaksas nosacījumiem ir spēkā līdz 31.12.2023.</t>
    </r>
  </si>
  <si>
    <r>
      <t xml:space="preserve">Ja tiek veikta tikai sezonālā vakcinācija, </t>
    </r>
    <r>
      <rPr>
        <sz val="11"/>
        <color theme="1"/>
        <rFont val="Calibri"/>
        <family val="2"/>
        <charset val="186"/>
        <scheme val="minor"/>
      </rPr>
      <t xml:space="preserve">manipulāciju nenorāda kopā ar manipulācijām 01018, 01019, 03081, </t>
    </r>
    <r>
      <rPr>
        <sz val="11"/>
        <color rgb="FFFF0000"/>
        <rFont val="Calibri"/>
        <family val="2"/>
        <charset val="186"/>
        <scheme val="minor"/>
      </rPr>
      <t>03082</t>
    </r>
    <r>
      <rPr>
        <sz val="11"/>
        <color theme="1"/>
        <rFont val="Calibri"/>
        <family val="2"/>
        <charset val="186"/>
        <scheme val="minor"/>
      </rPr>
      <t xml:space="preserve">, 60169. Manipulācija sevī ietver ārstniecības personas darba laiku, nepieciešamos materiālus un individuālos aizsardzības līdzekļus. Manipulāciju norāda tikai par vakcināciju pret gripu. </t>
    </r>
    <r>
      <rPr>
        <sz val="11"/>
        <color rgb="FFFF0000"/>
        <rFont val="Calibri"/>
        <family val="2"/>
        <charset val="186"/>
        <scheme val="minor"/>
      </rPr>
      <t xml:space="preserve">Ja sezonālā vakcinācija tiek veikta kopā ar citām MK noteikumos Nr.330 noteiktajām vakcinācijām, tad papildus norāda tikai vakcīnas ievades manipulācijas (03081 vai 03082). </t>
    </r>
  </si>
  <si>
    <r>
      <rPr>
        <strike/>
        <sz val="11"/>
        <color theme="1"/>
        <rFont val="Calibri"/>
        <family val="2"/>
        <charset val="186"/>
        <scheme val="minor"/>
      </rPr>
      <t>21.76</t>
    </r>
    <r>
      <rPr>
        <sz val="11"/>
        <color theme="1"/>
        <rFont val="Calibri"/>
        <family val="2"/>
        <charset val="186"/>
        <scheme val="minor"/>
      </rPr>
      <t xml:space="preserve">           </t>
    </r>
    <r>
      <rPr>
        <sz val="11"/>
        <color rgb="FFFF0000"/>
        <rFont val="Calibri"/>
        <family val="2"/>
        <charset val="186"/>
        <scheme val="minor"/>
      </rPr>
      <t xml:space="preserve">  32.87</t>
    </r>
  </si>
  <si>
    <r>
      <rPr>
        <strike/>
        <sz val="11"/>
        <rFont val="Calibri"/>
        <family val="2"/>
        <charset val="186"/>
        <scheme val="minor"/>
      </rPr>
      <t>31.54</t>
    </r>
    <r>
      <rPr>
        <sz val="11"/>
        <color rgb="FFFF0000"/>
        <rFont val="Calibri"/>
        <family val="2"/>
        <charset val="186"/>
        <scheme val="minor"/>
      </rPr>
      <t xml:space="preserve">  124.86</t>
    </r>
  </si>
  <si>
    <r>
      <rPr>
        <strike/>
        <sz val="11"/>
        <rFont val="Calibri"/>
        <family val="2"/>
        <charset val="186"/>
        <scheme val="minor"/>
      </rPr>
      <t>78.87</t>
    </r>
    <r>
      <rPr>
        <sz val="11"/>
        <rFont val="Calibri"/>
        <family val="2"/>
        <charset val="186"/>
        <scheme val="minor"/>
      </rPr>
      <t xml:space="preserve">    </t>
    </r>
    <r>
      <rPr>
        <sz val="11"/>
        <color rgb="FFFF0000"/>
        <rFont val="Calibri"/>
        <family val="2"/>
        <charset val="186"/>
        <scheme val="minor"/>
      </rPr>
      <t xml:space="preserve"> 174.88</t>
    </r>
  </si>
  <si>
    <r>
      <rPr>
        <strike/>
        <sz val="11"/>
        <color theme="1"/>
        <rFont val="Calibri"/>
        <family val="2"/>
        <charset val="186"/>
        <scheme val="minor"/>
      </rPr>
      <t xml:space="preserve"> 319.28</t>
    </r>
    <r>
      <rPr>
        <sz val="11"/>
        <color theme="1"/>
        <rFont val="Calibri"/>
        <family val="2"/>
        <charset val="186"/>
        <scheme val="minor"/>
      </rPr>
      <t xml:space="preserve"> </t>
    </r>
    <r>
      <rPr>
        <sz val="11"/>
        <color rgb="FFFF0000"/>
        <rFont val="Calibri"/>
        <family val="2"/>
        <charset val="186"/>
        <scheme val="minor"/>
      </rPr>
      <t xml:space="preserve">      365.51</t>
    </r>
  </si>
  <si>
    <r>
      <t xml:space="preserve">Ambulators pakalpojums. Manipulāciju apmaksā pacientiem ar diagnozi I27.0 vai I27.2. </t>
    </r>
    <r>
      <rPr>
        <sz val="11"/>
        <color rgb="FFFF0000"/>
        <rFont val="Calibri"/>
        <family val="2"/>
        <charset val="186"/>
        <scheme val="minor"/>
      </rPr>
      <t>Apmaksā arī ambulatori, pacientiem ar diagnozi I27.0 vai I27.2, kā arī pacientiem līdz 18 gadu vecumam ar diagnozi I00 - I99, Q20 - Q28, T82.0 - T82.9, Z94.0 - Z94.9, Z95.0 - Z95.9, Z99.0 - Z99.9 ar bērnu kardiologa nosūtījumu.</t>
    </r>
  </si>
  <si>
    <r>
      <rPr>
        <strike/>
        <sz val="11"/>
        <rFont val="Calibri"/>
        <family val="2"/>
        <charset val="186"/>
        <scheme val="minor"/>
      </rPr>
      <t>324.98</t>
    </r>
    <r>
      <rPr>
        <sz val="11"/>
        <color rgb="FFFF0000"/>
        <rFont val="Calibri"/>
        <family val="2"/>
        <charset val="186"/>
        <scheme val="minor"/>
      </rPr>
      <t xml:space="preserve">  1306.12</t>
    </r>
  </si>
  <si>
    <r>
      <rPr>
        <strike/>
        <sz val="11"/>
        <rFont val="Calibri"/>
        <family val="2"/>
        <charset val="186"/>
        <scheme val="minor"/>
      </rPr>
      <t>1536.70</t>
    </r>
    <r>
      <rPr>
        <sz val="11"/>
        <rFont val="Calibri"/>
        <family val="2"/>
        <charset val="186"/>
        <scheme val="minor"/>
      </rPr>
      <t xml:space="preserve">    </t>
    </r>
    <r>
      <rPr>
        <sz val="11"/>
        <color rgb="FFFF0000"/>
        <rFont val="Calibri"/>
        <family val="2"/>
        <charset val="186"/>
        <scheme val="minor"/>
      </rPr>
      <t xml:space="preserve"> 1847.30</t>
    </r>
  </si>
  <si>
    <r>
      <t xml:space="preserve">Mugurkaulāja kakla daļas mugurējā </t>
    </r>
    <r>
      <rPr>
        <strike/>
        <sz val="11"/>
        <color theme="1"/>
        <rFont val="Calibri"/>
        <family val="2"/>
        <charset val="186"/>
        <scheme val="minor"/>
      </rPr>
      <t>fiksācija</t>
    </r>
    <r>
      <rPr>
        <sz val="11"/>
        <color theme="1"/>
        <rFont val="Calibri"/>
        <family val="2"/>
        <charset val="186"/>
        <scheme val="minor"/>
      </rPr>
      <t xml:space="preserve"> </t>
    </r>
    <r>
      <rPr>
        <sz val="11"/>
        <color rgb="FFFF0000"/>
        <rFont val="Calibri"/>
        <family val="2"/>
        <charset val="186"/>
        <scheme val="minor"/>
      </rPr>
      <t>stabilizācija</t>
    </r>
  </si>
  <si>
    <r>
      <rPr>
        <strike/>
        <sz val="11"/>
        <rFont val="Calibri"/>
        <family val="2"/>
        <charset val="186"/>
        <scheme val="minor"/>
      </rPr>
      <t>392.35</t>
    </r>
    <r>
      <rPr>
        <sz val="11"/>
        <color rgb="FFFF0000"/>
        <rFont val="Calibri"/>
        <family val="2"/>
        <charset val="186"/>
        <scheme val="minor"/>
      </rPr>
      <t xml:space="preserve">  1841.45</t>
    </r>
  </si>
  <si>
    <r>
      <t xml:space="preserve">Piemaksa manipulācijai 30022 par </t>
    </r>
    <r>
      <rPr>
        <strike/>
        <sz val="11"/>
        <color theme="1"/>
        <rFont val="Calibri"/>
        <family val="2"/>
        <charset val="186"/>
        <scheme val="minor"/>
      </rPr>
      <t>cervikālo moduli</t>
    </r>
    <r>
      <rPr>
        <sz val="11"/>
        <color theme="1"/>
        <rFont val="Calibri"/>
        <family val="2"/>
        <charset val="186"/>
        <scheme val="minor"/>
      </rPr>
      <t xml:space="preserve"> </t>
    </r>
    <r>
      <rPr>
        <sz val="11"/>
        <color rgb="FFFF0000"/>
        <rFont val="Calibri"/>
        <family val="2"/>
        <charset val="186"/>
        <scheme val="minor"/>
      </rPr>
      <t xml:space="preserve">kakla daļas mugurējās fiksācijas sistēmas lietošanu </t>
    </r>
  </si>
  <si>
    <r>
      <rPr>
        <strike/>
        <sz val="11"/>
        <rFont val="Calibri"/>
        <family val="2"/>
        <charset val="186"/>
        <scheme val="minor"/>
      </rPr>
      <t>1849.51</t>
    </r>
    <r>
      <rPr>
        <sz val="11"/>
        <rFont val="Calibri"/>
        <family val="2"/>
        <charset val="186"/>
        <scheme val="minor"/>
      </rPr>
      <t xml:space="preserve">    </t>
    </r>
    <r>
      <rPr>
        <sz val="11"/>
        <color rgb="FFFF0000"/>
        <rFont val="Calibri"/>
        <family val="2"/>
        <charset val="186"/>
        <scheme val="minor"/>
      </rPr>
      <t xml:space="preserve"> 6144.38</t>
    </r>
  </si>
  <si>
    <r>
      <rPr>
        <strike/>
        <sz val="11"/>
        <rFont val="Calibri"/>
        <family val="2"/>
        <charset val="186"/>
        <scheme val="minor"/>
      </rPr>
      <t>924.77</t>
    </r>
    <r>
      <rPr>
        <sz val="11"/>
        <color rgb="FFFF0000"/>
        <rFont val="Calibri"/>
        <family val="2"/>
        <charset val="186"/>
        <scheme val="minor"/>
      </rPr>
      <t xml:space="preserve">  6318.62</t>
    </r>
  </si>
  <si>
    <r>
      <t xml:space="preserve">Piemaksa par </t>
    </r>
    <r>
      <rPr>
        <strike/>
        <sz val="11"/>
        <color rgb="FFFF0000"/>
        <rFont val="Calibri"/>
        <family val="2"/>
        <charset val="186"/>
        <scheme val="minor"/>
      </rPr>
      <t>karbona</t>
    </r>
    <r>
      <rPr>
        <sz val="11"/>
        <color theme="1"/>
        <rFont val="Calibri"/>
        <family val="2"/>
        <charset val="186"/>
        <scheme val="minor"/>
      </rPr>
      <t xml:space="preserve"> lumbālās daļas </t>
    </r>
    <r>
      <rPr>
        <sz val="11"/>
        <color rgb="FFFF0000"/>
        <rFont val="Calibri"/>
        <family val="2"/>
        <charset val="186"/>
        <scheme val="minor"/>
      </rPr>
      <t xml:space="preserve">mugurējās pieejas </t>
    </r>
    <r>
      <rPr>
        <sz val="11"/>
        <color theme="1"/>
        <rFont val="Calibri"/>
        <family val="2"/>
        <charset val="186"/>
        <scheme val="minor"/>
      </rPr>
      <t>starpskriemeļu disku aizvietojoša rāmja – keidžs (Cage) – lietošanu</t>
    </r>
  </si>
  <si>
    <r>
      <rPr>
        <strike/>
        <sz val="11"/>
        <rFont val="Calibri"/>
        <family val="2"/>
        <charset val="186"/>
        <scheme val="minor"/>
      </rPr>
      <t>734.16</t>
    </r>
    <r>
      <rPr>
        <sz val="11"/>
        <rFont val="Calibri"/>
        <family val="2"/>
        <charset val="186"/>
        <scheme val="minor"/>
      </rPr>
      <t xml:space="preserve">    </t>
    </r>
    <r>
      <rPr>
        <sz val="11"/>
        <color rgb="FFFF0000"/>
        <rFont val="Calibri"/>
        <family val="2"/>
        <charset val="186"/>
        <scheme val="minor"/>
      </rPr>
      <t xml:space="preserve"> 1278.32</t>
    </r>
  </si>
  <si>
    <r>
      <t xml:space="preserve">Piemaksa par implanta – plāksne ar skrūvēm kakla daļas priekšējai fiksācijai </t>
    </r>
    <r>
      <rPr>
        <strike/>
        <sz val="11"/>
        <color rgb="FFFF0000"/>
        <rFont val="Calibri"/>
        <family val="2"/>
        <charset val="186"/>
        <scheme val="minor"/>
      </rPr>
      <t>(CSLP vai ekvivalenti) –</t>
    </r>
    <r>
      <rPr>
        <sz val="11"/>
        <color theme="1"/>
        <rFont val="Calibri"/>
        <family val="2"/>
        <charset val="186"/>
        <scheme val="minor"/>
      </rPr>
      <t xml:space="preserve"> lietošanu</t>
    </r>
  </si>
  <si>
    <r>
      <rPr>
        <strike/>
        <sz val="11"/>
        <rFont val="Calibri"/>
        <family val="2"/>
        <charset val="186"/>
        <scheme val="minor"/>
      </rPr>
      <t>391.09</t>
    </r>
    <r>
      <rPr>
        <sz val="11"/>
        <rFont val="Calibri"/>
        <family val="2"/>
        <charset val="186"/>
        <scheme val="minor"/>
      </rPr>
      <t xml:space="preserve">    </t>
    </r>
    <r>
      <rPr>
        <sz val="11"/>
        <color rgb="FFFF0000"/>
        <rFont val="Calibri"/>
        <family val="2"/>
        <charset val="186"/>
        <scheme val="minor"/>
      </rPr>
      <t xml:space="preserve"> 1294.70</t>
    </r>
  </si>
  <si>
    <r>
      <rPr>
        <strike/>
        <sz val="11"/>
        <rFont val="Calibri"/>
        <family val="2"/>
        <charset val="186"/>
        <scheme val="minor"/>
      </rPr>
      <t>847.11</t>
    </r>
    <r>
      <rPr>
        <sz val="11"/>
        <color rgb="FFFF0000"/>
        <rFont val="Calibri"/>
        <family val="2"/>
        <charset val="186"/>
        <scheme val="minor"/>
      </rPr>
      <t xml:space="preserve">  3689.29</t>
    </r>
  </si>
  <si>
    <r>
      <rPr>
        <strike/>
        <sz val="11"/>
        <rFont val="Calibri"/>
        <family val="2"/>
        <charset val="186"/>
        <scheme val="minor"/>
      </rPr>
      <t>1694.62</t>
    </r>
    <r>
      <rPr>
        <sz val="11"/>
        <rFont val="Calibri"/>
        <family val="2"/>
        <charset val="186"/>
        <scheme val="minor"/>
      </rPr>
      <t xml:space="preserve">    </t>
    </r>
    <r>
      <rPr>
        <sz val="11"/>
        <color rgb="FFFF0000"/>
        <rFont val="Calibri"/>
        <family val="2"/>
        <charset val="186"/>
        <scheme val="minor"/>
      </rPr>
      <t xml:space="preserve"> 2250.60</t>
    </r>
  </si>
  <si>
    <r>
      <t>13.93</t>
    </r>
    <r>
      <rPr>
        <sz val="11"/>
        <color theme="1"/>
        <rFont val="Calibri"/>
        <family val="2"/>
        <charset val="186"/>
        <scheme val="minor"/>
      </rPr>
      <t xml:space="preserve"> </t>
    </r>
    <r>
      <rPr>
        <sz val="11"/>
        <color rgb="FFFF0000"/>
        <rFont val="Calibri"/>
        <family val="2"/>
        <charset val="186"/>
        <scheme val="minor"/>
      </rPr>
      <t xml:space="preserve">     14.78</t>
    </r>
  </si>
  <si>
    <r>
      <t>16.12</t>
    </r>
    <r>
      <rPr>
        <sz val="11"/>
        <color rgb="FFFF0000"/>
        <rFont val="Calibri"/>
        <family val="2"/>
        <charset val="186"/>
        <scheme val="minor"/>
      </rPr>
      <t xml:space="preserve">     17.81</t>
    </r>
  </si>
  <si>
    <r>
      <t xml:space="preserve">18.32     </t>
    </r>
    <r>
      <rPr>
        <sz val="11"/>
        <color rgb="FFFF0000"/>
        <rFont val="Calibri"/>
        <family val="2"/>
        <charset val="186"/>
        <scheme val="minor"/>
      </rPr>
      <t>20.84</t>
    </r>
  </si>
  <si>
    <r>
      <t xml:space="preserve">20.51     </t>
    </r>
    <r>
      <rPr>
        <sz val="11"/>
        <color rgb="FFFF0000"/>
        <rFont val="Calibri"/>
        <family val="2"/>
        <charset val="186"/>
        <scheme val="minor"/>
      </rPr>
      <t>23.86</t>
    </r>
  </si>
  <si>
    <r>
      <t xml:space="preserve">24.3   </t>
    </r>
    <r>
      <rPr>
        <sz val="11"/>
        <color rgb="FFFF0000"/>
        <rFont val="Calibri"/>
        <family val="2"/>
        <charset val="186"/>
        <scheme val="minor"/>
      </rPr>
      <t xml:space="preserve">    26.90</t>
    </r>
  </si>
  <si>
    <r>
      <t>24.92</t>
    </r>
    <r>
      <rPr>
        <sz val="11"/>
        <color rgb="FFFF0000"/>
        <rFont val="Calibri"/>
        <family val="2"/>
        <charset val="186"/>
        <scheme val="minor"/>
      </rPr>
      <t xml:space="preserve">      29.93</t>
    </r>
  </si>
  <si>
    <r>
      <t>27.08</t>
    </r>
    <r>
      <rPr>
        <sz val="11"/>
        <color rgb="FFFF0000"/>
        <rFont val="Calibri"/>
        <family val="2"/>
        <charset val="186"/>
        <scheme val="minor"/>
      </rPr>
      <t xml:space="preserve">       32.95</t>
    </r>
  </si>
  <si>
    <r>
      <t xml:space="preserve">29.27       </t>
    </r>
    <r>
      <rPr>
        <sz val="11"/>
        <color rgb="FFFF0000"/>
        <rFont val="Calibri"/>
        <family val="2"/>
        <charset val="186"/>
        <scheme val="minor"/>
      </rPr>
      <t>35.98</t>
    </r>
  </si>
  <si>
    <r>
      <t>31.00</t>
    </r>
    <r>
      <rPr>
        <sz val="11"/>
        <color rgb="FFFF0000"/>
        <rFont val="Calibri"/>
        <family val="2"/>
        <charset val="186"/>
        <scheme val="minor"/>
      </rPr>
      <t xml:space="preserve">       39.00</t>
    </r>
  </si>
  <si>
    <r>
      <t>33.66</t>
    </r>
    <r>
      <rPr>
        <sz val="11"/>
        <color rgb="FFFF0000"/>
        <rFont val="Calibri"/>
        <family val="2"/>
        <charset val="186"/>
        <scheme val="minor"/>
      </rPr>
      <t xml:space="preserve">       42.02</t>
    </r>
  </si>
  <si>
    <r>
      <t xml:space="preserve">35.85      </t>
    </r>
    <r>
      <rPr>
        <sz val="11"/>
        <color rgb="FFFF0000"/>
        <rFont val="Calibri"/>
        <family val="2"/>
        <charset val="186"/>
        <scheme val="minor"/>
      </rPr>
      <t>45.06</t>
    </r>
  </si>
  <si>
    <r>
      <t>38.04</t>
    </r>
    <r>
      <rPr>
        <sz val="11"/>
        <color rgb="FFFF0000"/>
        <rFont val="Calibri"/>
        <family val="2"/>
        <charset val="186"/>
        <scheme val="minor"/>
      </rPr>
      <t xml:space="preserve">      48.08</t>
    </r>
  </si>
  <si>
    <r>
      <t xml:space="preserve">109.7   </t>
    </r>
    <r>
      <rPr>
        <sz val="11"/>
        <color rgb="FFFF0000"/>
        <rFont val="Calibri"/>
        <family val="2"/>
        <charset val="186"/>
        <scheme val="minor"/>
      </rPr>
      <t xml:space="preserve"> 110.65</t>
    </r>
  </si>
  <si>
    <r>
      <t>80.12</t>
    </r>
    <r>
      <rPr>
        <sz val="11"/>
        <color rgb="FFFF0000"/>
        <rFont val="Calibri"/>
        <family val="2"/>
        <charset val="186"/>
        <scheme val="minor"/>
      </rPr>
      <t xml:space="preserve">       81.83</t>
    </r>
  </si>
  <si>
    <r>
      <t>38.77</t>
    </r>
    <r>
      <rPr>
        <sz val="11"/>
        <color rgb="FFFF0000"/>
        <rFont val="Calibri"/>
        <family val="2"/>
        <charset val="186"/>
        <scheme val="minor"/>
      </rPr>
      <t xml:space="preserve">       42.86</t>
    </r>
  </si>
  <si>
    <r>
      <t>38.77</t>
    </r>
    <r>
      <rPr>
        <sz val="11"/>
        <color rgb="FFFF0000"/>
        <rFont val="Calibri"/>
        <family val="2"/>
        <charset val="186"/>
        <scheme val="minor"/>
      </rPr>
      <t xml:space="preserve">     42.86</t>
    </r>
  </si>
  <si>
    <r>
      <t>38.77</t>
    </r>
    <r>
      <rPr>
        <sz val="11"/>
        <color rgb="FFFF0000"/>
        <rFont val="Calibri"/>
        <family val="2"/>
        <charset val="186"/>
        <scheme val="minor"/>
      </rPr>
      <t xml:space="preserve">      42.86</t>
    </r>
  </si>
  <si>
    <r>
      <t>63.46</t>
    </r>
    <r>
      <rPr>
        <sz val="11"/>
        <color rgb="FFFF0000"/>
        <rFont val="Calibri"/>
        <family val="2"/>
        <charset val="186"/>
        <scheme val="minor"/>
      </rPr>
      <t xml:space="preserve">      68.40</t>
    </r>
  </si>
  <si>
    <r>
      <t>38.97</t>
    </r>
    <r>
      <rPr>
        <sz val="11"/>
        <color rgb="FFFF0000"/>
        <rFont val="Calibri"/>
        <family val="2"/>
        <charset val="186"/>
        <scheme val="minor"/>
      </rPr>
      <t xml:space="preserve">     41.93</t>
    </r>
  </si>
  <si>
    <r>
      <t>42.72</t>
    </r>
    <r>
      <rPr>
        <sz val="11"/>
        <color rgb="FFFF0000"/>
        <rFont val="Calibri"/>
        <family val="2"/>
        <charset val="186"/>
        <scheme val="minor"/>
      </rPr>
      <t xml:space="preserve">      47.09</t>
    </r>
  </si>
  <si>
    <r>
      <t>57.36</t>
    </r>
    <r>
      <rPr>
        <sz val="11"/>
        <color rgb="FFFF0000"/>
        <rFont val="Calibri"/>
        <family val="2"/>
        <charset val="186"/>
        <scheme val="minor"/>
      </rPr>
      <t xml:space="preserve">     60.82</t>
    </r>
  </si>
  <si>
    <r>
      <t>59.70</t>
    </r>
    <r>
      <rPr>
        <sz val="11"/>
        <color rgb="FFFF0000"/>
        <rFont val="Calibri"/>
        <family val="2"/>
        <charset val="186"/>
        <scheme val="minor"/>
      </rPr>
      <t xml:space="preserve">     62.99</t>
    </r>
  </si>
  <si>
    <r>
      <t>57.39</t>
    </r>
    <r>
      <rPr>
        <sz val="11"/>
        <color rgb="FFFF0000"/>
        <rFont val="Calibri"/>
        <family val="2"/>
        <charset val="186"/>
        <scheme val="minor"/>
      </rPr>
      <t xml:space="preserve">      59.13</t>
    </r>
  </si>
  <si>
    <r>
      <t>36.85</t>
    </r>
    <r>
      <rPr>
        <sz val="11"/>
        <color rgb="FFFF0000"/>
        <rFont val="Calibri"/>
        <family val="2"/>
        <charset val="186"/>
        <scheme val="minor"/>
      </rPr>
      <t xml:space="preserve">       39.26</t>
    </r>
  </si>
  <si>
    <r>
      <t>44.94</t>
    </r>
    <r>
      <rPr>
        <sz val="11"/>
        <color rgb="FFFF0000"/>
        <rFont val="Calibri"/>
        <family val="2"/>
        <charset val="186"/>
        <scheme val="minor"/>
      </rPr>
      <t xml:space="preserve">      46.68</t>
    </r>
  </si>
  <si>
    <r>
      <t>32.00</t>
    </r>
    <r>
      <rPr>
        <sz val="11"/>
        <color rgb="FFFF0000"/>
        <rFont val="Calibri"/>
        <family val="2"/>
        <charset val="186"/>
        <scheme val="minor"/>
      </rPr>
      <t xml:space="preserve">    33.38</t>
    </r>
  </si>
  <si>
    <r>
      <t xml:space="preserve">36.72      </t>
    </r>
    <r>
      <rPr>
        <sz val="11"/>
        <color rgb="FFFF0000"/>
        <rFont val="Calibri"/>
        <family val="2"/>
        <charset val="186"/>
        <scheme val="minor"/>
      </rPr>
      <t>37.98</t>
    </r>
  </si>
  <si>
    <r>
      <t>43.77</t>
    </r>
    <r>
      <rPr>
        <sz val="11"/>
        <color rgb="FFFF0000"/>
        <rFont val="Calibri"/>
        <family val="2"/>
        <charset val="186"/>
        <scheme val="minor"/>
      </rPr>
      <t xml:space="preserve">       45.22</t>
    </r>
  </si>
  <si>
    <r>
      <t>52.35</t>
    </r>
    <r>
      <rPr>
        <sz val="11"/>
        <color rgb="FFFF0000"/>
        <rFont val="Calibri"/>
        <family val="2"/>
        <charset val="186"/>
        <scheme val="minor"/>
      </rPr>
      <t xml:space="preserve">    52.56</t>
    </r>
  </si>
  <si>
    <r>
      <t>18.9</t>
    </r>
    <r>
      <rPr>
        <sz val="11"/>
        <color rgb="FFFF0000"/>
        <rFont val="Calibri"/>
        <family val="2"/>
        <charset val="186"/>
        <scheme val="minor"/>
      </rPr>
      <t xml:space="preserve">       13.85</t>
    </r>
  </si>
  <si>
    <r>
      <t>52.35</t>
    </r>
    <r>
      <rPr>
        <sz val="11"/>
        <color rgb="FFFF0000"/>
        <rFont val="Calibri"/>
        <family val="2"/>
        <charset val="186"/>
        <scheme val="minor"/>
      </rPr>
      <t xml:space="preserve">    59.82</t>
    </r>
  </si>
  <si>
    <r>
      <t>47.79</t>
    </r>
    <r>
      <rPr>
        <sz val="11"/>
        <color rgb="FFFF0000"/>
        <rFont val="Calibri"/>
        <family val="2"/>
        <charset val="186"/>
        <scheme val="minor"/>
      </rPr>
      <t xml:space="preserve">    50.29</t>
    </r>
  </si>
  <si>
    <r>
      <t>48.41</t>
    </r>
    <r>
      <rPr>
        <sz val="11"/>
        <color rgb="FFFF0000"/>
        <rFont val="Calibri"/>
        <family val="2"/>
        <charset val="186"/>
        <scheme val="minor"/>
      </rPr>
      <t xml:space="preserve">      51.60</t>
    </r>
  </si>
  <si>
    <r>
      <t>42.79</t>
    </r>
    <r>
      <rPr>
        <sz val="11"/>
        <color theme="1"/>
        <rFont val="Calibri"/>
        <family val="2"/>
        <charset val="186"/>
        <scheme val="minor"/>
      </rPr>
      <t xml:space="preserve">    </t>
    </r>
    <r>
      <rPr>
        <sz val="11"/>
        <color rgb="FFFF0000"/>
        <rFont val="Calibri"/>
        <family val="2"/>
        <charset val="186"/>
        <scheme val="minor"/>
      </rPr>
      <t xml:space="preserve"> 49.94</t>
    </r>
  </si>
  <si>
    <r>
      <t xml:space="preserve">42.25 </t>
    </r>
    <r>
      <rPr>
        <sz val="11"/>
        <color rgb="FFFF0000"/>
        <rFont val="Calibri"/>
        <family val="2"/>
        <charset val="186"/>
        <scheme val="minor"/>
      </rPr>
      <t xml:space="preserve">     49.43</t>
    </r>
  </si>
  <si>
    <r>
      <t xml:space="preserve">7.88        </t>
    </r>
    <r>
      <rPr>
        <sz val="11"/>
        <color rgb="FFFF0000"/>
        <rFont val="Calibri"/>
        <family val="2"/>
        <charset val="186"/>
        <scheme val="minor"/>
      </rPr>
      <t>8.85</t>
    </r>
  </si>
  <si>
    <r>
      <t xml:space="preserve">28.5 </t>
    </r>
    <r>
      <rPr>
        <sz val="11"/>
        <color rgb="FFFF0000"/>
        <rFont val="Calibri"/>
        <family val="2"/>
        <charset val="186"/>
        <scheme val="minor"/>
      </rPr>
      <t xml:space="preserve">     34.07</t>
    </r>
  </si>
  <si>
    <r>
      <rPr>
        <strike/>
        <sz val="11"/>
        <color rgb="FFFF0000"/>
        <rFont val="Calibri"/>
        <family val="2"/>
        <charset val="186"/>
        <scheme val="minor"/>
      </rPr>
      <t>2.41</t>
    </r>
    <r>
      <rPr>
        <sz val="11"/>
        <rFont val="Calibri"/>
        <family val="2"/>
        <charset val="186"/>
        <scheme val="minor"/>
      </rPr>
      <t xml:space="preserve">          4.73</t>
    </r>
  </si>
  <si>
    <r>
      <t xml:space="preserve">Samaksa par šo manipulāciju tiek veikta, ja to norāda zobu higiēnists (n11). </t>
    </r>
    <r>
      <rPr>
        <strike/>
        <sz val="11"/>
        <color theme="1"/>
        <rFont val="Calibri"/>
        <family val="2"/>
        <charset val="186"/>
        <scheme val="minor"/>
      </rPr>
      <t xml:space="preserve">par zobārstniecībā sniegtiem veselības aprūpes pakalpojumiem. </t>
    </r>
    <r>
      <rPr>
        <sz val="11"/>
        <color rgb="FFFF0000"/>
        <rFont val="Calibri"/>
        <family val="2"/>
        <charset val="186"/>
        <scheme val="minor"/>
      </rPr>
      <t>Ja to norāda zobārsts (P25), bērnu zobārsts (A253), endodontists (A255), samaksa par manipulāciju tiek veikta, ja vizītes laikā tiek sniegti arī citi zobārstniecības pakalpojumi.</t>
    </r>
  </si>
  <si>
    <r>
      <rPr>
        <strike/>
        <sz val="11"/>
        <color rgb="FFFF0000"/>
        <rFont val="Calibri"/>
        <family val="2"/>
        <charset val="186"/>
        <scheme val="minor"/>
      </rPr>
      <t>5.55</t>
    </r>
    <r>
      <rPr>
        <sz val="11"/>
        <color rgb="FFFF0000"/>
        <rFont val="Calibri"/>
        <family val="2"/>
        <charset val="186"/>
        <scheme val="minor"/>
      </rPr>
      <t xml:space="preserve">      </t>
    </r>
    <r>
      <rPr>
        <sz val="11"/>
        <rFont val="Calibri"/>
        <family val="2"/>
        <charset val="186"/>
        <scheme val="minor"/>
      </rPr>
      <t>12.11</t>
    </r>
  </si>
  <si>
    <r>
      <rPr>
        <strike/>
        <sz val="11"/>
        <color rgb="FFFF0000"/>
        <rFont val="Calibri"/>
        <family val="2"/>
        <charset val="186"/>
        <scheme val="minor"/>
      </rPr>
      <t>20.83</t>
    </r>
    <r>
      <rPr>
        <sz val="11"/>
        <rFont val="Calibri"/>
        <family val="2"/>
        <charset val="186"/>
        <scheme val="minor"/>
      </rPr>
      <t xml:space="preserve">     50.04</t>
    </r>
  </si>
  <si>
    <r>
      <rPr>
        <strike/>
        <sz val="11"/>
        <color rgb="FFFF0000"/>
        <rFont val="Calibri"/>
        <family val="2"/>
        <charset val="186"/>
        <scheme val="minor"/>
      </rPr>
      <t xml:space="preserve">19.56      </t>
    </r>
    <r>
      <rPr>
        <sz val="11"/>
        <rFont val="Calibri"/>
        <family val="2"/>
        <charset val="186"/>
        <scheme val="minor"/>
      </rPr>
      <t>53.82</t>
    </r>
  </si>
  <si>
    <r>
      <rPr>
        <strike/>
        <sz val="11"/>
        <color rgb="FFFF0000"/>
        <rFont val="Calibri"/>
        <family val="2"/>
        <charset val="186"/>
        <scheme val="minor"/>
      </rPr>
      <t>20.93</t>
    </r>
    <r>
      <rPr>
        <sz val="11"/>
        <rFont val="Calibri"/>
        <family val="2"/>
        <charset val="186"/>
        <scheme val="minor"/>
      </rPr>
      <t xml:space="preserve">     55.70</t>
    </r>
  </si>
  <si>
    <r>
      <rPr>
        <strike/>
        <sz val="11"/>
        <color rgb="FFFF0000"/>
        <rFont val="Calibri"/>
        <family val="2"/>
        <charset val="186"/>
        <scheme val="minor"/>
      </rPr>
      <t xml:space="preserve">18.66    </t>
    </r>
    <r>
      <rPr>
        <sz val="11"/>
        <rFont val="Calibri"/>
        <family val="2"/>
        <charset val="186"/>
        <scheme val="minor"/>
      </rPr>
      <t>48.34</t>
    </r>
  </si>
  <si>
    <r>
      <rPr>
        <strike/>
        <sz val="11"/>
        <color rgb="FFFF0000"/>
        <rFont val="Calibri"/>
        <family val="2"/>
        <charset val="186"/>
        <scheme val="minor"/>
      </rPr>
      <t xml:space="preserve">10.28   </t>
    </r>
    <r>
      <rPr>
        <sz val="11"/>
        <rFont val="Calibri"/>
        <family val="2"/>
        <charset val="186"/>
        <scheme val="minor"/>
      </rPr>
      <t xml:space="preserve"> 45.18</t>
    </r>
  </si>
  <si>
    <r>
      <rPr>
        <strike/>
        <sz val="11"/>
        <color rgb="FFFF0000"/>
        <rFont val="Calibri"/>
        <family val="2"/>
        <charset val="186"/>
        <scheme val="minor"/>
      </rPr>
      <t xml:space="preserve">25.33    </t>
    </r>
    <r>
      <rPr>
        <sz val="11"/>
        <rFont val="Calibri"/>
        <family val="2"/>
        <charset val="186"/>
        <scheme val="minor"/>
      </rPr>
      <t>60.72</t>
    </r>
  </si>
  <si>
    <r>
      <rPr>
        <strike/>
        <sz val="11"/>
        <color rgb="FFFF0000"/>
        <rFont val="Calibri"/>
        <family val="2"/>
        <charset val="186"/>
        <scheme val="minor"/>
      </rPr>
      <t xml:space="preserve">17.23       </t>
    </r>
    <r>
      <rPr>
        <sz val="11"/>
        <rFont val="Calibri"/>
        <family val="2"/>
        <charset val="186"/>
        <scheme val="minor"/>
      </rPr>
      <t>51.44</t>
    </r>
  </si>
  <si>
    <r>
      <rPr>
        <strike/>
        <sz val="11"/>
        <color rgb="FFFF0000"/>
        <rFont val="Calibri"/>
        <family val="2"/>
        <charset val="186"/>
        <scheme val="minor"/>
      </rPr>
      <t xml:space="preserve">38.44   </t>
    </r>
    <r>
      <rPr>
        <sz val="11"/>
        <rFont val="Calibri"/>
        <family val="2"/>
        <charset val="186"/>
        <scheme val="minor"/>
      </rPr>
      <t xml:space="preserve"> 66.91</t>
    </r>
  </si>
  <si>
    <r>
      <rPr>
        <strike/>
        <sz val="11"/>
        <color rgb="FFFF0000"/>
        <rFont val="Calibri"/>
        <family val="2"/>
        <charset val="186"/>
        <scheme val="minor"/>
      </rPr>
      <t>23.86</t>
    </r>
    <r>
      <rPr>
        <sz val="11"/>
        <rFont val="Calibri"/>
        <family val="2"/>
        <charset val="186"/>
        <scheme val="minor"/>
      </rPr>
      <t xml:space="preserve">    57.61</t>
    </r>
  </si>
  <si>
    <r>
      <rPr>
        <strike/>
        <sz val="11"/>
        <rFont val="Calibri"/>
        <family val="2"/>
        <charset val="186"/>
        <scheme val="minor"/>
      </rPr>
      <t>33.96</t>
    </r>
    <r>
      <rPr>
        <sz val="11"/>
        <color rgb="FFFF0000"/>
        <rFont val="Calibri"/>
        <family val="2"/>
        <charset val="186"/>
        <scheme val="minor"/>
      </rPr>
      <t xml:space="preserve">     52.46</t>
    </r>
  </si>
  <si>
    <r>
      <t>Asaru kanālu bužēšana</t>
    </r>
    <r>
      <rPr>
        <sz val="11"/>
        <color rgb="FFFF0000"/>
        <rFont val="Calibri"/>
        <family val="2"/>
        <charset val="186"/>
        <scheme val="minor"/>
      </rPr>
      <t>, zondēšana</t>
    </r>
    <r>
      <rPr>
        <sz val="11"/>
        <rFont val="Calibri"/>
        <family val="2"/>
        <charset val="186"/>
        <scheme val="minor"/>
      </rPr>
      <t xml:space="preserve"> un skalošana </t>
    </r>
    <r>
      <rPr>
        <strike/>
        <sz val="11"/>
        <rFont val="Calibri"/>
        <family val="2"/>
        <charset val="186"/>
        <scheme val="minor"/>
      </rPr>
      <t>zīdaiņiem</t>
    </r>
    <r>
      <rPr>
        <sz val="11"/>
        <rFont val="Calibri"/>
        <family val="2"/>
        <charset val="186"/>
        <scheme val="minor"/>
      </rPr>
      <t xml:space="preserve"> </t>
    </r>
    <r>
      <rPr>
        <sz val="11"/>
        <color rgb="FFFF0000"/>
        <rFont val="Calibri"/>
        <family val="2"/>
        <charset val="186"/>
        <scheme val="minor"/>
      </rPr>
      <t>bērniem</t>
    </r>
    <r>
      <rPr>
        <sz val="11"/>
        <rFont val="Calibri"/>
        <family val="2"/>
        <charset val="186"/>
        <scheme val="minor"/>
      </rPr>
      <t xml:space="preserve"> vienā pusē</t>
    </r>
  </si>
  <si>
    <r>
      <rPr>
        <strike/>
        <sz val="11"/>
        <rFont val="Calibri"/>
        <family val="2"/>
        <charset val="186"/>
        <scheme val="minor"/>
      </rPr>
      <t>5.93</t>
    </r>
    <r>
      <rPr>
        <sz val="11"/>
        <rFont val="Calibri"/>
        <family val="2"/>
        <charset val="186"/>
        <scheme val="minor"/>
      </rPr>
      <t xml:space="preserve">    </t>
    </r>
    <r>
      <rPr>
        <sz val="11"/>
        <color rgb="FFFF0000"/>
        <rFont val="Calibri"/>
        <family val="2"/>
        <charset val="186"/>
        <scheme val="minor"/>
      </rPr>
      <t xml:space="preserve"> 20.08</t>
    </r>
  </si>
  <si>
    <r>
      <rPr>
        <strike/>
        <sz val="11"/>
        <color theme="1"/>
        <rFont val="Calibri"/>
        <family val="2"/>
        <charset val="186"/>
        <scheme val="minor"/>
      </rPr>
      <t>Manipulāciju norāda ne vairāk kā divas reizes viena apmeklējuma laikā</t>
    </r>
    <r>
      <rPr>
        <sz val="11"/>
        <color theme="1"/>
        <rFont val="Calibri"/>
        <family val="2"/>
        <charset val="186"/>
        <scheme val="minor"/>
      </rPr>
      <t>.</t>
    </r>
    <r>
      <rPr>
        <sz val="11"/>
        <color rgb="FFFF0000"/>
        <rFont val="Calibri"/>
        <family val="2"/>
        <charset val="186"/>
        <scheme val="minor"/>
      </rPr>
      <t xml:space="preserve"> Vienu manipulāciju uzrāda par vienā apmeklējumā veiktu vienas acs pilnu perimetriju.</t>
    </r>
  </si>
  <si>
    <r>
      <t xml:space="preserve">Plānots apmaksāt pacientiem, kuriem ir onkoloģija, pirms ķīmijterapijas, kas var ietekmēt reproduktīvās iespējas turpmāk dzīvē. Rēķinātas izmaksas </t>
    </r>
    <r>
      <rPr>
        <b/>
        <sz val="11"/>
        <color theme="1"/>
        <rFont val="Calibri"/>
        <family val="2"/>
        <charset val="186"/>
        <scheme val="minor"/>
      </rPr>
      <t>uz vienu gadu</t>
    </r>
    <r>
      <rPr>
        <sz val="11"/>
        <color theme="1"/>
        <rFont val="Calibri"/>
        <family val="2"/>
        <charset val="186"/>
        <scheme val="minor"/>
      </rPr>
      <t xml:space="preserve">. </t>
    </r>
  </si>
  <si>
    <r>
      <t xml:space="preserve">Jaundzimušo fenilketonūrijas skrīnings no sausa asins piliena </t>
    </r>
    <r>
      <rPr>
        <sz val="11"/>
        <color rgb="FFFF0000"/>
        <rFont val="Calibri"/>
        <family val="2"/>
        <charset val="186"/>
        <scheme val="minor"/>
      </rPr>
      <t>(primārs skrīnings)</t>
    </r>
  </si>
  <si>
    <r>
      <t xml:space="preserve">Jaundzimušo iedzimtas hipotireozes skrīnings no sausa asins piliena </t>
    </r>
    <r>
      <rPr>
        <sz val="11"/>
        <color rgb="FFFF0000"/>
        <rFont val="Calibri"/>
        <family val="2"/>
        <charset val="186"/>
        <scheme val="minor"/>
      </rPr>
      <t>(primārs skrīnings)</t>
    </r>
  </si>
  <si>
    <r>
      <t xml:space="preserve">Jaundzimušā imunreaktīvā tripsinogēna (IRT) skrīnings ar fluorometrisko enzīmu imūntestu (FEIA) no sausa asins piliena </t>
    </r>
    <r>
      <rPr>
        <sz val="11"/>
        <color rgb="FFFF0000"/>
        <rFont val="Calibri"/>
        <family val="2"/>
        <charset val="186"/>
        <scheme val="minor"/>
      </rPr>
      <t>(primārs skrīnings)</t>
    </r>
  </si>
  <si>
    <r>
      <t xml:space="preserve">Jaundzimušo kopējās galaktozes skrīnings ar kvantitatīvo fluorometrisko noteikšanu no sausa asins piliena </t>
    </r>
    <r>
      <rPr>
        <sz val="11"/>
        <color rgb="FFFF0000"/>
        <rFont val="Calibri"/>
        <family val="2"/>
        <charset val="186"/>
        <scheme val="minor"/>
      </rPr>
      <t>(primārs skrīnings)</t>
    </r>
  </si>
  <si>
    <r>
      <t>Jaundzimušo 17-OH-Progesterona skrīnings ar fluorometrisko enzīmu imūntestu (FEIA) no sausa asins piliena</t>
    </r>
    <r>
      <rPr>
        <sz val="11"/>
        <color rgb="FFFF0000"/>
        <rFont val="Calibri"/>
        <family val="2"/>
        <charset val="186"/>
        <scheme val="minor"/>
      </rPr>
      <t xml:space="preserve"> (primārs skrīnings)</t>
    </r>
  </si>
  <si>
    <r>
      <t xml:space="preserve">Jaundzimušo Biotinidāzes enzīmiskās aktivitātes skrīnings no sausa asins piliena </t>
    </r>
    <r>
      <rPr>
        <sz val="11"/>
        <color rgb="FFFF0000"/>
        <rFont val="Calibri"/>
        <family val="2"/>
        <charset val="186"/>
        <scheme val="minor"/>
      </rPr>
      <t>(primārs skrīnings)</t>
    </r>
  </si>
  <si>
    <r>
      <t xml:space="preserve">Jaundzimušo spinālās muskuļu atrofijas (SMA) un smaga kombinēta imundeficīta (SCID) skrīnings no sausa asins piliena </t>
    </r>
    <r>
      <rPr>
        <sz val="11"/>
        <color rgb="FFFF0000"/>
        <rFont val="Calibri"/>
        <family val="2"/>
        <charset val="186"/>
        <scheme val="minor"/>
      </rPr>
      <t>(primārs skrīnings)</t>
    </r>
  </si>
  <si>
    <r>
      <rPr>
        <sz val="11"/>
        <color theme="1"/>
        <rFont val="Calibri"/>
        <family val="2"/>
        <charset val="186"/>
        <scheme val="minor"/>
      </rPr>
      <t>*</t>
    </r>
    <r>
      <rPr>
        <strike/>
        <sz val="11"/>
        <color rgb="FFFF0000"/>
        <rFont val="Calibri"/>
        <family val="2"/>
        <charset val="186"/>
        <scheme val="minor"/>
      </rPr>
      <t>*</t>
    </r>
    <r>
      <rPr>
        <sz val="11"/>
        <color rgb="FFFF0000"/>
        <rFont val="Calibri"/>
        <family val="2"/>
        <charset val="186"/>
        <scheme val="minor"/>
      </rPr>
      <t xml:space="preserve"> </t>
    </r>
  </si>
  <si>
    <r>
      <t xml:space="preserve">Enzīma GALT aktivitātes kvantitatīva noteikšana no sausa asins piliena </t>
    </r>
    <r>
      <rPr>
        <sz val="11"/>
        <color rgb="FFFF0000"/>
        <rFont val="Calibri"/>
        <family val="2"/>
        <charset val="186"/>
        <scheme val="minor"/>
      </rPr>
      <t xml:space="preserve">(sekundārs skrīnings) </t>
    </r>
    <r>
      <rPr>
        <sz val="11"/>
        <color theme="1"/>
        <rFont val="Calibri"/>
        <family val="2"/>
        <charset val="186"/>
        <scheme val="minor"/>
      </rPr>
      <t xml:space="preserve">       </t>
    </r>
  </si>
  <si>
    <r>
      <t xml:space="preserve">Manipulāciju apmaksā </t>
    </r>
    <r>
      <rPr>
        <strike/>
        <sz val="11"/>
        <color rgb="FFFF0000"/>
        <rFont val="Calibri"/>
        <family val="2"/>
        <charset val="186"/>
        <scheme val="minor"/>
      </rPr>
      <t>ārstniecības iestādēm, ja izmeklējums veikts</t>
    </r>
    <r>
      <rPr>
        <sz val="11"/>
        <color theme="1"/>
        <rFont val="Calibri"/>
        <family val="2"/>
        <charset val="186"/>
        <scheme val="minor"/>
      </rPr>
      <t xml:space="preserve"> VSIA “Bērnu klīniskā universitātes slimnīca”</t>
    </r>
    <r>
      <rPr>
        <strike/>
        <sz val="11"/>
        <color rgb="FFFF0000"/>
        <rFont val="Calibri"/>
        <family val="2"/>
        <charset val="186"/>
        <scheme val="minor"/>
      </rPr>
      <t>. Ja pirmreizējs izmeklējums nav veikts stacionārā, tad ambulatori pirmreizēju izmeklējumu apmaksā ar neonatologa, ārsta ģenētiķa, ģimenes ārsta vai pediatra nosūtījumu. Ja izmeklējums jāveic atkārtoti (pēc pirmreizēja izmeklējuma), tad ambulatori manipulāciju apmaksā atbilstoši līgumā noteiktiem nosacījumiem. Apmaksā</t>
    </r>
    <r>
      <rPr>
        <sz val="11"/>
        <color theme="1"/>
        <rFont val="Calibri"/>
        <family val="2"/>
        <charset val="186"/>
        <scheme val="minor"/>
      </rPr>
      <t xml:space="preserve"> jaundzimušajiem ar dzimšanas svaru zem 2000g </t>
    </r>
    <r>
      <rPr>
        <strike/>
        <sz val="11"/>
        <color rgb="FFFF0000"/>
        <rFont val="Calibri"/>
        <family val="2"/>
        <charset val="186"/>
        <scheme val="minor"/>
      </rPr>
      <t>un/</t>
    </r>
    <r>
      <rPr>
        <sz val="11"/>
        <color theme="1"/>
        <rFont val="Calibri"/>
        <family val="2"/>
        <charset val="186"/>
        <scheme val="minor"/>
      </rPr>
      <t>vai jaundzimušajiem ar primāri izmainītiem galaktozes rādītājiem.</t>
    </r>
  </si>
  <si>
    <r>
      <rPr>
        <strike/>
        <sz val="11"/>
        <color theme="1"/>
        <rFont val="Calibri"/>
        <family val="2"/>
        <charset val="186"/>
        <scheme val="minor"/>
      </rPr>
      <t>402.67</t>
    </r>
    <r>
      <rPr>
        <strike/>
        <sz val="11"/>
        <color rgb="FFFF0000"/>
        <rFont val="Calibri"/>
        <family val="2"/>
        <charset val="186"/>
        <scheme val="minor"/>
      </rPr>
      <t xml:space="preserve"> </t>
    </r>
    <r>
      <rPr>
        <sz val="11"/>
        <color rgb="FFFF0000"/>
        <rFont val="Calibri"/>
        <family val="2"/>
        <charset val="186"/>
        <scheme val="minor"/>
      </rPr>
      <t xml:space="preserve"> 521.30</t>
    </r>
  </si>
  <si>
    <r>
      <t xml:space="preserve">Manipulāciju lieto kabinetā sniegtas ambulatoras psihiatriskās palīdzības uzskaitei, garastāvokļa traucējumu kabineta bērniem ietvaros vai agrīnās intervences pakalpojumu sniegšanai, </t>
    </r>
    <r>
      <rPr>
        <sz val="11"/>
        <color rgb="FFFF0000"/>
        <rFont val="Calibri"/>
        <family val="2"/>
        <charset val="186"/>
        <scheme val="minor"/>
      </rPr>
      <t xml:space="preserve">kā arī agrīnās intervences programmas pacientiem ar akūtiem psihotiskiem traucējumiem ietvaros. </t>
    </r>
    <r>
      <rPr>
        <sz val="11"/>
        <color theme="1"/>
        <rFont val="Calibri"/>
        <family val="2"/>
        <charset val="186"/>
        <scheme val="minor"/>
      </rPr>
      <t>Manipulāciju norāda, ja ambulatorās rehabilitācijas nodrošināšanai tiek iesaistīti vairāki speciālisti, un tikai ārstēšanas kursa noslēdzošajā uzskaites dokumentā.</t>
    </r>
  </si>
  <si>
    <r>
      <t xml:space="preserve">Samaksa par manipulāciju tiek veikta </t>
    </r>
    <r>
      <rPr>
        <strike/>
        <sz val="11"/>
        <color rgb="FFFF0000"/>
        <rFont val="Calibri"/>
        <family val="2"/>
        <charset val="186"/>
        <scheme val="minor"/>
      </rPr>
      <t xml:space="preserve">VSIA "Bērnu klīniskā universitātes slimnīca" par bērnu līdz 18 gadu vecumam ārstēšanu </t>
    </r>
    <r>
      <rPr>
        <sz val="11"/>
        <color theme="1"/>
        <rFont val="Calibri"/>
        <family val="2"/>
        <charset val="186"/>
        <scheme val="minor"/>
      </rPr>
      <t xml:space="preserve">ar pediatra, </t>
    </r>
    <r>
      <rPr>
        <sz val="11"/>
        <color rgb="FFFF0000"/>
        <rFont val="Calibri"/>
        <family val="2"/>
        <charset val="186"/>
        <scheme val="minor"/>
      </rPr>
      <t>neirologa, bērnu neirologa</t>
    </r>
    <r>
      <rPr>
        <sz val="11"/>
        <color theme="1"/>
        <rFont val="Calibri"/>
        <family val="2"/>
        <charset val="186"/>
        <scheme val="minor"/>
      </rPr>
      <t xml:space="preserve"> </t>
    </r>
    <r>
      <rPr>
        <strike/>
        <sz val="11"/>
        <color rgb="FFFF0000"/>
        <rFont val="Calibri"/>
        <family val="2"/>
        <charset val="186"/>
        <scheme val="minor"/>
      </rPr>
      <t xml:space="preserve"> "Bērnu klīniskās universitātes slimnīcas" nodarbināta</t>
    </r>
    <r>
      <rPr>
        <sz val="11"/>
        <color rgb="FF000000"/>
        <rFont val="Calibri"/>
        <family val="2"/>
        <charset val="186"/>
        <scheme val="minor"/>
      </rPr>
      <t xml:space="preserve"> otorinolaringologa </t>
    </r>
    <r>
      <rPr>
        <sz val="11"/>
        <rFont val="Calibri"/>
        <family val="2"/>
        <charset val="186"/>
        <scheme val="minor"/>
      </rPr>
      <t>vai</t>
    </r>
    <r>
      <rPr>
        <strike/>
        <sz val="11"/>
        <color rgb="FFFF0000"/>
        <rFont val="Calibri"/>
        <family val="2"/>
        <charset val="186"/>
        <scheme val="minor"/>
      </rPr>
      <t xml:space="preserve"> “Bērnu klīniskās universitātes slimnīcas" nodarbināta</t>
    </r>
    <r>
      <rPr>
        <sz val="11"/>
        <color rgb="FF000000"/>
        <rFont val="Calibri"/>
        <family val="2"/>
        <charset val="186"/>
        <scheme val="minor"/>
      </rPr>
      <t xml:space="preserve"> pneimonologa nosūtījumu pie sekojošiem diagnožu kodiem: E65-E66, E75.5, E84, F51.0-F51.9, G12, G47.0-G47.9, G70-73, J35.2, J47, J84.9, J96.1, P27.1, P28.2-P28.9, Q04.9, Q31-34, Q90-99, R06.1, R06.8, Z99.8.</t>
    </r>
  </si>
  <si>
    <r>
      <t xml:space="preserve">Samaksa par šo manipulāciju tiek veikta </t>
    </r>
    <r>
      <rPr>
        <strike/>
        <sz val="11"/>
        <color rgb="FFFF0000"/>
        <rFont val="Calibri"/>
        <family val="2"/>
        <charset val="186"/>
        <scheme val="minor"/>
      </rPr>
      <t>VSIA "Bērnu klīniskā universitātes slimnīca" par bērnu līdz 18 gadu vecumam ārstēšanu</t>
    </r>
    <r>
      <rPr>
        <sz val="11"/>
        <color rgb="FF000000"/>
        <rFont val="Calibri"/>
        <family val="2"/>
        <charset val="186"/>
        <scheme val="minor"/>
      </rPr>
      <t xml:space="preserve"> ar pediatra, </t>
    </r>
    <r>
      <rPr>
        <sz val="11"/>
        <color rgb="FFFF0000"/>
        <rFont val="Calibri"/>
        <family val="2"/>
        <charset val="186"/>
        <scheme val="minor"/>
      </rPr>
      <t>neirologa, bērnu neirologa</t>
    </r>
    <r>
      <rPr>
        <strike/>
        <sz val="11"/>
        <color rgb="FFFF0000"/>
        <rFont val="Calibri"/>
        <family val="2"/>
        <charset val="186"/>
        <scheme val="minor"/>
      </rPr>
      <t>"Bērnu klīniskās universitātes slimnīcas" nodarbināta</t>
    </r>
    <r>
      <rPr>
        <sz val="11"/>
        <color rgb="FF000000"/>
        <rFont val="Calibri"/>
        <family val="2"/>
        <charset val="186"/>
        <scheme val="minor"/>
      </rPr>
      <t xml:space="preserve"> otorinolaringologa vai “</t>
    </r>
    <r>
      <rPr>
        <strike/>
        <sz val="11"/>
        <color rgb="FFFF0000"/>
        <rFont val="Calibri"/>
        <family val="2"/>
        <charset val="186"/>
        <scheme val="minor"/>
      </rPr>
      <t>Bērnu klīniskās universitātes slimnīcas" nodarbināta</t>
    </r>
    <r>
      <rPr>
        <sz val="11"/>
        <color rgb="FF000000"/>
        <rFont val="Calibri"/>
        <family val="2"/>
        <charset val="186"/>
        <scheme val="minor"/>
      </rPr>
      <t xml:space="preserve"> pneimonologa nosūtījumu pie sekojošiem diagnožu kodiem: E65-E66, E75.5, E84, F51.0-F51.9, G12, G47.0-G47.9, G70-73, J35.2, J47, J84.9, J96.1, P27.1, P28.2-P28.9, Q04.9, Q31-34, Q90-99, R06.1, R06.8, Z99.8.</t>
    </r>
  </si>
  <si>
    <r>
      <rPr>
        <strike/>
        <sz val="11"/>
        <color rgb="FFFF0000"/>
        <rFont val="Calibri"/>
        <family val="2"/>
        <charset val="186"/>
        <scheme val="minor"/>
      </rPr>
      <t>Samaksa par šo manipulāciju tiek veikta VSIA "Bērnu klīniskā universitātes slimnīca" par bērnu līdz 18 gadu vecumam ārstēšanu.</t>
    </r>
    <r>
      <rPr>
        <sz val="11"/>
        <color rgb="FF000000"/>
        <rFont val="Calibri"/>
        <family val="2"/>
        <charset val="186"/>
        <scheme val="minor"/>
      </rPr>
      <t xml:space="preserve"> Manipulāciju norāda pacientiem ar diagnozi: G47.4, G47.1, G47.2, G47.8, G47.9.</t>
    </r>
  </si>
  <si>
    <r>
      <rPr>
        <strike/>
        <sz val="11"/>
        <color theme="1"/>
        <rFont val="Calibri"/>
        <family val="2"/>
        <charset val="186"/>
        <scheme val="minor"/>
      </rPr>
      <t>Samaksa par manipulāciju tiek veikta VSIA "Bērnu klīniskā universitātes slimnīca" par bērnu līdz 18 gadu vecumam ārstēšanu ar "Bērnu klīniskās universitātes slimnīcā" nodarbinātas ārstniecības personas - pediatra, neirologa vai pulmonologa nosūtījumu pie diagnozēm E66, E75.5, E84, G47, G47.3,  R06.1, R06.8, Z51, Z51.5, Z97, Z99, Z99.1, Z99.</t>
    </r>
    <r>
      <rPr>
        <sz val="11"/>
        <color theme="1"/>
        <rFont val="Calibri"/>
        <family val="2"/>
        <charset val="186"/>
        <scheme val="minor"/>
      </rPr>
      <t>8</t>
    </r>
    <r>
      <rPr>
        <sz val="11"/>
        <color rgb="FF000000"/>
        <rFont val="Calibri"/>
        <family val="2"/>
        <charset val="186"/>
        <scheme val="minor"/>
      </rPr>
      <t>.</t>
    </r>
  </si>
  <si>
    <r>
      <t>Transkutānā kapnogrāfija</t>
    </r>
    <r>
      <rPr>
        <strike/>
        <sz val="11"/>
        <color rgb="FFFF0000"/>
        <rFont val="Calibri"/>
        <family val="2"/>
        <charset val="186"/>
        <scheme val="minor"/>
      </rPr>
      <t xml:space="preserve">  pacientiem ar hronisku elpošanas nepietiekamību skābekļa terapijas nozīmēšanai</t>
    </r>
  </si>
  <si>
    <r>
      <rPr>
        <strike/>
        <sz val="11"/>
        <color theme="1"/>
        <rFont val="Calibri"/>
        <family val="2"/>
        <charset val="186"/>
        <scheme val="minor"/>
      </rPr>
      <t>39.75</t>
    </r>
    <r>
      <rPr>
        <sz val="11"/>
        <color theme="1"/>
        <rFont val="Calibri"/>
        <family val="2"/>
        <charset val="186"/>
        <scheme val="minor"/>
      </rPr>
      <t xml:space="preserve">   </t>
    </r>
    <r>
      <rPr>
        <sz val="11"/>
        <color rgb="FFFF0000"/>
        <rFont val="Calibri"/>
        <family val="2"/>
        <charset val="186"/>
        <scheme val="minor"/>
      </rPr>
      <t>59.59</t>
    </r>
  </si>
  <si>
    <r>
      <t>Manipulāciju apmaksā</t>
    </r>
    <r>
      <rPr>
        <sz val="11"/>
        <color rgb="FFFF0000"/>
        <rFont val="Calibri"/>
        <family val="2"/>
        <charset val="186"/>
        <scheme val="minor"/>
      </rPr>
      <t xml:space="preserve"> ar</t>
    </r>
    <r>
      <rPr>
        <strike/>
        <sz val="11"/>
        <color rgb="FF000000"/>
        <rFont val="Calibri"/>
        <family val="2"/>
        <charset val="186"/>
        <scheme val="minor"/>
      </rPr>
      <t xml:space="preserve"> </t>
    </r>
    <r>
      <rPr>
        <strike/>
        <sz val="11"/>
        <color rgb="FFFF0000"/>
        <rFont val="Calibri"/>
        <family val="2"/>
        <charset val="186"/>
        <scheme val="minor"/>
      </rPr>
      <t>tikai ambulatoriem un dienas stacionārā</t>
    </r>
    <r>
      <rPr>
        <sz val="11"/>
        <color rgb="FFFF0000"/>
        <rFont val="Calibri"/>
        <family val="2"/>
        <charset val="186"/>
        <scheme val="minor"/>
      </rPr>
      <t xml:space="preserve"> </t>
    </r>
    <r>
      <rPr>
        <strike/>
        <sz val="11"/>
        <color rgb="FFFF0000"/>
        <rFont val="Calibri"/>
        <family val="2"/>
        <charset val="186"/>
        <scheme val="minor"/>
      </rPr>
      <t>pacientiem ar hronisku elpošanas nepietiekamību, ja PaO2≤8,0 kPa (≤60 mmHg) un PaCO2 &gt;6,0 kPa (&gt;45 mmHg), un tiek nozīmēta ilgstoša skābekļa terapija.</t>
    </r>
    <r>
      <rPr>
        <sz val="11"/>
        <color rgb="FF000000"/>
        <rFont val="Calibri"/>
        <family val="2"/>
        <charset val="186"/>
        <scheme val="minor"/>
      </rPr>
      <t xml:space="preserve"> pediatra, </t>
    </r>
    <r>
      <rPr>
        <sz val="11"/>
        <color rgb="FFFF0000"/>
        <rFont val="Calibri"/>
        <family val="2"/>
        <charset val="186"/>
        <scheme val="minor"/>
      </rPr>
      <t>kardiologa</t>
    </r>
    <r>
      <rPr>
        <sz val="11"/>
        <color rgb="FF000000"/>
        <rFont val="Calibri"/>
        <family val="2"/>
        <charset val="186"/>
        <scheme val="minor"/>
      </rPr>
      <t>, neirologa vai pulmonologa nosūtījumu pie diagnozēm E66, E75.5, E84, G47, G47.3,  R06.1, R06.8, Z51, Z51.5, Z97, Z99, Z99.1, Z99.8.</t>
    </r>
  </si>
  <si>
    <r>
      <t>Samaksa par manipulāciju tiek veikta</t>
    </r>
    <r>
      <rPr>
        <strike/>
        <sz val="11"/>
        <color rgb="FF000000"/>
        <rFont val="Calibri"/>
        <family val="2"/>
        <charset val="186"/>
        <scheme val="minor"/>
      </rPr>
      <t xml:space="preserve"> </t>
    </r>
    <r>
      <rPr>
        <strike/>
        <sz val="11"/>
        <color rgb="FFFF0000"/>
        <rFont val="Calibri"/>
        <family val="2"/>
        <charset val="186"/>
        <scheme val="minor"/>
      </rPr>
      <t>VSIA "Bērnu klīniskā universitātes slimnīca" par bērnu līdz 18 gadu vecumam ārstēšanu</t>
    </r>
    <r>
      <rPr>
        <sz val="11"/>
        <color rgb="FF000000"/>
        <rFont val="Calibri"/>
        <family val="2"/>
        <charset val="186"/>
        <scheme val="minor"/>
      </rPr>
      <t xml:space="preserve"> ar </t>
    </r>
    <r>
      <rPr>
        <strike/>
        <sz val="11"/>
        <color rgb="FFFF0000"/>
        <rFont val="Calibri"/>
        <family val="2"/>
        <charset val="186"/>
        <scheme val="minor"/>
      </rPr>
      <t xml:space="preserve">"Bērnu klīniskās universitātes slimnīcā" nodarbinātas ārstniecības personas - </t>
    </r>
    <r>
      <rPr>
        <sz val="11"/>
        <color rgb="FF000000"/>
        <rFont val="Calibri"/>
        <family val="2"/>
        <charset val="186"/>
        <scheme val="minor"/>
      </rPr>
      <t>pediatra, neirologa vai  pulmonologa nosūtījumu pie diagnozēm Z51.5 un Z99.1.</t>
    </r>
  </si>
  <si>
    <r>
      <t xml:space="preserve">Piemaksa par transkutāno kapnogrāfiju pie manipulācijām </t>
    </r>
    <r>
      <rPr>
        <sz val="11"/>
        <color rgb="FFFF0000"/>
        <rFont val="Calibri"/>
        <family val="2"/>
        <charset val="186"/>
        <scheme val="minor"/>
      </rPr>
      <t xml:space="preserve">02124, </t>
    </r>
    <r>
      <rPr>
        <sz val="11"/>
        <color rgb="FF000000"/>
        <rFont val="Calibri"/>
        <family val="2"/>
        <charset val="186"/>
        <scheme val="minor"/>
      </rPr>
      <t xml:space="preserve">02125 vai 02126 </t>
    </r>
  </si>
  <si>
    <r>
      <rPr>
        <strike/>
        <sz val="11"/>
        <color theme="1"/>
        <rFont val="Calibri"/>
        <family val="2"/>
        <charset val="186"/>
        <scheme val="minor"/>
      </rPr>
      <t xml:space="preserve">62.31  </t>
    </r>
    <r>
      <rPr>
        <sz val="11"/>
        <color theme="1"/>
        <rFont val="Calibri"/>
        <family val="2"/>
        <charset val="186"/>
        <scheme val="minor"/>
      </rPr>
      <t xml:space="preserve">   </t>
    </r>
    <r>
      <rPr>
        <sz val="11"/>
        <color rgb="FFFF0000"/>
        <rFont val="Calibri"/>
        <family val="2"/>
        <charset val="186"/>
        <scheme val="minor"/>
      </rPr>
      <t>53.54</t>
    </r>
  </si>
  <si>
    <r>
      <rPr>
        <strike/>
        <sz val="11"/>
        <color theme="1"/>
        <rFont val="Calibri"/>
        <family val="2"/>
        <charset val="186"/>
        <scheme val="minor"/>
      </rPr>
      <t>Piemaksa manipulācijai 54009, ja primāri tiek diagnosticēts ļaundabīgs audzējs vai reta neonkoloģiska patoloģija un diagnozes apstiprināšanu veic otrs ārsts – patolog</t>
    </r>
    <r>
      <rPr>
        <sz val="11"/>
        <color theme="1"/>
        <rFont val="Calibri"/>
        <family val="2"/>
        <charset val="186"/>
        <scheme val="minor"/>
      </rPr>
      <t xml:space="preserve">s                            </t>
    </r>
    <r>
      <rPr>
        <sz val="11"/>
        <color rgb="FFFF0000"/>
        <rFont val="Calibri"/>
        <family val="2"/>
        <charset val="186"/>
        <scheme val="minor"/>
      </rPr>
      <t>Otra ārsta – patologa konsultācija diagnozes apstiprināšanai, ja tiek diagnosticēts vai izslēgts ļaundabīgs audzējs vai reta neonkoloģiska patoloģija 1.-3. kategorijas gadījumos, izmantojot līdz 20 preparātiem</t>
    </r>
  </si>
  <si>
    <r>
      <t xml:space="preserve">Apmaksā SIA “Rīgas Austrumu klīniskā universitātes slimnīca” sarežģītos klīniskajos gadījumos, arī ja paraugs saņemts no citas ārstniecības iestādes un ir primāri izmeklēts. </t>
    </r>
    <r>
      <rPr>
        <strike/>
        <sz val="11"/>
        <color rgb="FFFF0000"/>
        <rFont val="Calibri"/>
        <family val="2"/>
        <charset val="186"/>
        <scheme val="minor"/>
      </rPr>
      <t>, un tiek diagnosticēts ļaundabīgs audzējs vai reta neonkoloģiska patoloģija, bet</t>
    </r>
    <r>
      <rPr>
        <sz val="11"/>
        <color theme="1"/>
        <rFont val="Calibri"/>
        <family val="2"/>
        <charset val="186"/>
        <scheme val="minor"/>
      </rPr>
      <t xml:space="preserve">  Diagnozes apstiprināšanai ir nepieciešams otra ārsta-patologa slēdziens.</t>
    </r>
  </si>
  <si>
    <r>
      <rPr>
        <strike/>
        <sz val="11"/>
        <color theme="1"/>
        <rFont val="Calibri"/>
        <family val="2"/>
        <charset val="186"/>
        <scheme val="minor"/>
      </rPr>
      <t xml:space="preserve">Piemaksa manipulācijai 54010 vai 54022, ja primāri tiek diagnosticēts ļaundabīgs audzējs vai reta neonkoloģiska patoloģija un diagnozes apstiprināšanu veic otrs ārsts – patologs     </t>
    </r>
    <r>
      <rPr>
        <strike/>
        <sz val="11"/>
        <color rgb="FFFF0000"/>
        <rFont val="Calibri"/>
        <family val="2"/>
        <charset val="186"/>
        <scheme val="minor"/>
      </rPr>
      <t xml:space="preserve">                                                                          </t>
    </r>
    <r>
      <rPr>
        <sz val="11"/>
        <color rgb="FFFF0000"/>
        <rFont val="Calibri"/>
        <family val="2"/>
        <charset val="186"/>
        <scheme val="minor"/>
      </rPr>
      <t>Otra ārsta - patologa konsultācija diagnozes apstiprināšanai, ja primāri tiek diagnosticēts vai izslēgts ļaundabīgs audzējs vai reta neonkoloģiska patoloģija  izmantojot virs 20 preparātiem un/vai 4. kategorijas gadījumos</t>
    </r>
  </si>
  <si>
    <r>
      <t xml:space="preserve">Apmaksā SIA "Rīgas Dzemdību nams" sociālās atstumtības riskam pakļautajām pacientēm. </t>
    </r>
    <r>
      <rPr>
        <sz val="11"/>
        <color theme="1"/>
        <rFont val="Calibri"/>
        <family val="2"/>
        <charset val="186"/>
        <scheme val="minor"/>
      </rPr>
      <t xml:space="preserve">Manipulāciju apmaksā personām līdz 19 gadu vecumam, kas ir dzemdējušas, personām, kas slimo ar alkohola vai narkotisko vielu atkarībām (F10.2, F11.2., F12.2., F13.2. F14.2 F15.2., F16.2., F18.2., F19.2.), personām, kas ir ieslodzītās vai atbrīvotas no ieslodzījuma vietas (Z65.1 - Z65.2), personām ar psihiskās attīstības traucējumiem (F70-F79). </t>
    </r>
  </si>
  <si>
    <r>
      <t>Manipulāciju kā piemaksu norāda:1. pie aprūpes epizodes norāda ne vairāk kā vienu reizi viena apmeklējuma laikā speciālists, kurš konsultē pacientu ar reto slimību (izņemot speciālistu, kurš konsultāciju sniedz reto slimību kabineta komandas ietvaros).2. pie dienas stacionāra atbilstoši speciālistu skaitam, kuri konsultē pacientu ar reto slimību VSIA “Bērnu klīniskā universitātes slimnīca”,</t>
    </r>
    <r>
      <rPr>
        <sz val="11"/>
        <color rgb="FFFF0000"/>
        <rFont val="Calibri"/>
        <family val="2"/>
        <charset val="186"/>
        <scheme val="minor"/>
      </rPr>
      <t xml:space="preserve"> VSIA "Rīgas Austrumu klīniskā universitātes slimnīca", VSIA "Paula Stradiņa klīniskā universitātes slimnīca",</t>
    </r>
    <r>
      <rPr>
        <strike/>
        <sz val="11"/>
        <color rgb="FFFF0000"/>
        <rFont val="Calibri"/>
        <family val="2"/>
        <charset val="186"/>
        <scheme val="minor"/>
      </rPr>
      <t xml:space="preserve"> </t>
    </r>
    <r>
      <rPr>
        <strike/>
        <sz val="11"/>
        <color theme="1"/>
        <rFont val="Calibri"/>
        <family val="2"/>
        <charset val="186"/>
        <scheme val="minor"/>
      </rPr>
      <t xml:space="preserve">ja tie ir vismaz trīs dažādu specialitāšu ārsti viena apmeklējuma laikā. </t>
    </r>
    <r>
      <rPr>
        <sz val="11"/>
        <color theme="1"/>
        <rFont val="Calibri"/>
        <family val="2"/>
        <charset val="186"/>
        <scheme val="minor"/>
      </rPr>
      <t>3. ārstu konsīlija gadījumā norāda tad, ja konsīlijam piesaistītie speciālisti ir veikuši medicīniskās dokumentācijas sagatavošanu konsīlijam. Konsīlija gadījumā manipulāciju 01022 norāda konsīlija vadītājs (kopā ar manipulāciju 60219) atbilstoši to speciālistu skaitam, kuri ir veikuši dokumentācijas sagatavošanas darbu.</t>
    </r>
  </si>
  <si>
    <r>
      <rPr>
        <strike/>
        <sz val="11"/>
        <color theme="1"/>
        <rFont val="Calibri"/>
        <family val="2"/>
        <charset val="186"/>
        <scheme val="minor"/>
      </rPr>
      <t xml:space="preserve">14.90 </t>
    </r>
    <r>
      <rPr>
        <sz val="11"/>
        <color theme="1"/>
        <rFont val="Calibri"/>
        <family val="2"/>
        <charset val="186"/>
        <scheme val="minor"/>
      </rPr>
      <t xml:space="preserve"> </t>
    </r>
    <r>
      <rPr>
        <sz val="11"/>
        <color rgb="FFFF0000"/>
        <rFont val="Calibri"/>
        <family val="2"/>
        <charset val="186"/>
        <scheme val="minor"/>
      </rPr>
      <t>14.54</t>
    </r>
  </si>
  <si>
    <r>
      <rPr>
        <strike/>
        <sz val="11"/>
        <color rgb="FFFF0000"/>
        <rFont val="Calibri"/>
        <family val="2"/>
        <charset val="186"/>
        <scheme val="minor"/>
      </rPr>
      <t>Apmaksā VSIA "Bērnu klīniskā universitāes slimnīca"</t>
    </r>
    <r>
      <rPr>
        <sz val="11"/>
        <color theme="1"/>
        <rFont val="Calibri"/>
        <family val="2"/>
        <charset val="186"/>
        <scheme val="minor"/>
      </rPr>
      <t>. Norāda kopā ar manipulācijām: 17120, 18045,</t>
    </r>
    <r>
      <rPr>
        <sz val="11"/>
        <color rgb="FFFF0000"/>
        <rFont val="Calibri"/>
        <family val="2"/>
        <charset val="186"/>
        <scheme val="minor"/>
      </rPr>
      <t xml:space="preserve"> 50694, 50695</t>
    </r>
    <r>
      <rPr>
        <sz val="11"/>
        <color theme="1"/>
        <rFont val="Calibri"/>
        <family val="2"/>
        <charset val="186"/>
        <scheme val="minor"/>
      </rPr>
      <t xml:space="preserve">, 50696, 50697, 50700, 50709, 50713, 50714,50717,50719, 50723, 50734, 50738,   06100, 06102, 06115, 06116, 06117, 06118, 06119, 06121, 06122, 06123, 06124. </t>
    </r>
    <r>
      <rPr>
        <strike/>
        <sz val="11"/>
        <color rgb="FFFF0000"/>
        <rFont val="Calibri"/>
        <family val="2"/>
        <charset val="186"/>
        <scheme val="minor"/>
      </rPr>
      <t>Spēkā līdz 2023.gada 31.decembrim.</t>
    </r>
    <r>
      <rPr>
        <sz val="11"/>
        <color rgb="FFFF0000"/>
        <rFont val="Calibri"/>
        <family val="2"/>
        <charset val="186"/>
        <scheme val="minor"/>
      </rPr>
      <t xml:space="preserve"> Piemaksu norāda par katru veikto ultrasonogrāfiju vai dupleksškenēšanu.</t>
    </r>
  </si>
  <si>
    <r>
      <t>Nepilnīgi aizpildīt</t>
    </r>
    <r>
      <rPr>
        <sz val="11"/>
        <color rgb="FFFF0000"/>
        <rFont val="Calibri"/>
        <family val="2"/>
        <charset val="186"/>
        <scheme val="minor"/>
      </rPr>
      <t>s nosūtījums</t>
    </r>
    <r>
      <rPr>
        <sz val="11"/>
        <color theme="1"/>
        <rFont val="Calibri"/>
        <family val="2"/>
        <charset val="186"/>
        <scheme val="minor"/>
      </rPr>
      <t xml:space="preserve"> (veidlapa Nr. 027/u)</t>
    </r>
  </si>
  <si>
    <r>
      <t xml:space="preserve">Manipulāciju lieto, ja konstatēts, ka, nosūtot pacientu saņemt </t>
    </r>
    <r>
      <rPr>
        <strike/>
        <sz val="11"/>
        <color rgb="FFFF0000"/>
        <rFont val="Calibri"/>
        <family val="2"/>
        <charset val="186"/>
        <scheme val="minor"/>
      </rPr>
      <t>ļaundabīgo audzēju primārās</t>
    </r>
    <r>
      <rPr>
        <strike/>
        <sz val="11"/>
        <color theme="1"/>
        <rFont val="Calibri"/>
        <family val="2"/>
        <charset val="186"/>
        <scheme val="minor"/>
      </rPr>
      <t xml:space="preserve"> </t>
    </r>
    <r>
      <rPr>
        <sz val="11"/>
        <color theme="1"/>
        <rFont val="Calibri"/>
        <family val="2"/>
        <charset val="186"/>
        <scheme val="minor"/>
      </rPr>
      <t xml:space="preserve">diagnostisko izmeklējumu vai speciālistu konsultācijas, veidlapa Nr.027/u nav noformēta saskaņā ar normatīvajiem aktiem par medicīnisko dokumentu lietvedības kārtību </t>
    </r>
    <r>
      <rPr>
        <sz val="11"/>
        <color rgb="FFFF0000"/>
        <rFont val="Calibri"/>
        <family val="2"/>
        <charset val="186"/>
        <scheme val="minor"/>
      </rPr>
      <t>un nesatur informāciju par pacienta veselības stāvokli un pakalpojuma nepieciešamību</t>
    </r>
    <r>
      <rPr>
        <sz val="11"/>
        <color theme="1"/>
        <rFont val="Calibri"/>
        <family val="2"/>
        <charset val="186"/>
        <scheme val="minor"/>
      </rPr>
      <t>.</t>
    </r>
  </si>
  <si>
    <r>
      <rPr>
        <sz val="11"/>
        <color rgb="FFFF0000"/>
        <rFont val="Calibri"/>
        <family val="2"/>
        <charset val="186"/>
        <scheme val="minor"/>
      </rPr>
      <t xml:space="preserve">Ambulatori manipulāciju apmaksā, </t>
    </r>
    <r>
      <rPr>
        <sz val="11"/>
        <color theme="1"/>
        <rFont val="Calibri"/>
        <family val="2"/>
        <charset val="186"/>
        <scheme val="minor"/>
      </rPr>
      <t xml:space="preserve">pamatojoties uz VSIA „Rīgas Austrumu klīniskā universitātes slimnīca”, VSIA „Paula Stradiņa klīniskā universitātes slimnīca”, SIA „Daugavpils reģionālā slimnīca”, SIA „Liepājas reģionālā slimnīca”, VSIA “Bērnu klīniskā universitātes slimnīca”, VSIA “Traumatoloģijas un ortopēdijas slimnīca”  izsniegtu nosūtījumu, ja par šī izmeklējuma nepieciešamību ir lēmis ārstu konsīlijs (ne mazāk kā 3 ārsti, t.sk radiologs) </t>
    </r>
    <r>
      <rPr>
        <sz val="11"/>
        <color rgb="FFFF0000"/>
        <rFont val="Calibri"/>
        <family val="2"/>
        <charset val="186"/>
        <scheme val="minor"/>
      </rPr>
      <t>vai hematologu konsīlijs (ne mazāk kā 3 ārsti) vai SSK-10 diagnozes ar kodu C43, C62, C81–C86.6 gadījumā – hematologs, onkologs ķīmijterapeits vai bērnu hematoonkologs. Prasība par radiologa dalību konsīlija sastāvā neattiecas uz hematologu vai bērnu hematoonkologu konsīliju.</t>
    </r>
  </si>
  <si>
    <r>
      <t>Pakalpojums īstenojams AST agrīnās intervences ietvaros bērniem līdz 6 gadu vecumam (ieskaitot). Manipulācijā ir ietverta samaksa par intervences nodarbībām, ko īsteno 2 - 3 multiprofesionālas komandas speciālisti. Ja šo manipulāciju nav iespējams īstenot 1 dienas laikā, ir iespējams šo darba apjomu īstenot 1 nedēļas ietvaros.</t>
    </r>
    <r>
      <rPr>
        <sz val="11"/>
        <color rgb="FFFF0000"/>
        <rFont val="Calibri"/>
        <family val="2"/>
        <charset val="186"/>
        <scheme val="minor"/>
      </rPr>
      <t xml:space="preserve"> Ja intervences plāna ietvaros nav iespējams īstenot vienas dienas laikā vairāku multiprofesionālās komandas speciālistu darbu, šo manipulāciju var norādīt viens speciālists, veicot 2 nodarbības manipulācijas ietvaros. </t>
    </r>
    <r>
      <rPr>
        <sz val="11"/>
        <color theme="1"/>
        <rFont val="Calibri"/>
        <family val="2"/>
        <charset val="186"/>
        <scheme val="minor"/>
      </rPr>
      <t>Manipulāciju var norādīt atkārtotas multipofesionālās komandas izvērtēšanas gadījumā. Manipulāciju norāda viens no multiprofesionālās komandas speciālistiem, kas īsteno nodarbību šī  manipulācijas ietvaros vai multiprofesionālās intervences komandas vadītājs.</t>
    </r>
  </si>
  <si>
    <r>
      <rPr>
        <sz val="11"/>
        <color rgb="FF000000"/>
        <rFont val="Calibri"/>
        <family val="2"/>
        <charset val="186"/>
        <scheme val="minor"/>
      </rPr>
      <t xml:space="preserve">Ginekologa, dzemdību speciālista veikta pirmreizēja vai atkārtota grūtnieces </t>
    </r>
    <r>
      <rPr>
        <sz val="11"/>
        <color rgb="FFFF0000"/>
        <rFont val="Calibri"/>
        <family val="2"/>
        <charset val="186"/>
        <scheme val="minor"/>
      </rPr>
      <t xml:space="preserve">vai nedēļnieces </t>
    </r>
    <r>
      <rPr>
        <sz val="11"/>
        <color rgb="FF000000"/>
        <rFont val="Calibri"/>
        <family val="2"/>
        <charset val="186"/>
        <scheme val="minor"/>
      </rPr>
      <t>apskate</t>
    </r>
    <r>
      <rPr>
        <strike/>
        <sz val="11"/>
        <color rgb="FF000000"/>
        <rFont val="Calibri"/>
        <family val="2"/>
        <charset val="186"/>
        <scheme val="minor"/>
      </rPr>
      <t xml:space="preserve"> (</t>
    </r>
    <r>
      <rPr>
        <sz val="11"/>
        <color rgb="FF000000"/>
        <rFont val="Calibri"/>
        <family val="2"/>
        <charset val="186"/>
        <scheme val="minor"/>
      </rPr>
      <t>atbilstoši Ministru kabineta 2006. gada 25. jūlija noteikumos Nr. 611 "Dzemdību palīdzības nodrošināšanas kārtība"</t>
    </r>
    <r>
      <rPr>
        <strike/>
        <sz val="11"/>
        <color rgb="FF000000"/>
        <rFont val="Calibri"/>
        <family val="2"/>
        <charset val="186"/>
        <scheme val="minor"/>
      </rPr>
      <t>)</t>
    </r>
    <r>
      <rPr>
        <sz val="11"/>
        <color rgb="FFFF0000"/>
        <rFont val="Calibri"/>
        <family val="2"/>
        <charset val="186"/>
        <scheme val="minor"/>
      </rPr>
      <t xml:space="preserve"> noteiktajam vizīšu skaitam</t>
    </r>
  </si>
  <si>
    <r>
      <t>Manipulāciju norāda, ja apskate tiek veikta grūtniecei laika periodā no astotās grūtniecības nedēļas līdz dzemdībām vai nedēļniecei.</t>
    </r>
    <r>
      <rPr>
        <sz val="11"/>
        <color rgb="FFFF0000"/>
        <rFont val="Calibri"/>
        <family val="2"/>
        <charset val="186"/>
        <scheme val="minor"/>
      </rPr>
      <t xml:space="preserve"> </t>
    </r>
  </si>
  <si>
    <r>
      <t xml:space="preserve">VSIA “Bērnu klīniskā universitātes slimnīca” veic operācijas pacientiem ar diagnozi pēc SSK 10 – Q78.0 </t>
    </r>
    <r>
      <rPr>
        <i/>
        <sz val="11"/>
        <color theme="1"/>
        <rFont val="Calibri"/>
        <family val="2"/>
        <charset val="186"/>
        <scheme val="minor"/>
      </rPr>
      <t>osteogenesis imperfecta</t>
    </r>
    <r>
      <rPr>
        <sz val="11"/>
        <color theme="1"/>
        <rFont val="Calibri"/>
        <family val="2"/>
        <charset val="186"/>
        <scheme val="minor"/>
      </rPr>
      <t xml:space="preserve"> (kaulu trauslums) , un tas nozīmē, ka pacientam tiek veikta teleskopisko stieņu operācija. Visu vecumposmu bērniem ar OI diagnozi, kas noteikta vismaz 30 bērniem, no minētajiem - operācija ir nepieciešamas aptuveni 15 pacientiem. Šī diagnoze ietilpst reto slimību diagnožu kategorijā.</t>
    </r>
  </si>
  <si>
    <r>
      <t>Apmaksā arī ambulatori. Ambulatori neapmaksā gadījumā, ja manipulācija norādīta kopā ar manipulāciju 41127 – CRO kvantitatīvi, izņemot ar onkolo</t>
    </r>
    <r>
      <rPr>
        <strike/>
        <sz val="11"/>
        <color theme="1"/>
        <rFont val="Calibri"/>
        <family val="2"/>
        <charset val="186"/>
        <scheme val="minor"/>
      </rPr>
      <t>ga</t>
    </r>
    <r>
      <rPr>
        <sz val="11"/>
        <color rgb="FFFF0000"/>
        <rFont val="Calibri"/>
        <family val="2"/>
        <charset val="186"/>
        <scheme val="minor"/>
      </rPr>
      <t>ģijas ginekologa</t>
    </r>
    <r>
      <rPr>
        <sz val="11"/>
        <color theme="1"/>
        <rFont val="Calibri"/>
        <family val="2"/>
        <charset val="186"/>
        <scheme val="minor"/>
      </rPr>
      <t>, bērnu hematoonkologa, onkologa ķīmijterapeita, hematologa, reimatologa vai bērnu reimatologa nosūtījumu.</t>
    </r>
  </si>
  <si>
    <r>
      <t>Apmaksā arī ambulatori. Ambulatori neapmaksā gadījumā, ja manipulācija norādīta kopā ar manipulāciju 40016 – eritrocītu grimšanas ātrums, izmantojot speciālo ņemšanas komplektu (seditainers u. c.), izņemot ar onkolo</t>
    </r>
    <r>
      <rPr>
        <strike/>
        <sz val="11"/>
        <color theme="1"/>
        <rFont val="Calibri"/>
        <family val="2"/>
        <charset val="186"/>
        <scheme val="minor"/>
      </rPr>
      <t>ga</t>
    </r>
    <r>
      <rPr>
        <sz val="11"/>
        <color rgb="FFFF0000"/>
        <rFont val="Calibri"/>
        <family val="2"/>
        <charset val="186"/>
        <scheme val="minor"/>
      </rPr>
      <t>ģijas ginekologa</t>
    </r>
    <r>
      <rPr>
        <sz val="11"/>
        <color theme="1"/>
        <rFont val="Calibri"/>
        <family val="2"/>
        <charset val="186"/>
        <scheme val="minor"/>
      </rPr>
      <t>, bērnu hematoonkologa, bērnu gastroenterologa, onkologa ķīmijterapeita, hematologa, reimatologa vai bērnu reimatologa nosūtījumu.</t>
    </r>
  </si>
  <si>
    <r>
      <t xml:space="preserve">Ambulatori šo manipulāciju apmaksā ar hematologa, bērnu hematoonkologa, onkologa </t>
    </r>
    <r>
      <rPr>
        <sz val="11"/>
        <color rgb="FFFF0000"/>
        <rFont val="Calibri"/>
        <family val="2"/>
        <charset val="186"/>
        <scheme val="minor"/>
      </rPr>
      <t>ķīmijterapeita, onkoloģijas ginekologa</t>
    </r>
    <r>
      <rPr>
        <sz val="11"/>
        <color theme="1"/>
        <rFont val="Calibri"/>
        <family val="2"/>
        <charset val="186"/>
        <scheme val="minor"/>
      </rPr>
      <t xml:space="preserve"> vai imunologa nosūtījumu.</t>
    </r>
  </si>
  <si>
    <r>
      <t xml:space="preserve">Ambulatori šo manipulāciju apmaksā ar hematologa, bērnu hematoonkologa, onkologa </t>
    </r>
    <r>
      <rPr>
        <sz val="11"/>
        <color rgb="FFFF0000"/>
        <rFont val="Calibri"/>
        <family val="2"/>
        <charset val="186"/>
        <scheme val="minor"/>
      </rPr>
      <t xml:space="preserve">ķīmijterapeita, onkoloģijas ginekologa </t>
    </r>
    <r>
      <rPr>
        <sz val="11"/>
        <color theme="1"/>
        <rFont val="Calibri"/>
        <family val="2"/>
        <charset val="186"/>
        <scheme val="minor"/>
      </rPr>
      <t>vai imunologa nosūtījumu.</t>
    </r>
  </si>
  <si>
    <r>
      <t>Ambulatori šo manipulāciju apmaksā  ar ārsta ģenētiķa , onkolo</t>
    </r>
    <r>
      <rPr>
        <strike/>
        <sz val="11"/>
        <color theme="1"/>
        <rFont val="Calibri"/>
        <family val="2"/>
        <charset val="186"/>
        <scheme val="minor"/>
      </rPr>
      <t>ga</t>
    </r>
    <r>
      <rPr>
        <sz val="11"/>
        <color rgb="FFFF0000"/>
        <rFont val="Calibri"/>
        <family val="2"/>
        <charset val="186"/>
        <scheme val="minor"/>
      </rPr>
      <t>ģijas ginekologa</t>
    </r>
    <r>
      <rPr>
        <sz val="11"/>
        <color theme="1"/>
        <rFont val="Calibri"/>
        <family val="2"/>
        <charset val="186"/>
        <scheme val="minor"/>
      </rPr>
      <t>, onkologa ķīmijterapeita, hematologa, bērnu hematoonkologa, hepatologa, endokrinologa, gastroenterologa, infektologa, ginekologa, dzemdību speciālista, neirologa, imunologa, alergologa, neiroķirurga, pediatra vai radiologa nosūtījumu, savukārt ar nefrologa vai sirds ķirurga nosūtījumu apmaksā gadījumus, kas saistīti ar orgānu transplantāciju.</t>
    </r>
  </si>
  <si>
    <r>
      <t>Ambulatori šo manipulāciju apmaksā ar ārsta ģenētiķa, gastroenterologa, infektologa, ginekologa, dzemdību speciālista, neirologa, bērnu neirologa, imunologa, alergologa, pediatra, onkolo</t>
    </r>
    <r>
      <rPr>
        <strike/>
        <sz val="11"/>
        <color theme="1"/>
        <rFont val="Calibri"/>
        <family val="2"/>
        <charset val="186"/>
        <scheme val="minor"/>
      </rPr>
      <t>ga</t>
    </r>
    <r>
      <rPr>
        <sz val="11"/>
        <color rgb="FFFF0000"/>
        <rFont val="Calibri"/>
        <family val="2"/>
        <charset val="186"/>
        <scheme val="minor"/>
      </rPr>
      <t>ģijas ginekologa</t>
    </r>
    <r>
      <rPr>
        <sz val="11"/>
        <color theme="1"/>
        <rFont val="Calibri"/>
        <family val="2"/>
        <charset val="186"/>
        <scheme val="minor"/>
      </rPr>
      <t>, onkologa</t>
    </r>
    <r>
      <rPr>
        <strike/>
        <sz val="11"/>
        <color rgb="FFFF0000"/>
        <rFont val="Calibri"/>
        <family val="2"/>
        <charset val="186"/>
        <scheme val="minor"/>
      </rPr>
      <t>-</t>
    </r>
    <r>
      <rPr>
        <sz val="11"/>
        <color theme="1"/>
        <rFont val="Calibri"/>
        <family val="2"/>
        <charset val="186"/>
        <scheme val="minor"/>
      </rPr>
      <t>ķīmijterapeita, hematologa, bērnu hematoonkologa, hepatologa, endokrinologa, neiroķirurga vai radiologa nosūtījumu.</t>
    </r>
  </si>
  <si>
    <r>
      <t>Ambulatori šo manipulāciju apmaksā ar bērnu endokrinologa, endokrinologa, hematologa, onkolo</t>
    </r>
    <r>
      <rPr>
        <strike/>
        <sz val="11"/>
        <color theme="1"/>
        <rFont val="Calibri"/>
        <family val="2"/>
        <charset val="186"/>
        <scheme val="minor"/>
      </rPr>
      <t>ga</t>
    </r>
    <r>
      <rPr>
        <sz val="11"/>
        <color rgb="FFFF0000"/>
        <rFont val="Calibri"/>
        <family val="2"/>
        <charset val="186"/>
        <scheme val="minor"/>
      </rPr>
      <t>ģijas</t>
    </r>
    <r>
      <rPr>
        <sz val="11"/>
        <color theme="1"/>
        <rFont val="Calibri"/>
        <family val="2"/>
        <charset val="186"/>
        <scheme val="minor"/>
      </rPr>
      <t xml:space="preserve"> </t>
    </r>
    <r>
      <rPr>
        <sz val="11"/>
        <color rgb="FFFF0000"/>
        <rFont val="Calibri"/>
        <family val="2"/>
        <charset val="186"/>
        <scheme val="minor"/>
      </rPr>
      <t>ginekologa</t>
    </r>
    <r>
      <rPr>
        <sz val="11"/>
        <color theme="1"/>
        <rFont val="Calibri"/>
        <family val="2"/>
        <charset val="186"/>
        <scheme val="minor"/>
      </rPr>
      <t>,</t>
    </r>
    <r>
      <rPr>
        <sz val="11"/>
        <color rgb="FFFF0000"/>
        <rFont val="Calibri"/>
        <family val="2"/>
        <charset val="186"/>
        <scheme val="minor"/>
      </rPr>
      <t xml:space="preserve"> onkologa ķīmijterapeita,</t>
    </r>
    <r>
      <rPr>
        <sz val="11"/>
        <color theme="1"/>
        <rFont val="Calibri"/>
        <family val="2"/>
        <charset val="186"/>
        <scheme val="minor"/>
      </rPr>
      <t xml:space="preserve"> bērnu hematoonkologa, ārsta ģenētiķa vai pediatra nosūtījumu.  Pacientiem ar diagnozēm Z35.5, Z35.8, Z35.9, Z36.0 un Z36.2 ambulatori manipulāciju apmaksā arī ar ginekologa vai dzemdību speciālista nosūtījumu, pacientiem ar diagnozēm E34.5, E25, E28.3, E30, N46, N91, N97, O26.2, Q50, Q56, Q96, Q97, Q99 ar ginekologa, dzemdību speciālista vai bērnu ginekologa nosūtījumu, pacientiem ar diagnozēm Q20-Q23 - arī ar bērnu kardiologa nosūtījumu.</t>
    </r>
  </si>
  <si>
    <r>
      <t xml:space="preserve">Mazas brūces primārā apdare, </t>
    </r>
    <r>
      <rPr>
        <strike/>
        <sz val="11"/>
        <color rgb="FFFF0000"/>
        <rFont val="Calibri"/>
        <family val="2"/>
        <charset val="186"/>
        <scheme val="minor"/>
      </rPr>
      <t>tualete</t>
    </r>
    <r>
      <rPr>
        <sz val="11"/>
        <color theme="1"/>
        <rFont val="Calibri"/>
        <family val="2"/>
        <charset val="186"/>
        <scheme val="minor"/>
      </rPr>
      <t>. Nedzīstošu un dzīstošu brūču pārsiešana (brūces garums mazāks par 5 cm, virsma mazāka par 10 cm2, tilpums mazāks par 3 cm3)</t>
    </r>
  </si>
  <si>
    <r>
      <t>Lielas brūces primārā apdare,</t>
    </r>
    <r>
      <rPr>
        <strike/>
        <sz val="11"/>
        <color rgb="FFFF0000"/>
        <rFont val="Calibri"/>
        <family val="2"/>
        <charset val="186"/>
        <scheme val="minor"/>
      </rPr>
      <t xml:space="preserve"> tualete</t>
    </r>
    <r>
      <rPr>
        <sz val="11"/>
        <color theme="1"/>
        <rFont val="Calibri"/>
        <family val="2"/>
        <charset val="186"/>
        <scheme val="minor"/>
      </rPr>
      <t>. Dzīstošu brūču pārsiešana (garums lielāks par 5 cm, virsma lielāka par 10 cm2, tilpums lielāks par 3 cm3)</t>
    </r>
  </si>
  <si>
    <r>
      <t>Lielas, nedzīstošas brūces apdare,</t>
    </r>
    <r>
      <rPr>
        <strike/>
        <sz val="11"/>
        <color rgb="FFFF0000"/>
        <rFont val="Calibri"/>
        <family val="2"/>
        <charset val="186"/>
        <scheme val="minor"/>
      </rPr>
      <t xml:space="preserve"> tualete</t>
    </r>
    <r>
      <rPr>
        <sz val="11"/>
        <color theme="1"/>
        <rFont val="Calibri"/>
        <family val="2"/>
        <charset val="186"/>
        <scheme val="minor"/>
      </rPr>
      <t>, pārsiešana un/vai nekrožu izgriešana</t>
    </r>
  </si>
  <si>
    <r>
      <t xml:space="preserve">Ārsta palīga </t>
    </r>
    <r>
      <rPr>
        <strike/>
        <sz val="11"/>
        <color theme="1"/>
        <rFont val="Calibri"/>
        <family val="2"/>
        <charset val="186"/>
        <scheme val="minor"/>
      </rPr>
      <t>(feldšera)</t>
    </r>
    <r>
      <rPr>
        <sz val="11"/>
        <color theme="1"/>
        <rFont val="Calibri"/>
        <family val="2"/>
        <charset val="186"/>
        <scheme val="minor"/>
      </rPr>
      <t xml:space="preserve"> vai māsas</t>
    </r>
    <r>
      <rPr>
        <sz val="11"/>
        <color rgb="FFFF0000"/>
        <rFont val="Calibri"/>
        <family val="2"/>
        <charset val="186"/>
        <scheme val="minor"/>
      </rPr>
      <t xml:space="preserve"> vizīte pie</t>
    </r>
    <r>
      <rPr>
        <sz val="11"/>
        <color theme="1"/>
        <rFont val="Calibri"/>
        <family val="2"/>
        <charset val="186"/>
        <scheme val="minor"/>
      </rPr>
      <t xml:space="preserve"> </t>
    </r>
    <r>
      <rPr>
        <strike/>
        <sz val="11"/>
        <color theme="1"/>
        <rFont val="Calibri"/>
        <family val="2"/>
        <charset val="186"/>
        <scheme val="minor"/>
      </rPr>
      <t>veikta viena</t>
    </r>
    <r>
      <rPr>
        <sz val="11"/>
        <color theme="1"/>
        <rFont val="Calibri"/>
        <family val="2"/>
        <charset val="186"/>
        <scheme val="minor"/>
      </rPr>
      <t xml:space="preserve"> </t>
    </r>
    <r>
      <rPr>
        <strike/>
        <sz val="11"/>
        <color theme="1"/>
        <rFont val="Calibri"/>
        <family val="2"/>
        <charset val="186"/>
        <scheme val="minor"/>
      </rPr>
      <t xml:space="preserve">pacienta </t>
    </r>
    <r>
      <rPr>
        <sz val="11"/>
        <color theme="1"/>
        <rFont val="Calibri"/>
        <family val="2"/>
        <charset val="186"/>
        <scheme val="minor"/>
      </rPr>
      <t>paliatīvā</t>
    </r>
    <r>
      <rPr>
        <sz val="11"/>
        <color rgb="FFFF0000"/>
        <rFont val="Calibri"/>
        <family val="2"/>
        <charset val="186"/>
        <scheme val="minor"/>
      </rPr>
      <t xml:space="preserve">s </t>
    </r>
    <r>
      <rPr>
        <sz val="11"/>
        <color theme="1"/>
        <rFont val="Calibri"/>
        <family val="2"/>
        <charset val="186"/>
        <scheme val="minor"/>
      </rPr>
      <t>aprūpe</t>
    </r>
    <r>
      <rPr>
        <sz val="11"/>
        <color rgb="FFFF0000"/>
        <rFont val="Calibri"/>
        <family val="2"/>
        <charset val="186"/>
        <scheme val="minor"/>
      </rPr>
      <t>s pacienta dzīvesvietā</t>
    </r>
    <r>
      <rPr>
        <strike/>
        <sz val="11"/>
        <color rgb="FFFF0000"/>
        <rFont val="Calibri"/>
        <family val="2"/>
        <charset val="186"/>
        <scheme val="minor"/>
      </rPr>
      <t xml:space="preserve"> </t>
    </r>
    <r>
      <rPr>
        <strike/>
        <sz val="11"/>
        <color theme="1"/>
        <rFont val="Calibri"/>
        <family val="2"/>
        <charset val="186"/>
        <scheme val="minor"/>
      </rPr>
      <t>mājās.</t>
    </r>
    <r>
      <rPr>
        <sz val="11"/>
        <color theme="1"/>
        <rFont val="Calibri"/>
        <family val="2"/>
        <charset val="186"/>
        <scheme val="minor"/>
      </rPr>
      <t xml:space="preserve"> </t>
    </r>
    <r>
      <rPr>
        <strike/>
        <sz val="11"/>
        <color theme="1"/>
        <rFont val="Calibri"/>
        <family val="2"/>
        <charset val="186"/>
        <scheme val="minor"/>
      </rPr>
      <t>Samaksa tiek veikta ne vairāk kā vienu reizi par diennakti.</t>
    </r>
  </si>
  <si>
    <r>
      <rPr>
        <strike/>
        <sz val="11"/>
        <color theme="1"/>
        <rFont val="Calibri"/>
        <family val="2"/>
        <charset val="186"/>
        <scheme val="minor"/>
      </rPr>
      <t>68.15</t>
    </r>
    <r>
      <rPr>
        <sz val="11"/>
        <color theme="1"/>
        <rFont val="Calibri"/>
        <family val="2"/>
        <charset val="186"/>
        <scheme val="minor"/>
      </rPr>
      <t xml:space="preserve"> </t>
    </r>
    <r>
      <rPr>
        <sz val="11"/>
        <color rgb="FFFF0000"/>
        <rFont val="Calibri"/>
        <family val="2"/>
        <charset val="186"/>
        <scheme val="minor"/>
      </rPr>
      <t>0.00</t>
    </r>
  </si>
  <si>
    <r>
      <rPr>
        <strike/>
        <sz val="11"/>
        <rFont val="Calibri"/>
        <family val="2"/>
        <charset val="186"/>
        <scheme val="minor"/>
      </rPr>
      <t>Manipulāciju apmaksā pakalpojuma paliatīvā aprūpe mājās ietvaros.</t>
    </r>
    <r>
      <rPr>
        <sz val="11"/>
        <color rgb="FFFF0000"/>
        <rFont val="Calibri"/>
        <family val="2"/>
        <charset val="186"/>
        <scheme val="minor"/>
      </rPr>
      <t xml:space="preserve">  Manipulāciju norāda paliatīvās aprūpes pacienta dzīvesvietā pakalpojuma ietvaros mobilo komandu sniegto pakalpojumu statistiskai uzskaitei.</t>
    </r>
  </si>
  <si>
    <r>
      <rPr>
        <strike/>
        <sz val="11"/>
        <color rgb="FFFF0000"/>
        <rFont val="Calibri"/>
        <family val="2"/>
        <charset val="186"/>
        <scheme val="minor"/>
      </rPr>
      <t>Ārsta vai f</t>
    </r>
    <r>
      <rPr>
        <sz val="11"/>
        <color theme="1"/>
        <rFont val="Calibri"/>
        <family val="2"/>
        <charset val="186"/>
        <scheme val="minor"/>
      </rPr>
      <t xml:space="preserve">Funkcionālā speciālista </t>
    </r>
    <r>
      <rPr>
        <sz val="11"/>
        <color rgb="FFFF0000"/>
        <rFont val="Calibri"/>
        <family val="2"/>
        <charset val="186"/>
        <scheme val="minor"/>
      </rPr>
      <t xml:space="preserve">vizīte pie </t>
    </r>
    <r>
      <rPr>
        <strike/>
        <sz val="11"/>
        <color theme="1"/>
        <rFont val="Calibri"/>
        <family val="2"/>
        <charset val="186"/>
        <scheme val="minor"/>
      </rPr>
      <t xml:space="preserve">veikta viena pacienta </t>
    </r>
    <r>
      <rPr>
        <sz val="11"/>
        <color theme="1"/>
        <rFont val="Calibri"/>
        <family val="2"/>
        <charset val="186"/>
        <scheme val="minor"/>
      </rPr>
      <t>paliatīvā</t>
    </r>
    <r>
      <rPr>
        <sz val="11"/>
        <color rgb="FFFF0000"/>
        <rFont val="Calibri"/>
        <family val="2"/>
        <charset val="186"/>
        <scheme val="minor"/>
      </rPr>
      <t>s</t>
    </r>
    <r>
      <rPr>
        <sz val="11"/>
        <color theme="1"/>
        <rFont val="Calibri"/>
        <family val="2"/>
        <charset val="186"/>
        <scheme val="minor"/>
      </rPr>
      <t xml:space="preserve"> aprūpe</t>
    </r>
    <r>
      <rPr>
        <sz val="11"/>
        <color rgb="FFFF0000"/>
        <rFont val="Calibri"/>
        <family val="2"/>
        <charset val="186"/>
        <scheme val="minor"/>
      </rPr>
      <t>s</t>
    </r>
    <r>
      <rPr>
        <sz val="11"/>
        <color theme="1"/>
        <rFont val="Calibri"/>
        <family val="2"/>
        <charset val="186"/>
        <scheme val="minor"/>
      </rPr>
      <t xml:space="preserve"> </t>
    </r>
    <r>
      <rPr>
        <sz val="11"/>
        <color rgb="FFFF0000"/>
        <rFont val="Calibri"/>
        <family val="2"/>
        <charset val="186"/>
        <scheme val="minor"/>
      </rPr>
      <t>pacienta</t>
    </r>
    <r>
      <rPr>
        <sz val="11"/>
        <color theme="1"/>
        <rFont val="Calibri"/>
        <family val="2"/>
        <charset val="186"/>
        <scheme val="minor"/>
      </rPr>
      <t xml:space="preserve"> </t>
    </r>
    <r>
      <rPr>
        <sz val="11"/>
        <color rgb="FFFF0000"/>
        <rFont val="Calibri"/>
        <family val="2"/>
        <charset val="186"/>
        <scheme val="minor"/>
      </rPr>
      <t>dzīvesvietā</t>
    </r>
    <r>
      <rPr>
        <sz val="11"/>
        <color theme="1"/>
        <rFont val="Calibri"/>
        <family val="2"/>
        <charset val="186"/>
        <scheme val="minor"/>
      </rPr>
      <t xml:space="preserve"> </t>
    </r>
    <r>
      <rPr>
        <strike/>
        <sz val="11"/>
        <color theme="1"/>
        <rFont val="Calibri"/>
        <family val="2"/>
        <charset val="186"/>
        <scheme val="minor"/>
      </rPr>
      <t>mājās</t>
    </r>
    <r>
      <rPr>
        <sz val="11"/>
        <color theme="1"/>
        <rFont val="Calibri"/>
        <family val="2"/>
        <charset val="186"/>
        <scheme val="minor"/>
      </rPr>
      <t xml:space="preserve"> </t>
    </r>
    <r>
      <rPr>
        <strike/>
        <sz val="11"/>
        <color theme="1"/>
        <rFont val="Calibri"/>
        <family val="2"/>
        <charset val="186"/>
        <scheme val="minor"/>
      </rPr>
      <t>Samaksa tiek veikta ne vairāk kā vienu reizi par diennakti.</t>
    </r>
  </si>
  <si>
    <r>
      <rPr>
        <strike/>
        <sz val="11"/>
        <color theme="1"/>
        <rFont val="Calibri"/>
        <family val="2"/>
        <charset val="186"/>
        <scheme val="minor"/>
      </rPr>
      <t>58.31</t>
    </r>
    <r>
      <rPr>
        <sz val="11"/>
        <color rgb="FFFF0000"/>
        <rFont val="Calibri"/>
        <family val="2"/>
        <charset val="186"/>
        <scheme val="minor"/>
      </rPr>
      <t xml:space="preserve"> 0.00</t>
    </r>
  </si>
  <si>
    <r>
      <rPr>
        <strike/>
        <sz val="11"/>
        <color theme="1"/>
        <rFont val="Calibri"/>
        <family val="2"/>
        <charset val="186"/>
        <scheme val="minor"/>
      </rPr>
      <t>Manipulāciju apmaksā pakalpojuma paliatīvā aprūpe mājās ietvaros.</t>
    </r>
    <r>
      <rPr>
        <sz val="11"/>
        <rFont val="Calibri"/>
        <family val="2"/>
        <charset val="186"/>
        <scheme val="minor"/>
      </rPr>
      <t xml:space="preserve"> </t>
    </r>
    <r>
      <rPr>
        <sz val="11"/>
        <color rgb="FFFF0000"/>
        <rFont val="Calibri"/>
        <family val="2"/>
        <charset val="186"/>
        <scheme val="minor"/>
      </rPr>
      <t>Manipulāciju norāda paliatīvās aprūpes pacienta dzīvesvietā pakalpojuma ietvaros mobilo komandu sniegto pakalpojumu statistiskai uzskaitei.</t>
    </r>
  </si>
  <si>
    <r>
      <t xml:space="preserve">Piemaksa manipulācijai 60620 par ārsta veikta viena pacienta paliatīvo aprūpi mājās, kad vienlaikus tiek sniegti ārsta palīga (feldšera) vai māsas pakalpojumi. Samaksa tiek veikta ne vairāk kā vienu reizi par diennakti </t>
    </r>
    <r>
      <rPr>
        <sz val="11"/>
        <color rgb="FFFF0000"/>
        <rFont val="Calibri"/>
        <family val="2"/>
        <charset val="186"/>
        <scheme val="minor"/>
      </rPr>
      <t>Ārsta vizīte pie paliatīvās aprūpes pacienta dzīvesvietā</t>
    </r>
  </si>
  <si>
    <r>
      <rPr>
        <strike/>
        <sz val="11"/>
        <color theme="1"/>
        <rFont val="Calibri"/>
        <family val="2"/>
        <charset val="186"/>
        <scheme val="minor"/>
      </rPr>
      <t>21.80</t>
    </r>
    <r>
      <rPr>
        <sz val="11"/>
        <color theme="1"/>
        <rFont val="Calibri"/>
        <family val="2"/>
        <charset val="186"/>
        <scheme val="minor"/>
      </rPr>
      <t xml:space="preserve"> </t>
    </r>
    <r>
      <rPr>
        <sz val="11"/>
        <color rgb="FFFF0000"/>
        <rFont val="Calibri"/>
        <family val="2"/>
        <charset val="186"/>
        <scheme val="minor"/>
      </rPr>
      <t>0.00</t>
    </r>
  </si>
  <si>
    <r>
      <rPr>
        <strike/>
        <sz val="11"/>
        <color theme="1"/>
        <rFont val="Calibri"/>
        <family val="2"/>
        <charset val="186"/>
        <scheme val="minor"/>
      </rPr>
      <t>Manipulāciju apmaksā pakalpojuma paliatīvā aprūpe mājās ietvaros.  Šo manipulāciju lieto gadījumos, kad vienas diennakts ietvaros pacienta aprūpi ir veicis gan ārsts, gan ārsta palīgs (feldšeris) vai māsa. Lieto kopā ar manipulāciju 60620</t>
    </r>
    <r>
      <rPr>
        <strike/>
        <sz val="11"/>
        <color rgb="FFFF0000"/>
        <rFont val="Calibri"/>
        <family val="2"/>
        <charset val="186"/>
        <scheme val="minor"/>
      </rPr>
      <t>.</t>
    </r>
    <r>
      <rPr>
        <sz val="11"/>
        <rFont val="Calibri"/>
        <family val="2"/>
        <charset val="186"/>
        <scheme val="minor"/>
      </rPr>
      <t xml:space="preserve"> </t>
    </r>
    <r>
      <rPr>
        <sz val="11"/>
        <color rgb="FFFF0000"/>
        <rFont val="Calibri"/>
        <family val="2"/>
        <charset val="186"/>
        <scheme val="minor"/>
      </rPr>
      <t>Manipulāciju norāda paliatīvās aprūpes pacienta dzīvesvietā pakalpojuma ietvaros mobilo komandu sniegto pakalpojumu statistiskai uzskaitei.</t>
    </r>
  </si>
  <si>
    <r>
      <t xml:space="preserve">Paliatīvās aprūpes pacienta nogādāšana no stacionāra vai uz plānveida veselības aprūpes pakalpojumiem abos virzienos ar ikdienas automašīnu </t>
    </r>
    <r>
      <rPr>
        <sz val="11"/>
        <color rgb="FFFF0000"/>
        <rFont val="Calibri"/>
        <family val="2"/>
        <charset val="186"/>
        <scheme val="minor"/>
      </rPr>
      <t>paliatīvās aprūpes pacienta dzīvesvietā ietvaros</t>
    </r>
  </si>
  <si>
    <r>
      <rPr>
        <strike/>
        <sz val="11"/>
        <color theme="1"/>
        <rFont val="Calibri"/>
        <family val="2"/>
        <charset val="186"/>
        <scheme val="minor"/>
      </rPr>
      <t>38.14</t>
    </r>
    <r>
      <rPr>
        <sz val="11"/>
        <color theme="1"/>
        <rFont val="Calibri"/>
        <family val="2"/>
        <charset val="186"/>
        <scheme val="minor"/>
      </rPr>
      <t xml:space="preserve"> </t>
    </r>
    <r>
      <rPr>
        <sz val="11"/>
        <color rgb="FFFF0000"/>
        <rFont val="Calibri"/>
        <family val="2"/>
        <charset val="186"/>
        <scheme val="minor"/>
      </rPr>
      <t>0.00</t>
    </r>
  </si>
  <si>
    <r>
      <rPr>
        <strike/>
        <sz val="11"/>
        <color theme="1"/>
        <rFont val="Calibri"/>
        <family val="2"/>
        <charset val="186"/>
        <scheme val="minor"/>
      </rPr>
      <t>Manipulāciju apmaksā pakalpojuma paliatīvā aprūpe mājās ietvaros, nodrošinot pacienta nogādāšanu no stacionāra vai pacienta nogādāšanu uz plānveida veselības aprūpes pakalpojumiem. Manipulācijā iekļautas gan darba laika, gan ceļa izdevumu, auto amortizācijas izmaksas. Manipulāciju lieto vienu reizi brauciena laikā, ir iekļautas visas izmaksas abos virzienos. Manipulāciju lieto, veicot pacienta transportēšanu ar ikdienas auto.</t>
    </r>
    <r>
      <rPr>
        <sz val="11"/>
        <color theme="1"/>
        <rFont val="Calibri"/>
        <family val="2"/>
        <charset val="186"/>
        <scheme val="minor"/>
      </rPr>
      <t xml:space="preserve"> </t>
    </r>
    <r>
      <rPr>
        <sz val="11"/>
        <color rgb="FFFF0000"/>
        <rFont val="Calibri"/>
        <family val="2"/>
        <charset val="186"/>
        <scheme val="minor"/>
      </rPr>
      <t>Manipulāciju norāda paliatīvās aprūpes pacienta dzīvesvietā pakalpojuma ietvaros mobilo komandu sniegto pakalpojumu statistiskai uzskaitei.</t>
    </r>
  </si>
  <si>
    <r>
      <t xml:space="preserve">Paliatīvās aprūpes pacienta ar pārvietošanās ierobežojumiem nogādāšana no stacionāra vai uz plānveida veselības aprūpes pakalpojumiem abos virzienos, izmantojot specializēto transportu </t>
    </r>
    <r>
      <rPr>
        <sz val="11"/>
        <color rgb="FFFF0000"/>
        <rFont val="Calibri"/>
        <family val="2"/>
        <charset val="186"/>
        <scheme val="minor"/>
      </rPr>
      <t>paliatīvās aprūpes pacienta dzīvesvietā ietvaros</t>
    </r>
  </si>
  <si>
    <r>
      <rPr>
        <strike/>
        <sz val="11"/>
        <color theme="1"/>
        <rFont val="Calibri"/>
        <family val="2"/>
        <charset val="186"/>
        <scheme val="minor"/>
      </rPr>
      <t>63.52</t>
    </r>
    <r>
      <rPr>
        <sz val="11"/>
        <color rgb="FFFF0000"/>
        <rFont val="Calibri"/>
        <family val="2"/>
        <charset val="186"/>
        <scheme val="minor"/>
      </rPr>
      <t xml:space="preserve"> 0.00</t>
    </r>
  </si>
  <si>
    <r>
      <rPr>
        <strike/>
        <sz val="11"/>
        <color theme="1"/>
        <rFont val="Calibri"/>
        <family val="2"/>
        <charset val="186"/>
        <scheme val="minor"/>
      </rPr>
      <t xml:space="preserve">Manipulāciju apmaksā pakalpojuma paliatīvā aprūpe mājās ietvaros, nodrošinot pacienta nogādāšanu no stacionāra vai pacienta nogādāšanu uz plānveida veselības aprūpes pakalpojumiem. Manipulācijā iekļautas gan darba laika, gan ceļa izdevumu, auto amortizācijas izmaksas. Manipulāciju lieto vienu reizi brauciena laikā, ir iekļautas visas izmaksas abos virzienos. Manipulāciju lieto, veicot pacienta transportēšanu ar specializētu transportu (automašīna gulošu pacientu transportēšanai - ar pacienta nestuvēm, automašīna pacientu ar kustības traucējumiem transportēšanai -  ar pacēlāju). </t>
    </r>
    <r>
      <rPr>
        <sz val="11"/>
        <color rgb="FFFF0000"/>
        <rFont val="Calibri"/>
        <family val="2"/>
        <charset val="186"/>
        <scheme val="minor"/>
      </rPr>
      <t>Manipulāciju norāda paliatīvās aprūpes pacienta dzīvesvietā pakalpojuma ietvaros mobilo komandu sniegto pakalpojumu statistiskai uzskaitei.</t>
    </r>
  </si>
  <si>
    <r>
      <t>Perorāla medikamentu sadale, veicot mājas aprūpi</t>
    </r>
    <r>
      <rPr>
        <sz val="11"/>
        <color rgb="FFFF0000"/>
        <rFont val="Calibri"/>
        <family val="2"/>
        <charset val="186"/>
        <scheme val="minor"/>
      </rPr>
      <t xml:space="preserve">  vai paliatīvo aprūpi pacienta dzīvesvietā</t>
    </r>
  </si>
  <si>
    <r>
      <t>Manipulāciju lieto veselības aprūpes mājās</t>
    </r>
    <r>
      <rPr>
        <strike/>
        <sz val="11"/>
        <color theme="1"/>
        <rFont val="Calibri"/>
        <family val="2"/>
        <charset val="186"/>
        <scheme val="minor"/>
      </rPr>
      <t xml:space="preserve"> ietvaros</t>
    </r>
    <r>
      <rPr>
        <sz val="11"/>
        <color theme="1"/>
        <rFont val="Calibri"/>
        <family val="2"/>
        <charset val="186"/>
        <scheme val="minor"/>
      </rPr>
      <t xml:space="preserve"> </t>
    </r>
    <r>
      <rPr>
        <sz val="11"/>
        <color rgb="FFFF0000"/>
        <rFont val="Calibri"/>
        <family val="2"/>
        <charset val="186"/>
        <scheme val="minor"/>
      </rPr>
      <t>un paliatīvās aprūpes pacienta dzīvesvietā pakalpojuma ietvaros mobilo komandu</t>
    </r>
    <r>
      <rPr>
        <sz val="11"/>
        <color theme="1"/>
        <rFont val="Calibri"/>
        <family val="2"/>
        <charset val="186"/>
        <scheme val="minor"/>
      </rPr>
      <t xml:space="preserve"> sniegto pakalpojumu statistiskai uzskaitei.</t>
    </r>
  </si>
  <si>
    <r>
      <t xml:space="preserve">Injekcija ādā, veicot mājas aprūpi </t>
    </r>
    <r>
      <rPr>
        <sz val="11"/>
        <color rgb="FFFF0000"/>
        <rFont val="Calibri"/>
        <family val="2"/>
        <charset val="186"/>
        <scheme val="minor"/>
      </rPr>
      <t>vai paliatīvo aprūpi pacienta dzīvesvietā</t>
    </r>
  </si>
  <si>
    <r>
      <t xml:space="preserve">Injekcija zemādā, veicot mājas aprūpi </t>
    </r>
    <r>
      <rPr>
        <sz val="11"/>
        <color rgb="FFFF0000"/>
        <rFont val="Calibri"/>
        <family val="2"/>
        <charset val="186"/>
        <scheme val="minor"/>
      </rPr>
      <t>vai paliatīvo aprūpi pacienta dzīvesvietā</t>
    </r>
  </si>
  <si>
    <r>
      <t xml:space="preserve">Injekcija muskulī, veicot mājas aprūpi </t>
    </r>
    <r>
      <rPr>
        <sz val="11"/>
        <color rgb="FFFF0000"/>
        <rFont val="Calibri"/>
        <family val="2"/>
        <charset val="186"/>
        <scheme val="minor"/>
      </rPr>
      <t>vai paliatīvo aprūpi pacienta dzīvesvietā</t>
    </r>
  </si>
  <si>
    <r>
      <t>Manipulāciju norāda pacientiem ar onkoloģisko un psihiatrisko saslimšanu diagnozēm vai kā papildu manipulāciju, veicot veselības aprūpi mājās</t>
    </r>
    <r>
      <rPr>
        <strike/>
        <sz val="11"/>
        <color theme="1"/>
        <rFont val="Calibri"/>
        <family val="2"/>
        <charset val="186"/>
        <scheme val="minor"/>
      </rPr>
      <t>. Manipulāciju lieto veselības aprūpes mājās ietvaros</t>
    </r>
    <r>
      <rPr>
        <sz val="11"/>
        <color theme="1"/>
        <rFont val="Calibri"/>
        <family val="2"/>
        <charset val="186"/>
        <scheme val="minor"/>
      </rPr>
      <t xml:space="preserve"> </t>
    </r>
    <r>
      <rPr>
        <sz val="11"/>
        <color rgb="FFFF0000"/>
        <rFont val="Calibri"/>
        <family val="2"/>
        <charset val="186"/>
        <scheme val="minor"/>
      </rPr>
      <t xml:space="preserve">vai paliatīvās aprūpes pacienta dzīvesvietā pakalpojuma ietvaros mobilo komandu </t>
    </r>
    <r>
      <rPr>
        <sz val="11"/>
        <color theme="1"/>
        <rFont val="Calibri"/>
        <family val="2"/>
        <charset val="186"/>
        <scheme val="minor"/>
      </rPr>
      <t>sniegto pakalpojumu statistiskai uzskaitei.</t>
    </r>
  </si>
  <si>
    <r>
      <t xml:space="preserve">Medikamentu ievadīšana intravenozas infūzijas veidā caur adatu, veicot mājas aprūpi </t>
    </r>
    <r>
      <rPr>
        <sz val="11"/>
        <color rgb="FFFF0000"/>
        <rFont val="Calibri"/>
        <family val="2"/>
        <charset val="186"/>
        <scheme val="minor"/>
      </rPr>
      <t>vai paliatīvo aprūpi pacienta dzīvesvietā</t>
    </r>
  </si>
  <si>
    <r>
      <t>Manipulāciju lieto veselības aprūpes mājās</t>
    </r>
    <r>
      <rPr>
        <strike/>
        <sz val="11"/>
        <color theme="1"/>
        <rFont val="Calibri"/>
        <family val="2"/>
        <charset val="186"/>
        <scheme val="minor"/>
      </rPr>
      <t xml:space="preserve"> ietvaros</t>
    </r>
    <r>
      <rPr>
        <sz val="11"/>
        <color theme="1"/>
        <rFont val="Calibri"/>
        <family val="2"/>
        <charset val="186"/>
        <scheme val="minor"/>
      </rPr>
      <t xml:space="preserve"> </t>
    </r>
    <r>
      <rPr>
        <sz val="11"/>
        <color rgb="FFFF0000"/>
        <rFont val="Calibri"/>
        <family val="2"/>
        <charset val="186"/>
        <scheme val="minor"/>
      </rPr>
      <t xml:space="preserve">un paliatīvās aprūpes pacienta dzīvesvietā pakalpojuma ietvaros mobilo komandu </t>
    </r>
    <r>
      <rPr>
        <sz val="11"/>
        <color theme="1"/>
        <rFont val="Calibri"/>
        <family val="2"/>
        <charset val="186"/>
        <scheme val="minor"/>
      </rPr>
      <t>sniegto pakalpojumu statistiskai uzskaitei</t>
    </r>
    <r>
      <rPr>
        <sz val="11"/>
        <color rgb="FFFF0000"/>
        <rFont val="Calibri"/>
        <family val="2"/>
        <charset val="186"/>
        <scheme val="minor"/>
      </rPr>
      <t>.</t>
    </r>
  </si>
  <si>
    <r>
      <t>Medikamentu ievadīšana intravenozas infūzijas veidā caur perifēro vēnu katetru, veicot mājas aprūpi</t>
    </r>
    <r>
      <rPr>
        <sz val="11"/>
        <color rgb="FFFF0000"/>
        <rFont val="Calibri"/>
        <family val="2"/>
        <charset val="186"/>
        <scheme val="minor"/>
      </rPr>
      <t xml:space="preserve"> vai paliatīvo aprūpi pacienta dzīvesvietā</t>
    </r>
  </si>
  <si>
    <r>
      <t>Medikamentu ievadīšana intravenozi caur centrālo vēnu katetru, veicot mājas aprūpi</t>
    </r>
    <r>
      <rPr>
        <sz val="11"/>
        <color rgb="FFFF0000"/>
        <rFont val="Calibri"/>
        <family val="2"/>
        <charset val="186"/>
        <scheme val="minor"/>
      </rPr>
      <t xml:space="preserve"> vai paliatīvo aprūpi pacienta dzīvesvietā</t>
    </r>
  </si>
  <si>
    <r>
      <t xml:space="preserve">Citi enterāli medikamentu ievadīšanas veidi, veicot mājas aprūpi </t>
    </r>
    <r>
      <rPr>
        <sz val="11"/>
        <color rgb="FFFF0000"/>
        <rFont val="Calibri"/>
        <family val="2"/>
        <charset val="186"/>
        <scheme val="minor"/>
      </rPr>
      <t>vai paliatīvo aprūpi pacienta dzīvesvietā</t>
    </r>
  </si>
  <si>
    <r>
      <t>Primāri dzīstošas pēcoperācijas brūces aprūpe, veicot mājas aprūpi</t>
    </r>
    <r>
      <rPr>
        <sz val="11"/>
        <color rgb="FFFF0000"/>
        <rFont val="Calibri"/>
        <family val="2"/>
        <charset val="186"/>
        <scheme val="minor"/>
      </rPr>
      <t xml:space="preserve"> vai paliatīvo aprūpi pacienta dzīvesvietā</t>
    </r>
  </si>
  <si>
    <r>
      <t xml:space="preserve">Diegu vai skavu izņemšana no pēcoperācijas brūces, veicot mājas aprūpi </t>
    </r>
    <r>
      <rPr>
        <sz val="11"/>
        <color rgb="FFFF0000"/>
        <rFont val="Calibri"/>
        <family val="2"/>
        <charset val="186"/>
        <scheme val="minor"/>
      </rPr>
      <t>vai paliatīvo aprūpi pacienta dzīvesvietā</t>
    </r>
  </si>
  <si>
    <r>
      <t xml:space="preserve">Izgulējumu aprūpe (garums mazāks par 5 cm, virsma mazāka par 10 cm2, tilpums mazāks par 3 cm3), veicot mājas aprūpi </t>
    </r>
    <r>
      <rPr>
        <sz val="11"/>
        <color rgb="FFFF0000"/>
        <rFont val="Calibri"/>
        <family val="2"/>
        <charset val="186"/>
        <scheme val="minor"/>
      </rPr>
      <t>vai paliatīvo aprūpi pacienta dzīvesvietā</t>
    </r>
  </si>
  <si>
    <r>
      <t xml:space="preserve">Izgulējumu aprūpe (garums lielāks par 5 cm, virsma lielāka par 10 cm2, tilpums lielāks par 3 cm3), veicot mājas aprūpi </t>
    </r>
    <r>
      <rPr>
        <sz val="11"/>
        <color rgb="FFFF0000"/>
        <rFont val="Calibri"/>
        <family val="2"/>
        <charset val="186"/>
        <scheme val="minor"/>
      </rPr>
      <t>vai paliatīvo aprūpi pacienta dzīvesvietā</t>
    </r>
  </si>
  <si>
    <r>
      <t xml:space="preserve">Trofisku čūlu aprūpe (garums mazāks par 5 cm, virsma mazāka par 10 cm2, tilpums mazāks par 3 cm3), veicot mājas aprūpi </t>
    </r>
    <r>
      <rPr>
        <sz val="11"/>
        <color rgb="FFFF0000"/>
        <rFont val="Calibri"/>
        <family val="2"/>
        <charset val="186"/>
        <scheme val="minor"/>
      </rPr>
      <t>vai paliatīvo aprūpi pacienta dzīvesvietā</t>
    </r>
  </si>
  <si>
    <r>
      <t xml:space="preserve">Trofisku čūlu aprūpe (garums lielāks par 5 cm, virsma lielāka par 10 cm2, tilpums lielāks par 3 cm3), veicot mājas aprūpi </t>
    </r>
    <r>
      <rPr>
        <sz val="11"/>
        <color rgb="FFFF0000"/>
        <rFont val="Calibri"/>
        <family val="2"/>
        <charset val="186"/>
        <scheme val="minor"/>
      </rPr>
      <t>vai paliatīvo aprūpi pacienta dzīvesvietā</t>
    </r>
  </si>
  <si>
    <r>
      <t xml:space="preserve">Sekundāri dzīstošas pēcoperācijas brūces aprūpe (garums mazāks par 5 cm, virsma mazāka par 10 cm2, tilpums mazāks par 3 cm3), veicot mājas aprūpi </t>
    </r>
    <r>
      <rPr>
        <sz val="11"/>
        <color rgb="FFFF0000"/>
        <rFont val="Calibri"/>
        <family val="2"/>
        <charset val="186"/>
        <scheme val="minor"/>
      </rPr>
      <t xml:space="preserve">vai paliatīvo aprūpi pacienta dzīvesvietā </t>
    </r>
  </si>
  <si>
    <r>
      <t xml:space="preserve">Sekundāri dzīstošas pēcoperācijas brūces aprūpe (garums lielāks par 5 cm, virsma lielāka par 10 cm2, tilpums lielāks par 3 cm3), veicot mājas aprūpi </t>
    </r>
    <r>
      <rPr>
        <sz val="11"/>
        <color rgb="FFFF0000"/>
        <rFont val="Calibri"/>
        <family val="2"/>
        <charset val="186"/>
        <scheme val="minor"/>
      </rPr>
      <t>vai paliatīvo aprūpi pacienta dzīvesvietā</t>
    </r>
  </si>
  <si>
    <r>
      <t>Citu infiltratīvu ādas un zemādas audu bojājumu aprūpe (garums mazāks par 5 cm, virsma mazāka par 10 cm2, tilpums mazāks par 3 cm3), veicot mājas aprūpi</t>
    </r>
    <r>
      <rPr>
        <sz val="11"/>
        <color rgb="FFFF0000"/>
        <rFont val="Calibri"/>
        <family val="2"/>
        <charset val="186"/>
        <scheme val="minor"/>
      </rPr>
      <t xml:space="preserve"> vai paliatīvo aprūpi pacienta dzīvesvietā dzīvesvietā</t>
    </r>
  </si>
  <si>
    <r>
      <t xml:space="preserve">Citu infiltratīvu ādas un zemādas audu bojājumu aprūpe (garums lielāks par 5 cm, virsma lielāka par 10 cm2, tilpums lielāks par 3 cm3), veicot mājas aprūpi </t>
    </r>
    <r>
      <rPr>
        <sz val="11"/>
        <color rgb="FFFF0000"/>
        <rFont val="Calibri"/>
        <family val="2"/>
        <charset val="186"/>
        <scheme val="minor"/>
      </rPr>
      <t>vai paliatīvo aprūpi pacienta dzīvesvietā dzīvesvietā</t>
    </r>
  </si>
  <si>
    <r>
      <t xml:space="preserve">Kolostomas aprūpe, veicot mājas aprūpi </t>
    </r>
    <r>
      <rPr>
        <sz val="11"/>
        <color rgb="FFFF0000"/>
        <rFont val="Calibri"/>
        <family val="2"/>
        <charset val="186"/>
        <scheme val="minor"/>
      </rPr>
      <t>vai paliatīvo aprūpi pacienta dzīvesvietā</t>
    </r>
  </si>
  <si>
    <r>
      <t xml:space="preserve">Nefrostomas aprūpe, veicot mājas aprūpi </t>
    </r>
    <r>
      <rPr>
        <sz val="11"/>
        <color rgb="FFFF0000"/>
        <rFont val="Calibri"/>
        <family val="2"/>
        <charset val="186"/>
        <scheme val="minor"/>
      </rPr>
      <t>vai paliatīvo aprūpi pacienta dzīvesvietā</t>
    </r>
  </si>
  <si>
    <r>
      <t xml:space="preserve">Ileostomas aprūpe, veicot mājas aprūpi </t>
    </r>
    <r>
      <rPr>
        <sz val="11"/>
        <color rgb="FFFF0000"/>
        <rFont val="Calibri"/>
        <family val="2"/>
        <charset val="186"/>
        <scheme val="minor"/>
      </rPr>
      <t>vai paliatīvo aprūpi pacienta dzīvesvietā</t>
    </r>
  </si>
  <si>
    <r>
      <t xml:space="preserve">Cistostomas aprūpe, veicot mājas aprūpi </t>
    </r>
    <r>
      <rPr>
        <sz val="11"/>
        <color rgb="FFFF0000"/>
        <rFont val="Calibri"/>
        <family val="2"/>
        <charset val="186"/>
        <scheme val="minor"/>
      </rPr>
      <t>vai paliatīvo aprūpi pacienta dzīvesvietā</t>
    </r>
  </si>
  <si>
    <r>
      <t xml:space="preserve">Cistostomas maiņa, veicot mājas aprūpi </t>
    </r>
    <r>
      <rPr>
        <sz val="11"/>
        <color rgb="FFFF0000"/>
        <rFont val="Calibri"/>
        <family val="2"/>
        <charset val="186"/>
        <scheme val="minor"/>
      </rPr>
      <t>vai paliatīvo aprūpi pacienta dzīvesvietā</t>
    </r>
  </si>
  <si>
    <r>
      <t xml:space="preserve">Urīna ilgkatetra aprūpe, veicot mājas aprūpi </t>
    </r>
    <r>
      <rPr>
        <sz val="11"/>
        <color rgb="FFFF0000"/>
        <rFont val="Calibri"/>
        <family val="2"/>
        <charset val="186"/>
        <scheme val="minor"/>
      </rPr>
      <t>vai paliatīvo aprūpi pacienta dzīvesvietā</t>
    </r>
  </si>
  <si>
    <r>
      <t xml:space="preserve">Urīna ilgkatetra maiņa, veicot mājas aprūpi </t>
    </r>
    <r>
      <rPr>
        <sz val="11"/>
        <color rgb="FFFF0000"/>
        <rFont val="Calibri"/>
        <family val="2"/>
        <charset val="186"/>
        <scheme val="minor"/>
      </rPr>
      <t>vai paliatīvo aprūpi pacienta dzīvesvietā</t>
    </r>
  </si>
  <si>
    <r>
      <t>Urīnpūšļa intermitējoša katetrizācija, veicot mājas aprūpi</t>
    </r>
    <r>
      <rPr>
        <sz val="11"/>
        <color rgb="FFFF0000"/>
        <rFont val="Calibri"/>
        <family val="2"/>
        <charset val="186"/>
        <scheme val="minor"/>
      </rPr>
      <t xml:space="preserve"> vai paliatīvo aprūpi pacienta dzīvesvietā</t>
    </r>
  </si>
  <si>
    <r>
      <t xml:space="preserve">Traheostomas aprūpe, veicot mājas aprūpi </t>
    </r>
    <r>
      <rPr>
        <sz val="11"/>
        <color rgb="FFFF0000"/>
        <rFont val="Calibri"/>
        <family val="2"/>
        <charset val="186"/>
        <scheme val="minor"/>
      </rPr>
      <t>vai paliatīvo aprūpi pacienta dzīvesvietā</t>
    </r>
  </si>
  <si>
    <r>
      <t xml:space="preserve">Gastrostomas aprūpe, veicot mājas aprūpi </t>
    </r>
    <r>
      <rPr>
        <sz val="11"/>
        <color rgb="FFFF0000"/>
        <rFont val="Calibri"/>
        <family val="2"/>
        <charset val="186"/>
        <scheme val="minor"/>
      </rPr>
      <t>vai paliatīvo aprūpi pacienta dzīvesvietā</t>
    </r>
  </si>
  <si>
    <r>
      <t xml:space="preserve">Enterālā barošana caur zondi, veicot mājas aprūpi </t>
    </r>
    <r>
      <rPr>
        <sz val="11"/>
        <color rgb="FFFF0000"/>
        <rFont val="Calibri"/>
        <family val="2"/>
        <charset val="186"/>
        <scheme val="minor"/>
      </rPr>
      <t>vai paliatīvo aprūpi pacienta dzīvesvietā</t>
    </r>
  </si>
  <si>
    <r>
      <t xml:space="preserve">Nazogastrālās zondes ievadīšana, veicot mājas aprūpi </t>
    </r>
    <r>
      <rPr>
        <sz val="11"/>
        <color rgb="FFFF0000"/>
        <rFont val="Calibri"/>
        <family val="2"/>
        <charset val="186"/>
        <scheme val="minor"/>
      </rPr>
      <t>vai paliatīvo aprūpi pacienta dzīvesvietā</t>
    </r>
  </si>
  <si>
    <r>
      <t>Citi papildus sniegtie pakalpojumi, veicot mājas aprūpi</t>
    </r>
    <r>
      <rPr>
        <sz val="11"/>
        <color rgb="FFFF0000"/>
        <rFont val="Calibri"/>
        <family val="2"/>
        <charset val="186"/>
        <scheme val="minor"/>
      </rPr>
      <t xml:space="preserve"> vai paliatīvo aprūpi pacienta dzīvesvietā</t>
    </r>
  </si>
  <si>
    <r>
      <t xml:space="preserve">Pacienta vai aprūpes procesā iesaistītās personas izglītošana un praktiska apmācība veselības aprūpes jomā, veicot mājas aprūpi </t>
    </r>
    <r>
      <rPr>
        <sz val="11"/>
        <color rgb="FFFF0000"/>
        <rFont val="Calibri"/>
        <family val="2"/>
        <charset val="186"/>
        <scheme val="minor"/>
      </rPr>
      <t>vai paliatīvo aprūpi pacienta dzīvesvietā</t>
    </r>
  </si>
  <si>
    <r>
      <t xml:space="preserve">Injekcija vēnā, veicot mājas aprūpi </t>
    </r>
    <r>
      <rPr>
        <sz val="11"/>
        <color rgb="FFFF0000"/>
        <rFont val="Calibri"/>
        <family val="2"/>
        <charset val="186"/>
        <scheme val="minor"/>
      </rPr>
      <t>vai paliatīvo aprūpi pacienta dzīvesvietā</t>
    </r>
  </si>
  <si>
    <r>
      <t xml:space="preserve">Manipulāciju apmaksā COVID-19 vakcinācijas anafilaktiskā šoka gadījumā, </t>
    </r>
    <r>
      <rPr>
        <sz val="11"/>
        <color rgb="FFFF0000"/>
        <rFont val="Calibri"/>
        <family val="2"/>
        <charset val="186"/>
        <scheme val="minor"/>
      </rPr>
      <t>pacientiem</t>
    </r>
    <r>
      <rPr>
        <strike/>
        <sz val="11"/>
        <rFont val="Calibri"/>
        <family val="2"/>
        <charset val="186"/>
        <scheme val="minor"/>
      </rPr>
      <t xml:space="preserve"> . Manipulācija ar pašreizējiem apmaksas nosacījumiem ir spēkā līdz 31.12.2023. No 22.02.2021. līdz 31.12.2023. stacionārā apmaksā tikai Covid-19 vakcinācijas gadījumā pacientiem,</t>
    </r>
    <r>
      <rPr>
        <sz val="11"/>
        <rFont val="Calibri"/>
        <family val="2"/>
        <charset val="186"/>
        <scheme val="minor"/>
      </rPr>
      <t xml:space="preserve"> kuri vakcināciju saņēmuši ārstējoties stacionārā, norādot diagnozi U11.9.</t>
    </r>
  </si>
  <si>
    <r>
      <t xml:space="preserve">Ja tiek veikta tikai sezonālā vakcinācija, manipulāciju nenorāda kopā ar manipulācijām 01018, 01019, 03081, 03082, 60169, izņemot 03084. Manipulācija sevī ietver ārstniecības personas darba laiku, nepieciešamos materiālus un individuālos aizsardzības līdzekļus. Manipulāciju norāda tikai par vakcināciju pret COVID-19. Ja sezonālā vakcinācija tiek veikta kopā ar citām MK noteikumos Nr.330 noteiktajām vakcinācijām, tad papildus norāda tikai vakcīnas ievades manipulācijas (03081 vai 03082). </t>
    </r>
    <r>
      <rPr>
        <strike/>
        <sz val="11"/>
        <color rgb="FFFF0000"/>
        <rFont val="Calibri"/>
        <family val="2"/>
        <charset val="186"/>
        <scheme val="minor"/>
      </rPr>
      <t>Manipulācija ar pašreizējiem apmaksas nosacījumiem ir spēkā līdz 31.12.2023.</t>
    </r>
  </si>
  <si>
    <r>
      <t>Manipulācij</t>
    </r>
    <r>
      <rPr>
        <sz val="11"/>
        <color rgb="FFFF0000"/>
        <rFont val="Calibri"/>
        <family val="2"/>
        <charset val="186"/>
        <scheme val="minor"/>
      </rPr>
      <t xml:space="preserve">u apmaksā apmaksā pacientiem ar </t>
    </r>
    <r>
      <rPr>
        <strike/>
        <sz val="11"/>
        <color rgb="FFFF0000"/>
        <rFont val="Calibri"/>
        <family val="2"/>
        <charset val="186"/>
        <scheme val="minor"/>
      </rPr>
      <t>a ar pašreizējiem apmaksas nosacījumiem ir spēkā līdz 31.12.2023, norādot</t>
    </r>
    <r>
      <rPr>
        <sz val="11"/>
        <color theme="1"/>
        <rFont val="Calibri"/>
        <family val="2"/>
        <charset val="186"/>
        <scheme val="minor"/>
      </rPr>
      <t xml:space="preserve"> diagnozi U11.9. </t>
    </r>
  </si>
  <si>
    <r>
      <t xml:space="preserve">Nenorāda kopā ar manipulācijām 01018, 01019, 03081, 03241, 03242. 
Manipulāciju apmaksā ģimenes ārstiem un ārstniecības iestādēm, kas vienojušies ar NVD par izbraukuma vakcinācijas nodrošināšanu. Manipulācija sevī ietver ārstniecības personas darba laiku, ceļa izdevumus, nepieciešamos materiālus un individuālos aizsardzības līdzekļus.  Manipulācija attiecas tikai uz izbraukumiem uz sociālās aprūpes centriem, to klientu vakcinēšanai pret Covid-19. Darbinieku vakcinēšana pieļaujama, ja darbinieks tiek vakcinēts klātienē, sociālās aprūpes centra telpās, e-veselībā norādot konkrētu vakcinācijas vietu. </t>
    </r>
    <r>
      <rPr>
        <strike/>
        <sz val="11"/>
        <color rgb="FFFF0000"/>
        <rFont val="Calibri"/>
        <family val="2"/>
        <charset val="186"/>
        <scheme val="minor"/>
      </rPr>
      <t xml:space="preserve">Manipulācija spēkā līdz 31.12.2023. </t>
    </r>
  </si>
  <si>
    <r>
      <t>Nenorāda kopā ar manipulācijām 01018, 01019, 03081, 03241, 03242. 
Manipulāciju apmaksā ģimenes ārstiem un ārstniecības iestādēm, kas vienojušies ar NVD par izbraukuma vakcinācijas nodrošināšanu. Manipulācija sevī ietver ārstniecības personas darba laiku, ceļa izdevumus, nepieciešamos materiālus un individuālos aizsardzības līdzekļus.  Manipulācija attiecas tikai uz izbraukumiem uz sociālās aprūpes centriem, to klientu vakcinēšanai pret Covid-19. Darbinieku vakcinēšana pieļaujama, ja darbinieks tiek vakcinēts klātienē, sociālās aprūpes centra telpās, e-veselībā norādot konkrētu vakcinācijas vietu.</t>
    </r>
    <r>
      <rPr>
        <strike/>
        <sz val="11"/>
        <color rgb="FFFF0000"/>
        <rFont val="Calibri"/>
        <family val="2"/>
        <charset val="186"/>
        <scheme val="minor"/>
      </rPr>
      <t xml:space="preserve"> Manipulācija spēkā līdz 31.12.2023. </t>
    </r>
  </si>
  <si>
    <r>
      <t xml:space="preserve">Gala </t>
    </r>
    <r>
      <rPr>
        <strike/>
        <sz val="11"/>
        <color rgb="FFFF0000"/>
        <rFont val="Calibri"/>
        <family val="2"/>
        <charset val="186"/>
        <scheme val="minor"/>
      </rPr>
      <t>vizīte</t>
    </r>
    <r>
      <rPr>
        <sz val="11"/>
        <color rgb="FFFF0000"/>
        <rFont val="Calibri"/>
        <family val="2"/>
        <charset val="186"/>
        <scheme val="minor"/>
      </rPr>
      <t xml:space="preserve"> konsultācija</t>
    </r>
    <r>
      <rPr>
        <sz val="11"/>
        <color theme="1"/>
        <rFont val="Calibri"/>
        <family val="2"/>
        <charset val="186"/>
        <scheme val="minor"/>
      </rPr>
      <t xml:space="preserve"> vecākiem pēc AST agrīnās intervences kursa pabeigšanas</t>
    </r>
  </si>
  <si>
    <r>
      <rPr>
        <strike/>
        <sz val="11"/>
        <color rgb="FFFF0000"/>
        <rFont val="Calibri"/>
        <family val="2"/>
        <charset val="186"/>
        <scheme val="minor"/>
      </rPr>
      <t xml:space="preserve">26.64 </t>
    </r>
    <r>
      <rPr>
        <sz val="11"/>
        <color theme="1"/>
        <rFont val="Calibri"/>
        <family val="2"/>
        <charset val="186"/>
        <scheme val="minor"/>
      </rPr>
      <t>34.12</t>
    </r>
  </si>
  <si>
    <r>
      <t xml:space="preserve">Pakalpojums īstenojams AST agrīnās intervences ietvaros bērniem līdz 6 gadu vecumam (ieskaitot). Psihiatra veikta </t>
    </r>
    <r>
      <rPr>
        <strike/>
        <sz val="11"/>
        <color rgb="FFFF0000"/>
        <rFont val="Calibri"/>
        <family val="2"/>
        <charset val="186"/>
        <scheme val="minor"/>
      </rPr>
      <t>vizīte</t>
    </r>
    <r>
      <rPr>
        <sz val="11"/>
        <color theme="1"/>
        <rFont val="Calibri"/>
        <family val="2"/>
        <charset val="186"/>
        <scheme val="minor"/>
      </rPr>
      <t xml:space="preserve"> </t>
    </r>
    <r>
      <rPr>
        <sz val="11"/>
        <color rgb="FFFF0000"/>
        <rFont val="Calibri"/>
        <family val="2"/>
        <charset val="186"/>
        <scheme val="minor"/>
      </rPr>
      <t xml:space="preserve">konsultācija </t>
    </r>
    <r>
      <rPr>
        <sz val="11"/>
        <color theme="1"/>
        <rFont val="Calibri"/>
        <family val="2"/>
        <charset val="186"/>
        <scheme val="minor"/>
      </rPr>
      <t xml:space="preserve">vecākiem, 60min. Klātienē vai attālināti. Norāda vienu reizi kursa ietvaros. </t>
    </r>
  </si>
  <si>
    <r>
      <rPr>
        <strike/>
        <sz val="11"/>
        <color rgb="FFFF0000"/>
        <rFont val="Calibri"/>
        <family val="2"/>
        <charset val="186"/>
        <scheme val="minor"/>
      </rPr>
      <t>3.4</t>
    </r>
    <r>
      <rPr>
        <strike/>
        <sz val="11"/>
        <color theme="1"/>
        <rFont val="Calibri"/>
        <family val="2"/>
        <charset val="186"/>
        <scheme val="minor"/>
      </rPr>
      <t xml:space="preserve"> </t>
    </r>
    <r>
      <rPr>
        <sz val="11"/>
        <color theme="1"/>
        <rFont val="Calibri"/>
        <family val="2"/>
        <charset val="186"/>
        <scheme val="minor"/>
      </rPr>
      <t>6.90</t>
    </r>
  </si>
  <si>
    <r>
      <rPr>
        <strike/>
        <sz val="11"/>
        <color rgb="FFFF0000"/>
        <rFont val="Calibri"/>
        <family val="2"/>
        <charset val="186"/>
        <scheme val="minor"/>
      </rPr>
      <t>74.56</t>
    </r>
    <r>
      <rPr>
        <sz val="11"/>
        <color theme="1"/>
        <rFont val="Calibri"/>
        <family val="2"/>
        <charset val="186"/>
        <scheme val="minor"/>
      </rPr>
      <t xml:space="preserve"> 71.22</t>
    </r>
  </si>
  <si>
    <r>
      <rPr>
        <strike/>
        <sz val="11"/>
        <color rgb="FFFF0000"/>
        <rFont val="Calibri"/>
        <family val="2"/>
        <charset val="186"/>
        <scheme val="minor"/>
      </rPr>
      <t>118.07</t>
    </r>
    <r>
      <rPr>
        <sz val="11"/>
        <color theme="1"/>
        <rFont val="Calibri"/>
        <family val="2"/>
        <charset val="186"/>
        <scheme val="minor"/>
      </rPr>
      <t xml:space="preserve"> 123.73</t>
    </r>
  </si>
  <si>
    <r>
      <rPr>
        <strike/>
        <sz val="11"/>
        <color rgb="FFFF0000"/>
        <rFont val="Calibri"/>
        <family val="2"/>
        <charset val="186"/>
        <scheme val="minor"/>
      </rPr>
      <t>135.82</t>
    </r>
    <r>
      <rPr>
        <sz val="11"/>
        <color theme="1"/>
        <rFont val="Calibri"/>
        <family val="2"/>
        <charset val="186"/>
        <scheme val="minor"/>
      </rPr>
      <t xml:space="preserve"> 132.46</t>
    </r>
  </si>
  <si>
    <r>
      <rPr>
        <strike/>
        <sz val="11"/>
        <color rgb="FFFF0000"/>
        <rFont val="Calibri"/>
        <family val="2"/>
        <charset val="186"/>
        <scheme val="minor"/>
      </rPr>
      <t>144.83</t>
    </r>
    <r>
      <rPr>
        <sz val="11"/>
        <color theme="1"/>
        <rFont val="Calibri"/>
        <family val="2"/>
        <charset val="186"/>
        <scheme val="minor"/>
      </rPr>
      <t xml:space="preserve"> 141.49</t>
    </r>
  </si>
  <si>
    <r>
      <rPr>
        <strike/>
        <sz val="11"/>
        <color rgb="FFFF0000"/>
        <rFont val="Calibri"/>
        <family val="2"/>
        <charset val="186"/>
        <scheme val="minor"/>
      </rPr>
      <t>58.69</t>
    </r>
    <r>
      <rPr>
        <sz val="11"/>
        <color theme="1"/>
        <rFont val="Calibri"/>
        <family val="2"/>
        <charset val="186"/>
        <scheme val="minor"/>
      </rPr>
      <t xml:space="preserve"> 64.37</t>
    </r>
  </si>
  <si>
    <r>
      <rPr>
        <strike/>
        <sz val="11"/>
        <color rgb="FFFF0000"/>
        <rFont val="Calibri"/>
        <family val="2"/>
        <charset val="186"/>
        <scheme val="minor"/>
      </rPr>
      <t>97.23</t>
    </r>
    <r>
      <rPr>
        <sz val="11"/>
        <color theme="1"/>
        <rFont val="Calibri"/>
        <family val="2"/>
        <charset val="186"/>
        <scheme val="minor"/>
      </rPr>
      <t xml:space="preserve"> 95.77</t>
    </r>
  </si>
  <si>
    <r>
      <t xml:space="preserve">Apmaksa tiek veikta VSIA “Strenču psihoneiroloģiskā slimnīca” </t>
    </r>
    <r>
      <rPr>
        <sz val="11"/>
        <color rgb="FFFF0000"/>
        <rFont val="Calibri"/>
        <family val="2"/>
        <charset val="186"/>
        <scheme val="minor"/>
      </rPr>
      <t>un  VSIA  "Rīgas psihiatrijas un narkoloģijas centrs"</t>
    </r>
    <r>
      <rPr>
        <sz val="11"/>
        <color theme="1"/>
        <rFont val="Calibri"/>
        <family val="2"/>
        <charset val="186"/>
        <scheme val="minor"/>
      </rPr>
      <t>.</t>
    </r>
  </si>
  <si>
    <r>
      <t>Samaksa par manipulāciju tiek veikta ar pediatra, otorinolaringologa, neirologa, bērnu neirologa</t>
    </r>
    <r>
      <rPr>
        <sz val="11"/>
        <color rgb="FFFF0000"/>
        <rFont val="Calibri"/>
        <family val="2"/>
        <charset val="186"/>
        <scheme val="minor"/>
      </rPr>
      <t>, kardiologa, endokrinologa</t>
    </r>
    <r>
      <rPr>
        <sz val="11"/>
        <color theme="1"/>
        <rFont val="Calibri"/>
        <family val="2"/>
        <charset val="186"/>
        <scheme val="minor"/>
      </rPr>
      <t xml:space="preserve"> vai pneimonologa nosūtījumu </t>
    </r>
    <r>
      <rPr>
        <sz val="11"/>
        <color rgb="FFFF0000"/>
        <rFont val="Calibri"/>
        <family val="2"/>
        <charset val="186"/>
        <scheme val="minor"/>
      </rPr>
      <t>pacientiem ar daignozēm:</t>
    </r>
    <r>
      <rPr>
        <sz val="11"/>
        <color theme="1"/>
        <rFont val="Calibri"/>
        <family val="2"/>
        <charset val="186"/>
        <scheme val="minor"/>
      </rPr>
      <t xml:space="preserve"> </t>
    </r>
    <r>
      <rPr>
        <strike/>
        <sz val="11"/>
        <color rgb="FFFF0000"/>
        <rFont val="Calibri"/>
        <family val="2"/>
        <charset val="186"/>
        <scheme val="minor"/>
      </rPr>
      <t>pie sekojošiem diagnožu kodiem:</t>
    </r>
    <r>
      <rPr>
        <sz val="11"/>
        <color theme="1"/>
        <rFont val="Calibri"/>
        <family val="2"/>
        <charset val="186"/>
        <scheme val="minor"/>
      </rPr>
      <t xml:space="preserve"> E65-E66, E75.5, E84, F51.0-F51.9, G12, G47.0-G47.9, G70-73, J35.2, J47, J84.9, J96.1, P27.1, P28.2-P28.9, Q04.9, Q31-34, Q90-99, R06.1, R06.8, Z99.8.</t>
    </r>
  </si>
  <si>
    <r>
      <t>Samaksa par manipulāciju tiek veikta ar pediatra, otorinolaringologa, neirologa, bērnu neirologa</t>
    </r>
    <r>
      <rPr>
        <sz val="11"/>
        <color rgb="FFFF0000"/>
        <rFont val="Calibri"/>
        <family val="2"/>
        <charset val="186"/>
        <scheme val="minor"/>
      </rPr>
      <t>, kardiologa, endokrinologa</t>
    </r>
    <r>
      <rPr>
        <sz val="11"/>
        <color theme="1"/>
        <rFont val="Calibri"/>
        <family val="2"/>
        <charset val="186"/>
        <scheme val="minor"/>
      </rPr>
      <t xml:space="preserve"> vai pneimonologa nosūtījumu </t>
    </r>
    <r>
      <rPr>
        <sz val="11"/>
        <color rgb="FFFF0000"/>
        <rFont val="Calibri"/>
        <family val="2"/>
        <charset val="186"/>
        <scheme val="minor"/>
      </rPr>
      <t>pacientiem ar daignozēm:</t>
    </r>
    <r>
      <rPr>
        <strike/>
        <sz val="11"/>
        <color rgb="FFFF0000"/>
        <rFont val="Calibri"/>
        <family val="2"/>
        <charset val="186"/>
        <scheme val="minor"/>
      </rPr>
      <t xml:space="preserve"> pie sekojošiem diagnožu kodiem:</t>
    </r>
    <r>
      <rPr>
        <sz val="11"/>
        <color rgb="FFFF0000"/>
        <rFont val="Calibri"/>
        <family val="2"/>
        <charset val="186"/>
        <scheme val="minor"/>
      </rPr>
      <t xml:space="preserve"> </t>
    </r>
    <r>
      <rPr>
        <sz val="11"/>
        <color theme="1"/>
        <rFont val="Calibri"/>
        <family val="2"/>
        <charset val="186"/>
        <scheme val="minor"/>
      </rPr>
      <t>E65-E66, E75.5, E84, F51.0-F51.9, G12, G47.0-G47.9, G70-73, J35.2, J47, J84.9, J96.1, P27.1, P28.2-P28.9, Q04.9, Q31-34, Q90-99, R06.1, R06.8, Z99.8.</t>
    </r>
  </si>
  <si>
    <r>
      <t>Samaksa par šo manipulāciju tiek veikta ar pediatra, neirologa</t>
    </r>
    <r>
      <rPr>
        <strike/>
        <sz val="11"/>
        <color theme="1"/>
        <rFont val="Calibri"/>
        <family val="2"/>
        <charset val="186"/>
        <scheme val="minor"/>
      </rPr>
      <t>,</t>
    </r>
    <r>
      <rPr>
        <strike/>
        <sz val="11"/>
        <color rgb="FFFF0000"/>
        <rFont val="Calibri"/>
        <family val="2"/>
        <charset val="186"/>
        <scheme val="minor"/>
      </rPr>
      <t xml:space="preserve"> </t>
    </r>
    <r>
      <rPr>
        <sz val="11"/>
        <color rgb="FFFF0000"/>
        <rFont val="Calibri"/>
        <family val="2"/>
        <charset val="186"/>
        <scheme val="minor"/>
      </rPr>
      <t>vai</t>
    </r>
    <r>
      <rPr>
        <sz val="11"/>
        <color theme="1"/>
        <rFont val="Calibri"/>
        <family val="2"/>
        <charset val="186"/>
        <scheme val="minor"/>
      </rPr>
      <t xml:space="preserve"> bērnu neirologa</t>
    </r>
    <r>
      <rPr>
        <strike/>
        <sz val="11"/>
        <color rgb="FFFF0000"/>
        <rFont val="Calibri"/>
        <family val="2"/>
        <charset val="186"/>
        <scheme val="minor"/>
      </rPr>
      <t>, otorinolaringologa vai pneimonologa</t>
    </r>
    <r>
      <rPr>
        <sz val="11"/>
        <color theme="1"/>
        <rFont val="Calibri"/>
        <family val="2"/>
        <charset val="186"/>
        <scheme val="minor"/>
      </rPr>
      <t xml:space="preserve"> nosūtījumu </t>
    </r>
    <r>
      <rPr>
        <sz val="11"/>
        <color rgb="FFFF0000"/>
        <rFont val="Calibri"/>
        <family val="2"/>
        <charset val="186"/>
        <scheme val="minor"/>
      </rPr>
      <t>pacientiem ar diagnozēm:</t>
    </r>
    <r>
      <rPr>
        <strike/>
        <sz val="11"/>
        <color rgb="FFFF0000"/>
        <rFont val="Calibri"/>
        <family val="2"/>
        <charset val="186"/>
        <scheme val="minor"/>
      </rPr>
      <t xml:space="preserve"> pie sekojošiem diagnožu kodiem</t>
    </r>
    <r>
      <rPr>
        <sz val="11"/>
        <color theme="1"/>
        <rFont val="Calibri"/>
        <family val="2"/>
        <charset val="186"/>
        <scheme val="minor"/>
      </rPr>
      <t>: E65-E66, E75.5, E84, F51.0-F51.9, G12, G47.0-G47.9, G70-73, J35.2, J47, J84.9, J96.1, P27.1, P28.2-P28.9, Q04.9, Q31-34, Q90-99, R06.1, R06.8, Z99.8.</t>
    </r>
  </si>
  <si>
    <r>
      <rPr>
        <sz val="11"/>
        <color rgb="FFFF0000"/>
        <rFont val="Calibri"/>
        <family val="2"/>
        <charset val="186"/>
        <scheme val="minor"/>
      </rPr>
      <t>Samaksa par šo manipulāciju tiek veikta ar pediatra, neirologa vai bērnu neirologa nosūtījumu</t>
    </r>
    <r>
      <rPr>
        <sz val="11"/>
        <color theme="1"/>
        <rFont val="Calibri"/>
        <family val="2"/>
        <charset val="186"/>
        <scheme val="minor"/>
      </rPr>
      <t xml:space="preserve"> </t>
    </r>
    <r>
      <rPr>
        <strike/>
        <sz val="11"/>
        <color theme="1"/>
        <rFont val="Calibri"/>
        <family val="2"/>
        <charset val="186"/>
        <scheme val="minor"/>
      </rPr>
      <t xml:space="preserve">Manipulāciju norāda </t>
    </r>
    <r>
      <rPr>
        <sz val="11"/>
        <color theme="1"/>
        <rFont val="Calibri"/>
        <family val="2"/>
        <charset val="186"/>
        <scheme val="minor"/>
      </rPr>
      <t>pacientiem ar diagnozi: G47.4, G47.1, G47.2, G47.8, G47.9.</t>
    </r>
  </si>
  <si>
    <r>
      <t xml:space="preserve">Funkcionālā speciālista </t>
    </r>
    <r>
      <rPr>
        <sz val="11"/>
        <color rgb="FFFF0000"/>
        <rFont val="Calibri"/>
        <family val="2"/>
        <charset val="186"/>
        <scheme val="minor"/>
      </rPr>
      <t>vai uztura speciālista</t>
    </r>
    <r>
      <rPr>
        <sz val="11"/>
        <color theme="1"/>
        <rFont val="Calibri"/>
        <family val="2"/>
        <charset val="186"/>
        <scheme val="minor"/>
      </rPr>
      <t xml:space="preserve"> vizīte pie paliatīvās aprūpes pacienta dzīvesvietā</t>
    </r>
  </si>
  <si>
    <r>
      <t>Gaismā cietējoša materiāla oderēm</t>
    </r>
    <r>
      <rPr>
        <strike/>
        <sz val="11"/>
        <color rgb="FFFF0000"/>
        <rFont val="Calibri"/>
        <family val="2"/>
        <charset val="186"/>
        <scheme val="minor"/>
      </rPr>
      <t xml:space="preserve"> (piemēram, Septocal vai Vitrebond)</t>
    </r>
    <r>
      <rPr>
        <sz val="11"/>
        <color theme="1"/>
        <rFont val="Calibri"/>
        <family val="2"/>
        <charset val="186"/>
        <scheme val="minor"/>
      </rPr>
      <t xml:space="preserve"> lietošana</t>
    </r>
  </si>
  <si>
    <r>
      <rPr>
        <strike/>
        <sz val="11"/>
        <color theme="1"/>
        <rFont val="Calibri"/>
        <family val="2"/>
        <charset val="186"/>
        <scheme val="minor"/>
      </rPr>
      <t>24001.36</t>
    </r>
    <r>
      <rPr>
        <sz val="11"/>
        <color theme="1"/>
        <rFont val="Calibri"/>
        <family val="2"/>
        <charset val="186"/>
        <scheme val="minor"/>
      </rPr>
      <t xml:space="preserve"> </t>
    </r>
    <r>
      <rPr>
        <sz val="11"/>
        <color rgb="FFFF0000"/>
        <rFont val="Calibri"/>
        <family val="2"/>
        <charset val="186"/>
        <scheme val="minor"/>
      </rPr>
      <t xml:space="preserve">25126.00 </t>
    </r>
  </si>
  <si>
    <r>
      <rPr>
        <strike/>
        <sz val="11"/>
        <color theme="1"/>
        <rFont val="Calibri"/>
        <family val="2"/>
        <charset val="186"/>
        <scheme val="minor"/>
      </rPr>
      <t>24001.36</t>
    </r>
    <r>
      <rPr>
        <sz val="11"/>
        <color theme="1"/>
        <rFont val="Calibri"/>
        <family val="2"/>
        <charset val="186"/>
        <scheme val="minor"/>
      </rPr>
      <t xml:space="preserve"> </t>
    </r>
    <r>
      <rPr>
        <sz val="11"/>
        <color rgb="FFFF0000"/>
        <rFont val="Calibri"/>
        <family val="2"/>
        <charset val="186"/>
        <scheme val="minor"/>
      </rPr>
      <t>25126.00</t>
    </r>
    <r>
      <rPr>
        <sz val="11"/>
        <color theme="1"/>
        <rFont val="Calibri"/>
        <family val="2"/>
        <charset val="186"/>
        <scheme val="minor"/>
      </rPr>
      <t xml:space="preserve"> </t>
    </r>
  </si>
  <si>
    <r>
      <t>Manipulāciju norāda</t>
    </r>
    <r>
      <rPr>
        <strike/>
        <sz val="11"/>
        <color rgb="FFFF0000"/>
        <rFont val="Calibri"/>
        <family val="2"/>
        <charset val="186"/>
        <scheme val="minor"/>
      </rPr>
      <t xml:space="preserve"> pacientiem līdz 18 gadiem (bērniem)</t>
    </r>
    <r>
      <rPr>
        <sz val="11"/>
        <color theme="1"/>
        <rFont val="Calibri"/>
        <family val="2"/>
        <charset val="186"/>
        <scheme val="minor"/>
      </rPr>
      <t xml:space="preserve"> kaulā ievietojamā dzirdes aparāta (BAHA) implanta maiņas gadījumā.</t>
    </r>
  </si>
  <si>
    <r>
      <t>Rutēn</t>
    </r>
    <r>
      <rPr>
        <sz val="11"/>
        <color rgb="FFFF0000"/>
        <rFont val="Calibri"/>
        <family val="2"/>
        <charset val="186"/>
        <scheme val="minor"/>
      </rPr>
      <t>ij</t>
    </r>
    <r>
      <rPr>
        <sz val="11"/>
        <color theme="1"/>
        <rFont val="Calibri"/>
        <family val="2"/>
        <charset val="186"/>
        <scheme val="minor"/>
      </rPr>
      <t xml:space="preserve">a </t>
    </r>
    <r>
      <rPr>
        <strike/>
        <sz val="11"/>
        <color theme="1"/>
        <rFont val="Calibri"/>
        <family val="2"/>
        <charset val="186"/>
        <scheme val="minor"/>
      </rPr>
      <t xml:space="preserve">un joda </t>
    </r>
    <r>
      <rPr>
        <sz val="11"/>
        <color theme="1"/>
        <rFont val="Calibri"/>
        <family val="2"/>
        <charset val="186"/>
        <scheme val="minor"/>
      </rPr>
      <t xml:space="preserve">aplikatora </t>
    </r>
    <r>
      <rPr>
        <strike/>
        <sz val="11"/>
        <color theme="1"/>
        <rFont val="Calibri"/>
        <family val="2"/>
        <charset val="186"/>
        <scheme val="minor"/>
      </rPr>
      <t xml:space="preserve">lietošana </t>
    </r>
    <r>
      <rPr>
        <sz val="11"/>
        <color rgb="FFFF0000"/>
        <rFont val="Calibri"/>
        <family val="2"/>
        <charset val="186"/>
        <scheme val="minor"/>
      </rPr>
      <t>implantēšana</t>
    </r>
    <r>
      <rPr>
        <sz val="11"/>
        <color theme="1"/>
        <rFont val="Calibri"/>
        <family val="2"/>
        <charset val="186"/>
        <scheme val="minor"/>
      </rPr>
      <t xml:space="preserve"> acs melanomas ārstēšanai</t>
    </r>
  </si>
  <si>
    <r>
      <rPr>
        <strike/>
        <sz val="11"/>
        <color theme="1"/>
        <rFont val="Calibri"/>
        <family val="2"/>
        <charset val="186"/>
        <scheme val="minor"/>
      </rPr>
      <t>445.79</t>
    </r>
    <r>
      <rPr>
        <sz val="11"/>
        <color theme="1"/>
        <rFont val="Calibri"/>
        <family val="2"/>
        <charset val="186"/>
        <scheme val="minor"/>
      </rPr>
      <t xml:space="preserve">   </t>
    </r>
    <r>
      <rPr>
        <sz val="11"/>
        <color rgb="FFFF0000"/>
        <rFont val="Calibri"/>
        <family val="2"/>
        <charset val="186"/>
        <scheme val="minor"/>
      </rPr>
      <t>1970.58</t>
    </r>
  </si>
  <si>
    <r>
      <t>Manipulāciju apmaksā pacientiem ar diagnozi </t>
    </r>
    <r>
      <rPr>
        <sz val="11"/>
        <color rgb="FFFF0000"/>
        <rFont val="Calibri"/>
        <family val="2"/>
        <charset val="186"/>
        <scheme val="minor"/>
      </rPr>
      <t>J96</t>
    </r>
    <r>
      <rPr>
        <sz val="11"/>
        <color theme="1"/>
        <rFont val="Calibri"/>
        <family val="2"/>
        <charset val="186"/>
        <scheme val="minor"/>
      </rPr>
      <t> </t>
    </r>
    <r>
      <rPr>
        <strike/>
        <sz val="11"/>
        <color theme="1"/>
        <rFont val="Calibri"/>
        <family val="2"/>
        <charset val="186"/>
        <scheme val="minor"/>
      </rPr>
      <t xml:space="preserve"> </t>
    </r>
    <r>
      <rPr>
        <strike/>
        <sz val="11"/>
        <color rgb="FFFF0000"/>
        <rFont val="Calibri"/>
        <family val="2"/>
        <charset val="186"/>
        <scheme val="minor"/>
      </rPr>
      <t>U07.1.</t>
    </r>
    <r>
      <rPr>
        <sz val="11"/>
        <color theme="1"/>
        <rFont val="Calibri"/>
        <family val="2"/>
        <charset val="186"/>
        <scheme val="minor"/>
      </rPr>
      <t xml:space="preserve"> Manipulāciju apmaksā vienu reizi vienas stacionēšanas laikā.</t>
    </r>
    <r>
      <rPr>
        <sz val="11"/>
        <color rgb="FFFF0000"/>
        <rFont val="Calibri"/>
        <family val="2"/>
        <charset val="186"/>
        <scheme val="minor"/>
      </rPr>
      <t xml:space="preserve"> </t>
    </r>
    <r>
      <rPr>
        <strike/>
        <sz val="11"/>
        <color rgb="FFFF0000"/>
        <rFont val="Calibri"/>
        <family val="2"/>
        <charset val="186"/>
        <scheme val="minor"/>
      </rPr>
      <t>Manipulāciju apmaksā atbilstoši MK noteikumu Nr.555 274. punktā noteiktajam</t>
    </r>
    <r>
      <rPr>
        <sz val="11"/>
        <color rgb="FFFF0000"/>
        <rFont val="Calibri"/>
        <family val="2"/>
        <charset val="186"/>
        <scheme val="minor"/>
      </rPr>
      <t xml:space="preserve">. </t>
    </r>
  </si>
  <si>
    <r>
      <t xml:space="preserve"> Manipulāciju apmaksā pacientiem ar diagnozi </t>
    </r>
    <r>
      <rPr>
        <strike/>
        <sz val="11"/>
        <color rgb="FFFF0000"/>
        <rFont val="Calibri"/>
        <family val="2"/>
        <charset val="186"/>
        <scheme val="minor"/>
      </rPr>
      <t xml:space="preserve"> U07.1. </t>
    </r>
    <r>
      <rPr>
        <sz val="11"/>
        <color rgb="FFFF0000"/>
        <rFont val="Calibri"/>
        <family val="2"/>
        <charset val="186"/>
        <scheme val="minor"/>
      </rPr>
      <t>R65.1</t>
    </r>
    <r>
      <rPr>
        <sz val="11"/>
        <color theme="1"/>
        <rFont val="Calibri"/>
        <family val="2"/>
        <charset val="186"/>
        <scheme val="minor"/>
      </rPr>
      <t xml:space="preserve">. Manipulāciju apmaksā vienu reizi vienas stacionēšanas laikā. </t>
    </r>
    <r>
      <rPr>
        <strike/>
        <sz val="11"/>
        <color rgb="FFFF0000"/>
        <rFont val="Calibri"/>
        <family val="2"/>
        <charset val="186"/>
        <scheme val="minor"/>
      </rPr>
      <t>Manipulāciju apmaksā atbilstoši MK noteikumu Nr.555 274. punktā noteiktajam</t>
    </r>
  </si>
  <si>
    <r>
      <t>Samaksa par šo manipulāciju tiek veikta, ja to norāda par stacionāra pacienta akūtu rehabilitāciju jaukta profila gultās V – I līmeņa ārstniecības iestādēs, V līmeņa specializētā ārstniecības iestādē - VSIA “Traumatoloģijas un ortopēdijas slimnīca” un specializētās ārstniecības iestādēs - SIA “Rīgas 2.slimnīca”, SIA "Siguldas slimnīca"</t>
    </r>
    <r>
      <rPr>
        <sz val="11"/>
        <color rgb="FFFF0000"/>
        <rFont val="Calibri"/>
        <family val="2"/>
        <charset val="186"/>
        <scheme val="minor"/>
      </rPr>
      <t>, pārējās slimnīcas - SIA "Sanare KRC "Jaunķemeri"", SIA "Latvijas Jūras medicīnas centrs"</t>
    </r>
    <r>
      <rPr>
        <sz val="11"/>
        <color theme="1"/>
        <rFont val="Calibri"/>
        <family val="2"/>
        <charset val="186"/>
        <scheme val="minor"/>
      </rPr>
      <t>.  Manipulāciju norāda vienu reizi ārstēšanas/stacionēšanas kursa laikā.</t>
    </r>
  </si>
  <si>
    <r>
      <t xml:space="preserve">Samaksa par šo manipulāciju tiek veikta:- ja to norāda par stacionāra pacienta akūtu rehabilitāciju jaukta profila gultās V – I līmeņa ārstniecības iestādēs, V līmeņa specializētā ārstniecības iestādē - VSIA “Traumatoloģijas un ortopēdijas slimnīca” un specializētās ārstniecības iestādēs - SIA “Rīgas 2.slimnīca”, SIA "Siguldas slimnīca", </t>
    </r>
    <r>
      <rPr>
        <sz val="11"/>
        <color rgb="FFFF0000"/>
        <rFont val="Calibri"/>
        <family val="2"/>
        <charset val="186"/>
        <scheme val="minor"/>
      </rPr>
      <t>pārējās slimnīcas - SIA "Sanare KRC "Jaunķemeri"", SIA "Latvijas Jūras medicīnas centrs"</t>
    </r>
    <r>
      <rPr>
        <sz val="11"/>
        <color theme="1"/>
        <rFont val="Calibri"/>
        <family val="2"/>
        <charset val="186"/>
        <scheme val="minor"/>
      </rPr>
      <t>. Viena funkcionālā speciālista nodarbības ilgums kalendārajā dienā nevar pārsniegt 60 min., k+O954:P955opumā multiprofesionālas komandas darbs kalendārajā dienā nepārsniedz 3 stundas ar vienu pacientu; ne mazāk kā 75% no nodarbības laika ir tiešais kontaktlaiks ar pacientu;- ja to norāda par psihiatriska profila pacienta stacionāru ārstēšanu (t.sk. psihologs).</t>
    </r>
  </si>
  <si>
    <r>
      <t xml:space="preserve">Samaksa par šo manipulāciju tiek veikta, ja to norāda par stacionāra pacienta akūtu rehabilitāciju jaukta profila gultās V – I līmeņa ārstniecības iestādēs, V līmeņa specializētā ārstniecības iestādē - VSIA “Traumatoloģijas un ortopēdijas slimnīca” un specializētās ārstniecības iestādēs - SIA “Rīgas 2.slimnīca”, SIA "Siguldas slimnīca" , </t>
    </r>
    <r>
      <rPr>
        <sz val="11"/>
        <color rgb="FFFF0000"/>
        <rFont val="Calibri"/>
        <family val="2"/>
        <charset val="186"/>
      </rPr>
      <t>pārējās slimnīcas - SIA "Sanare KRC "Jaunķemeri"", SIA "Latvijas Jūras medicīnas centrs "</t>
    </r>
    <r>
      <rPr>
        <sz val="11"/>
        <color theme="1"/>
        <rFont val="Calibri"/>
        <family val="2"/>
        <charset val="186"/>
      </rPr>
      <t xml:space="preserve"> vai par psihiatriska profila pacienta ārstēšanu, ko norāda rehabilitācijas komandas vadītājs-ārsts vienu reizi hospitalizācijas laikā.</t>
    </r>
  </si>
  <si>
    <r>
      <t>Samaksa par šo manipulāciju tiek veikta, ja to norāda par stacionāra pacienta akūtu rehabilitāciju jaukta profila gultās V – I līmeņa ārstniecības iestādēs V līmeņa specializētā ārstniecības iestādē - VSIA “Traumatoloģijas un ortopēdijas slimnīca” un specializētās ārstniecības iestādēs - SIA “Rīgas 2.slimnīca”, SIA "Siguldas slimnīca"</t>
    </r>
    <r>
      <rPr>
        <sz val="11"/>
        <color rgb="FFFF0000"/>
        <rFont val="Calibri"/>
        <family val="2"/>
        <charset val="186"/>
        <scheme val="minor"/>
      </rPr>
      <t xml:space="preserve">, pārējās slimnīcas - SIA "Sanare KRC "Jaunķemeri"", SIA "Latvijas Jūras medicīnas centrs " </t>
    </r>
    <r>
      <rPr>
        <sz val="11"/>
        <color theme="1"/>
        <rFont val="Calibri"/>
        <family val="2"/>
        <charset val="186"/>
        <scheme val="minor"/>
      </rPr>
      <t>vai par psihiatriska profila pacienta ārstēšanu. Norāda katrs rehabilitācijas komandas apspriedē iesaistītais rehabilitācijas speciālists par katru sapulci.</t>
    </r>
  </si>
  <si>
    <r>
      <t>Manipulāciju apmaksā  VSIA „Rīgas Austrumu klīniskā universitātes slimnīca”, VSIA „Paula Stradiņa klīniskā universitātes slimnīca",</t>
    </r>
    <r>
      <rPr>
        <strike/>
        <sz val="11"/>
        <color rgb="FFFF0000"/>
        <rFont val="Calibri"/>
        <family val="2"/>
        <charset val="186"/>
      </rPr>
      <t>un S</t>
    </r>
    <r>
      <rPr>
        <sz val="11"/>
        <color theme="1"/>
        <rFont val="Calibri"/>
        <family val="2"/>
        <charset val="186"/>
        <scheme val="minor"/>
      </rPr>
      <t xml:space="preserve">IA “Liepājas reģionālā slimnīca” </t>
    </r>
    <r>
      <rPr>
        <sz val="11"/>
        <color rgb="FFFF0000"/>
        <rFont val="Calibri"/>
        <family val="2"/>
        <charset val="186"/>
      </rPr>
      <t>un SIA "Daugavpils reģionālā slimnīca".</t>
    </r>
  </si>
  <si>
    <r>
      <t xml:space="preserve">Manipulāciju apmaksā </t>
    </r>
    <r>
      <rPr>
        <sz val="11"/>
        <color rgb="FFFF0000"/>
        <rFont val="Calibri"/>
        <family val="2"/>
        <charset val="186"/>
        <scheme val="minor"/>
      </rPr>
      <t>ārstniecības iestādēm, kuras sniedz pakalpojumu "Agrīnās intervences pakalpojumi pacientiem ar psihotiskiem trauējumiem".</t>
    </r>
    <r>
      <rPr>
        <sz val="11"/>
        <color theme="1"/>
        <rFont val="Calibri"/>
        <family val="2"/>
        <charset val="186"/>
        <scheme val="minor"/>
      </rPr>
      <t xml:space="preserve"> </t>
    </r>
    <r>
      <rPr>
        <strike/>
        <sz val="11"/>
        <color rgb="FFFF0000"/>
        <rFont val="Calibri"/>
        <family val="2"/>
        <charset val="186"/>
        <scheme val="minor"/>
      </rPr>
      <t xml:space="preserve">VSIA "Rīgas psihiatrijas un narkoloģijas centrs",  par veselības aprūpes pakalpojumu pacientiem ar diagnozi F23 un F20, ar akūtiem psihotiskiem traucējumiem. </t>
    </r>
    <r>
      <rPr>
        <sz val="11"/>
        <color theme="1"/>
        <rFont val="Calibri"/>
        <family val="2"/>
        <charset val="186"/>
        <scheme val="minor"/>
      </rPr>
      <t>Samaksā iekļauta viena psihoizglītošanas sesija ģimenei.</t>
    </r>
  </si>
  <si>
    <r>
      <t xml:space="preserve">Manipulāciju apmaksā </t>
    </r>
    <r>
      <rPr>
        <sz val="11"/>
        <color rgb="FFFF0000"/>
        <rFont val="Calibri"/>
        <family val="2"/>
        <charset val="186"/>
        <scheme val="minor"/>
      </rPr>
      <t>ārstniecības iestādēm, kuras sniedz pakalpojumu "Agrīnās intervences pakalpojumi pacientiem ar psihotiskiem trauējumiem".</t>
    </r>
    <r>
      <rPr>
        <sz val="11"/>
        <color theme="1"/>
        <rFont val="Calibri"/>
        <family val="2"/>
        <charset val="186"/>
        <scheme val="minor"/>
      </rPr>
      <t xml:space="preserve"> </t>
    </r>
    <r>
      <rPr>
        <strike/>
        <sz val="11"/>
        <color rgb="FFFF0000"/>
        <rFont val="Calibri"/>
        <family val="2"/>
        <charset val="186"/>
        <scheme val="minor"/>
      </rPr>
      <t>VSIA "Rīgas psihiatrijas un narkoloģijas centrs" par veselības aprūpes pakalpojumu pacientiem ar diagnozi F23 un F20, ar akūtiem psihotiskiem traucējumiem.</t>
    </r>
    <r>
      <rPr>
        <sz val="11"/>
        <color theme="1"/>
        <rFont val="Calibri"/>
        <family val="2"/>
        <charset val="186"/>
        <scheme val="minor"/>
      </rPr>
      <t xml:space="preserve"> Samaksā iekļauts psihologa darbs (90 min. darba laiks), multiprofesionālas komandas darbs (120 minūšu darba laiks).</t>
    </r>
  </si>
  <si>
    <r>
      <t>Manipulāciju apmaksā</t>
    </r>
    <r>
      <rPr>
        <sz val="11"/>
        <color rgb="FFFF0000"/>
        <rFont val="Calibri"/>
        <family val="2"/>
        <charset val="186"/>
        <scheme val="minor"/>
      </rPr>
      <t xml:space="preserve"> ārstniecības iestādēm, kuras sniedz pakalpojumu "Agrīnās intervences pakalpojumi pacientiem ar psihotiskiem trauējumiem". </t>
    </r>
    <r>
      <rPr>
        <strike/>
        <sz val="11"/>
        <color rgb="FFFF0000"/>
        <rFont val="Calibri"/>
        <family val="2"/>
        <charset val="186"/>
        <scheme val="minor"/>
      </rPr>
      <t>VSIA "Rīgas psihiatrijas un narkoloģijas centrs" par veselības aprūpes pakalpojumu pacientiem ar diagnozi F23 un F20, ar akūtiem psihotiskiem traucējumiem.</t>
    </r>
    <r>
      <rPr>
        <sz val="11"/>
        <color theme="1"/>
        <rFont val="Calibri"/>
        <family val="2"/>
        <charset val="186"/>
        <scheme val="minor"/>
      </rPr>
      <t xml:space="preserve"> Samaksā iekļauts  psihologa darbs (90 min. darba laiks), psihoizglītošanas sesija ģimenei, multiprofesionālas komandas darbs.</t>
    </r>
  </si>
  <si>
    <r>
      <t xml:space="preserve">Manipulāciju apmaksā </t>
    </r>
    <r>
      <rPr>
        <sz val="11"/>
        <color rgb="FFFF0000"/>
        <rFont val="Calibri"/>
        <family val="2"/>
        <charset val="186"/>
        <scheme val="minor"/>
      </rPr>
      <t>ārstniecības iestādēm, kuras sniedz pakalpojumu "Agrīnās intervences pakalpojumi pacientiem ar psihotiskiem trauējumiem".</t>
    </r>
    <r>
      <rPr>
        <strike/>
        <sz val="11"/>
        <color rgb="FFFF0000"/>
        <rFont val="Calibri"/>
        <family val="2"/>
        <charset val="186"/>
        <scheme val="minor"/>
      </rPr>
      <t xml:space="preserve"> VSIA "Rīgas psihiatrijas un narkoloģijas centrs" par veselības aprūpes pakalpojumu pacientiem ar diagnozi F23 un F20, ar akūtiem psihotiskiem traucējumiem.</t>
    </r>
    <r>
      <rPr>
        <sz val="11"/>
        <color theme="1"/>
        <rFont val="Calibri"/>
        <family val="2"/>
        <charset val="186"/>
        <scheme val="minor"/>
      </rPr>
      <t xml:space="preserve"> Samaksā iekļauts psihologa darbs (90 min. darba laiks), psihoizglītošanas sesija ģimenei, multiprofesionālas komandas darbs.</t>
    </r>
  </si>
  <si>
    <r>
      <t xml:space="preserve">Manipulāciju apmaksā </t>
    </r>
    <r>
      <rPr>
        <sz val="11"/>
        <color rgb="FFFF0000"/>
        <rFont val="Calibri"/>
        <family val="2"/>
        <charset val="186"/>
        <scheme val="minor"/>
      </rPr>
      <t xml:space="preserve">ārstniecības iestādēm, kuras sniedz pakalpojumu "Agrīnās intervences pakalpojumi pacientiem ar psihotiskiem trauējumiem". </t>
    </r>
    <r>
      <rPr>
        <strike/>
        <sz val="11"/>
        <color rgb="FFFF0000"/>
        <rFont val="Calibri"/>
        <family val="2"/>
        <charset val="186"/>
        <scheme val="minor"/>
      </rPr>
      <t>VSIA "Rīgas psihiatrijas un narkoloģijas centrs" par veselības aprūpes pakalpojumu pacientiem ar diagnozi F23 un F20, ar akūtiem psihotiskiem traucējumiem</t>
    </r>
    <r>
      <rPr>
        <sz val="11"/>
        <color theme="1"/>
        <rFont val="Calibri"/>
        <family val="2"/>
        <charset val="186"/>
        <scheme val="minor"/>
      </rPr>
      <t>. Samaksā iekļauts multiprofesionālas komandas darbs.</t>
    </r>
  </si>
  <si>
    <r>
      <t xml:space="preserve">Manipulāciju apmaksā </t>
    </r>
    <r>
      <rPr>
        <sz val="11"/>
        <color rgb="FFFF0000"/>
        <rFont val="Calibri"/>
        <family val="2"/>
        <charset val="186"/>
        <scheme val="minor"/>
      </rPr>
      <t>ārstniecības iestādēm, kuras sniedz pakalpojumu "Agrīnās intervences pakalpojumi pacientiem ar psihotiskiem traucējumiem".</t>
    </r>
    <r>
      <rPr>
        <strike/>
        <sz val="11"/>
        <color rgb="FFFF0000"/>
        <rFont val="Calibri"/>
        <family val="2"/>
        <charset val="186"/>
        <scheme val="minor"/>
      </rPr>
      <t>VSIA "Rīgas psihiatrijas un narkoloģijas centrs" par veselības aprūpes pakalpojumu pacientiem ar diagnozi F23 un F20, ar akūtiem psihotiskiem traucējumiem.</t>
    </r>
    <r>
      <rPr>
        <sz val="11"/>
        <color theme="1"/>
        <rFont val="Calibri"/>
        <family val="2"/>
        <charset val="186"/>
        <scheme val="minor"/>
      </rPr>
      <t xml:space="preserve">  Samaksā iekļauts psihologa darbs (45 min. darba laiks), psihoizglītošanas sesija ģimenei.</t>
    </r>
  </si>
  <si>
    <r>
      <t xml:space="preserve">Apmaksā SIA “Rīgas Austrumu klīniskās universitātes slimnīca”, VSIA “Paula Stradiņa klīniskā universitātes slimnīca”, SIA “Daugavpils reģionālā slimnīca”, SIA “Liepājas reģionālā slimnīca” slimnīcu ambulatorajiem un stacionārajiem pacientiem ar </t>
    </r>
    <r>
      <rPr>
        <strike/>
        <sz val="11"/>
        <color rgb="FFFF0000"/>
        <rFont val="Calibri"/>
        <family val="2"/>
        <charset val="186"/>
        <scheme val="minor"/>
      </rPr>
      <t>adenokarcinomu un plaušu plakanšūnu vēzi, ja</t>
    </r>
    <r>
      <rPr>
        <sz val="11"/>
        <color theme="1"/>
        <rFont val="Calibri"/>
        <family val="2"/>
        <charset val="186"/>
        <scheme val="minor"/>
      </rPr>
      <t xml:space="preserve"> </t>
    </r>
    <r>
      <rPr>
        <sz val="11"/>
        <color rgb="FFFF0000"/>
        <rFont val="Calibri"/>
        <family val="2"/>
        <charset val="186"/>
        <scheme val="minor"/>
      </rPr>
      <t>plaušu vēzi (C34): ar neplakanšūnu nesīkšūnu plaušu vēzi un pacientiem ar plakanšūnu nesīkšūnu plaušu vēzi, ja izmeklējumu nozīmējis onkologs ķīmijterapeits un</t>
    </r>
    <r>
      <rPr>
        <sz val="11"/>
        <color theme="1"/>
        <rFont val="Calibri"/>
        <family val="2"/>
        <charset val="186"/>
        <scheme val="minor"/>
      </rPr>
      <t xml:space="preserve"> izmeklējums ir veikts SIA “Rīgas Austrumu klīniskās universitātes slimnīca”. </t>
    </r>
    <r>
      <rPr>
        <strike/>
        <sz val="11"/>
        <color rgb="FFFF0000"/>
        <rFont val="Calibri"/>
        <family val="2"/>
        <charset val="186"/>
        <scheme val="minor"/>
      </rPr>
      <t>un, ja pacients ir gados jauns un ar nelielu smēķēšanas anamnēzi vai PD-L1 testa pozitivitāte ir &gt;50%.</t>
    </r>
    <r>
      <rPr>
        <sz val="11"/>
        <color theme="1"/>
        <rFont val="Calibri"/>
        <family val="2"/>
        <charset val="186"/>
        <scheme val="minor"/>
      </rPr>
      <t xml:space="preserve"> Norāda kopā ar manipulāciju 49066.</t>
    </r>
  </si>
  <si>
    <r>
      <rPr>
        <strike/>
        <sz val="11"/>
        <color rgb="FFFF0000"/>
        <rFont val="Calibri"/>
        <family val="2"/>
        <charset val="186"/>
      </rPr>
      <t>Prognostiskā operāciju un biopsiju materiāla imūnhistoķīmija (ALK)</t>
    </r>
    <r>
      <rPr>
        <sz val="11"/>
        <color theme="1"/>
        <rFont val="Calibri"/>
        <family val="2"/>
        <charset val="186"/>
      </rPr>
      <t xml:space="preserve">  </t>
    </r>
    <r>
      <rPr>
        <sz val="11"/>
        <color rgb="FFFF0000"/>
        <rFont val="Calibri"/>
        <family val="2"/>
        <charset val="186"/>
      </rPr>
      <t>Ģenētisko variantu ALK, ROS1 un RET saplūšanas gēnu un MET gēna 14.eksona izlaišanas noteikšanas panelis</t>
    </r>
  </si>
  <si>
    <r>
      <rPr>
        <strike/>
        <sz val="11"/>
        <color rgb="FFFF0000"/>
        <rFont val="Calibri"/>
        <family val="2"/>
        <charset val="186"/>
        <scheme val="minor"/>
      </rPr>
      <t xml:space="preserve">91.90  </t>
    </r>
    <r>
      <rPr>
        <sz val="11"/>
        <color theme="1"/>
        <rFont val="Calibri"/>
        <family val="2"/>
        <charset val="186"/>
        <scheme val="minor"/>
      </rPr>
      <t xml:space="preserve"> 239.37</t>
    </r>
  </si>
  <si>
    <r>
      <rPr>
        <strike/>
        <sz val="11"/>
        <color rgb="FFFF0000"/>
        <rFont val="Calibri"/>
        <family val="2"/>
        <charset val="186"/>
      </rPr>
      <t xml:space="preserve">Apmaksā SIA "Rīgas Austrumu klīniskās universitātes slimnīca“ pacientiem ar morfoloģiski apstiprinātu nesīkšūnu plaušu vēzi (NSŠPV), kā arī VSIA "Paula Stradiņa klīniskā universitātes slimnīca", SIA "Daugavpils reģionālā slimnīca" un SIA "Liepājas reģionālā slimnīca" slimnīcu ambulatorajiem un stacionārajiem pacientiem ar morfoloģiski apstiprinātu nesīkšūnu plaušu vēzi,  (NSŠPV), ja izmeklējums veikts VSIA "Rīgas Austrumu klīniskās universitātes slimnīca”. </t>
    </r>
    <r>
      <rPr>
        <sz val="11"/>
        <color rgb="FFFF0000"/>
        <rFont val="Calibri"/>
        <family val="2"/>
        <charset val="186"/>
      </rPr>
      <t xml:space="preserve"> Apmaksā SIA “Rīgas Austrumu klīniskās universitātes slimnīca”, VSIA “Paula Stradiņa klīniskā universitātes slimnīca”, SIA “Daugavpils reģionālā slimnīca”, SIA “Liepājas reģionālā slimnīca” slimnīcu ambulatorajiem un stacionārajiem pacientiem ar plaušu nesīkšūnu vēzi (C34), ja iepriekš veikta manipulācija 49067 un nav atrasta EGFR mutācija, ja izmeklējums ir veikts SIA “Rīgas Austrumu klīniskās universitātes slimnīca”. Norāda kopā ar manipulāciju 49066.</t>
    </r>
  </si>
  <si>
    <r>
      <t xml:space="preserve">Manipulāciju norāda kaulā ievietojamā dzirdes aparāta (BAHA) implanta </t>
    </r>
    <r>
      <rPr>
        <sz val="11"/>
        <color rgb="FFFF0000"/>
        <rFont val="Calibri"/>
        <family val="2"/>
        <charset val="186"/>
      </rPr>
      <t>pirmreizējās uzstādīšanas vai</t>
    </r>
    <r>
      <rPr>
        <sz val="11"/>
        <color rgb="FF000000"/>
        <rFont val="Calibri"/>
        <family val="2"/>
        <charset val="186"/>
      </rPr>
      <t xml:space="preserve"> maiņas gadījumā.</t>
    </r>
  </si>
  <si>
    <r>
      <t>Samaksa par manipulāciju</t>
    </r>
    <r>
      <rPr>
        <sz val="11"/>
        <color rgb="FFFF0000"/>
        <rFont val="Calibri"/>
        <family val="2"/>
        <charset val="186"/>
        <scheme val="minor"/>
      </rPr>
      <t xml:space="preserve"> </t>
    </r>
    <r>
      <rPr>
        <sz val="11"/>
        <color theme="1"/>
        <rFont val="Calibri"/>
        <family val="2"/>
        <charset val="186"/>
        <scheme val="minor"/>
      </rPr>
      <t>tiek veikta ar pediatr</t>
    </r>
    <r>
      <rPr>
        <sz val="11"/>
        <rFont val="Calibri"/>
        <family val="2"/>
        <charset val="186"/>
        <scheme val="minor"/>
      </rPr>
      <t xml:space="preserve">a, neirologa, </t>
    </r>
    <r>
      <rPr>
        <sz val="11"/>
        <color theme="1"/>
        <rFont val="Calibri"/>
        <family val="2"/>
        <charset val="186"/>
        <scheme val="minor"/>
      </rPr>
      <t xml:space="preserve">bērnu neirologa otorinolaringologa, kardiologa, endokrinologa vai pneimonologa nosūtījumu pacientiem </t>
    </r>
    <r>
      <rPr>
        <sz val="11"/>
        <color rgb="FFFF0000"/>
        <rFont val="Calibri"/>
        <family val="2"/>
        <charset val="186"/>
        <scheme val="minor"/>
      </rPr>
      <t>līdz 18 gadu vecumam</t>
    </r>
    <r>
      <rPr>
        <sz val="11"/>
        <color theme="1"/>
        <rFont val="Calibri"/>
        <family val="2"/>
        <charset val="186"/>
        <scheme val="minor"/>
      </rPr>
      <t xml:space="preserve"> ar diagnozēm: E65-E66, E75.5, E84, </t>
    </r>
    <r>
      <rPr>
        <strike/>
        <sz val="11"/>
        <color rgb="FFFF0000"/>
        <rFont val="Calibri"/>
        <family val="2"/>
        <charset val="186"/>
        <scheme val="minor"/>
      </rPr>
      <t>F51.0-F51.9,</t>
    </r>
    <r>
      <rPr>
        <sz val="11"/>
        <color theme="1"/>
        <rFont val="Calibri"/>
        <family val="2"/>
        <charset val="186"/>
        <scheme val="minor"/>
      </rPr>
      <t xml:space="preserve"> G12, G47.0-G47.9, G70-73, J35.2, J47, J84.9, J96.1, P27.1, P28.2-P28.9, Q04.9, Q31-34, Q90-99, R06.1, R06.8, Z99.8.</t>
    </r>
    <r>
      <rPr>
        <sz val="11"/>
        <color rgb="FFFF0000"/>
        <rFont val="Calibri"/>
        <family val="2"/>
        <charset val="186"/>
        <scheme val="minor"/>
      </rPr>
      <t xml:space="preserve"> Samaksa par manipulāciju tiek veikta ar otorinolaringologa, neirologa, kardiologa, endokrinologa vai pneimonologa nosūtījumu pieaugušajiem pacientiem ar diagnozēm, kurām ir piemērjoams  ORPHA kods un viena šīm SSK10  diagnozēm: E66, E75, E76, E84, F71, F72, F73, F78,  G12, G47.1 - G47.9, G70, G71, G72.4, G72.8, G73, I27.0, J35.2, J47,  J84.0 - J84.1, J84.8, J84.9, J96.1, K07.0, R06.8, Q01 - Q07, Q31 - 34, Q90 - 99, Z51.5, Z93.0, Z99.3, Z99.8.</t>
    </r>
  </si>
  <si>
    <r>
      <t>Samaksa par manipulāciju</t>
    </r>
    <r>
      <rPr>
        <sz val="11"/>
        <color rgb="FFFF0000"/>
        <rFont val="Calibri"/>
        <family val="2"/>
        <charset val="186"/>
        <scheme val="minor"/>
      </rPr>
      <t xml:space="preserve"> </t>
    </r>
    <r>
      <rPr>
        <sz val="11"/>
        <color theme="1"/>
        <rFont val="Calibri"/>
        <family val="2"/>
        <charset val="186"/>
        <scheme val="minor"/>
      </rPr>
      <t>tiek veikta ar pediatr</t>
    </r>
    <r>
      <rPr>
        <sz val="11"/>
        <rFont val="Calibri"/>
        <family val="2"/>
        <charset val="186"/>
        <scheme val="minor"/>
      </rPr>
      <t>a, neirologa, bēr</t>
    </r>
    <r>
      <rPr>
        <sz val="11"/>
        <color theme="1"/>
        <rFont val="Calibri"/>
        <family val="2"/>
        <charset val="186"/>
        <scheme val="minor"/>
      </rPr>
      <t>nu neirologa otorinolaringologa,</t>
    </r>
    <r>
      <rPr>
        <sz val="11"/>
        <color rgb="FFFF0000"/>
        <rFont val="Calibri"/>
        <family val="2"/>
        <scheme val="minor"/>
      </rPr>
      <t xml:space="preserve"> </t>
    </r>
    <r>
      <rPr>
        <sz val="11"/>
        <color theme="1"/>
        <rFont val="Calibri"/>
        <family val="2"/>
        <charset val="186"/>
        <scheme val="minor"/>
      </rPr>
      <t xml:space="preserve">kardiologa, endokrinologa vai pneimonologa nosūtījumu pacientiem </t>
    </r>
    <r>
      <rPr>
        <sz val="11"/>
        <color rgb="FFFF0000"/>
        <rFont val="Calibri"/>
        <family val="2"/>
        <charset val="186"/>
        <scheme val="minor"/>
      </rPr>
      <t>līdz 18 gadu vecumam</t>
    </r>
    <r>
      <rPr>
        <sz val="11"/>
        <color theme="1"/>
        <rFont val="Calibri"/>
        <family val="2"/>
        <charset val="186"/>
        <scheme val="minor"/>
      </rPr>
      <t xml:space="preserve"> ar diagnozēm: E65-E66, E75.5, E84, </t>
    </r>
    <r>
      <rPr>
        <strike/>
        <sz val="11"/>
        <color rgb="FFFF0000"/>
        <rFont val="Calibri"/>
        <family val="2"/>
        <charset val="186"/>
        <scheme val="minor"/>
      </rPr>
      <t>F51.0-F51.9,</t>
    </r>
    <r>
      <rPr>
        <sz val="11"/>
        <color theme="1"/>
        <rFont val="Calibri"/>
        <family val="2"/>
        <charset val="186"/>
        <scheme val="minor"/>
      </rPr>
      <t xml:space="preserve"> G12, G47.0-G47.9, G70-73, J35.2, J47, J84.9, J96.1, P27.1, P28.2-P28.9, Q04.9, Q31-34, Q90-99, R06.1, R06.8, Z99.8.</t>
    </r>
    <r>
      <rPr>
        <sz val="11"/>
        <color rgb="FFFF0000"/>
        <rFont val="Calibri"/>
        <family val="2"/>
        <charset val="186"/>
        <scheme val="minor"/>
      </rPr>
      <t xml:space="preserve"> Samaksa par manipulāciju tiek veikta ar otorinolaringologa, neirologa, kardiologa, endokrinologa vai pneimonologa nosūtījumu pieaugušajiem pacientiem ar diagnozēm, kurām ir piemērjoams  ORPHA kods un viena šīm SSK10  diagnozēm: E66, E75, E76, E84, F71, F72, F73, F78,  G12, G47.1 - G47.9, G70, G71, G72.4, G72.8, G73, I27.0, J35.2, J47,  J84.0 - J84.1, J84.8, J84.9, J96.1, K07.0, R06.8, Q01 - Q07, Q31 - 34, Q90 - 99, Z51.5, Z93.0, Z99.3, Z99.8.</t>
    </r>
  </si>
  <si>
    <r>
      <t>Samaksa par manipulāciju</t>
    </r>
    <r>
      <rPr>
        <sz val="11"/>
        <color rgb="FFFF0000"/>
        <rFont val="Calibri"/>
        <family val="2"/>
        <charset val="186"/>
        <scheme val="minor"/>
      </rPr>
      <t xml:space="preserve"> </t>
    </r>
    <r>
      <rPr>
        <sz val="11"/>
        <color theme="1"/>
        <rFont val="Calibri"/>
        <family val="2"/>
        <charset val="186"/>
        <scheme val="minor"/>
      </rPr>
      <t>tiek veikta ar pediatr</t>
    </r>
    <r>
      <rPr>
        <sz val="11"/>
        <rFont val="Calibri"/>
        <family val="2"/>
        <charset val="186"/>
        <scheme val="minor"/>
      </rPr>
      <t>a, neirologa</t>
    </r>
    <r>
      <rPr>
        <sz val="11"/>
        <color theme="1"/>
        <rFont val="Calibri"/>
        <family val="2"/>
        <charset val="186"/>
        <scheme val="minor"/>
      </rPr>
      <t xml:space="preserve"> vai bērnu neirologa nosūtījumu pacientiem </t>
    </r>
    <r>
      <rPr>
        <sz val="11"/>
        <color rgb="FFFF0000"/>
        <rFont val="Calibri"/>
        <family val="2"/>
        <charset val="186"/>
        <scheme val="minor"/>
      </rPr>
      <t>līdz 18 gadu vecumam</t>
    </r>
    <r>
      <rPr>
        <sz val="11"/>
        <color theme="1"/>
        <rFont val="Calibri"/>
        <family val="2"/>
        <charset val="186"/>
        <scheme val="minor"/>
      </rPr>
      <t xml:space="preserve"> ar diagnozēm: E65-E66, E75.5, E84</t>
    </r>
    <r>
      <rPr>
        <strike/>
        <sz val="11"/>
        <color rgb="FFFF0000"/>
        <rFont val="Calibri"/>
        <family val="2"/>
        <charset val="186"/>
        <scheme val="minor"/>
      </rPr>
      <t>, F51.0-F51.9,</t>
    </r>
    <r>
      <rPr>
        <sz val="11"/>
        <color theme="1"/>
        <rFont val="Calibri"/>
        <family val="2"/>
        <charset val="186"/>
        <scheme val="minor"/>
      </rPr>
      <t xml:space="preserve"> G12, G47.0-G47.9, G70-73, J35.2, J47, J84.9, J96.1, P27.1, P28.2-P28.9, Q04.9, Q31-34, Q90-99, R06.1, R06.8, Z99.8.</t>
    </r>
    <r>
      <rPr>
        <sz val="11"/>
        <color rgb="FFFF0000"/>
        <rFont val="Calibri"/>
        <family val="2"/>
        <charset val="186"/>
        <scheme val="minor"/>
      </rPr>
      <t xml:space="preserve"> Samaksa par manipulāciju tiek veikta ar neirologa nosūtījumu pieaugušajiem pacientiem ar diagnozēm, kurām ir piemērojams  ORPHA kods un viena šīm SSK10  diagnozēm: E66, E75, E76, E84, F71, F72, F73, F78,  G12, G47.1 - G47.9, G70, G71, G72.4, G72.8, G73, I27.0, J35.2, J47,  J84.0 - J84.1, J84.8, J84.9, J96.1, K07.0, R06.8, Q01 - Q07, Q31 - 34, Q90 - 99, Z51.5, Z93.0, Z99.3, Z99.8.</t>
    </r>
  </si>
  <si>
    <r>
      <t>Samaksa par manipulāciju</t>
    </r>
    <r>
      <rPr>
        <sz val="11"/>
        <color rgb="FFFF0000"/>
        <rFont val="Calibri"/>
        <family val="2"/>
        <charset val="186"/>
        <scheme val="minor"/>
      </rPr>
      <t xml:space="preserve"> </t>
    </r>
    <r>
      <rPr>
        <sz val="11"/>
        <color theme="1"/>
        <rFont val="Calibri"/>
        <family val="2"/>
        <charset val="186"/>
        <scheme val="minor"/>
      </rPr>
      <t>tiek veikta ar pediatr</t>
    </r>
    <r>
      <rPr>
        <sz val="11"/>
        <rFont val="Calibri"/>
        <family val="2"/>
        <charset val="186"/>
        <scheme val="minor"/>
      </rPr>
      <t>a, neirologa</t>
    </r>
    <r>
      <rPr>
        <sz val="11"/>
        <color theme="1"/>
        <rFont val="Calibri"/>
        <family val="2"/>
        <charset val="186"/>
        <scheme val="minor"/>
      </rPr>
      <t xml:space="preserve"> vai bērnu neirologa nosūtījumu pacientiem </t>
    </r>
    <r>
      <rPr>
        <sz val="11"/>
        <color rgb="FFFF0000"/>
        <rFont val="Calibri"/>
        <family val="2"/>
        <charset val="186"/>
        <scheme val="minor"/>
      </rPr>
      <t>līdz 18 gadu vecumam</t>
    </r>
    <r>
      <rPr>
        <sz val="11"/>
        <color theme="1"/>
        <rFont val="Calibri"/>
        <family val="2"/>
        <charset val="186"/>
        <scheme val="minor"/>
      </rPr>
      <t xml:space="preserve"> ar diagnozēm: G47.1, G47.2, G47.4, G47.8, G47.9. </t>
    </r>
    <r>
      <rPr>
        <sz val="11"/>
        <color rgb="FFFF0000"/>
        <rFont val="Calibri"/>
        <family val="2"/>
        <scheme val="minor"/>
      </rPr>
      <t>Samaksa par manipulāciju tiek veikta ar neirologa nosūtījumu pieaugušajiem pacientiem ar diagnozēm, kurām ir piemērjoams  ORPHA kods un viena šīm SSK10  diagnozēm: E66, E75, E76, E84, F71, F72, F73, F78,  G12, G47.1 - G47.9, G70, G71, G72.4, G72.8, G73, I27.0, J35.2, J47,  J84.0 - J84.1, J84.8, J84.9, J96.1, K07.0, R06.8, Q01 - Q07, Q31 - 34, Q90 - 99, Z51.5, Z93.0, Z99.3, Z99.8.</t>
    </r>
  </si>
  <si>
    <r>
      <t>Manipulāciju apmaksā ar pediatra, kardiologa</t>
    </r>
    <r>
      <rPr>
        <sz val="11"/>
        <color rgb="FF000000"/>
        <rFont val="Calibri"/>
        <family val="2"/>
        <charset val="186"/>
        <scheme val="minor"/>
      </rPr>
      <t>, neirologa</t>
    </r>
    <r>
      <rPr>
        <sz val="11"/>
        <color rgb="FFFF0000"/>
        <rFont val="Calibri"/>
        <family val="2"/>
        <charset val="186"/>
        <scheme val="minor"/>
      </rPr>
      <t xml:space="preserve"> </t>
    </r>
    <r>
      <rPr>
        <sz val="11"/>
        <color rgb="FF000000"/>
        <rFont val="Calibri"/>
        <family val="2"/>
        <charset val="186"/>
        <scheme val="minor"/>
      </rPr>
      <t xml:space="preserve">vai </t>
    </r>
    <r>
      <rPr>
        <strike/>
        <sz val="11"/>
        <color rgb="FFFF0000"/>
        <rFont val="Calibri"/>
        <family val="2"/>
        <charset val="186"/>
        <scheme val="minor"/>
      </rPr>
      <t xml:space="preserve">pulmonologa </t>
    </r>
    <r>
      <rPr>
        <sz val="11"/>
        <color rgb="FFFF0000"/>
        <rFont val="Calibri"/>
        <family val="2"/>
        <charset val="186"/>
        <scheme val="minor"/>
      </rPr>
      <t>pneimonologa</t>
    </r>
    <r>
      <rPr>
        <sz val="11"/>
        <color rgb="FF000000"/>
        <rFont val="Calibri"/>
        <family val="2"/>
        <charset val="186"/>
        <scheme val="minor"/>
      </rPr>
      <t xml:space="preserve"> nosūtījumu pie diagnozēm</t>
    </r>
    <r>
      <rPr>
        <sz val="11"/>
        <color theme="1"/>
        <rFont val="Calibri"/>
        <family val="2"/>
        <charset val="186"/>
        <scheme val="minor"/>
      </rPr>
      <t xml:space="preserve"> E66, E75.5, E84, G47, G47.3,  R06.1, R06.8, Z51, Z51.5, Z97, Z99, Z99.1, Z99.8. </t>
    </r>
    <r>
      <rPr>
        <sz val="11"/>
        <color rgb="FFFF0000"/>
        <rFont val="Calibri"/>
        <family val="2"/>
        <scheme val="minor"/>
      </rPr>
      <t>Samaksa par manipulāciju tiek veikta ar otorinolaringologa, neirologa, kardiologa, endokrinologa vai pneimonologa nosūtījumu pieaugušajiem pacientiem ar diagnozēm, kurām ir piemērjoams  ORPHA kods un viena šīm SSK10  diagnozēm: E66, E75, E76, E84, F71, F72, F73, F78,  G12, G47.1 - G47.9, G70, G71, G72.4, G72.8, G73, I27.0, J35.2, J47,  J84.0 - J84.1, J84.8, J84.9, J96.1, K07.0, R06.8, Q01 - Q07, Q31 - 34, Q90 - 99, Z51.5, Z93.0, Z99.3, Z99.8.</t>
    </r>
  </si>
  <si>
    <r>
      <t xml:space="preserve">Samaksa par manipulāciju tiek veikta ar pediatra, neirologa vai </t>
    </r>
    <r>
      <rPr>
        <sz val="11"/>
        <color rgb="FFFF0000"/>
        <rFont val="Calibri"/>
        <family val="2"/>
        <charset val="186"/>
      </rPr>
      <t>pneimonologa</t>
    </r>
    <r>
      <rPr>
        <sz val="11"/>
        <color theme="1"/>
        <rFont val="Calibri"/>
        <family val="2"/>
        <charset val="186"/>
      </rPr>
      <t xml:space="preserve"> </t>
    </r>
    <r>
      <rPr>
        <strike/>
        <sz val="11"/>
        <color rgb="FFFF0000"/>
        <rFont val="Calibri"/>
        <family val="2"/>
        <charset val="186"/>
      </rPr>
      <t>pulmonologa</t>
    </r>
    <r>
      <rPr>
        <sz val="11"/>
        <color theme="1"/>
        <rFont val="Calibri"/>
        <family val="2"/>
        <charset val="186"/>
      </rPr>
      <t xml:space="preserve"> nosūtījumu pie diagnozēm Z51.5 un Z99.1.</t>
    </r>
  </si>
  <si>
    <t>01.05.2024.</t>
  </si>
  <si>
    <r>
      <t xml:space="preserve">Adrenalīna (epinefrīna) (epinephrinum) 300 µg vai 150 µg injekcija ar pildspalvveida pilnšļirci </t>
    </r>
    <r>
      <rPr>
        <sz val="11"/>
        <color rgb="FFFF0000"/>
        <rFont val="Calibri"/>
        <family val="2"/>
        <charset val="186"/>
        <scheme val="minor"/>
      </rPr>
      <t>vai pilnšļirces izsniegšana</t>
    </r>
  </si>
  <si>
    <r>
      <t xml:space="preserve">Manipulāciju apmaksā COVID-19 vakcinācijas anafilaktiskā šoka gadījumā, pacientiem, kuri vakcināciju saņēmuši ārstējoties stacionārā, norādot diagnozi U11.9, </t>
    </r>
    <r>
      <rPr>
        <sz val="11"/>
        <color rgb="FFFF0000"/>
        <rFont val="Calibri"/>
        <family val="2"/>
        <charset val="186"/>
        <scheme val="minor"/>
      </rPr>
      <t>kā arī VSIA “Bērnu klīniskā universitātes slimnīca”, ja to norāda pacientiem ar diagnozēm T78.0, T78.2, T80.5, T88.6, vienā izsniegšanas reizē norādot manipulāciju divas reizes, bet ne biežāk kā četras reizes kalendārajā gadā.</t>
    </r>
  </si>
  <si>
    <t>Vienā izsniegšanas reizē nepieciešamas 2  adrenalīna pildspalvveida pilnšļirces, gada laikā īstenojot 2 izsniegšanas.</t>
  </si>
  <si>
    <t>Mutāciju noteikšana operācijas un biopsijas materiālā ar reālā laika polimerāzes ķēdes reakciju (PCR), izmantojot CE-IVD reaģentus</t>
  </si>
  <si>
    <r>
      <t>Apmaksā SIA "Rīgas Austrumu klīniskās universitātes slimnīca“ pacientiem, kā arī VSIA "Paula Stradiņa klīniskā universitātes slimnīca", SIA "Daugavpils reģionālā slimnīca" un SIA "Liepājas reģionālā slimnīca" slimnīcu ambulatorajiem un stacionārajiem pacientiem, ja izmeklējums veikts VSIA "Rīgas Austrumu klīniskās universitātes slimnīca”. Manipulāciju norāda kopā ar 49067, 49068, 49070</t>
    </r>
    <r>
      <rPr>
        <strike/>
        <sz val="11"/>
        <color rgb="FFFF0000"/>
        <rFont val="Calibri"/>
        <family val="2"/>
        <charset val="186"/>
      </rPr>
      <t xml:space="preserve">,un </t>
    </r>
    <r>
      <rPr>
        <sz val="11"/>
        <color theme="1"/>
        <rFont val="Calibri"/>
        <family val="2"/>
        <charset val="186"/>
      </rPr>
      <t xml:space="preserve">49069 </t>
    </r>
    <r>
      <rPr>
        <sz val="11"/>
        <color rgb="FFFF0000"/>
        <rFont val="Calibri"/>
        <family val="2"/>
        <charset val="186"/>
      </rPr>
      <t>un 54021.</t>
    </r>
  </si>
  <si>
    <t>Korekcijas apmaksas nosacījumos, lai manipulāciju varētu norādīt kopā ar pamata manipulāciju</t>
  </si>
  <si>
    <t>Laboratorijas izmeklējumi: imūnhematoloģija</t>
  </si>
  <si>
    <t>Piemaksa manipulācijām 40347, 40328, 40329 par katru papildus saderinātu eritrocītu masas devu, sākot no otrās</t>
  </si>
  <si>
    <t>Korekcijas apmaksas nosacījumos, lai tiktu veikta samaksa par piemaksas manipulāciju</t>
  </si>
  <si>
    <t>13156</t>
  </si>
  <si>
    <t>13157</t>
  </si>
  <si>
    <t>13158</t>
  </si>
  <si>
    <t>13159</t>
  </si>
  <si>
    <r>
      <t xml:space="preserve">Manipulāciju lieto agrīnās intervences programmas pacientiem ar diagnozi F23 un F20, ar akūtiem psihotiskiem traucējumiem darba uzskaitei. </t>
    </r>
    <r>
      <rPr>
        <strike/>
        <sz val="11"/>
        <color theme="1"/>
        <rFont val="Calibri"/>
        <family val="2"/>
        <charset val="186"/>
        <scheme val="minor"/>
      </rPr>
      <t>Manipulāciju lieto VSIA "Rīgas psihiatrijas un narkoloģijas centrs"</t>
    </r>
    <r>
      <rPr>
        <sz val="11"/>
        <color theme="1"/>
        <rFont val="Calibri"/>
        <family val="2"/>
        <charset val="186"/>
        <scheme val="minor"/>
      </rPr>
      <t xml:space="preserve">. </t>
    </r>
    <r>
      <rPr>
        <sz val="11"/>
        <color rgb="FFFF0000"/>
        <rFont val="Calibri"/>
        <family val="2"/>
        <charset val="186"/>
        <scheme val="minor"/>
      </rPr>
      <t>Manipulāciju lieto ārstniecības iestādes, kuras sniedz pakalpojumu "Agrīnās intervences pakalpojumi pacientiem ar psihotiskiem trauējumiem".</t>
    </r>
  </si>
  <si>
    <t>01.06.2024.</t>
  </si>
  <si>
    <t>Pilna asins aina (hemoglobīns, eritrocīti, leikocīti, trombocīti, hematokrīts, leikocītu formula (vismaz neitrofīli, eozinofīli, bazofīli, limfocīti, monocīti)). Papildus nenorādīt manipulācijas 40010, 40014</t>
  </si>
  <si>
    <t>Ambulatori šo manipulāciju apmaksā ne biežāk kā vienu reizi kalendāra gadā, izņemot grūtnieces un gadījumu, ja ir akūta un hroniska slimība.</t>
  </si>
  <si>
    <t>Ņemot vērā iztrūkstošo finansējumu veselības aprūpei, samazināts pakalpojuma tarifs, nodrošinot visefektīvāko valsts finansējuma izlietojumu, maksājot iespējamo zemāko cenu, par kādu ir iespējams nodrošināt attiecīgo pakalpojumu, pamatojoties uz laboratrijas maksas cenrāžu analīzi.</t>
  </si>
  <si>
    <t>Laboratorijas izmeklējumi: koaguloģija</t>
  </si>
  <si>
    <t>Protrombīns, protrombīna komplekss un INR</t>
  </si>
  <si>
    <t>Aktivētais parciālais tromboplastīna laiks (APTL)</t>
  </si>
  <si>
    <t>D-dimēri (kvantitatīvi)</t>
  </si>
  <si>
    <t>Klīniskā ķīmija. Olbaltumvielu maiņa</t>
  </si>
  <si>
    <t>Kopējais olbaltums</t>
  </si>
  <si>
    <t>Urīnviela</t>
  </si>
  <si>
    <t>Urīnskābe</t>
  </si>
  <si>
    <t>Fermenti</t>
  </si>
  <si>
    <t>Laktātdehidrogenāze</t>
  </si>
  <si>
    <t>Lipāze</t>
  </si>
  <si>
    <t>Lipīdi</t>
  </si>
  <si>
    <t>Triglicerīdi</t>
  </si>
  <si>
    <t>Ambulatori šo manipulāciju apmaksā ne biežāk kā vienu reizi kalendāra gadā no 45 gadu vecuma, izņemot gadījumus, ja pacients lieto statīnu terapiju vai bioloģisko medikamentu terapiju vai pacientam ir sirds asinsvadu slimību risks, vai ar bērnu psihiatra, bērnu reimatologa, bērnu gastroenterologa, bērnu hematoonkologa, pediatra vai ārsta ģenētiķa nosūtījumu, kā arī apmaksā ar SIA “Paula Stradiņa klīniskās universitātes slimnīca” hepatologa, infektologa, gastroenterologa, ķirurga, transplantologa nosūtījumu pacientiem periodā pirms un pēc aknu transplantācijas vai pacientiem ar ģimenes ārsta nosūtījumu un diagnozi Z03.5, veicot sirds un asinsvadu slimību riska vērtējumu 40, 45 50, 55, 60 un 65 gadu vecumā. Tāpat biežāk kā vienu reizi kalendārā gadā apmaksā arī pacientiem, kuri saņem valsts apmaksātu parenterālu vai enterālu (caur zondi vai mākslīgi izveidotu atveri) barošanu. Ģimenes ārstam samaksa par šo manipulāciju tiek veikta, ja to norāda par ģimenes ārsta praksē sniegtiem veselības aprūpes pakalpojumiem pacientiem pie diagnozēm E03–E03.8, E10-E27, I10–I15.9, I25–I50.9, I60– I70.2, Z03.5. Manipulācija tiek ņemta vērā, veicot ģimenes ārsta darbības gada kvalitātes novērtēšanu atbilstoši līguma nosacījumiem.</t>
  </si>
  <si>
    <t>ABL - holesterīns (tiešā metode)</t>
  </si>
  <si>
    <t>Ambulatori šo manipulāciju apmaksā ne biežāk kā vienu reizi kalendāra gadā no 45 gadu vecuma, izņemot gadījumus, ja pacients lieto statīnu terapiju vai bioloģisko medikamentu terapiju vai pacientam ir sirds asinsvadu slimību risks, vai ar bērnu psihiatra, bērnu reimatologa, bērnu gastroenterologa, bērnu hematoonkologa, pediatra vai ārsta ģenētiķa nosūtījumu, kā arī apmaksā ar SIA “Paula Stradiņa klīniskās universitātes slimnīca” hepatologa, infektologa, gastroenterologa, ķirurga, transplantologa nosūtījumu pacientiem periodā pirms un pēc aknu transplantācijas vai pacientiem ar ģimenes ārsta nosūtījumu un diagnozi Z03.5, veicot  sirds un asinsvadu slimību riska vērtējumu 40, 45 50, 55, 60 un 65 gadu vecumā. Tāpat biežāk kā vienu reizi kalendārā gadā apmaksā arī pacientiem, kuri saņem valsts apmaksātu parenterālu vai enterālu (caur zondi vai mākslīgi izveidotu atveri) barošanu. Ģimenes ārstam samaksa par šo manipulāciju tiek veikta, ja to norāda par ģimenes ārsta praksē sniegtiem veselības aprūpes pakalpojumiem pacientiem pie diagnozēm E03–E03.8, E10-E27, I10–I15.9, I25–I50.9, I60– I70.2, Z03.5. Manipulācija tiek ņemta vērā, veicot ģimenes ārsta darbības gada kvalitātes novērtēšanu atbilstoši līguma nosacījumiem.</t>
  </si>
  <si>
    <t>Bilirubīns, frakcijas</t>
  </si>
  <si>
    <t>Kopējais holesterīna līmenis asinīs – koncentrācija 5 mmol/L vai mazāka</t>
  </si>
  <si>
    <t>Ambulatori šo manipulāciju apmaksā  ne biežāk kā vienu reizi kalendāra gadā, izņemot gadījumus, ja pacients lieto statīnu terapiju vai bioloģisko medikamentu terapiju vai pacientam ir sirds asinsvadu slimību risks, vai ar bērnu psihiatra, bērnu gastroenterologa, pediatra, bērnu nefrologa vai ārsta ģenētiķa nosūtījumu, vai pacientiem ar ģimenes ārsta nosūtījumu un diagnozi Z03.5, veicot  sirds un asinsvadu slimību riska vērtējumu 40, 45 50, 55, 60 un 65 gadu vecumā, kā arī apmaksā ar SIA “Paula Stradiņa klīniskās universitātes slimnīca” hepatologa, infektologa, gastroenterologa, ķirurga, transplantologa nosūtījumu pacientiem periodā pirms un pēc aknu transplantācijas. Tāpat biežāk kā vienu reizi kalendārā gadā apmaksā arī pacientiem, kuri saņem valsts apmaksātu parenterālu vai enterālu (caur zondi vai mākslīgi izveidotu atveri) barošanu. Ģimenes ārstam samaksa par šo manipulāciju tiek veikta, ja to norāda par ģimenes ārsta praksē sniegtiem veselības aprūpes pakalpojumiem pacientiem pie diagnozēm  E03–E03.8, E10-E27, I10–I15.9, I20-I22.9, I24-I50.9, I60–I70.2, Z03.5.  Manipulācija tiek ņemta vērā, veicot ģimenes ārsta darbības gada kvalitātes novērtēšanu atbilstoši līguma nosacījumiem.</t>
  </si>
  <si>
    <t>Kopējais holesterīna līmenis asinīs - koncentrācija, lielāka par 5 mmol/L</t>
  </si>
  <si>
    <t xml:space="preserve">ZBL holesterīna līmenis asinīs - koncentrācija, mazāka par 2,0 mmol/L </t>
  </si>
  <si>
    <t>Ambulatori šo manipulāciju apmaksā ne biežāk kā vienu reizi kalendāra gadā no 45 gadu vecuma, izņemot gadījumu, ja pacients lieto statīnu terapiju vai bioloģisko medikamentu terapiju vai pacientam ir sirds asinsvadu slimību risks, vai ar ārsta ģenētiķa, bērnu psihiatra, bērnu reimatologa, bērnu gastroenterologa vai bērnu nefrologa nosūtījumu, vai pacientiem ar ģimenes ārsta nosūtījumu un diagnozi Z03.5, veicot  sirds un asinsvadu slimību riska vērtējumu 40, 45 50, 55, 60 un 65 gadu vecumā, kā arī apmaksā ar SIA “Paula Stradiņa klīniskās universitātes slimnīca” hepatologa, infektologa, gastroenterologa, ķirurga, transplantologa nosūtījumu pacientiem periodā pirms un pēc aknu transplantācijas. Tāpat biežāk kā vienu reizi kalendārā gadā apmaksā arī pacientiem, kuri saņem valsts apmaksātu parenterālu vai enterālu (caur zondi vai mākslīgi izveidotu atveri) barošanu. Manipulācija tiek ņemta vērā, veicot ģimenes ārsta darbības gada kvalitātes novērtēšanu atbilstoši līguma nosacījumiem.</t>
  </si>
  <si>
    <t>ZBL holesterīna līmenis asinīs - koncentrācija no 2,0 mmol/L līdz 2,5 mmol/L</t>
  </si>
  <si>
    <t>ZBL holesterīna līmenis asinīs – koncentrācija, lielāka par 2,5 mmol/L</t>
  </si>
  <si>
    <t>Elektrolīti, skābju–bāzu līdzsvars, neorganiskie elementi</t>
  </si>
  <si>
    <t>Fosfors</t>
  </si>
  <si>
    <t>Glikoze asinīs</t>
  </si>
  <si>
    <t>Apmaksā arī ambulatori. Manipulācija tiek ņemta vērā, veicot ģimenes ārsta darbības gada kvalitātes novērtēšanu atbilstoši līguma nosacījumiem.</t>
  </si>
  <si>
    <t>Glikohemoglobīns. Izmeklējuma rezultāts - HbA1C līmenis 6,4 % un zemāks</t>
  </si>
  <si>
    <t>Feritīns</t>
  </si>
  <si>
    <t>Apmaksā arī ambulatori. Ambulatori neapmaksā gadījumā, ja manipulācija norādīta kopā ar manipulāciju 40016 – eritrocītu grimšanas ātrums, izmantojot speciālo ņemšanas komplektu (seditainers u. c.), izņemot ar onkoloģijas ginekologa, bērnu hematoonkologa, bērnu gastroenterologa, onkologa ķīmijterapeita, hematologa, reimatologa vai bērnu reimatologa nosūtījumu.</t>
  </si>
  <si>
    <t>Reimatoīdais faktors (kvantitatīvi)</t>
  </si>
  <si>
    <t>Tireotropais hormons (TSH)</t>
  </si>
  <si>
    <t>Ambulatori šo manipulāciju apmaksā ne biežāk kā vienu reizi kalendāra gadā, izņemot pacientus ar vairogdziedzera saslimšanām vai ar bērnu psihiatra, bērnu reimatologa vai ārsta ģenētiķa nosūtījumu.</t>
  </si>
  <si>
    <t>Vitamīns B 12</t>
  </si>
  <si>
    <t>Anti-HCV</t>
  </si>
  <si>
    <t>PSA, brīvais - prostatas specifiskais antigēns</t>
  </si>
  <si>
    <t>JAUNS 40042U</t>
  </si>
  <si>
    <t>Jauna manipulācija ārstniecības iestāžu uzņemšanas nodaļām, jo tās strādā 24/7 režīmā.</t>
  </si>
  <si>
    <t>JAUNS 40086U</t>
  </si>
  <si>
    <t>JAUNS 40087U</t>
  </si>
  <si>
    <t>JAUNS 40123U</t>
  </si>
  <si>
    <t>JAUNS 41001U</t>
  </si>
  <si>
    <t>JAUNS 41004U</t>
  </si>
  <si>
    <t>JAUNS 41005U</t>
  </si>
  <si>
    <t>JAUNS 41026U</t>
  </si>
  <si>
    <t>JAUNS 41027U</t>
  </si>
  <si>
    <t>JAUNS 41046U</t>
  </si>
  <si>
    <t>JAUNS 41047U</t>
  </si>
  <si>
    <t>JAUNS 41052U</t>
  </si>
  <si>
    <t>JAUNS 41056U</t>
  </si>
  <si>
    <t>Kopējais holesterīna līmenis asinīs - koncentrācija, mazāka par 5 mmol/L</t>
  </si>
  <si>
    <t>JAUNS 41057U</t>
  </si>
  <si>
    <t>JAUNS 41058U</t>
  </si>
  <si>
    <t>JAUNS 41059U</t>
  </si>
  <si>
    <t>JAUNS 41060U</t>
  </si>
  <si>
    <t>JAUNS 41069U</t>
  </si>
  <si>
    <t>JAUNS 41095U</t>
  </si>
  <si>
    <t>JAUNS 41103U</t>
  </si>
  <si>
    <t>JAUNS 41104U</t>
  </si>
  <si>
    <t>JAUNS 41105U</t>
  </si>
  <si>
    <t>JAUNS 41124U</t>
  </si>
  <si>
    <t>JAUNS 41127U</t>
  </si>
  <si>
    <t>JAUNS 41128U</t>
  </si>
  <si>
    <t>JAUNS 41142U</t>
  </si>
  <si>
    <t>JAUNS 41200U</t>
  </si>
  <si>
    <t>JAUNS 41309U</t>
  </si>
  <si>
    <t>JAUNS 46157U</t>
  </si>
  <si>
    <t>JAUNS 24134</t>
  </si>
  <si>
    <t>Piemaksa par intramodulārā tumora monitorēšanu</t>
  </si>
  <si>
    <t>Pasaulē plaši pielietojums risinājums neiroonkoloģisko un neirodeģeneratīvo slimību pacientu funkcionēšanas problēmu risināšanā ir vairāku medicīnisku tehnoloģiju apvienošana neiromodulācijas programmā, kas ietver galvas smadzeņu dziļās stimulācijas metodi ar kustību traucējumu kontroles terapiju, intraoperatīvās kontrastvielas pielietošanu un intraoperatīvo neirofizioloģisko monitorēšanu.Multidisciplināra pieeja un mērķtiecīga šo programmā iekļauto tehnoloģiju izmantošana kopā ar pārējiem ārstēšanas un rehabilitācijas pasākumiem ļauj būtiski uzlabot šo pacientu funkcionēšanu un dzīves kvalitāti, palielināt viņu neatkarību no citu cilvēku asistences un veicināt darba spējas, kā arī mazina līdz tam lietoto medikamentu izmantošanas apjomus un ar tiem saistītās blaknes. Kā parāda pētījumi, sekmīga šo tehnoloģiju izmantošana arī uzlabo garīgo veselību un mazina depresiju.</t>
  </si>
  <si>
    <t>JAUNS 24135</t>
  </si>
  <si>
    <t>Piemaksa par intraoperatīvo kontrastvielu Gliolan 30mg/ml un tās ievadīšanu</t>
  </si>
  <si>
    <t>JAUNS 24136</t>
  </si>
  <si>
    <t>Piemaksa par intraoperatīvo motoro mapēšanu</t>
  </si>
  <si>
    <t>JAUNS 24137</t>
  </si>
  <si>
    <t>Piemaksa par kraniālo nervu monitorēšanu</t>
  </si>
  <si>
    <t>JAUNS 24138</t>
  </si>
  <si>
    <t>Piemaksa par skrūvju ievietošanas intraoperatīvo monitorēšanu</t>
  </si>
  <si>
    <t>JAUNS 24139</t>
  </si>
  <si>
    <t>Piemaksa par spinālas deformācijas intraoperatīvu monitorēšanu</t>
  </si>
  <si>
    <t>03227</t>
  </si>
  <si>
    <t>I līmeņa intensīvā terapija</t>
  </si>
  <si>
    <t>Apmaksas nosacījumu precizēšana, lai atbilstu šobrīd spēkā esošajai metodoloģijai.</t>
  </si>
  <si>
    <t>03228</t>
  </si>
  <si>
    <t>II līmeņa intensīvā terapija</t>
  </si>
  <si>
    <t>03229</t>
  </si>
  <si>
    <t>III līmeņa intensīvā terapija</t>
  </si>
  <si>
    <t>JAUNA 07032</t>
  </si>
  <si>
    <t>Maksimālā ieelpas un maksimālā izelpas spiediena noteikšana ar pletismogrāfa moduli</t>
  </si>
  <si>
    <t xml:space="preserve">Diagnostikas metode ļauj tieši mērīt respiratoro muskuļu spēku un ir neinvazīvs un sensitīvāks rīks agrīnas respiratoro muskuļu disfunkcijas diagnostikai salīdzinot ar standarta plaušu funkcionālās diagnostikas metodi- spirogrammu. Pierādīts, ka respiratoro muskuļu spēks nosaka neiromuskulāro  pacientu ilgtermiņa prognozi, tādu kā amiotrofā laterālā skleroze, Duchenne muskuļu distrofija un spināla muskulāra atrofija. </t>
  </si>
  <si>
    <r>
      <rPr>
        <strike/>
        <sz val="11"/>
        <color theme="1"/>
        <rFont val="Calibri"/>
        <family val="2"/>
        <charset val="186"/>
        <scheme val="minor"/>
      </rPr>
      <t>4.77</t>
    </r>
    <r>
      <rPr>
        <sz val="11"/>
        <color theme="1"/>
        <rFont val="Calibri"/>
        <family val="2"/>
        <charset val="186"/>
        <scheme val="minor"/>
      </rPr>
      <t xml:space="preserve"> </t>
    </r>
    <r>
      <rPr>
        <sz val="11"/>
        <color rgb="FFFF0000"/>
        <rFont val="Calibri"/>
        <family val="2"/>
        <charset val="186"/>
        <scheme val="minor"/>
      </rPr>
      <t>3.93</t>
    </r>
  </si>
  <si>
    <r>
      <rPr>
        <strike/>
        <sz val="11"/>
        <color theme="1"/>
        <rFont val="Calibri"/>
        <family val="2"/>
        <charset val="186"/>
        <scheme val="minor"/>
      </rPr>
      <t>2.79</t>
    </r>
    <r>
      <rPr>
        <sz val="11"/>
        <color theme="1"/>
        <rFont val="Calibri"/>
        <family val="2"/>
        <charset val="186"/>
        <scheme val="minor"/>
      </rPr>
      <t xml:space="preserve"> </t>
    </r>
    <r>
      <rPr>
        <sz val="11"/>
        <color rgb="FFFF0000"/>
        <rFont val="Calibri"/>
        <family val="2"/>
        <charset val="186"/>
        <scheme val="minor"/>
      </rPr>
      <t>1.87</t>
    </r>
  </si>
  <si>
    <r>
      <rPr>
        <strike/>
        <sz val="11"/>
        <color theme="1"/>
        <rFont val="Calibri"/>
        <family val="2"/>
        <charset val="186"/>
        <scheme val="minor"/>
      </rPr>
      <t>3.23</t>
    </r>
    <r>
      <rPr>
        <sz val="11"/>
        <color theme="1"/>
        <rFont val="Calibri"/>
        <family val="2"/>
        <charset val="186"/>
        <scheme val="minor"/>
      </rPr>
      <t xml:space="preserve">  </t>
    </r>
    <r>
      <rPr>
        <sz val="11"/>
        <color rgb="FFFF0000"/>
        <rFont val="Calibri"/>
        <family val="2"/>
        <charset val="186"/>
        <scheme val="minor"/>
      </rPr>
      <t>2.23</t>
    </r>
  </si>
  <si>
    <r>
      <rPr>
        <strike/>
        <sz val="11"/>
        <color theme="1"/>
        <rFont val="Calibri"/>
        <family val="2"/>
        <charset val="186"/>
        <scheme val="minor"/>
      </rPr>
      <t>8.39</t>
    </r>
    <r>
      <rPr>
        <sz val="11"/>
        <color theme="1"/>
        <rFont val="Calibri"/>
        <family val="2"/>
        <charset val="186"/>
        <scheme val="minor"/>
      </rPr>
      <t xml:space="preserve">  </t>
    </r>
    <r>
      <rPr>
        <sz val="11"/>
        <color rgb="FFFF0000"/>
        <rFont val="Calibri"/>
        <family val="2"/>
        <charset val="186"/>
        <scheme val="minor"/>
      </rPr>
      <t>6.53</t>
    </r>
  </si>
  <si>
    <r>
      <rPr>
        <strike/>
        <sz val="11"/>
        <color theme="1"/>
        <rFont val="Calibri"/>
        <family val="2"/>
        <charset val="186"/>
        <scheme val="minor"/>
      </rPr>
      <t>1.79</t>
    </r>
    <r>
      <rPr>
        <sz val="11"/>
        <color theme="1"/>
        <rFont val="Calibri"/>
        <family val="2"/>
        <charset val="186"/>
        <scheme val="minor"/>
      </rPr>
      <t xml:space="preserve">  </t>
    </r>
    <r>
      <rPr>
        <sz val="11"/>
        <color rgb="FFFF0000"/>
        <rFont val="Calibri"/>
        <family val="2"/>
        <charset val="186"/>
        <scheme val="minor"/>
      </rPr>
      <t>1.20</t>
    </r>
  </si>
  <si>
    <r>
      <rPr>
        <strike/>
        <sz val="11"/>
        <color theme="1"/>
        <rFont val="Calibri"/>
        <family val="2"/>
        <charset val="186"/>
        <scheme val="minor"/>
      </rPr>
      <t>2.20</t>
    </r>
    <r>
      <rPr>
        <sz val="11"/>
        <color theme="1"/>
        <rFont val="Calibri"/>
        <family val="2"/>
        <charset val="186"/>
        <scheme val="minor"/>
      </rPr>
      <t xml:space="preserve">  </t>
    </r>
    <r>
      <rPr>
        <sz val="11"/>
        <color rgb="FFFF0000"/>
        <rFont val="Calibri"/>
        <family val="2"/>
        <charset val="186"/>
        <scheme val="minor"/>
      </rPr>
      <t>1.45</t>
    </r>
  </si>
  <si>
    <r>
      <rPr>
        <strike/>
        <sz val="11"/>
        <color theme="1"/>
        <rFont val="Calibri"/>
        <family val="2"/>
        <charset val="186"/>
        <scheme val="minor"/>
      </rPr>
      <t>1.98</t>
    </r>
    <r>
      <rPr>
        <sz val="11"/>
        <color theme="1"/>
        <rFont val="Calibri"/>
        <family val="2"/>
        <charset val="186"/>
        <scheme val="minor"/>
      </rPr>
      <t xml:space="preserve">  </t>
    </r>
    <r>
      <rPr>
        <sz val="11"/>
        <color rgb="FFFF0000"/>
        <rFont val="Calibri"/>
        <family val="2"/>
        <charset val="186"/>
        <scheme val="minor"/>
      </rPr>
      <t>1.38</t>
    </r>
  </si>
  <si>
    <r>
      <rPr>
        <strike/>
        <sz val="11"/>
        <color theme="1"/>
        <rFont val="Calibri"/>
        <family val="2"/>
        <charset val="186"/>
        <scheme val="minor"/>
      </rPr>
      <t>1.42</t>
    </r>
    <r>
      <rPr>
        <sz val="11"/>
        <color theme="1"/>
        <rFont val="Calibri"/>
        <family val="2"/>
        <charset val="186"/>
        <scheme val="minor"/>
      </rPr>
      <t xml:space="preserve">  </t>
    </r>
    <r>
      <rPr>
        <sz val="11"/>
        <color rgb="FFFF0000"/>
        <rFont val="Calibri"/>
        <family val="2"/>
        <charset val="186"/>
        <scheme val="minor"/>
      </rPr>
      <t>1.30</t>
    </r>
  </si>
  <si>
    <r>
      <rPr>
        <strike/>
        <sz val="11"/>
        <color theme="1"/>
        <rFont val="Calibri"/>
        <family val="2"/>
        <charset val="186"/>
        <scheme val="minor"/>
      </rPr>
      <t>3.53</t>
    </r>
    <r>
      <rPr>
        <sz val="11"/>
        <color theme="1"/>
        <rFont val="Calibri"/>
        <family val="2"/>
        <charset val="186"/>
        <scheme val="minor"/>
      </rPr>
      <t xml:space="preserve">  </t>
    </r>
    <r>
      <rPr>
        <sz val="11"/>
        <color rgb="FFFF0000"/>
        <rFont val="Calibri"/>
        <family val="2"/>
        <charset val="186"/>
        <scheme val="minor"/>
      </rPr>
      <t>2.70</t>
    </r>
  </si>
  <si>
    <r>
      <rPr>
        <strike/>
        <sz val="11"/>
        <color theme="1"/>
        <rFont val="Calibri"/>
        <family val="2"/>
        <charset val="186"/>
        <scheme val="minor"/>
      </rPr>
      <t>2.27</t>
    </r>
    <r>
      <rPr>
        <sz val="11"/>
        <color theme="1"/>
        <rFont val="Calibri"/>
        <family val="2"/>
        <charset val="186"/>
        <scheme val="minor"/>
      </rPr>
      <t xml:space="preserve">  </t>
    </r>
    <r>
      <rPr>
        <sz val="11"/>
        <color rgb="FFFF0000"/>
        <rFont val="Calibri"/>
        <family val="2"/>
        <charset val="186"/>
        <scheme val="minor"/>
      </rPr>
      <t>1.83</t>
    </r>
  </si>
  <si>
    <r>
      <rPr>
        <strike/>
        <sz val="11"/>
        <color theme="1"/>
        <rFont val="Calibri"/>
        <family val="2"/>
        <charset val="186"/>
        <scheme val="minor"/>
      </rPr>
      <t>3.63</t>
    </r>
    <r>
      <rPr>
        <sz val="11"/>
        <color theme="1"/>
        <rFont val="Calibri"/>
        <family val="2"/>
        <charset val="186"/>
        <scheme val="minor"/>
      </rPr>
      <t xml:space="preserve">  </t>
    </r>
    <r>
      <rPr>
        <sz val="11"/>
        <color rgb="FFFF0000"/>
        <rFont val="Calibri"/>
        <family val="2"/>
        <charset val="186"/>
        <scheme val="minor"/>
      </rPr>
      <t>1.88</t>
    </r>
  </si>
  <si>
    <r>
      <rPr>
        <strike/>
        <sz val="11"/>
        <color theme="1"/>
        <rFont val="Calibri"/>
        <family val="2"/>
        <charset val="186"/>
        <scheme val="minor"/>
      </rPr>
      <t>1.78</t>
    </r>
    <r>
      <rPr>
        <sz val="11"/>
        <color theme="1"/>
        <rFont val="Calibri"/>
        <family val="2"/>
        <charset val="186"/>
        <scheme val="minor"/>
      </rPr>
      <t xml:space="preserve">  </t>
    </r>
    <r>
      <rPr>
        <sz val="11"/>
        <color rgb="FFFF0000"/>
        <rFont val="Calibri"/>
        <family val="2"/>
        <charset val="186"/>
        <scheme val="minor"/>
      </rPr>
      <t>1.13</t>
    </r>
  </si>
  <si>
    <r>
      <rPr>
        <strike/>
        <sz val="11"/>
        <color theme="1"/>
        <rFont val="Calibri"/>
        <family val="2"/>
        <charset val="186"/>
        <scheme val="minor"/>
      </rPr>
      <t>1.70</t>
    </r>
    <r>
      <rPr>
        <sz val="11"/>
        <color theme="1"/>
        <rFont val="Calibri"/>
        <family val="2"/>
        <charset val="186"/>
        <scheme val="minor"/>
      </rPr>
      <t xml:space="preserve">  </t>
    </r>
    <r>
      <rPr>
        <sz val="11"/>
        <color rgb="FFFF0000"/>
        <rFont val="Calibri"/>
        <family val="2"/>
        <charset val="186"/>
        <scheme val="minor"/>
      </rPr>
      <t>1.38</t>
    </r>
  </si>
  <si>
    <r>
      <rPr>
        <strike/>
        <sz val="11"/>
        <color theme="1"/>
        <rFont val="Calibri"/>
        <family val="2"/>
        <charset val="186"/>
        <scheme val="minor"/>
      </rPr>
      <t>3.95</t>
    </r>
    <r>
      <rPr>
        <sz val="11"/>
        <color theme="1"/>
        <rFont val="Calibri"/>
        <family val="2"/>
        <charset val="186"/>
        <scheme val="minor"/>
      </rPr>
      <t xml:space="preserve"> </t>
    </r>
    <r>
      <rPr>
        <sz val="11"/>
        <color rgb="FFFF0000"/>
        <rFont val="Calibri"/>
        <family val="2"/>
        <charset val="186"/>
        <scheme val="minor"/>
      </rPr>
      <t xml:space="preserve"> 2.42</t>
    </r>
  </si>
  <si>
    <r>
      <rPr>
        <strike/>
        <sz val="11"/>
        <color theme="1"/>
        <rFont val="Calibri"/>
        <family val="2"/>
        <charset val="186"/>
        <scheme val="minor"/>
      </rPr>
      <t>3.95</t>
    </r>
    <r>
      <rPr>
        <sz val="11"/>
        <color theme="1"/>
        <rFont val="Calibri"/>
        <family val="2"/>
        <charset val="186"/>
        <scheme val="minor"/>
      </rPr>
      <t xml:space="preserve">  </t>
    </r>
    <r>
      <rPr>
        <sz val="11"/>
        <color rgb="FFFF0000"/>
        <rFont val="Calibri"/>
        <family val="2"/>
        <charset val="186"/>
        <scheme val="minor"/>
      </rPr>
      <t>2.42</t>
    </r>
  </si>
  <si>
    <r>
      <rPr>
        <strike/>
        <sz val="11"/>
        <color theme="1"/>
        <rFont val="Calibri"/>
        <family val="2"/>
        <charset val="186"/>
        <scheme val="minor"/>
      </rPr>
      <t>1.79</t>
    </r>
    <r>
      <rPr>
        <sz val="11"/>
        <color theme="1"/>
        <rFont val="Calibri"/>
        <family val="2"/>
        <charset val="186"/>
        <scheme val="minor"/>
      </rPr>
      <t xml:space="preserve">  </t>
    </r>
    <r>
      <rPr>
        <sz val="11"/>
        <color rgb="FFFF0000"/>
        <rFont val="Calibri"/>
        <family val="2"/>
        <charset val="186"/>
        <scheme val="minor"/>
      </rPr>
      <t>1.33</t>
    </r>
  </si>
  <si>
    <r>
      <rPr>
        <strike/>
        <sz val="11"/>
        <color theme="1"/>
        <rFont val="Calibri"/>
        <family val="2"/>
        <charset val="186"/>
        <scheme val="minor"/>
      </rPr>
      <t>1.85</t>
    </r>
    <r>
      <rPr>
        <sz val="11"/>
        <color theme="1"/>
        <rFont val="Calibri"/>
        <family val="2"/>
        <charset val="186"/>
        <scheme val="minor"/>
      </rPr>
      <t xml:space="preserve">  </t>
    </r>
    <r>
      <rPr>
        <sz val="11"/>
        <color rgb="FFFF0000"/>
        <rFont val="Calibri"/>
        <family val="2"/>
        <charset val="186"/>
        <scheme val="minor"/>
      </rPr>
      <t>1.15</t>
    </r>
  </si>
  <si>
    <r>
      <rPr>
        <strike/>
        <sz val="11"/>
        <color theme="1"/>
        <rFont val="Calibri"/>
        <family val="2"/>
        <charset val="186"/>
        <scheme val="minor"/>
      </rPr>
      <t>6.22</t>
    </r>
    <r>
      <rPr>
        <sz val="11"/>
        <color theme="1"/>
        <rFont val="Calibri"/>
        <family val="2"/>
        <charset val="186"/>
        <scheme val="minor"/>
      </rPr>
      <t xml:space="preserve">  </t>
    </r>
    <r>
      <rPr>
        <sz val="11"/>
        <color rgb="FFFF0000"/>
        <rFont val="Calibri"/>
        <family val="2"/>
        <charset val="186"/>
        <scheme val="minor"/>
      </rPr>
      <t>5.00</t>
    </r>
  </si>
  <si>
    <r>
      <rPr>
        <strike/>
        <sz val="11"/>
        <color theme="1"/>
        <rFont val="Calibri"/>
        <family val="2"/>
        <charset val="186"/>
        <scheme val="minor"/>
      </rPr>
      <t>8.05</t>
    </r>
    <r>
      <rPr>
        <sz val="11"/>
        <color theme="1"/>
        <rFont val="Calibri"/>
        <family val="2"/>
        <charset val="186"/>
        <scheme val="minor"/>
      </rPr>
      <t xml:space="preserve">  </t>
    </r>
    <r>
      <rPr>
        <sz val="11"/>
        <color rgb="FFFF0000"/>
        <rFont val="Calibri"/>
        <family val="2"/>
        <charset val="186"/>
        <scheme val="minor"/>
      </rPr>
      <t>5.97</t>
    </r>
  </si>
  <si>
    <r>
      <rPr>
        <strike/>
        <sz val="11"/>
        <color theme="1"/>
        <rFont val="Calibri"/>
        <family val="2"/>
        <charset val="186"/>
        <scheme val="minor"/>
      </rPr>
      <t>2.91</t>
    </r>
    <r>
      <rPr>
        <sz val="11"/>
        <color theme="1"/>
        <rFont val="Calibri"/>
        <family val="2"/>
        <charset val="186"/>
        <scheme val="minor"/>
      </rPr>
      <t xml:space="preserve">  </t>
    </r>
    <r>
      <rPr>
        <sz val="11"/>
        <color rgb="FFFF0000"/>
        <rFont val="Calibri"/>
        <family val="2"/>
        <charset val="186"/>
        <scheme val="minor"/>
      </rPr>
      <t>2.05</t>
    </r>
  </si>
  <si>
    <r>
      <rPr>
        <strike/>
        <sz val="11"/>
        <color theme="1"/>
        <rFont val="Calibri"/>
        <family val="2"/>
        <charset val="186"/>
        <scheme val="minor"/>
      </rPr>
      <t>2.69</t>
    </r>
    <r>
      <rPr>
        <sz val="11"/>
        <color theme="1"/>
        <rFont val="Calibri"/>
        <family val="2"/>
        <charset val="186"/>
        <scheme val="minor"/>
      </rPr>
      <t xml:space="preserve">  </t>
    </r>
    <r>
      <rPr>
        <sz val="11"/>
        <color rgb="FFFF0000"/>
        <rFont val="Calibri"/>
        <family val="2"/>
        <charset val="186"/>
        <scheme val="minor"/>
      </rPr>
      <t>2.05</t>
    </r>
  </si>
  <si>
    <r>
      <rPr>
        <strike/>
        <sz val="11"/>
        <color theme="1"/>
        <rFont val="Calibri"/>
        <family val="2"/>
        <charset val="186"/>
        <scheme val="minor"/>
      </rPr>
      <t>5.69</t>
    </r>
    <r>
      <rPr>
        <sz val="11"/>
        <color theme="1"/>
        <rFont val="Calibri"/>
        <family val="2"/>
        <charset val="186"/>
        <scheme val="minor"/>
      </rPr>
      <t xml:space="preserve">  </t>
    </r>
    <r>
      <rPr>
        <sz val="11"/>
        <color rgb="FFFF0000"/>
        <rFont val="Calibri"/>
        <family val="2"/>
        <charset val="186"/>
        <scheme val="minor"/>
      </rPr>
      <t>4.57</t>
    </r>
  </si>
  <si>
    <r>
      <rPr>
        <strike/>
        <sz val="11"/>
        <color theme="1"/>
        <rFont val="Calibri"/>
        <family val="2"/>
        <charset val="186"/>
        <scheme val="minor"/>
      </rPr>
      <t>9.64</t>
    </r>
    <r>
      <rPr>
        <sz val="11"/>
        <color theme="1"/>
        <rFont val="Calibri"/>
        <family val="2"/>
        <charset val="186"/>
        <scheme val="minor"/>
      </rPr>
      <t xml:space="preserve">  </t>
    </r>
    <r>
      <rPr>
        <sz val="11"/>
        <color rgb="FFFF0000"/>
        <rFont val="Calibri"/>
        <family val="2"/>
        <charset val="186"/>
        <scheme val="minor"/>
      </rPr>
      <t>7.33</t>
    </r>
  </si>
  <si>
    <r>
      <rPr>
        <strike/>
        <sz val="11"/>
        <color theme="1"/>
        <rFont val="Calibri"/>
        <family val="2"/>
        <charset val="186"/>
        <scheme val="minor"/>
      </rPr>
      <t xml:space="preserve">10.69 </t>
    </r>
    <r>
      <rPr>
        <sz val="11"/>
        <color theme="1"/>
        <rFont val="Calibri"/>
        <family val="2"/>
        <charset val="186"/>
        <scheme val="minor"/>
      </rPr>
      <t xml:space="preserve"> </t>
    </r>
    <r>
      <rPr>
        <sz val="11"/>
        <color rgb="FFFF0000"/>
        <rFont val="Calibri"/>
        <family val="2"/>
        <charset val="186"/>
        <scheme val="minor"/>
      </rPr>
      <t>7.20</t>
    </r>
  </si>
  <si>
    <r>
      <rPr>
        <strike/>
        <sz val="11"/>
        <color theme="1"/>
        <rFont val="Calibri"/>
        <family val="2"/>
        <charset val="186"/>
        <scheme val="minor"/>
      </rPr>
      <t>13.02</t>
    </r>
    <r>
      <rPr>
        <sz val="11"/>
        <color theme="1"/>
        <rFont val="Calibri"/>
        <family val="2"/>
        <charset val="186"/>
        <scheme val="minor"/>
      </rPr>
      <t xml:space="preserve">  </t>
    </r>
    <r>
      <rPr>
        <sz val="11"/>
        <color rgb="FFFF0000"/>
        <rFont val="Calibri"/>
        <family val="2"/>
        <charset val="186"/>
        <scheme val="minor"/>
      </rPr>
      <t>10.00</t>
    </r>
  </si>
  <si>
    <r>
      <rPr>
        <strike/>
        <sz val="11"/>
        <color theme="1"/>
        <rFont val="Calibri"/>
        <family val="2"/>
        <charset val="186"/>
        <scheme val="minor"/>
      </rPr>
      <t>Manipulāciju norāda, ja tiek pielietots: SM (standarta monitorēšanas - SpO2, EKG, AT); Iespējama, īslaicīga neinvazīva MPV (akūtas situācijas novēršana); Asins gāzu analīzes un kritisko biomarķieru pieejamība (kreatinīns, Ti, BNP, D Dimēri, Hb), radioloģiskā diagnostika  (CT, EhoKG, US);Ārstniecības personāls 1:8 , Aprūpes personāls 1:5.Vienā kalendārajā diennaktī drīkst  norādīt vienu no intensīvās terapijas  manipulāciju veidiem</t>
    </r>
    <r>
      <rPr>
        <sz val="11"/>
        <color theme="1"/>
        <rFont val="Calibri"/>
        <family val="2"/>
        <charset val="186"/>
        <scheme val="minor"/>
      </rPr>
      <t xml:space="preserve">. </t>
    </r>
    <r>
      <rPr>
        <sz val="11"/>
        <color rgb="FFFF0000"/>
        <rFont val="Calibri"/>
        <family val="2"/>
        <charset val="186"/>
        <scheme val="minor"/>
      </rPr>
      <t>Manipulāciju norāda atbilstoši Intensīvās terapijas gultas dienu apmaksas metodoloģijai, kas pieejama Dienesta tīmekļvietnē.</t>
    </r>
  </si>
  <si>
    <r>
      <t xml:space="preserve">Manipulāciju norāda, ja tiek pielietots: Standarta un paplašinātā monitoringa iespēja (standarta monitorēšanas - SpO2, EKG, AT + invazīva, CO2 izelpā); Prolongēta invazīva MPV (ilgstoša MPV hemodinamiski stabiliem  p-tiem) un EKNAT (ekstrakorporāla nieru aizstājējterapija); Asins gāzu analīzes un kritisko biomarķieru pieejamība (Ti, BNP, D Dimēri, Hb) ), radioloģiskā diagnostika  (CT, EhoKG, US);Ārstniecības personāls 1:7 , Aprūpes personāls 1:4 (2).Vienā kalendārajā diennaktī drīkst  norādīt vienu no intensīvās terapijas  manipulāciju veidiem. </t>
    </r>
    <r>
      <rPr>
        <sz val="11"/>
        <color rgb="FFFF0000"/>
        <rFont val="Calibri"/>
        <family val="2"/>
        <charset val="186"/>
        <scheme val="minor"/>
      </rPr>
      <t>Manipulāciju norāda atbilstoši Intensīvās terapijas gultas dienu apmaksas metodoloģijaI, kas pieejama Dienesta tīmekļvietnē.</t>
    </r>
  </si>
  <si>
    <r>
      <t>Manipulāciju norāda SIA "Rīgas Austrumu klīniskā universitātes slimnīca", VSIA "Paula Stradiņa klīniskā universitātes slimnīca" vai VSIA "Bērnu klīniskā universitātes slimnīca". Norāda, ja tiek lietots: Standarta un paplašinātā monitoringa iespēja (standarta monitorēšanas - SpO2, EKG, AT + invazīva, CO2 izelpā). Prolongēta invazīva MPV (ilgstoša MPV hemodinamiski nestabiliem  p-tiem ilgstoša MPV u.c. orgānu aizvietojošās sistēmas); Asins gāzu analīzes un visu biomarķieru pieejamība, diskoagulācijas novērtēšanas iespēja, radioloģiskā diagnostika  (MR, CT, EhoKG, US, RTG);Ārstniecības personāls 1:6 , Aprūpes personāls 1:3 (2); Citi speciālisti un  ITN atbalsta personāls: infektologs, dietologs, psihoterapeits, fizioterapeits, farmakologs, logopēds, biomedicīnas inženieris, sociālais darbinieks, kapelāns; Tehniskie noteikumi: GV nepieciešamā platība – 18,5 m² (izolatoram: 20 – 30 m²), starp GV no gultas centra 3 – 3,7 m, noliktavu, saimniecisko telpu apjoms: 25 – 30% no pacientu aprūpes zonas platības.Vienā kalendārajā diennaktī drīkst  norādīt vienu no intensīvās terapijas  manipulāciju veidiem.</t>
    </r>
    <r>
      <rPr>
        <sz val="11"/>
        <color rgb="FFFF0000"/>
        <rFont val="Calibri"/>
        <family val="2"/>
        <charset val="186"/>
        <scheme val="minor"/>
      </rPr>
      <t xml:space="preserve"> Manipulāciju norāda atbilstoši Intensīvās terapijas gultas dienu apmaksas metodoloģijai, kas pieejama Dienesta tīmekļvietnē.</t>
    </r>
  </si>
  <si>
    <r>
      <rPr>
        <sz val="11"/>
        <color rgb="FFFF0000"/>
        <rFont val="Calibri"/>
        <family val="2"/>
        <charset val="186"/>
        <scheme val="minor"/>
      </rPr>
      <t>Konsultācija</t>
    </r>
    <r>
      <rPr>
        <sz val="11"/>
        <color theme="1"/>
        <rFont val="Calibri"/>
        <family val="2"/>
        <charset val="186"/>
        <scheme val="minor"/>
      </rPr>
      <t xml:space="preserve"> </t>
    </r>
    <r>
      <rPr>
        <sz val="11"/>
        <color rgb="FFFF0000"/>
        <rFont val="Calibri"/>
        <family val="2"/>
        <charset val="186"/>
        <scheme val="minor"/>
      </rPr>
      <t xml:space="preserve">vecākiem AST agrīnās intervences ietvaros, tai skaitā gala konsultācija pēc AST agrīnās intervences kursa pabeigšanas  </t>
    </r>
    <r>
      <rPr>
        <strike/>
        <sz val="11"/>
        <color rgb="FFFF0000"/>
        <rFont val="Calibri"/>
        <family val="2"/>
        <charset val="186"/>
        <scheme val="minor"/>
      </rPr>
      <t>Gala konsultācija vecākiem</t>
    </r>
    <r>
      <rPr>
        <strike/>
        <sz val="11"/>
        <color theme="1"/>
        <rFont val="Calibri"/>
        <family val="2"/>
        <charset val="186"/>
        <scheme val="minor"/>
      </rPr>
      <t xml:space="preserve"> </t>
    </r>
    <r>
      <rPr>
        <strike/>
        <sz val="11"/>
        <color rgb="FFFF0000"/>
        <rFont val="Calibri"/>
        <family val="2"/>
        <charset val="186"/>
        <scheme val="minor"/>
      </rPr>
      <t>pēc AST agrīnās intervences kursa pabeigšanas</t>
    </r>
  </si>
  <si>
    <r>
      <t xml:space="preserve">Pakalpojums īstenojams AST agrīnās intervences ietvaros bērniem līdz 6 gadu vecumam (ieskaitot). Psihiatra veikta konsultācija vecākiem - 60 minūtes, klātienē vai attālināti. </t>
    </r>
    <r>
      <rPr>
        <strike/>
        <sz val="11"/>
        <color rgb="FFFF0000"/>
        <rFont val="Calibri"/>
        <family val="2"/>
        <charset val="186"/>
        <scheme val="minor"/>
      </rPr>
      <t xml:space="preserve">Norāda vienu reizi kursa ietvaros. </t>
    </r>
    <r>
      <rPr>
        <sz val="11"/>
        <color rgb="FFFF0000"/>
        <rFont val="Calibri"/>
        <family val="2"/>
        <charset val="186"/>
        <scheme val="minor"/>
      </rPr>
      <t>Norāda ne vairāk kā trīs reizes kursa ietvaros.</t>
    </r>
  </si>
  <si>
    <t>Ir nepieciešamība pēc papildus psihiatra konsultācijas</t>
  </si>
  <si>
    <t>Apmaksa par manipulāciju tiek veikta, ja tiek norādīta diagnoze G12, G13 vai J44.8.</t>
  </si>
  <si>
    <r>
      <t xml:space="preserve">Ambulatori šo manipulāciju apmaksā pacientiem līdz 25 gadu vecumam, </t>
    </r>
    <r>
      <rPr>
        <strike/>
        <sz val="11"/>
        <color rgb="FFFF0000"/>
        <rFont val="Calibri"/>
        <family val="2"/>
        <charset val="186"/>
        <scheme val="minor"/>
      </rPr>
      <t xml:space="preserve">un </t>
    </r>
    <r>
      <rPr>
        <sz val="11"/>
        <rFont val="Calibri"/>
        <family val="2"/>
        <charset val="186"/>
        <scheme val="minor"/>
      </rPr>
      <t xml:space="preserve">grūtniecēm </t>
    </r>
    <r>
      <rPr>
        <sz val="11"/>
        <color rgb="FFFF0000"/>
        <rFont val="Calibri"/>
        <family val="2"/>
        <charset val="186"/>
        <scheme val="minor"/>
      </rPr>
      <t>un pacientiem ar diagnozi Z31.8.</t>
    </r>
  </si>
  <si>
    <t xml:space="preserve">Paplašināti apmaksas nosacījumi, lai pakalpojums būtu pieejams arī reproduktīvā materiāla pakalpojuma saņēmējiem. </t>
  </si>
  <si>
    <t>Chlamydia trachomatis specifiskās DNS noteikšana (PĶR )</t>
  </si>
  <si>
    <t>Apmaksā uzņemšanas vai observācijas nodaļā.</t>
  </si>
  <si>
    <t>01.07.2024.</t>
  </si>
  <si>
    <t>60435</t>
  </si>
  <si>
    <t>Sociālās aprūpes vai veselības aprūpes speciālista konsultācija HIV līdzestības kabinetā klātienē</t>
  </si>
  <si>
    <t>HIV līdzestības kabineta nodrošināta sociālās aprūpes vai veselības aprūpes speciālista attālināta konsultācija</t>
  </si>
  <si>
    <r>
      <t xml:space="preserve">Pacienta </t>
    </r>
    <r>
      <rPr>
        <sz val="11"/>
        <color rgb="FFFF0000"/>
        <rFont val="Calibri"/>
        <family val="2"/>
        <charset val="186"/>
        <scheme val="minor"/>
      </rPr>
      <t>un/vai pacienta tuvinieku vai pacienta aprūpē iesaistītu personu</t>
    </r>
    <r>
      <rPr>
        <sz val="11"/>
        <color theme="1"/>
        <rFont val="Calibri"/>
        <family val="2"/>
        <charset val="186"/>
        <scheme val="minor"/>
      </rPr>
      <t xml:space="preserve"> apmeklējums HIV līdzestības kabinetā klātienē</t>
    </r>
  </si>
  <si>
    <r>
      <t xml:space="preserve">HIV līdzestības kabineta nodrošināta pacienta </t>
    </r>
    <r>
      <rPr>
        <sz val="11"/>
        <color rgb="FFFF0000"/>
        <rFont val="Calibri"/>
        <family val="2"/>
        <charset val="186"/>
        <scheme val="minor"/>
      </rPr>
      <t>un/vai pacienta tuvinieku vai pacienta aprūpē iesaistītu personu</t>
    </r>
    <r>
      <rPr>
        <sz val="11"/>
        <color theme="1"/>
        <rFont val="Calibri"/>
        <family val="2"/>
        <charset val="186"/>
        <scheme val="minor"/>
      </rPr>
      <t xml:space="preserve"> attālināta konsultācija</t>
    </r>
  </si>
  <si>
    <t>Veiktā darba un noslodzes atspoguļojums tāmes kabinetā - cik bieži kabineta pakalpojumus izmanto: HIV pacienti; viņu ģimenes vai aprūpē iesaistītās personas; veselības un sociālās aprūpes speciālisti.</t>
  </si>
  <si>
    <t>JAUNA 60605</t>
  </si>
  <si>
    <t>JAUNA 60606</t>
  </si>
  <si>
    <t>JAUNA 02123</t>
  </si>
  <si>
    <t>Jaundzimušais saņem donora mātes pienu no Mātes piena bankas</t>
  </si>
  <si>
    <t>JAUNA 02158</t>
  </si>
  <si>
    <t>Jaundzimušo terapeitiskā hipotermija</t>
  </si>
  <si>
    <t>Sīlanti zobu pārklāšanai vienam zobam</t>
  </si>
  <si>
    <t>50342</t>
  </si>
  <si>
    <t>Apstarošanas simulācija ar staru laika ieregulēšanu, atzīmēšanu uz ādas un dokumentēšanu katrai apstarošanas zonai</t>
  </si>
  <si>
    <r>
      <t xml:space="preserve">Lēna nepārtraukta hemofiltrācija (SCUF), viena </t>
    </r>
    <r>
      <rPr>
        <sz val="11"/>
        <color rgb="FFFF0000"/>
        <rFont val="Calibri"/>
        <family val="2"/>
        <charset val="186"/>
        <scheme val="minor"/>
      </rPr>
      <t>gultasdiena</t>
    </r>
    <r>
      <rPr>
        <sz val="11"/>
        <color theme="1"/>
        <rFont val="Calibri"/>
        <family val="2"/>
        <charset val="186"/>
        <scheme val="minor"/>
      </rPr>
      <t xml:space="preserve"> </t>
    </r>
    <r>
      <rPr>
        <strike/>
        <sz val="11"/>
        <color rgb="FFFF0000"/>
        <rFont val="Calibri"/>
        <family val="2"/>
        <charset val="186"/>
        <scheme val="minor"/>
      </rPr>
      <t>diennakts</t>
    </r>
    <r>
      <rPr>
        <sz val="11"/>
        <color theme="1"/>
        <rFont val="Calibri"/>
        <family val="2"/>
        <charset val="186"/>
        <scheme val="minor"/>
      </rPr>
      <t xml:space="preserve"> bez dialīzes katetra vērtības</t>
    </r>
  </si>
  <si>
    <r>
      <t xml:space="preserve">Nepārtraukta venovenozā hemofiltrācija (CVVH), viena </t>
    </r>
    <r>
      <rPr>
        <sz val="11"/>
        <color rgb="FFFF0000"/>
        <rFont val="Calibri"/>
        <family val="2"/>
        <charset val="186"/>
        <scheme val="minor"/>
      </rPr>
      <t xml:space="preserve">gutasdiena </t>
    </r>
    <r>
      <rPr>
        <strike/>
        <sz val="11"/>
        <color rgb="FFFF0000"/>
        <rFont val="Calibri"/>
        <family val="2"/>
        <charset val="186"/>
        <scheme val="minor"/>
      </rPr>
      <t>diennakt</t>
    </r>
    <r>
      <rPr>
        <sz val="11"/>
        <color rgb="FFFF0000"/>
        <rFont val="Calibri"/>
        <family val="2"/>
        <charset val="186"/>
        <scheme val="minor"/>
      </rPr>
      <t>s</t>
    </r>
    <r>
      <rPr>
        <sz val="11"/>
        <color theme="1"/>
        <rFont val="Calibri"/>
        <family val="2"/>
        <charset val="186"/>
        <scheme val="minor"/>
      </rPr>
      <t xml:space="preserve"> bez dialīzes katetra vērtības</t>
    </r>
  </si>
  <si>
    <r>
      <t xml:space="preserve">Nepārtraukta venovenozā hemodialīze (CVVHD), viena </t>
    </r>
    <r>
      <rPr>
        <sz val="11"/>
        <color rgb="FFFF0000"/>
        <rFont val="Calibri"/>
        <family val="2"/>
        <charset val="186"/>
        <scheme val="minor"/>
      </rPr>
      <t>gultasdiena</t>
    </r>
    <r>
      <rPr>
        <strike/>
        <sz val="11"/>
        <color rgb="FFFF0000"/>
        <rFont val="Calibri"/>
        <family val="2"/>
        <charset val="186"/>
        <scheme val="minor"/>
      </rPr>
      <t xml:space="preserve"> diennakts</t>
    </r>
    <r>
      <rPr>
        <sz val="11"/>
        <color theme="1"/>
        <rFont val="Calibri"/>
        <family val="2"/>
        <charset val="186"/>
        <scheme val="minor"/>
      </rPr>
      <t xml:space="preserve"> bez dialīzes katetra vērtības</t>
    </r>
  </si>
  <si>
    <r>
      <t xml:space="preserve">Nepārtraukta venovenozā augstas plūsmas dialīze (CVVHFD) par vienu </t>
    </r>
    <r>
      <rPr>
        <sz val="11"/>
        <color rgb="FFFF0000"/>
        <rFont val="Calibri"/>
        <family val="2"/>
        <charset val="186"/>
        <scheme val="minor"/>
      </rPr>
      <t xml:space="preserve">gultasdienu </t>
    </r>
    <r>
      <rPr>
        <strike/>
        <sz val="11"/>
        <color rgb="FFFF0000"/>
        <rFont val="Calibri"/>
        <family val="2"/>
        <charset val="186"/>
        <scheme val="minor"/>
      </rPr>
      <t>diennakti</t>
    </r>
    <r>
      <rPr>
        <sz val="11"/>
        <color theme="1"/>
        <rFont val="Calibri"/>
        <family val="2"/>
        <charset val="186"/>
        <scheme val="minor"/>
      </rPr>
      <t xml:space="preserve"> bez dialīzes katetra vērtības</t>
    </r>
  </si>
  <si>
    <r>
      <t xml:space="preserve">Nepārtraukta venovenozā plazmas filtrācija un adsorbcija (CPFA) par vienu </t>
    </r>
    <r>
      <rPr>
        <sz val="11"/>
        <color rgb="FFFF0000"/>
        <rFont val="Calibri"/>
        <family val="2"/>
        <charset val="186"/>
        <scheme val="minor"/>
      </rPr>
      <t xml:space="preserve">gultasdienu </t>
    </r>
    <r>
      <rPr>
        <strike/>
        <sz val="11"/>
        <color rgb="FFFF0000"/>
        <rFont val="Calibri"/>
        <family val="2"/>
        <charset val="186"/>
        <scheme val="minor"/>
      </rPr>
      <t>diennakti</t>
    </r>
    <r>
      <rPr>
        <sz val="11"/>
        <color theme="1"/>
        <rFont val="Calibri"/>
        <family val="2"/>
        <charset val="186"/>
        <scheme val="minor"/>
      </rPr>
      <t xml:space="preserve"> bez dialīzes katetra vērtības</t>
    </r>
  </si>
  <si>
    <r>
      <t xml:space="preserve">Nepārtraukta venovenozā hemodiafiltrācija (CVVHDF) par vienu </t>
    </r>
    <r>
      <rPr>
        <sz val="11"/>
        <color rgb="FFFF0000"/>
        <rFont val="Calibri"/>
        <family val="2"/>
        <charset val="186"/>
        <scheme val="minor"/>
      </rPr>
      <t xml:space="preserve">gultasdienu </t>
    </r>
    <r>
      <rPr>
        <strike/>
        <sz val="11"/>
        <color rgb="FFFF0000"/>
        <rFont val="Calibri"/>
        <family val="2"/>
        <charset val="186"/>
        <scheme val="minor"/>
      </rPr>
      <t>diennakt</t>
    </r>
    <r>
      <rPr>
        <sz val="11"/>
        <color rgb="FFFF0000"/>
        <rFont val="Calibri"/>
        <family val="2"/>
        <charset val="186"/>
        <scheme val="minor"/>
      </rPr>
      <t xml:space="preserve">i </t>
    </r>
    <r>
      <rPr>
        <sz val="11"/>
        <color theme="1"/>
        <rFont val="Calibri"/>
        <family val="2"/>
        <charset val="186"/>
        <scheme val="minor"/>
      </rPr>
      <t>bez dialīzes katetra vērtības</t>
    </r>
  </si>
  <si>
    <t>Manipulāciju norāda vienu reizi dienā</t>
  </si>
  <si>
    <t>Nepiciešams ieviest jaunu manipulāciju, lai būtu iespējams iegūt datus par to cik bieži pakalpojums tiek sniegts.</t>
  </si>
  <si>
    <t>Manipulāciju norāda jaundzimušajiem ar smagu un vidēji smagu hipoksiski – išēmisku encefalopātiju vienu reizi kalendārajā dienā.</t>
  </si>
  <si>
    <t>Nepiciešams ieviest jaunu manipulāciju, lai samazinātu jaundzimušo mirstību neonatālajā periodā, neiroloģiso attīstības traucējumu smaguma pakāpi, kā arī ārstēšanas ilgumu vēlākajā periodā jaundzimušajiem ar hipoksiski - išēmisku encefalopātiju.</t>
  </si>
  <si>
    <r>
      <rPr>
        <sz val="11"/>
        <color rgb="FFFF0000"/>
        <rFont val="Calibri"/>
        <family val="2"/>
        <charset val="186"/>
        <scheme val="minor"/>
      </rPr>
      <t>Var lietot pilnīgi veseliem sānu zobiem (premolāriem un molāriem) ne biežāk kā vienu reizi divos gados katram zobam, pamatojot atkārtotas lietošanas nepieciešamību.</t>
    </r>
    <r>
      <rPr>
        <sz val="11"/>
        <color theme="1"/>
        <rFont val="Calibri"/>
        <family val="2"/>
        <charset val="186"/>
        <scheme val="minor"/>
      </rPr>
      <t xml:space="preserve"> Samaksa par šo manipulāciju tiek veikta, ja to norāda par zobārstniecībā sniegtiem veselības aprūpes pakalpojumiem sekojoši speciālisti: zobu higiēnists (n11), zobārsts (P25), bērnu zobārsts (A253), endodontists (A255), periodontologs (A252).</t>
    </r>
  </si>
  <si>
    <t>Nepieciešams veikt apmaksas nosacījumu izmaiņas, lai finanšu piešķīrums tiktu izlietots godprātīgi un sasniegtu pakalpojumam paredzēto mērķa grupu.</t>
  </si>
  <si>
    <t>Paplašināti apmaksas nosacījumi, lai uzlabotu pakalpojuma pieejamību</t>
  </si>
  <si>
    <r>
      <rPr>
        <strike/>
        <sz val="11"/>
        <color rgb="FFFF0000"/>
        <rFont val="Calibri"/>
        <family val="2"/>
        <charset val="186"/>
        <scheme val="minor"/>
      </rPr>
      <t>Apmaksā arī ambulatori</t>
    </r>
    <r>
      <rPr>
        <sz val="11"/>
        <color theme="1"/>
        <rFont val="Calibri"/>
        <family val="2"/>
        <charset val="186"/>
        <scheme val="minor"/>
      </rPr>
      <t xml:space="preserve">. </t>
    </r>
    <r>
      <rPr>
        <sz val="11"/>
        <color rgb="FFFF0000"/>
        <rFont val="Calibri"/>
        <family val="2"/>
        <charset val="186"/>
        <scheme val="minor"/>
      </rPr>
      <t>Ambulatori apmaksā pacientiem līdz 18 gadu vecumam un pieaugušajiem ar diagnozi E72.1.</t>
    </r>
  </si>
  <si>
    <r>
      <t xml:space="preserve">Ambulators pakalpojums. Apmaksā pacientiem līdz 18 gadu vecumam pie diagnozēm E00-E90, G00-G99, Q00-Q99, K70-K77, K80-K87, K90-K93 ar pediatra, bērnu endokrinologa, bērnu neirologa, bērnu gastroenterologa nosūtījumu, </t>
    </r>
    <r>
      <rPr>
        <sz val="11"/>
        <color rgb="FFFF0000"/>
        <rFont val="Calibri"/>
        <family val="2"/>
        <charset val="186"/>
      </rPr>
      <t>ne biežāk kā vienu reizi kalendāra gadā, ja rezultāti atbilst normai.</t>
    </r>
  </si>
  <si>
    <t>Apmaksā ne vairāk kā 2 reizes visa ārstēšanas cikla laikā (pirms starošanas uzsākšanas, kā arī pārplānošanai, ja starošanas rezultātā ievērojami samazinās apstarojamā zona).</t>
  </si>
  <si>
    <t>Nepieciešams mainīt apmaksas nosacījumus, lai manipulāciju sarakstā būtu saskaņota terminoloģija</t>
  </si>
  <si>
    <r>
      <rPr>
        <strike/>
        <sz val="11"/>
        <color rgb="FFFF0000"/>
        <rFont val="Calibri"/>
        <family val="2"/>
        <charset val="186"/>
      </rPr>
      <t>Manipulāciju norāda atbilstoši Intensīvās terapijas gultas dienu apmaksas metodoloģijai, kas pieejama Dienesta tīmekļvietnē.</t>
    </r>
    <r>
      <rPr>
        <sz val="11"/>
        <color rgb="FFFF0000"/>
        <rFont val="Calibri"/>
        <family val="2"/>
        <charset val="186"/>
      </rPr>
      <t xml:space="preserve"> Manipulāciju norāda par pacientam nodrošinātu intensīvo terapiju atbilstoši intensīvās terapijas līmeņa raksturojumam intensīvās terapijas apmaksas gultas dienas metodoloģijai, kas pieejama Dienesta tīmekļvietnē.</t>
    </r>
  </si>
  <si>
    <r>
      <rPr>
        <strike/>
        <sz val="11"/>
        <color rgb="FFFF0000"/>
        <rFont val="Calibri"/>
        <family val="2"/>
        <charset val="186"/>
      </rPr>
      <t>Manipulāciju norāda atbilstoši Intensīvās terapijas gultas dienu apmaksas metodoloģijai, kas pieejama Dienesta tīmekļvietnē.</t>
    </r>
    <r>
      <rPr>
        <sz val="11"/>
        <color rgb="FFFF0000"/>
        <rFont val="Calibri"/>
        <family val="2"/>
        <charset val="186"/>
      </rPr>
      <t xml:space="preserve"> Manipulāciju norāda par pacientam nodrošinātu intensīvo terapiju, atbilstoši intensīvās terapijas līmeņa raksturojumam intensīvās terapijas apmaksas gultas dienas metodoloģijai, kas pieejama Dienesta tīmekļvietnē.</t>
    </r>
  </si>
  <si>
    <r>
      <t>Apmaksā arī ambulatori, pacientiem ar diagnoz</t>
    </r>
    <r>
      <rPr>
        <sz val="11"/>
        <color rgb="FFFF0000"/>
        <rFont val="Calibri"/>
        <family val="2"/>
        <charset val="186"/>
      </rPr>
      <t>ēm E10 - E14, I10, I13.2, I20.0, I20.8, I20.9,</t>
    </r>
    <r>
      <rPr>
        <sz val="11"/>
        <color theme="1"/>
        <rFont val="Calibri"/>
        <family val="2"/>
        <charset val="186"/>
      </rPr>
      <t xml:space="preserve"> I27.0, </t>
    </r>
    <r>
      <rPr>
        <strike/>
        <sz val="11"/>
        <color rgb="FFFF0000"/>
        <rFont val="Calibri"/>
        <family val="2"/>
        <charset val="186"/>
      </rPr>
      <t>vai</t>
    </r>
    <r>
      <rPr>
        <sz val="11"/>
        <color theme="1"/>
        <rFont val="Calibri"/>
        <family val="2"/>
        <charset val="186"/>
      </rPr>
      <t xml:space="preserve"> I27.2, </t>
    </r>
    <r>
      <rPr>
        <sz val="11"/>
        <color rgb="FFFF0000"/>
        <rFont val="Calibri"/>
        <family val="2"/>
        <charset val="186"/>
      </rPr>
      <t>I48.2, I48.3, I48.9, I50.0, I50.1, I50.9,  N18.</t>
    </r>
    <r>
      <rPr>
        <sz val="11"/>
        <color theme="1"/>
        <rFont val="Calibri"/>
        <family val="2"/>
        <charset val="186"/>
      </rPr>
      <t xml:space="preserve"> Pacientiem līdz 18 gadu vecumam ar diagnozi I00 - I99, Q20 - Q28, T82.0 - T82.9, Z94.0 - Z94.9, Z95.0 - Z95.9, Z99.0 - Z99.9 ar bērnu kardiologa nosūtījumu.</t>
    </r>
  </si>
  <si>
    <t>Apmaksas nosacījumi tiek ieviesti, lai novērstu nepamatoti biežu manipulācijas lietošanu.</t>
  </si>
  <si>
    <t>Apmaksā pacientiem ar diagnozēm C70 - C72; D18.1; D33.3; G40; M40-M41; M48; Q67; Q76. Apmaksa tiek veikta, ja manipulāciju norāda kopā ar manipulācijām 24007, 24008, 24015.</t>
  </si>
  <si>
    <t>Apmaksā pacientiem ar diagnozēm C70 - C72 un D33.3. Apmaksa tiek veikta, ja manipulāciju norāda kopā ar manipulācijām 24050 - 24053.</t>
  </si>
  <si>
    <t>Apmaksā pacientiem ar diagnozēm C70 - C72; D18.1; D33.3; G40; M40 - M41; M48; Q67; Q76. Apmaksa tiek veikta, ja manipulāciju norāda kopā ar manipulācijām 24025, 24050 - 24053, 24061, 24063, 24096, 24111.</t>
  </si>
  <si>
    <t>Apmaksā pacientiem ar diagnozēm C70 - C72; D18.1; D33.3; G40; M40 - M41; M48; Q67; Q76. Apmaksa tiek veikta, ja manipulāciju norāda kopā ar manipulācijām 24053, 24064.</t>
  </si>
  <si>
    <t>Apmaksā pacientiem ar diagnozēm C70 - C72; D18.1; D33.3; G40; M40 - M41; M48; Q67; Q76. Apmaksa tiek veikta, ja manipulāciju norāda kopā ar manipulācijām 24005, 24015, 24128.</t>
  </si>
  <si>
    <t>Apmaksā pacientiem ar diagnozēm C70 - C72; D18.1; D33.3; G40; M40 - M41; M48; Q67; Q76. Apmaksa tiek veikta, ja manipulāciju norāda kopā ar manipulāciju 24128.</t>
  </si>
  <si>
    <t>01.09.2024.</t>
  </si>
  <si>
    <t>Bordetella pertussis DNS noteikšana ar RT-PCR</t>
  </si>
  <si>
    <t>Garā klepus uzliesmojuma laikā nepieciešama testēšanas paplašināšana, tādēļ apmaksas nosacījumus papildina arī ambulatori.</t>
  </si>
  <si>
    <t>60433 pārklājas ar 60605</t>
  </si>
  <si>
    <t>60435 pārklājas ar 60606</t>
  </si>
  <si>
    <t>Zobārstniecība</t>
  </si>
  <si>
    <t>JAUNS
70933</t>
  </si>
  <si>
    <t xml:space="preserve">Piemaksa mobilā zobārstniecības kabineta ekspluatācijas izdevumu segšanai par katru pacientu </t>
  </si>
  <si>
    <t>Norāda ne vairāk kā vienu reizi dienā par vienu pacientu.</t>
  </si>
  <si>
    <t>Piemaksa mobilā zobārstniecības kabineta ekspluatācijas izdevumu segšanai par katru pacientu bez nakšņošanas</t>
  </si>
  <si>
    <t>Manipulāciju apmaksā ārstniecības iestādēm, kurām tā ietverta līgumā.Manipulāciju neapmaksā, ja pakalpojumu sniedz Slimību profilakses un kontroles centra mobilais zobārstniecības autobuss.</t>
  </si>
  <si>
    <t xml:space="preserve">Manipulācija tiek apvienota un aizstāta ar jaunu manipulāciju </t>
  </si>
  <si>
    <t>Piemaksa mobilā zobārstniecības kabineta ekspluatācijas izdevumu segšanai par katru pacientu ar nakšņošanu</t>
  </si>
  <si>
    <t>JAUNS
60672</t>
  </si>
  <si>
    <t>Metadona šķīduma izdale vienam pacientam metadona mobilās vienības ietvaros</t>
  </si>
  <si>
    <t>Manipulāciju apmaksā  VSIA "Rīgas psihiatrijas un narkoloģijas centrs" metadona mobilās vienības pakalpojuma ietvaros metadona šķiduma izdalei vienam pacientam. Manipulācijā iekļauts šofera un apsarga darba laiks, ceļa izdevumu un auto amortizācijas izmaksas, veicot metadona šķīduma izdali vienam pacientam metadona mobilās vienības ietvaros. Metadona šķīduma izmaksas apmaksā ar manipulāciju 60012.</t>
  </si>
  <si>
    <t>Metadona mobilā vienība nodrošinās pakalpojuma pieejamību noteiktās dienas stundās tuvāk pacienta dzīves vietai, kā rezultātā samazināsies indivīda sociālās izmaksas, kas saistītas ar pacienta nokļūšanu zāļu saņemšanas vietā, darba kavēšanu, kā arī mazinās liela skaita pacientu nelietderīgas pulcēšanās riskus un novērsīs sabiedrības apdraudējumu.</t>
  </si>
  <si>
    <r>
      <t xml:space="preserve">Pacienta un/vai pacienta tuvinieku </t>
    </r>
    <r>
      <rPr>
        <strike/>
        <sz val="11"/>
        <color rgb="FFFF0000"/>
        <rFont val="Calibri"/>
        <family val="2"/>
        <charset val="186"/>
      </rPr>
      <t>vai pacienta aprūpē iesaistītu personu</t>
    </r>
    <r>
      <rPr>
        <sz val="11"/>
        <color theme="1"/>
        <rFont val="Calibri"/>
        <family val="2"/>
        <charset val="186"/>
      </rPr>
      <t xml:space="preserve"> apmeklējums HIV līdzestības kabinetā klātienē</t>
    </r>
  </si>
  <si>
    <r>
      <t xml:space="preserve">HIV līdzestības kabineta nodrošināta pacienta un/vai pacienta tuvinieku </t>
    </r>
    <r>
      <rPr>
        <strike/>
        <sz val="11"/>
        <color rgb="FFFF0000"/>
        <rFont val="Calibri"/>
        <family val="2"/>
        <charset val="186"/>
      </rPr>
      <t>vai pacienta aprūpē iesaistītu personu</t>
    </r>
    <r>
      <rPr>
        <sz val="11"/>
        <color theme="1"/>
        <rFont val="Calibri"/>
        <family val="2"/>
        <charset val="186"/>
      </rPr>
      <t xml:space="preserve"> attālināta konsultācija</t>
    </r>
  </si>
  <si>
    <t>01.10.2024.</t>
  </si>
  <si>
    <t>JAUNS
49102</t>
  </si>
  <si>
    <t>Jaundzimušo vielmaiņas slimību skrīnings no sausa asins piliena nosakot tām raksturīgos metabolītus, izmantojot šķidruma hromatogrāfijas tandēma masspektrometrijas (LC-MS/MS) metodi</t>
  </si>
  <si>
    <t>Latvijā paplašinātais jaundzimušo vielmaiņas slimību skrīnings vēl nav pieejams. Pašreiz ir pieejama tikai simptomātisku pacientu aminoskābju un organisko skābju spektru izmeklēšana, kas tiek veikta pacientiem ar ārsta nosūtījumu uz šīm analīzēm. Kā vēl viens papildus ieguvums paplašinātajam jaundzimušo vielmaiņas slimību skrīningam, izmantojot LC-MS/MS metodi, ir jau esošā jaundzimušo fenilketonūrijas skrīninga, no sausa asins piliena, aizstāšana, kas ievērojami samazinās kopējos skrīninga izdevumus.</t>
  </si>
  <si>
    <t>Manipulāciju apmaksā ārstniecības iestādēm (norādot kopā ar Manipulāciju 49006 - jaundzimušo fenilketonūrijas skrīnings), ja izmeklējums veikts VSIA “Bērnu klīniskā universitātes slimnīca”. Ja pirmreizējs izmeklējums nav veikts stacionārā, tad ambulatori pirmreizēju izmeklējumu apmaksā ar neonatologa, ārsta ģenētiķa, ģimenes ārsta vai pediatra nosūtījumu. Ja izmeklējums jāveic atkārtoti (pēc pirmreizēja izmeklējuma), tad ambulatori manipulāciju apmaksā atbilstoši līgumā noteiktiem nosacījumiem. Manipulāciju norāda vienu reizi vienam jaundzimušajam vai -  izņēmuma gadījumā, kad VSIA "Bērnu klīniskā universitātes slimnīca" ir pieprasījusi veikt atkārtotu skrīningu - manipulāciju drīkst norādīt līdz četrām reizēm vienam jaundzimušajam. Manipulācija stājas spēkā no 01.10.2024.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</si>
</sst>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0000"/>
    <numFmt numFmtId="165" formatCode="#,##0.0"/>
  </numFmts>
  <fonts count="37">
    <font>
      <sz val="11"/>
      <color theme="1"/>
      <name val="Calibri"/>
      <family val="2"/>
      <charset val="186"/>
      <scheme val="minor"/>
    </font>
    <font>
      <sz val="11"/>
      <color theme="1"/>
      <name val="Calibri"/>
      <family val="2"/>
      <charset val="186"/>
      <scheme val="minor"/>
    </font>
    <font>
      <sz val="10"/>
      <name val="Times New Roman"/>
      <family val="1"/>
      <charset val="186"/>
    </font>
    <font>
      <sz val="11"/>
      <color theme="1"/>
      <name val="Calibri"/>
      <family val="2"/>
      <scheme val="minor"/>
    </font>
    <font>
      <sz val="10"/>
      <name val="Arial"/>
      <family val="2"/>
      <charset val="186"/>
    </font>
    <font>
      <sz val="11"/>
      <color rgb="FFFF0000"/>
      <name val="Calibri"/>
      <family val="2"/>
      <charset val="186"/>
      <scheme val="minor"/>
    </font>
    <font>
      <b/>
      <sz val="11"/>
      <color theme="1"/>
      <name val="Calibri"/>
      <family val="2"/>
      <charset val="186"/>
      <scheme val="minor"/>
    </font>
    <font>
      <sz val="11"/>
      <name val="Calibri"/>
      <family val="2"/>
      <charset val="186"/>
      <scheme val="minor"/>
    </font>
    <font>
      <strike/>
      <sz val="11"/>
      <color rgb="FFFF0000"/>
      <name val="Calibri"/>
      <family val="2"/>
      <charset val="186"/>
      <scheme val="minor"/>
    </font>
    <font>
      <b/>
      <sz val="11"/>
      <color rgb="FF000000"/>
      <name val="Calibri"/>
      <family val="2"/>
      <charset val="186"/>
      <scheme val="minor"/>
    </font>
    <font>
      <sz val="11"/>
      <color rgb="FF000000"/>
      <name val="Calibri"/>
      <family val="2"/>
      <charset val="186"/>
      <scheme val="minor"/>
    </font>
    <font>
      <b/>
      <sz val="11"/>
      <name val="Calibri"/>
      <family val="2"/>
      <charset val="186"/>
      <scheme val="minor"/>
    </font>
    <font>
      <sz val="8"/>
      <name val="Calibri"/>
      <family val="2"/>
      <charset val="186"/>
      <scheme val="minor"/>
    </font>
    <font>
      <sz val="11"/>
      <color theme="1"/>
      <name val="Calibri"/>
      <family val="2"/>
      <charset val="186"/>
    </font>
    <font>
      <strike/>
      <sz val="11"/>
      <color theme="1"/>
      <name val="Calibri"/>
      <family val="2"/>
      <charset val="186"/>
      <scheme val="minor"/>
    </font>
    <font>
      <sz val="11"/>
      <color rgb="FF000000"/>
      <name val="Calibri"/>
      <family val="2"/>
      <charset val="186"/>
    </font>
    <font>
      <b/>
      <sz val="11"/>
      <color rgb="FF000000"/>
      <name val="Calibri"/>
      <family val="2"/>
      <charset val="186"/>
    </font>
    <font>
      <b/>
      <sz val="11"/>
      <color theme="1"/>
      <name val="Calibri"/>
      <family val="2"/>
      <charset val="186"/>
    </font>
    <font>
      <sz val="11"/>
      <color rgb="FFFF0000"/>
      <name val="Calibri"/>
      <family val="2"/>
      <charset val="186"/>
    </font>
    <font>
      <strike/>
      <sz val="11"/>
      <color rgb="FF000000"/>
      <name val="Calibri"/>
      <family val="2"/>
      <charset val="186"/>
    </font>
    <font>
      <strike/>
      <sz val="11"/>
      <color theme="1"/>
      <name val="Calibri"/>
      <family val="2"/>
      <charset val="186"/>
    </font>
    <font>
      <sz val="11"/>
      <color rgb="FFFF0000"/>
      <name val="Aptos"/>
      <family val="2"/>
    </font>
    <font>
      <strike/>
      <sz val="11"/>
      <color rgb="FFFF0000"/>
      <name val="Calibri"/>
      <family val="2"/>
      <charset val="186"/>
    </font>
    <font>
      <sz val="11"/>
      <color rgb="FF000000"/>
      <name val="Aptos"/>
      <family val="2"/>
    </font>
    <font>
      <sz val="11"/>
      <color rgb="FFFF0000"/>
      <name val="Calibri"/>
      <family val="2"/>
      <scheme val="minor"/>
    </font>
    <font>
      <strike/>
      <sz val="11"/>
      <color rgb="FF000000"/>
      <name val="Calibri"/>
      <family val="2"/>
      <charset val="186"/>
      <scheme val="minor"/>
    </font>
    <font>
      <sz val="11"/>
      <name val="Calibri"/>
      <family val="2"/>
      <charset val="186"/>
    </font>
    <font>
      <strike/>
      <sz val="11"/>
      <name val="Calibri"/>
      <family val="2"/>
      <charset val="186"/>
      <scheme val="minor"/>
    </font>
    <font>
      <sz val="11"/>
      <color rgb="FF00B050"/>
      <name val="Calibri"/>
      <family val="2"/>
      <charset val="186"/>
      <scheme val="minor"/>
    </font>
    <font>
      <vertAlign val="superscript"/>
      <sz val="11"/>
      <color theme="1"/>
      <name val="Calibri"/>
      <family val="2"/>
      <charset val="186"/>
      <scheme val="minor"/>
    </font>
    <font>
      <sz val="11"/>
      <name val="Calibri "/>
      <charset val="186"/>
    </font>
    <font>
      <sz val="11"/>
      <color rgb="FF000000"/>
      <name val="Calibri"/>
      <family val="2"/>
      <scheme val="minor"/>
    </font>
    <font>
      <i/>
      <sz val="11"/>
      <color theme="1"/>
      <name val="Calibri"/>
      <family val="2"/>
      <charset val="186"/>
      <scheme val="minor"/>
    </font>
    <font>
      <sz val="10"/>
      <color theme="1"/>
      <name val="Calibri"/>
      <family val="2"/>
      <charset val="186"/>
    </font>
    <font>
      <sz val="11"/>
      <color theme="1"/>
      <name val="Aptos"/>
      <family val="2"/>
    </font>
    <font>
      <sz val="10"/>
      <color rgb="FF000000"/>
      <name val="Calibri"/>
      <family val="2"/>
      <charset val="186"/>
      <scheme val="minor"/>
    </font>
    <font>
      <sz val="10"/>
      <color theme="1"/>
      <name val="Calibri"/>
      <family val="2"/>
      <charset val="186"/>
      <scheme val="minor"/>
    </font>
  </fonts>
  <fills count="6">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rgb="FFFFFFFF"/>
        <bgColor indexed="64"/>
      </patternFill>
    </fill>
    <fill>
      <patternFill patternType="solid">
        <fgColor theme="0"/>
        <bgColor rgb="FF000000"/>
      </patternFill>
    </fill>
  </fills>
  <borders count="41">
    <border>
      <left/>
      <right/>
      <top/>
      <bottom/>
      <diagonal/>
    </border>
    <border>
      <left style="thin">
        <color auto="1"/>
      </left>
      <right style="thin">
        <color auto="1"/>
      </right>
      <top/>
      <bottom/>
      <diagonal/>
    </border>
    <border>
      <left style="thin">
        <color auto="1"/>
      </left>
      <right/>
      <top/>
      <bottom/>
      <diagonal/>
    </border>
    <border>
      <left style="thin">
        <color auto="1"/>
      </left>
      <right style="thin">
        <color auto="1"/>
      </right>
      <top style="thin">
        <color auto="1"/>
      </top>
      <bottom style="thin">
        <color indexed="64"/>
      </bottom>
      <diagonal/>
    </border>
    <border>
      <left/>
      <right style="thin">
        <color auto="1"/>
      </right>
      <top style="thin">
        <color auto="1"/>
      </top>
      <bottom style="thin">
        <color indexed="64"/>
      </bottom>
      <diagonal/>
    </border>
    <border>
      <left style="thin">
        <color indexed="64"/>
      </left>
      <right style="thin">
        <color indexed="64"/>
      </right>
      <top style="thin">
        <color indexed="64"/>
      </top>
      <bottom/>
      <diagonal/>
    </border>
    <border>
      <left style="thin">
        <color auto="1"/>
      </left>
      <right/>
      <top style="thin">
        <color auto="1"/>
      </top>
      <bottom style="thin">
        <color indexed="64"/>
      </bottom>
      <diagonal/>
    </border>
    <border>
      <left style="thin">
        <color auto="1"/>
      </left>
      <right/>
      <top style="thin">
        <color auto="1"/>
      </top>
      <bottom/>
      <diagonal/>
    </border>
    <border>
      <left style="thin">
        <color indexed="64"/>
      </left>
      <right style="thin">
        <color indexed="64"/>
      </right>
      <top style="hair">
        <color indexed="64"/>
      </top>
      <bottom style="hair">
        <color indexed="64"/>
      </bottom>
      <diagonal/>
    </border>
    <border>
      <left style="thin">
        <color auto="1"/>
      </left>
      <right style="thin">
        <color theme="1"/>
      </right>
      <top style="thin">
        <color auto="1"/>
      </top>
      <bottom style="thin">
        <color indexed="64"/>
      </bottom>
      <diagonal/>
    </border>
    <border>
      <left/>
      <right style="thin">
        <color auto="1"/>
      </right>
      <top/>
      <bottom/>
      <diagonal/>
    </border>
    <border>
      <left style="thin">
        <color auto="1"/>
      </left>
      <right style="thin">
        <color auto="1"/>
      </right>
      <top/>
      <bottom style="thin">
        <color indexed="64"/>
      </bottom>
      <diagonal/>
    </border>
    <border>
      <left/>
      <right style="thin">
        <color auto="1"/>
      </right>
      <top/>
      <bottom style="thin">
        <color indexed="64"/>
      </bottom>
      <diagonal/>
    </border>
    <border>
      <left style="thin">
        <color indexed="64"/>
      </left>
      <right style="thin">
        <color indexed="64"/>
      </right>
      <top style="thin">
        <color indexed="64"/>
      </top>
      <bottom style="thin">
        <color theme="1"/>
      </bottom>
      <diagonal/>
    </border>
    <border>
      <left style="thin">
        <color auto="1"/>
      </left>
      <right style="thin">
        <color auto="1"/>
      </right>
      <top style="thin">
        <color theme="1"/>
      </top>
      <bottom style="thin">
        <color theme="1"/>
      </bottom>
      <diagonal/>
    </border>
    <border>
      <left style="thin">
        <color theme="1"/>
      </left>
      <right style="thin">
        <color theme="1"/>
      </right>
      <top style="thin">
        <color theme="1"/>
      </top>
      <bottom style="thin">
        <color theme="1"/>
      </bottom>
      <diagonal/>
    </border>
    <border>
      <left style="thin">
        <color auto="1"/>
      </left>
      <right style="thin">
        <color theme="1"/>
      </right>
      <top style="thin">
        <color theme="1"/>
      </top>
      <bottom/>
      <diagonal/>
    </border>
    <border>
      <left style="thin">
        <color auto="1"/>
      </left>
      <right style="thin">
        <color theme="1"/>
      </right>
      <top style="thin">
        <color auto="1"/>
      </top>
      <bottom/>
      <diagonal/>
    </border>
    <border>
      <left style="thin">
        <color theme="1"/>
      </left>
      <right style="thin">
        <color theme="1"/>
      </right>
      <top style="thin">
        <color theme="1"/>
      </top>
      <bottom/>
      <diagonal/>
    </border>
    <border>
      <left style="thin">
        <color theme="1"/>
      </left>
      <right style="thin">
        <color theme="1"/>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theme="1"/>
      </bottom>
      <diagonal/>
    </border>
    <border>
      <left style="thin">
        <color indexed="64"/>
      </left>
      <right style="thin">
        <color indexed="64"/>
      </right>
      <top style="hair">
        <color indexed="64"/>
      </top>
      <bottom style="thin">
        <color theme="1"/>
      </bottom>
      <diagonal/>
    </border>
    <border>
      <left style="thin">
        <color theme="1"/>
      </left>
      <right style="thin">
        <color auto="1"/>
      </right>
      <top style="thin">
        <color auto="1"/>
      </top>
      <bottom style="thin">
        <color indexed="64"/>
      </bottom>
      <diagonal/>
    </border>
    <border>
      <left style="thin">
        <color theme="1"/>
      </left>
      <right style="thin">
        <color indexed="64"/>
      </right>
      <top style="thin">
        <color indexed="64"/>
      </top>
      <bottom style="thin">
        <color theme="1"/>
      </bottom>
      <diagonal/>
    </border>
    <border>
      <left style="thin">
        <color auto="1"/>
      </left>
      <right style="thin">
        <color theme="1"/>
      </right>
      <top style="thin">
        <color auto="1"/>
      </top>
      <bottom style="thin">
        <color theme="1"/>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top style="thin">
        <color theme="0" tint="-0.499984740745262"/>
      </top>
      <bottom/>
      <diagonal/>
    </border>
    <border>
      <left style="thin">
        <color rgb="FF808080"/>
      </left>
      <right style="thin">
        <color rgb="FF808080"/>
      </right>
      <top style="thin">
        <color rgb="FF808080"/>
      </top>
      <bottom style="thin">
        <color rgb="FF808080"/>
      </bottom>
      <diagonal/>
    </border>
    <border>
      <left style="thin">
        <color auto="1"/>
      </left>
      <right/>
      <top/>
      <bottom style="thin">
        <color indexed="64"/>
      </bottom>
      <diagonal/>
    </border>
    <border>
      <left style="thin">
        <color auto="1"/>
      </left>
      <right style="thin">
        <color theme="1"/>
      </right>
      <top style="thin">
        <color theme="1"/>
      </top>
      <bottom style="thin">
        <color indexed="64"/>
      </bottom>
      <diagonal/>
    </border>
    <border>
      <left style="thin">
        <color theme="1"/>
      </left>
      <right style="thin">
        <color auto="1"/>
      </right>
      <top style="thin">
        <color theme="1"/>
      </top>
      <bottom style="thin">
        <color theme="1"/>
      </bottom>
      <diagonal/>
    </border>
    <border>
      <left style="thin">
        <color auto="1"/>
      </left>
      <right style="thin">
        <color theme="1"/>
      </right>
      <top style="thin">
        <color theme="1"/>
      </top>
      <bottom style="thin">
        <color theme="1"/>
      </bottom>
      <diagonal/>
    </border>
    <border>
      <left style="thin">
        <color theme="1"/>
      </left>
      <right style="thin">
        <color auto="1"/>
      </right>
      <top style="thin">
        <color theme="1"/>
      </top>
      <bottom style="thin">
        <color indexed="64"/>
      </bottom>
      <diagonal/>
    </border>
    <border>
      <left/>
      <right style="thin">
        <color auto="1"/>
      </right>
      <top style="thin">
        <color auto="1"/>
      </top>
      <bottom/>
      <diagonal/>
    </border>
    <border>
      <left style="thin">
        <color auto="1"/>
      </left>
      <right style="thin">
        <color auto="1"/>
      </right>
      <top style="thin">
        <color theme="1"/>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auto="1"/>
      </left>
      <right/>
      <top style="thin">
        <color theme="1"/>
      </top>
      <bottom style="thin">
        <color theme="1"/>
      </bottom>
      <diagonal/>
    </border>
    <border>
      <left style="thin">
        <color auto="1"/>
      </left>
      <right/>
      <top style="thin">
        <color theme="1"/>
      </top>
      <bottom/>
      <diagonal/>
    </border>
    <border>
      <left style="thin">
        <color theme="1"/>
      </left>
      <right style="thin">
        <color auto="1"/>
      </right>
      <top style="thin">
        <color theme="1"/>
      </top>
      <bottom/>
      <diagonal/>
    </border>
    <border>
      <left style="thin">
        <color auto="1"/>
      </left>
      <right style="thin">
        <color auto="1"/>
      </right>
      <top style="thin">
        <color theme="1"/>
      </top>
      <bottom style="thin">
        <color indexed="64"/>
      </bottom>
      <diagonal/>
    </border>
  </borders>
  <cellStyleXfs count="12">
    <xf numFmtId="0" fontId="0" fillId="0" borderId="0"/>
    <xf numFmtId="0" fontId="3" fillId="0" borderId="0"/>
    <xf numFmtId="0" fontId="4"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cellStyleXfs>
  <cellXfs count="479">
    <xf numFmtId="0" fontId="0" fillId="0" borderId="0" xfId="0"/>
    <xf numFmtId="0" fontId="0" fillId="0" borderId="3" xfId="0" applyBorder="1"/>
    <xf numFmtId="0" fontId="0" fillId="0" borderId="3" xfId="0" applyBorder="1" applyAlignment="1">
      <alignment horizontal="center" vertical="center"/>
    </xf>
    <xf numFmtId="0" fontId="0" fillId="0" borderId="3" xfId="0" applyBorder="1" applyAlignment="1">
      <alignment horizontal="left" vertical="center"/>
    </xf>
    <xf numFmtId="0" fontId="0" fillId="0" borderId="3" xfId="0" applyBorder="1" applyAlignment="1">
      <alignment horizontal="center" vertical="center" wrapText="1"/>
    </xf>
    <xf numFmtId="49" fontId="2" fillId="0" borderId="0" xfId="1" applyNumberFormat="1" applyFont="1" applyAlignment="1">
      <alignment horizontal="left" vertical="center" wrapText="1"/>
    </xf>
    <xf numFmtId="164" fontId="7" fillId="0" borderId="3" xfId="0" applyNumberFormat="1" applyFont="1" applyBorder="1" applyAlignment="1">
      <alignment horizontal="center" vertical="center"/>
    </xf>
    <xf numFmtId="164" fontId="5" fillId="0" borderId="13" xfId="3" applyNumberFormat="1" applyFont="1" applyBorder="1" applyAlignment="1">
      <alignment horizontal="center" vertical="center" wrapText="1"/>
    </xf>
    <xf numFmtId="164" fontId="7" fillId="0" borderId="13" xfId="3" applyNumberFormat="1" applyFont="1" applyBorder="1" applyAlignment="1">
      <alignment horizontal="center" vertical="center" wrapText="1"/>
    </xf>
    <xf numFmtId="49" fontId="7" fillId="0" borderId="13" xfId="1" applyNumberFormat="1" applyFont="1" applyBorder="1" applyAlignment="1">
      <alignment horizontal="center" vertical="center" wrapText="1"/>
    </xf>
    <xf numFmtId="164" fontId="5" fillId="0" borderId="3" xfId="3" applyNumberFormat="1" applyFont="1" applyBorder="1" applyAlignment="1">
      <alignment horizontal="center" vertical="center" wrapText="1"/>
    </xf>
    <xf numFmtId="49" fontId="7" fillId="0" borderId="3" xfId="1" applyNumberFormat="1" applyFont="1" applyBorder="1" applyAlignment="1">
      <alignment horizontal="center" vertical="center" wrapText="1"/>
    </xf>
    <xf numFmtId="49" fontId="7" fillId="0" borderId="3" xfId="1" applyNumberFormat="1" applyFont="1" applyBorder="1" applyAlignment="1">
      <alignment vertical="center" wrapText="1"/>
    </xf>
    <xf numFmtId="49" fontId="7" fillId="0" borderId="13" xfId="1" applyNumberFormat="1" applyFont="1" applyBorder="1" applyAlignment="1">
      <alignment vertical="center" wrapText="1"/>
    </xf>
    <xf numFmtId="1" fontId="7" fillId="0" borderId="3" xfId="1" applyNumberFormat="1" applyFont="1" applyBorder="1" applyAlignment="1">
      <alignment horizontal="left" vertical="center" wrapText="1"/>
    </xf>
    <xf numFmtId="49" fontId="0" fillId="2" borderId="3" xfId="1" applyNumberFormat="1" applyFont="1" applyFill="1" applyBorder="1" applyAlignment="1">
      <alignment horizontal="center" vertical="center" wrapText="1"/>
    </xf>
    <xf numFmtId="49" fontId="7" fillId="2" borderId="3" xfId="1" applyNumberFormat="1" applyFont="1" applyFill="1" applyBorder="1" applyAlignment="1">
      <alignment vertical="center" wrapText="1"/>
    </xf>
    <xf numFmtId="49" fontId="0" fillId="0" borderId="3" xfId="1" applyNumberFormat="1" applyFont="1" applyBorder="1" applyAlignment="1">
      <alignment horizontal="center" vertical="center" wrapText="1"/>
    </xf>
    <xf numFmtId="49" fontId="5" fillId="0" borderId="3" xfId="1" applyNumberFormat="1" applyFont="1" applyBorder="1" applyAlignment="1">
      <alignment horizontal="center" vertical="center" wrapText="1"/>
    </xf>
    <xf numFmtId="0" fontId="8" fillId="0" borderId="3" xfId="0" applyFont="1" applyBorder="1" applyAlignment="1">
      <alignment horizontal="center" vertical="center"/>
    </xf>
    <xf numFmtId="0" fontId="6" fillId="3" borderId="3" xfId="0" applyFont="1" applyFill="1" applyBorder="1" applyAlignment="1">
      <alignment horizontal="center" vertical="center" wrapText="1"/>
    </xf>
    <xf numFmtId="0" fontId="9" fillId="3" borderId="3" xfId="0" applyFont="1" applyFill="1" applyBorder="1" applyAlignment="1">
      <alignment horizontal="center" vertical="center" wrapText="1"/>
    </xf>
    <xf numFmtId="4" fontId="9" fillId="3" borderId="3" xfId="0" applyNumberFormat="1" applyFont="1" applyFill="1" applyBorder="1" applyAlignment="1">
      <alignment horizontal="center" vertical="center" wrapText="1"/>
    </xf>
    <xf numFmtId="0" fontId="11" fillId="3" borderId="3" xfId="0" applyFont="1" applyFill="1" applyBorder="1" applyAlignment="1">
      <alignment horizontal="center" vertical="center" wrapText="1"/>
    </xf>
    <xf numFmtId="0" fontId="0" fillId="0" borderId="3" xfId="0" applyBorder="1" applyAlignment="1">
      <alignment wrapText="1"/>
    </xf>
    <xf numFmtId="164" fontId="7" fillId="0" borderId="3" xfId="0" applyNumberFormat="1" applyFont="1" applyBorder="1" applyAlignment="1">
      <alignment horizontal="center" vertical="center" wrapText="1"/>
    </xf>
    <xf numFmtId="164" fontId="7" fillId="0" borderId="13" xfId="0" applyNumberFormat="1" applyFont="1" applyBorder="1" applyAlignment="1">
      <alignment horizontal="center" vertical="center"/>
    </xf>
    <xf numFmtId="49" fontId="7" fillId="0" borderId="25" xfId="1" applyNumberFormat="1" applyFont="1" applyBorder="1" applyAlignment="1">
      <alignment horizontal="center" vertical="center" wrapText="1"/>
    </xf>
    <xf numFmtId="49" fontId="7" fillId="0" borderId="9" xfId="1" applyNumberFormat="1" applyFont="1" applyBorder="1" applyAlignment="1">
      <alignment horizontal="center" vertical="center" wrapText="1"/>
    </xf>
    <xf numFmtId="0" fontId="10" fillId="0" borderId="3" xfId="0" applyFont="1" applyBorder="1" applyAlignment="1">
      <alignment horizontal="center" vertical="center" wrapText="1"/>
    </xf>
    <xf numFmtId="4" fontId="5" fillId="0" borderId="3" xfId="0" applyNumberFormat="1" applyFont="1" applyBorder="1" applyAlignment="1">
      <alignment horizontal="center" vertical="center" wrapText="1"/>
    </xf>
    <xf numFmtId="164" fontId="7" fillId="0" borderId="3" xfId="0" applyNumberFormat="1" applyFont="1" applyBorder="1" applyAlignment="1">
      <alignment vertical="center"/>
    </xf>
    <xf numFmtId="164" fontId="7" fillId="0" borderId="13" xfId="0" applyNumberFormat="1" applyFont="1" applyBorder="1" applyAlignment="1">
      <alignment vertical="center"/>
    </xf>
    <xf numFmtId="164" fontId="7" fillId="0" borderId="5" xfId="0" applyNumberFormat="1" applyFont="1" applyBorder="1" applyAlignment="1">
      <alignment vertical="center"/>
    </xf>
    <xf numFmtId="49" fontId="7" fillId="0" borderId="5" xfId="1" applyNumberFormat="1" applyFont="1" applyBorder="1" applyAlignment="1">
      <alignment horizontal="center" vertical="center" wrapText="1"/>
    </xf>
    <xf numFmtId="164" fontId="7" fillId="0" borderId="11" xfId="0" applyNumberFormat="1" applyFont="1" applyBorder="1" applyAlignment="1">
      <alignment vertical="center"/>
    </xf>
    <xf numFmtId="0" fontId="9" fillId="3" borderId="5" xfId="0" applyFont="1" applyFill="1" applyBorder="1" applyAlignment="1">
      <alignment horizontal="center" vertical="center" wrapText="1"/>
    </xf>
    <xf numFmtId="4" fontId="7" fillId="2" borderId="3" xfId="2" applyNumberFormat="1" applyFont="1" applyFill="1" applyBorder="1" applyAlignment="1">
      <alignment horizontal="center" vertical="center"/>
    </xf>
    <xf numFmtId="4" fontId="7" fillId="0" borderId="3" xfId="2" applyNumberFormat="1" applyFont="1" applyBorder="1" applyAlignment="1">
      <alignment horizontal="center" vertical="center"/>
    </xf>
    <xf numFmtId="4" fontId="5" fillId="0" borderId="3" xfId="2" applyNumberFormat="1" applyFont="1" applyBorder="1" applyAlignment="1">
      <alignment horizontal="center" vertical="center" wrapText="1"/>
    </xf>
    <xf numFmtId="4" fontId="7" fillId="0" borderId="13" xfId="2" applyNumberFormat="1" applyFont="1" applyBorder="1" applyAlignment="1">
      <alignment horizontal="center" vertical="center"/>
    </xf>
    <xf numFmtId="4" fontId="5" fillId="0" borderId="13" xfId="2" applyNumberFormat="1" applyFont="1" applyBorder="1" applyAlignment="1">
      <alignment horizontal="center" vertical="center" wrapText="1"/>
    </xf>
    <xf numFmtId="4" fontId="7" fillId="0" borderId="5" xfId="2" applyNumberFormat="1" applyFont="1" applyBorder="1" applyAlignment="1">
      <alignment horizontal="center" vertical="center"/>
    </xf>
    <xf numFmtId="0" fontId="0" fillId="0" borderId="3" xfId="0" applyBorder="1" applyAlignment="1">
      <alignment horizontal="left" vertical="center" wrapText="1"/>
    </xf>
    <xf numFmtId="0" fontId="0" fillId="0" borderId="5" xfId="1" applyFont="1" applyBorder="1" applyAlignment="1">
      <alignment horizontal="center" vertical="center"/>
    </xf>
    <xf numFmtId="0" fontId="5" fillId="0" borderId="5" xfId="3" applyFont="1" applyBorder="1"/>
    <xf numFmtId="0" fontId="7" fillId="0" borderId="5" xfId="3" applyFont="1" applyBorder="1" applyAlignment="1">
      <alignment vertical="center" wrapText="1"/>
    </xf>
    <xf numFmtId="0" fontId="15" fillId="0" borderId="3" xfId="0" applyFont="1" applyBorder="1" applyAlignment="1">
      <alignment vertical="center" wrapText="1"/>
    </xf>
    <xf numFmtId="0" fontId="5" fillId="0" borderId="3" xfId="1" applyFont="1" applyBorder="1" applyAlignment="1">
      <alignment horizontal="center" vertical="center" wrapText="1"/>
    </xf>
    <xf numFmtId="0" fontId="16" fillId="0" borderId="3" xfId="0" applyFont="1" applyBorder="1" applyAlignment="1">
      <alignment horizontal="center" vertical="center"/>
    </xf>
    <xf numFmtId="2" fontId="15" fillId="0" borderId="3" xfId="0" applyNumberFormat="1" applyFont="1" applyBorder="1" applyAlignment="1">
      <alignment horizontal="center" vertical="center"/>
    </xf>
    <xf numFmtId="0" fontId="17" fillId="0" borderId="3" xfId="0" applyFont="1" applyBorder="1" applyAlignment="1">
      <alignment horizontal="center" vertical="center" wrapText="1"/>
    </xf>
    <xf numFmtId="0" fontId="13" fillId="0" borderId="3" xfId="0" applyFont="1" applyBorder="1" applyAlignment="1">
      <alignment vertical="center" wrapText="1"/>
    </xf>
    <xf numFmtId="0" fontId="7" fillId="0" borderId="3" xfId="0" applyFont="1" applyBorder="1" applyAlignment="1">
      <alignment horizontal="left" vertical="center" wrapText="1"/>
    </xf>
    <xf numFmtId="0" fontId="7" fillId="0" borderId="32" xfId="3" applyFont="1" applyBorder="1" applyAlignment="1">
      <alignment vertical="center" wrapText="1"/>
    </xf>
    <xf numFmtId="0" fontId="7" fillId="0" borderId="3" xfId="8" applyFont="1" applyBorder="1" applyAlignment="1">
      <alignment horizontal="center" vertical="center"/>
    </xf>
    <xf numFmtId="0" fontId="0" fillId="0" borderId="3" xfId="1" applyFont="1" applyBorder="1" applyAlignment="1">
      <alignment horizontal="center" vertical="center"/>
    </xf>
    <xf numFmtId="0" fontId="0" fillId="0" borderId="3" xfId="8" applyFont="1" applyBorder="1" applyAlignment="1">
      <alignment horizontal="left" vertical="center" wrapText="1"/>
    </xf>
    <xf numFmtId="4" fontId="0" fillId="0" borderId="3" xfId="1" applyNumberFormat="1" applyFont="1" applyBorder="1" applyAlignment="1">
      <alignment horizontal="center" vertical="center"/>
    </xf>
    <xf numFmtId="4" fontId="0" fillId="0" borderId="3" xfId="1" applyNumberFormat="1" applyFont="1" applyBorder="1" applyAlignment="1">
      <alignment horizontal="left" vertical="center" wrapText="1"/>
    </xf>
    <xf numFmtId="0" fontId="0" fillId="0" borderId="3" xfId="8" applyFont="1" applyBorder="1" applyAlignment="1">
      <alignment horizontal="center" vertical="center"/>
    </xf>
    <xf numFmtId="4" fontId="0" fillId="0" borderId="3" xfId="1" applyNumberFormat="1" applyFont="1" applyBorder="1" applyAlignment="1">
      <alignment horizontal="center" vertical="center" wrapText="1"/>
    </xf>
    <xf numFmtId="0" fontId="0" fillId="0" borderId="3" xfId="3" applyFont="1" applyBorder="1" applyAlignment="1">
      <alignment horizontal="left" vertical="center" wrapText="1"/>
    </xf>
    <xf numFmtId="4" fontId="0" fillId="0" borderId="3" xfId="0" applyNumberFormat="1" applyBorder="1" applyAlignment="1">
      <alignment horizontal="center" vertical="center" wrapText="1"/>
    </xf>
    <xf numFmtId="0" fontId="10" fillId="0" borderId="3" xfId="0" applyFont="1" applyBorder="1" applyAlignment="1">
      <alignment horizontal="left" vertical="center" wrapText="1"/>
    </xf>
    <xf numFmtId="0" fontId="5" fillId="0" borderId="3" xfId="0" applyFont="1" applyBorder="1" applyAlignment="1">
      <alignment horizontal="center" vertical="center" wrapText="1"/>
    </xf>
    <xf numFmtId="0" fontId="0" fillId="0" borderId="0" xfId="3" applyFont="1" applyAlignment="1">
      <alignment wrapText="1"/>
    </xf>
    <xf numFmtId="0" fontId="10" fillId="0" borderId="0" xfId="0" applyFont="1" applyAlignment="1">
      <alignment horizontal="left" vertical="center" wrapText="1"/>
    </xf>
    <xf numFmtId="0" fontId="0" fillId="0" borderId="3" xfId="3" applyFont="1" applyBorder="1" applyAlignment="1">
      <alignment horizontal="center" vertical="center"/>
    </xf>
    <xf numFmtId="0" fontId="0" fillId="0" borderId="3" xfId="3" applyFont="1" applyBorder="1"/>
    <xf numFmtId="0" fontId="7" fillId="0" borderId="3" xfId="3" applyFont="1" applyBorder="1" applyAlignment="1">
      <alignment vertical="center" wrapText="1"/>
    </xf>
    <xf numFmtId="0" fontId="5" fillId="0" borderId="3" xfId="3" applyFont="1" applyBorder="1"/>
    <xf numFmtId="0" fontId="0" fillId="0" borderId="33" xfId="1" applyFont="1" applyBorder="1" applyAlignment="1">
      <alignment horizontal="center" vertical="center" wrapText="1"/>
    </xf>
    <xf numFmtId="0" fontId="7" fillId="0" borderId="3" xfId="3" applyFont="1" applyBorder="1" applyAlignment="1">
      <alignment horizontal="center" vertical="center"/>
    </xf>
    <xf numFmtId="0" fontId="5" fillId="0" borderId="3" xfId="0" applyFont="1" applyBorder="1" applyAlignment="1">
      <alignment horizontal="left" vertical="center" wrapText="1"/>
    </xf>
    <xf numFmtId="0" fontId="0" fillId="0" borderId="3" xfId="3" applyFont="1" applyBorder="1" applyAlignment="1">
      <alignment wrapText="1"/>
    </xf>
    <xf numFmtId="4" fontId="5" fillId="0" borderId="3" xfId="1" applyNumberFormat="1" applyFont="1" applyBorder="1" applyAlignment="1">
      <alignment horizontal="center" vertical="center" wrapText="1"/>
    </xf>
    <xf numFmtId="0" fontId="5" fillId="0" borderId="3" xfId="0" applyFont="1" applyBorder="1" applyAlignment="1">
      <alignment horizontal="left" wrapText="1"/>
    </xf>
    <xf numFmtId="0" fontId="0" fillId="0" borderId="3" xfId="1" applyFont="1" applyBorder="1" applyAlignment="1">
      <alignment horizontal="center" vertical="center" wrapText="1"/>
    </xf>
    <xf numFmtId="0" fontId="5" fillId="0" borderId="3" xfId="3" applyFont="1" applyBorder="1" applyAlignment="1">
      <alignment horizontal="center" vertical="center"/>
    </xf>
    <xf numFmtId="0" fontId="7" fillId="0" borderId="11" xfId="3" applyFont="1" applyBorder="1" applyAlignment="1">
      <alignment vertical="center" wrapText="1"/>
    </xf>
    <xf numFmtId="0" fontId="7" fillId="0" borderId="3" xfId="0" applyFont="1" applyBorder="1" applyAlignment="1">
      <alignment horizontal="left" wrapText="1"/>
    </xf>
    <xf numFmtId="0" fontId="5" fillId="0" borderId="3" xfId="8" applyFont="1" applyBorder="1" applyAlignment="1">
      <alignment horizontal="center" vertical="center" wrapText="1"/>
    </xf>
    <xf numFmtId="4" fontId="0" fillId="0" borderId="3" xfId="1" applyNumberFormat="1" applyFont="1" applyBorder="1" applyAlignment="1">
      <alignment vertical="center" wrapText="1"/>
    </xf>
    <xf numFmtId="0" fontId="7" fillId="0" borderId="3" xfId="3" applyFont="1" applyBorder="1" applyAlignment="1">
      <alignment horizontal="left" vertical="center" wrapText="1"/>
    </xf>
    <xf numFmtId="4" fontId="0" fillId="0" borderId="3" xfId="1" applyNumberFormat="1" applyFont="1" applyBorder="1" applyAlignment="1">
      <alignment horizontal="left" vertical="center"/>
    </xf>
    <xf numFmtId="4" fontId="5" fillId="0" borderId="3" xfId="1" applyNumberFormat="1" applyFont="1" applyBorder="1" applyAlignment="1">
      <alignment horizontal="center" vertical="center"/>
    </xf>
    <xf numFmtId="1" fontId="5" fillId="0" borderId="3" xfId="0" applyNumberFormat="1" applyFont="1" applyBorder="1" applyAlignment="1">
      <alignment horizontal="center" vertical="center" wrapText="1"/>
    </xf>
    <xf numFmtId="0" fontId="0" fillId="0" borderId="3" xfId="3" applyFont="1" applyBorder="1" applyAlignment="1">
      <alignment horizontal="left" vertical="center"/>
    </xf>
    <xf numFmtId="0" fontId="14" fillId="0" borderId="3" xfId="0" applyFont="1" applyBorder="1" applyAlignment="1">
      <alignment horizontal="center" vertical="center"/>
    </xf>
    <xf numFmtId="0" fontId="14" fillId="0" borderId="3" xfId="0" applyFont="1" applyBorder="1" applyAlignment="1">
      <alignment horizontal="left" vertical="center" wrapText="1"/>
    </xf>
    <xf numFmtId="0" fontId="14" fillId="0" borderId="3" xfId="0" applyFont="1" applyBorder="1" applyAlignment="1">
      <alignment vertical="center" wrapText="1"/>
    </xf>
    <xf numFmtId="0" fontId="0" fillId="0" borderId="6" xfId="3" applyFont="1" applyBorder="1" applyAlignment="1">
      <alignment horizontal="left" vertical="center" wrapText="1"/>
    </xf>
    <xf numFmtId="0" fontId="18" fillId="0" borderId="3" xfId="0" applyFont="1" applyBorder="1" applyAlignment="1">
      <alignment horizontal="center" vertical="center" wrapText="1"/>
    </xf>
    <xf numFmtId="0" fontId="0" fillId="0" borderId="4" xfId="3" applyFont="1" applyBorder="1"/>
    <xf numFmtId="0" fontId="5" fillId="0" borderId="3" xfId="3" applyFont="1" applyBorder="1" applyAlignment="1">
      <alignment wrapText="1"/>
    </xf>
    <xf numFmtId="0" fontId="0" fillId="0" borderId="34" xfId="3" applyFont="1" applyBorder="1"/>
    <xf numFmtId="0" fontId="0" fillId="0" borderId="5" xfId="3" applyFont="1" applyBorder="1"/>
    <xf numFmtId="4" fontId="14" fillId="0" borderId="3" xfId="0" applyNumberFormat="1" applyFont="1" applyBorder="1" applyAlignment="1">
      <alignment horizontal="left" vertical="center" wrapText="1"/>
    </xf>
    <xf numFmtId="4" fontId="14" fillId="0" borderId="3" xfId="0" applyNumberFormat="1" applyFont="1" applyBorder="1" applyAlignment="1">
      <alignment horizontal="center" vertical="center"/>
    </xf>
    <xf numFmtId="0" fontId="7" fillId="0" borderId="16" xfId="3" applyFont="1" applyBorder="1" applyAlignment="1">
      <alignment vertical="center" wrapText="1"/>
    </xf>
    <xf numFmtId="0" fontId="0" fillId="0" borderId="5" xfId="8" applyFont="1" applyBorder="1" applyAlignment="1">
      <alignment horizontal="left" vertical="center" wrapText="1"/>
    </xf>
    <xf numFmtId="4" fontId="5" fillId="0" borderId="5" xfId="1" applyNumberFormat="1" applyFont="1" applyBorder="1" applyAlignment="1">
      <alignment horizontal="center" vertical="center" wrapText="1"/>
    </xf>
    <xf numFmtId="0" fontId="0" fillId="0" borderId="11" xfId="1" applyFont="1" applyBorder="1" applyAlignment="1">
      <alignment horizontal="center" vertical="center"/>
    </xf>
    <xf numFmtId="0" fontId="0" fillId="0" borderId="11" xfId="8" applyFont="1" applyBorder="1" applyAlignment="1">
      <alignment horizontal="left" vertical="center" wrapText="1"/>
    </xf>
    <xf numFmtId="4" fontId="5" fillId="0" borderId="11" xfId="1" applyNumberFormat="1" applyFont="1" applyBorder="1" applyAlignment="1">
      <alignment horizontal="center" vertical="center" wrapText="1"/>
    </xf>
    <xf numFmtId="0" fontId="7" fillId="0" borderId="5" xfId="3" applyFont="1" applyBorder="1" applyAlignment="1">
      <alignment horizontal="left" vertical="center" wrapText="1"/>
    </xf>
    <xf numFmtId="0" fontId="13" fillId="0" borderId="3" xfId="0" applyFont="1" applyBorder="1" applyAlignment="1">
      <alignment horizontal="left" vertical="center" wrapText="1"/>
    </xf>
    <xf numFmtId="0" fontId="13" fillId="0" borderId="3" xfId="0" applyFont="1" applyBorder="1" applyAlignment="1">
      <alignment horizontal="center" vertical="center"/>
    </xf>
    <xf numFmtId="0" fontId="20" fillId="0" borderId="3" xfId="0" applyFont="1" applyBorder="1" applyAlignment="1">
      <alignment horizontal="center" vertical="center"/>
    </xf>
    <xf numFmtId="0" fontId="14" fillId="0" borderId="3" xfId="3" applyFont="1" applyBorder="1" applyAlignment="1">
      <alignment horizontal="center" vertical="center"/>
    </xf>
    <xf numFmtId="0" fontId="14" fillId="0" borderId="3" xfId="3" applyFont="1" applyBorder="1" applyAlignment="1">
      <alignment wrapText="1"/>
    </xf>
    <xf numFmtId="2" fontId="14" fillId="0" borderId="3" xfId="3" applyNumberFormat="1" applyFont="1" applyBorder="1" applyAlignment="1">
      <alignment horizontal="center" vertical="center"/>
    </xf>
    <xf numFmtId="0" fontId="0" fillId="0" borderId="4" xfId="3" applyFont="1" applyBorder="1" applyAlignment="1">
      <alignment horizontal="left" vertical="center" wrapText="1"/>
    </xf>
    <xf numFmtId="4" fontId="0" fillId="0" borderId="34" xfId="1" applyNumberFormat="1" applyFont="1" applyBorder="1" applyAlignment="1">
      <alignment vertical="center" wrapText="1"/>
    </xf>
    <xf numFmtId="4" fontId="0" fillId="0" borderId="4" xfId="1" applyNumberFormat="1" applyFont="1" applyBorder="1" applyAlignment="1">
      <alignment vertical="center" wrapText="1"/>
    </xf>
    <xf numFmtId="4" fontId="0" fillId="0" borderId="12" xfId="1" applyNumberFormat="1" applyFont="1" applyBorder="1" applyAlignment="1">
      <alignment vertical="center" wrapText="1"/>
    </xf>
    <xf numFmtId="0" fontId="15" fillId="0" borderId="3" xfId="3" applyFont="1" applyBorder="1"/>
    <xf numFmtId="0" fontId="13" fillId="0" borderId="3" xfId="3" applyFont="1" applyBorder="1" applyAlignment="1">
      <alignment wrapText="1"/>
    </xf>
    <xf numFmtId="0" fontId="15" fillId="0" borderId="3" xfId="3" applyFont="1" applyBorder="1" applyAlignment="1">
      <alignment horizontal="center" vertical="center"/>
    </xf>
    <xf numFmtId="0" fontId="19" fillId="0" borderId="3" xfId="3" applyFont="1" applyBorder="1" applyAlignment="1">
      <alignment horizontal="center" vertical="center"/>
    </xf>
    <xf numFmtId="4" fontId="19" fillId="0" borderId="3" xfId="0" applyNumberFormat="1" applyFont="1" applyBorder="1" applyAlignment="1">
      <alignment horizontal="left" vertical="center" wrapText="1"/>
    </xf>
    <xf numFmtId="0" fontId="15" fillId="0" borderId="3" xfId="3" applyFont="1" applyBorder="1" applyAlignment="1">
      <alignment horizontal="left" vertical="center"/>
    </xf>
    <xf numFmtId="0" fontId="15" fillId="0" borderId="3" xfId="3" applyFont="1" applyBorder="1" applyAlignment="1">
      <alignment wrapText="1"/>
    </xf>
    <xf numFmtId="0" fontId="23" fillId="0" borderId="3" xfId="0" applyFont="1" applyBorder="1" applyAlignment="1">
      <alignment vertical="center" wrapText="1"/>
    </xf>
    <xf numFmtId="0" fontId="15" fillId="0" borderId="3" xfId="0" applyFont="1" applyBorder="1" applyAlignment="1">
      <alignment horizontal="left" vertical="center" wrapText="1"/>
    </xf>
    <xf numFmtId="0" fontId="7" fillId="0" borderId="3" xfId="1" applyFont="1" applyBorder="1" applyAlignment="1">
      <alignment horizontal="center" vertical="center"/>
    </xf>
    <xf numFmtId="49" fontId="7" fillId="0" borderId="36" xfId="2" applyNumberFormat="1" applyFont="1" applyBorder="1" applyAlignment="1">
      <alignment horizontal="left" vertical="center" wrapText="1"/>
    </xf>
    <xf numFmtId="4" fontId="7" fillId="0" borderId="3" xfId="1" applyNumberFormat="1" applyFont="1" applyBorder="1" applyAlignment="1">
      <alignment horizontal="center" vertical="center"/>
    </xf>
    <xf numFmtId="4" fontId="7" fillId="0" borderId="3" xfId="0" applyNumberFormat="1" applyFont="1" applyBorder="1" applyAlignment="1">
      <alignment horizontal="left" vertical="center" wrapText="1"/>
    </xf>
    <xf numFmtId="0" fontId="7" fillId="0" borderId="3" xfId="0" applyFont="1" applyBorder="1" applyAlignment="1">
      <alignment horizontal="center" vertical="center" wrapText="1"/>
    </xf>
    <xf numFmtId="0" fontId="14" fillId="0" borderId="3" xfId="1" applyFont="1" applyBorder="1" applyAlignment="1">
      <alignment horizontal="center" vertical="center"/>
    </xf>
    <xf numFmtId="0" fontId="25" fillId="0" borderId="3" xfId="1" applyFont="1" applyBorder="1" applyAlignment="1">
      <alignment vertical="center" wrapText="1"/>
    </xf>
    <xf numFmtId="4" fontId="14" fillId="0" borderId="4" xfId="1" applyNumberFormat="1" applyFont="1" applyBorder="1" applyAlignment="1">
      <alignment horizontal="center" vertical="center"/>
    </xf>
    <xf numFmtId="0" fontId="25" fillId="0" borderId="3" xfId="1" applyFont="1" applyBorder="1" applyAlignment="1">
      <alignment wrapText="1"/>
    </xf>
    <xf numFmtId="0" fontId="25" fillId="4" borderId="3" xfId="1" applyFont="1" applyFill="1" applyBorder="1" applyAlignment="1">
      <alignment vertical="center" wrapText="1"/>
    </xf>
    <xf numFmtId="49" fontId="5" fillId="0" borderId="3" xfId="2" applyNumberFormat="1" applyFont="1" applyBorder="1" applyAlignment="1">
      <alignment horizontal="center" vertical="center" wrapText="1"/>
    </xf>
    <xf numFmtId="0" fontId="7" fillId="0" borderId="3" xfId="0" applyFont="1" applyBorder="1" applyAlignment="1">
      <alignment vertical="center" wrapText="1"/>
    </xf>
    <xf numFmtId="4" fontId="7" fillId="0" borderId="3" xfId="3" applyNumberFormat="1" applyFont="1" applyBorder="1" applyAlignment="1">
      <alignment horizontal="center" vertical="center"/>
    </xf>
    <xf numFmtId="49" fontId="7" fillId="0" borderId="3" xfId="2" applyNumberFormat="1" applyFont="1" applyBorder="1" applyAlignment="1">
      <alignment horizontal="left" vertical="center" wrapText="1"/>
    </xf>
    <xf numFmtId="0" fontId="13" fillId="0" borderId="5" xfId="0" applyFont="1" applyBorder="1" applyAlignment="1">
      <alignment vertical="center" wrapText="1"/>
    </xf>
    <xf numFmtId="4" fontId="7" fillId="0" borderId="5" xfId="3" applyNumberFormat="1" applyFont="1" applyBorder="1" applyAlignment="1">
      <alignment horizontal="center" vertical="center"/>
    </xf>
    <xf numFmtId="0" fontId="0" fillId="0" borderId="3" xfId="10" applyFont="1" applyBorder="1" applyAlignment="1">
      <alignment wrapText="1"/>
    </xf>
    <xf numFmtId="4" fontId="15" fillId="0" borderId="3" xfId="0" applyNumberFormat="1" applyFont="1" applyBorder="1" applyAlignment="1">
      <alignment horizontal="left" vertical="center" wrapText="1"/>
    </xf>
    <xf numFmtId="0" fontId="26" fillId="0" borderId="3" xfId="10" applyFont="1" applyBorder="1" applyAlignment="1">
      <alignment vertical="center" wrapText="1"/>
    </xf>
    <xf numFmtId="0" fontId="15" fillId="0" borderId="3" xfId="10" applyFont="1" applyBorder="1" applyAlignment="1">
      <alignment wrapText="1"/>
    </xf>
    <xf numFmtId="4" fontId="15" fillId="0" borderId="5" xfId="0" applyNumberFormat="1" applyFont="1" applyBorder="1" applyAlignment="1">
      <alignment horizontal="left" vertical="center" wrapText="1"/>
    </xf>
    <xf numFmtId="0" fontId="15" fillId="0" borderId="3" xfId="10" applyFont="1" applyBorder="1"/>
    <xf numFmtId="165" fontId="5" fillId="0" borderId="3" xfId="1" applyNumberFormat="1" applyFont="1" applyBorder="1" applyAlignment="1">
      <alignment horizontal="center" vertical="center" wrapText="1"/>
    </xf>
    <xf numFmtId="43" fontId="0" fillId="0" borderId="3" xfId="7" applyFont="1" applyBorder="1" applyAlignment="1">
      <alignment wrapText="1"/>
    </xf>
    <xf numFmtId="49" fontId="10" fillId="0" borderId="3" xfId="0" applyNumberFormat="1" applyFont="1" applyBorder="1" applyAlignment="1">
      <alignment horizontal="center" vertical="center" wrapText="1" readingOrder="1"/>
    </xf>
    <xf numFmtId="0" fontId="10" fillId="0" borderId="3" xfId="0" applyFont="1" applyBorder="1" applyAlignment="1">
      <alignment horizontal="left" vertical="center" wrapText="1" readingOrder="1"/>
    </xf>
    <xf numFmtId="2" fontId="7" fillId="2" borderId="3" xfId="2" applyNumberFormat="1" applyFont="1" applyFill="1" applyBorder="1" applyAlignment="1">
      <alignment horizontal="center" vertical="center" wrapText="1"/>
    </xf>
    <xf numFmtId="0" fontId="14" fillId="0" borderId="3" xfId="0" applyFont="1" applyBorder="1" applyAlignment="1">
      <alignment wrapText="1"/>
    </xf>
    <xf numFmtId="0" fontId="10" fillId="0" borderId="3" xfId="0" applyFont="1" applyBorder="1" applyAlignment="1">
      <alignment horizontal="center" vertical="center" wrapText="1" readingOrder="1"/>
    </xf>
    <xf numFmtId="49" fontId="27" fillId="0" borderId="3" xfId="1" applyNumberFormat="1" applyFont="1" applyBorder="1" applyAlignment="1">
      <alignment horizontal="center" vertical="center" wrapText="1"/>
    </xf>
    <xf numFmtId="43" fontId="0" fillId="0" borderId="3" xfId="7" applyFont="1" applyBorder="1" applyAlignment="1">
      <alignment horizontal="left" vertical="center" wrapText="1"/>
    </xf>
    <xf numFmtId="0" fontId="0" fillId="0" borderId="31" xfId="9" applyFont="1" applyBorder="1" applyAlignment="1">
      <alignment horizontal="center" vertical="center"/>
    </xf>
    <xf numFmtId="0" fontId="0" fillId="0" borderId="14" xfId="9" applyFont="1" applyBorder="1" applyAlignment="1">
      <alignment horizontal="left" vertical="center" wrapText="1"/>
    </xf>
    <xf numFmtId="0" fontId="0" fillId="0" borderId="35" xfId="9" applyFont="1" applyBorder="1" applyAlignment="1">
      <alignment horizontal="left" vertical="center" wrapText="1"/>
    </xf>
    <xf numFmtId="0" fontId="0" fillId="0" borderId="3" xfId="10" applyFont="1" applyBorder="1"/>
    <xf numFmtId="0" fontId="13" fillId="0" borderId="5" xfId="0" applyFont="1" applyBorder="1" applyAlignment="1">
      <alignment horizontal="center" vertical="center"/>
    </xf>
    <xf numFmtId="0" fontId="0" fillId="0" borderId="5" xfId="10" applyFont="1" applyBorder="1"/>
    <xf numFmtId="0" fontId="0" fillId="0" borderId="0" xfId="0" applyAlignment="1">
      <alignment horizontal="center" vertical="center"/>
    </xf>
    <xf numFmtId="0" fontId="11" fillId="3" borderId="3" xfId="0" applyFont="1" applyFill="1" applyBorder="1" applyAlignment="1">
      <alignment horizontal="left" vertical="center" wrapText="1"/>
    </xf>
    <xf numFmtId="0" fontId="0" fillId="0" borderId="3" xfId="0" applyBorder="1" applyAlignment="1">
      <alignment horizontal="left"/>
    </xf>
    <xf numFmtId="4" fontId="0" fillId="0" borderId="3" xfId="0" applyNumberFormat="1" applyBorder="1" applyAlignment="1">
      <alignment horizontal="center" vertical="center"/>
    </xf>
    <xf numFmtId="0" fontId="0" fillId="0" borderId="1" xfId="0" applyBorder="1" applyAlignment="1">
      <alignment horizontal="left" vertical="center"/>
    </xf>
    <xf numFmtId="0" fontId="7" fillId="0" borderId="1" xfId="0" applyFont="1" applyBorder="1" applyAlignment="1">
      <alignment horizontal="left" vertical="center" wrapText="1"/>
    </xf>
    <xf numFmtId="0" fontId="0" fillId="0" borderId="1" xfId="0" applyBorder="1" applyAlignment="1">
      <alignment horizontal="left" vertical="center" wrapText="1"/>
    </xf>
    <xf numFmtId="49" fontId="5" fillId="0" borderId="1" xfId="1" applyNumberFormat="1" applyFont="1" applyBorder="1" applyAlignment="1">
      <alignment horizontal="center" vertical="center" wrapText="1"/>
    </xf>
    <xf numFmtId="164" fontId="7" fillId="0" borderId="1" xfId="0" applyNumberFormat="1" applyFont="1" applyBorder="1" applyAlignment="1">
      <alignment horizontal="center" vertical="center"/>
    </xf>
    <xf numFmtId="0" fontId="0" fillId="0" borderId="0" xfId="0" applyAlignment="1">
      <alignment vertical="center" wrapText="1"/>
    </xf>
    <xf numFmtId="4" fontId="7" fillId="0" borderId="1" xfId="2" applyNumberFormat="1" applyFont="1" applyBorder="1" applyAlignment="1">
      <alignment horizontal="center" vertical="center"/>
    </xf>
    <xf numFmtId="49" fontId="7" fillId="0" borderId="1" xfId="1" applyNumberFormat="1" applyFont="1" applyBorder="1" applyAlignment="1">
      <alignment horizontal="center" vertical="center" wrapText="1"/>
    </xf>
    <xf numFmtId="49" fontId="7" fillId="0" borderId="2" xfId="1" applyNumberFormat="1" applyFont="1" applyBorder="1" applyAlignment="1">
      <alignment horizontal="center" vertical="center" wrapText="1"/>
    </xf>
    <xf numFmtId="49" fontId="7" fillId="0" borderId="2" xfId="1" applyNumberFormat="1" applyFont="1" applyBorder="1" applyAlignment="1">
      <alignment horizontal="left" vertical="center" wrapText="1"/>
    </xf>
    <xf numFmtId="0" fontId="0" fillId="0" borderId="0" xfId="0" applyAlignment="1">
      <alignment horizontal="left" vertical="center" wrapText="1"/>
    </xf>
    <xf numFmtId="49" fontId="7" fillId="0" borderId="1" xfId="1" applyNumberFormat="1" applyFont="1" applyBorder="1" applyAlignment="1">
      <alignment horizontal="left" vertical="center" wrapText="1"/>
    </xf>
    <xf numFmtId="49" fontId="7" fillId="0" borderId="3" xfId="1" applyNumberFormat="1" applyFont="1" applyBorder="1" applyAlignment="1">
      <alignment horizontal="left" vertical="center" wrapText="1"/>
    </xf>
    <xf numFmtId="0" fontId="0" fillId="0" borderId="3" xfId="0" applyBorder="1" applyAlignment="1">
      <alignment vertical="center" wrapText="1"/>
    </xf>
    <xf numFmtId="164" fontId="5" fillId="0" borderId="3" xfId="1" applyNumberFormat="1" applyFont="1" applyBorder="1" applyAlignment="1">
      <alignment horizontal="center" vertical="center" wrapText="1"/>
    </xf>
    <xf numFmtId="49" fontId="7" fillId="0" borderId="6" xfId="1" applyNumberFormat="1" applyFont="1" applyBorder="1" applyAlignment="1">
      <alignment horizontal="left" vertical="center" wrapText="1"/>
    </xf>
    <xf numFmtId="49" fontId="5" fillId="0" borderId="5" xfId="1" applyNumberFormat="1" applyFont="1" applyBorder="1" applyAlignment="1">
      <alignment horizontal="center" vertical="center" wrapText="1"/>
    </xf>
    <xf numFmtId="49" fontId="7" fillId="0" borderId="5" xfId="1" applyNumberFormat="1" applyFont="1" applyBorder="1" applyAlignment="1">
      <alignment vertical="center" wrapText="1"/>
    </xf>
    <xf numFmtId="49" fontId="7" fillId="0" borderId="7" xfId="1" applyNumberFormat="1" applyFont="1" applyBorder="1" applyAlignment="1">
      <alignment horizontal="left" vertical="center" wrapText="1"/>
    </xf>
    <xf numFmtId="49" fontId="0" fillId="0" borderId="3" xfId="1" applyNumberFormat="1" applyFont="1" applyBorder="1" applyAlignment="1">
      <alignment horizontal="left" vertical="center" wrapText="1"/>
    </xf>
    <xf numFmtId="164" fontId="7" fillId="0" borderId="5" xfId="0" applyNumberFormat="1" applyFont="1" applyBorder="1" applyAlignment="1">
      <alignment horizontal="center" vertical="center"/>
    </xf>
    <xf numFmtId="2" fontId="0" fillId="0" borderId="3" xfId="0" applyNumberFormat="1" applyBorder="1" applyAlignment="1">
      <alignment horizontal="center" vertical="center" wrapText="1"/>
    </xf>
    <xf numFmtId="0" fontId="6" fillId="0" borderId="3" xfId="0" applyFont="1" applyBorder="1" applyAlignment="1">
      <alignment horizontal="center" vertical="center"/>
    </xf>
    <xf numFmtId="4" fontId="8" fillId="0" borderId="3" xfId="2" applyNumberFormat="1" applyFont="1" applyBorder="1" applyAlignment="1">
      <alignment horizontal="center" vertical="center" wrapText="1"/>
    </xf>
    <xf numFmtId="1" fontId="7" fillId="0" borderId="5" xfId="1" applyNumberFormat="1" applyFont="1" applyBorder="1" applyAlignment="1">
      <alignment horizontal="left" vertical="center" wrapText="1"/>
    </xf>
    <xf numFmtId="49" fontId="0" fillId="0" borderId="5" xfId="1" applyNumberFormat="1" applyFont="1" applyBorder="1" applyAlignment="1">
      <alignment horizontal="center" vertical="center" wrapText="1"/>
    </xf>
    <xf numFmtId="4" fontId="7" fillId="0" borderId="5" xfId="2" applyNumberFormat="1" applyFont="1" applyBorder="1" applyAlignment="1">
      <alignment horizontal="center" vertical="center" wrapText="1"/>
    </xf>
    <xf numFmtId="4" fontId="0" fillId="0" borderId="3" xfId="0" applyNumberFormat="1" applyBorder="1" applyAlignment="1">
      <alignment horizontal="left" vertical="center" wrapText="1"/>
    </xf>
    <xf numFmtId="49" fontId="5" fillId="0" borderId="3" xfId="1" applyNumberFormat="1" applyFont="1" applyBorder="1" applyAlignment="1">
      <alignment horizontal="left" vertical="center" wrapText="1"/>
    </xf>
    <xf numFmtId="164" fontId="8" fillId="0" borderId="3" xfId="0" applyNumberFormat="1" applyFont="1" applyBorder="1" applyAlignment="1">
      <alignment horizontal="center" vertical="center"/>
    </xf>
    <xf numFmtId="0" fontId="5" fillId="0" borderId="3" xfId="0" applyFont="1" applyBorder="1" applyAlignment="1">
      <alignment horizontal="center" vertical="center"/>
    </xf>
    <xf numFmtId="4" fontId="8" fillId="0" borderId="3" xfId="0" applyNumberFormat="1" applyFont="1" applyBorder="1" applyAlignment="1">
      <alignment horizontal="left" vertical="center" wrapText="1"/>
    </xf>
    <xf numFmtId="4" fontId="0" fillId="0" borderId="8" xfId="0" applyNumberFormat="1" applyBorder="1" applyAlignment="1">
      <alignment horizontal="left" vertical="center" wrapText="1"/>
    </xf>
    <xf numFmtId="0" fontId="0" fillId="0" borderId="1" xfId="0"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vertical="center" wrapText="1"/>
    </xf>
    <xf numFmtId="4" fontId="0" fillId="0" borderId="1" xfId="0" applyNumberFormat="1" applyBorder="1" applyAlignment="1">
      <alignment horizontal="left" vertical="center" wrapText="1"/>
    </xf>
    <xf numFmtId="49" fontId="7" fillId="0" borderId="9" xfId="1" applyNumberFormat="1" applyFont="1" applyBorder="1" applyAlignment="1">
      <alignment horizontal="left" vertical="center" wrapText="1"/>
    </xf>
    <xf numFmtId="49" fontId="5" fillId="0" borderId="7" xfId="1" applyNumberFormat="1" applyFont="1" applyBorder="1" applyAlignment="1">
      <alignment horizontal="left" vertical="center" wrapText="1"/>
    </xf>
    <xf numFmtId="1" fontId="7" fillId="0" borderId="4" xfId="1" applyNumberFormat="1" applyFont="1" applyBorder="1" applyAlignment="1">
      <alignment horizontal="left" vertical="center" wrapText="1"/>
    </xf>
    <xf numFmtId="164" fontId="0" fillId="0" borderId="3" xfId="1" applyNumberFormat="1" applyFont="1" applyBorder="1" applyAlignment="1">
      <alignment horizontal="center" vertical="center" wrapText="1"/>
    </xf>
    <xf numFmtId="0" fontId="14" fillId="0" borderId="3" xfId="0" applyFont="1" applyBorder="1" applyAlignment="1">
      <alignment horizontal="center" vertical="center" wrapText="1"/>
    </xf>
    <xf numFmtId="164" fontId="14" fillId="0" borderId="3" xfId="1" applyNumberFormat="1" applyFont="1" applyBorder="1" applyAlignment="1">
      <alignment horizontal="center" vertical="center" wrapText="1"/>
    </xf>
    <xf numFmtId="49" fontId="27" fillId="0" borderId="3" xfId="1" applyNumberFormat="1" applyFont="1" applyBorder="1" applyAlignment="1">
      <alignment vertical="center" wrapText="1"/>
    </xf>
    <xf numFmtId="49" fontId="14" fillId="0" borderId="3" xfId="1" applyNumberFormat="1" applyFont="1" applyBorder="1" applyAlignment="1">
      <alignment horizontal="center" vertical="center" wrapText="1"/>
    </xf>
    <xf numFmtId="0" fontId="0" fillId="0" borderId="10" xfId="0" applyBorder="1" applyAlignment="1">
      <alignment horizontal="left" vertical="center" wrapText="1"/>
    </xf>
    <xf numFmtId="0" fontId="0" fillId="0" borderId="4" xfId="0" applyBorder="1" applyAlignment="1">
      <alignment horizontal="left" vertical="center" wrapText="1"/>
    </xf>
    <xf numFmtId="49" fontId="7" fillId="0" borderId="11" xfId="1" applyNumberFormat="1" applyFont="1" applyBorder="1" applyAlignment="1">
      <alignment horizontal="center" vertical="center" wrapText="1"/>
    </xf>
    <xf numFmtId="0" fontId="0" fillId="0" borderId="11" xfId="0" applyBorder="1" applyAlignment="1">
      <alignment horizontal="left" vertical="center"/>
    </xf>
    <xf numFmtId="0" fontId="0" fillId="0" borderId="12" xfId="0" applyBorder="1" applyAlignment="1">
      <alignment horizontal="left" vertical="center" wrapText="1"/>
    </xf>
    <xf numFmtId="1" fontId="7" fillId="0" borderId="10" xfId="1" applyNumberFormat="1" applyFont="1" applyBorder="1" applyAlignment="1">
      <alignment horizontal="left" vertical="center" wrapText="1"/>
    </xf>
    <xf numFmtId="164" fontId="5" fillId="0" borderId="1" xfId="1" applyNumberFormat="1" applyFont="1" applyBorder="1" applyAlignment="1">
      <alignment horizontal="center" vertical="center" wrapText="1"/>
    </xf>
    <xf numFmtId="49" fontId="7" fillId="0" borderId="1" xfId="1" applyNumberFormat="1" applyFont="1" applyBorder="1" applyAlignment="1">
      <alignment vertical="center" wrapText="1"/>
    </xf>
    <xf numFmtId="0" fontId="0" fillId="0" borderId="2" xfId="0" applyBorder="1" applyAlignment="1">
      <alignment horizontal="left" vertical="center" wrapText="1"/>
    </xf>
    <xf numFmtId="0" fontId="0" fillId="0" borderId="6" xfId="0" applyBorder="1" applyAlignment="1">
      <alignment horizontal="left" vertical="center" wrapText="1"/>
    </xf>
    <xf numFmtId="1" fontId="7" fillId="0" borderId="13" xfId="1" applyNumberFormat="1" applyFont="1" applyBorder="1" applyAlignment="1">
      <alignment horizontal="left" vertical="center" wrapText="1"/>
    </xf>
    <xf numFmtId="49" fontId="0" fillId="2" borderId="13" xfId="1" applyNumberFormat="1" applyFont="1" applyFill="1" applyBorder="1" applyAlignment="1">
      <alignment horizontal="center" vertical="center" wrapText="1"/>
    </xf>
    <xf numFmtId="0" fontId="0" fillId="0" borderId="13" xfId="0" applyBorder="1" applyAlignment="1">
      <alignment horizontal="center" vertical="center"/>
    </xf>
    <xf numFmtId="49" fontId="7" fillId="2" borderId="13" xfId="1" applyNumberFormat="1" applyFont="1" applyFill="1" applyBorder="1" applyAlignment="1">
      <alignment vertical="center" wrapText="1"/>
    </xf>
    <xf numFmtId="4" fontId="7" fillId="2" borderId="13" xfId="2" applyNumberFormat="1" applyFont="1" applyFill="1" applyBorder="1" applyAlignment="1">
      <alignment horizontal="center" vertical="center"/>
    </xf>
    <xf numFmtId="0" fontId="10" fillId="0" borderId="14" xfId="0" applyFont="1" applyBorder="1" applyAlignment="1">
      <alignment horizontal="left" vertical="center" wrapText="1"/>
    </xf>
    <xf numFmtId="0" fontId="0" fillId="0" borderId="15" xfId="0" applyBorder="1" applyAlignment="1">
      <alignment horizontal="left" vertical="center" wrapText="1"/>
    </xf>
    <xf numFmtId="0" fontId="0" fillId="0" borderId="11" xfId="0" applyBorder="1" applyAlignment="1">
      <alignment horizontal="center" vertical="center"/>
    </xf>
    <xf numFmtId="0" fontId="0" fillId="0" borderId="11" xfId="0" applyBorder="1" applyAlignment="1">
      <alignment horizontal="left"/>
    </xf>
    <xf numFmtId="49" fontId="0" fillId="0" borderId="3" xfId="0" applyNumberFormat="1" applyBorder="1" applyAlignment="1">
      <alignment horizontal="center" vertical="center" wrapText="1"/>
    </xf>
    <xf numFmtId="49" fontId="7" fillId="0" borderId="3" xfId="0" applyNumberFormat="1" applyFont="1" applyBorder="1" applyAlignment="1">
      <alignment vertical="center" wrapText="1"/>
    </xf>
    <xf numFmtId="4" fontId="7" fillId="0" borderId="3" xfId="0" applyNumberFormat="1" applyFont="1" applyBorder="1" applyAlignment="1">
      <alignment horizontal="center" vertical="center"/>
    </xf>
    <xf numFmtId="164" fontId="0" fillId="0" borderId="3" xfId="0" applyNumberFormat="1" applyBorder="1" applyAlignment="1">
      <alignment horizontal="center" vertical="center" wrapText="1"/>
    </xf>
    <xf numFmtId="0" fontId="5" fillId="0" borderId="3" xfId="0" applyFont="1" applyBorder="1" applyAlignment="1">
      <alignment vertical="center" wrapText="1"/>
    </xf>
    <xf numFmtId="0" fontId="10" fillId="0" borderId="3" xfId="0" applyFont="1" applyBorder="1" applyAlignment="1">
      <alignment vertical="center" wrapText="1"/>
    </xf>
    <xf numFmtId="4" fontId="10" fillId="0" borderId="3" xfId="0" applyNumberFormat="1" applyFont="1" applyBorder="1" applyAlignment="1">
      <alignment horizontal="center" vertical="center"/>
    </xf>
    <xf numFmtId="0" fontId="0" fillId="0" borderId="16" xfId="0" applyBorder="1" applyAlignment="1">
      <alignment horizontal="left" vertical="center" wrapText="1"/>
    </xf>
    <xf numFmtId="49" fontId="0" fillId="0" borderId="17" xfId="0" applyNumberFormat="1" applyBorder="1" applyAlignment="1">
      <alignment horizontal="center" vertical="center" wrapText="1"/>
    </xf>
    <xf numFmtId="0" fontId="0" fillId="0" borderId="18" xfId="0" applyBorder="1" applyAlignment="1">
      <alignment horizontal="center" vertical="center"/>
    </xf>
    <xf numFmtId="0" fontId="0" fillId="0" borderId="17" xfId="0" applyBorder="1" applyAlignment="1">
      <alignment horizontal="left" vertical="center" wrapText="1"/>
    </xf>
    <xf numFmtId="4" fontId="0" fillId="0" borderId="19" xfId="0" applyNumberFormat="1" applyBorder="1" applyAlignment="1">
      <alignment horizontal="center" vertical="center" wrapText="1"/>
    </xf>
    <xf numFmtId="0" fontId="0" fillId="0" borderId="5" xfId="0" applyBorder="1" applyAlignment="1">
      <alignment horizontal="center" vertical="center"/>
    </xf>
    <xf numFmtId="0" fontId="5" fillId="0" borderId="5" xfId="0" applyFont="1" applyBorder="1" applyAlignment="1">
      <alignment horizontal="left" vertical="center" wrapText="1"/>
    </xf>
    <xf numFmtId="0" fontId="0" fillId="0" borderId="5" xfId="0" applyBorder="1" applyAlignment="1">
      <alignment horizontal="left" vertical="center" wrapText="1"/>
    </xf>
    <xf numFmtId="0" fontId="0" fillId="0" borderId="5" xfId="0" applyBorder="1" applyAlignment="1">
      <alignment horizontal="left"/>
    </xf>
    <xf numFmtId="0" fontId="7" fillId="0" borderId="3" xfId="1" applyFont="1" applyBorder="1" applyAlignment="1">
      <alignment horizontal="center" vertical="center" wrapText="1"/>
    </xf>
    <xf numFmtId="0" fontId="5" fillId="0" borderId="3" xfId="3" applyFont="1" applyBorder="1" applyAlignment="1">
      <alignment horizontal="center" vertical="center" wrapText="1"/>
    </xf>
    <xf numFmtId="0" fontId="0" fillId="0" borderId="3" xfId="1" applyFont="1" applyBorder="1" applyAlignment="1">
      <alignment vertical="center" wrapText="1"/>
    </xf>
    <xf numFmtId="0" fontId="5" fillId="0" borderId="20" xfId="1" applyFont="1" applyBorder="1" applyAlignment="1">
      <alignment horizontal="left" vertical="center" wrapText="1"/>
    </xf>
    <xf numFmtId="0" fontId="0" fillId="2" borderId="3" xfId="3" applyFont="1" applyFill="1" applyBorder="1" applyAlignment="1">
      <alignment horizontal="left" vertical="center" wrapText="1"/>
    </xf>
    <xf numFmtId="4" fontId="28" fillId="0" borderId="3" xfId="1" applyNumberFormat="1" applyFont="1" applyBorder="1" applyAlignment="1">
      <alignment horizontal="left" vertical="center" wrapText="1"/>
    </xf>
    <xf numFmtId="4" fontId="7" fillId="0" borderId="3" xfId="1" applyNumberFormat="1" applyFont="1" applyBorder="1" applyAlignment="1">
      <alignment horizontal="left" vertical="center" wrapText="1"/>
    </xf>
    <xf numFmtId="0" fontId="5" fillId="0" borderId="3" xfId="3" applyFont="1" applyBorder="1" applyAlignment="1">
      <alignment horizontal="left" vertical="center" wrapText="1"/>
    </xf>
    <xf numFmtId="0" fontId="5" fillId="0" borderId="14" xfId="3" applyFont="1" applyBorder="1" applyAlignment="1">
      <alignment horizontal="center" vertical="center" wrapText="1"/>
    </xf>
    <xf numFmtId="0" fontId="0" fillId="0" borderId="15" xfId="3" applyFont="1" applyBorder="1" applyAlignment="1">
      <alignment horizontal="left" vertical="center" wrapText="1"/>
    </xf>
    <xf numFmtId="0" fontId="5" fillId="0" borderId="20" xfId="0" applyFont="1" applyBorder="1" applyAlignment="1">
      <alignment vertical="center" wrapText="1"/>
    </xf>
    <xf numFmtId="4" fontId="0" fillId="0" borderId="8" xfId="1" applyNumberFormat="1" applyFont="1" applyBorder="1" applyAlignment="1">
      <alignment horizontal="left" vertical="center" wrapText="1"/>
    </xf>
    <xf numFmtId="0" fontId="0" fillId="0" borderId="13" xfId="3" applyFont="1" applyBorder="1" applyAlignment="1">
      <alignment horizontal="left" vertical="center" wrapText="1"/>
    </xf>
    <xf numFmtId="0" fontId="7" fillId="0" borderId="13" xfId="3" applyFont="1" applyBorder="1" applyAlignment="1">
      <alignment horizontal="left" vertical="center" wrapText="1"/>
    </xf>
    <xf numFmtId="0" fontId="7" fillId="0" borderId="13" xfId="1" applyFont="1" applyBorder="1" applyAlignment="1">
      <alignment horizontal="center" vertical="center" wrapText="1"/>
    </xf>
    <xf numFmtId="0" fontId="0" fillId="0" borderId="13" xfId="1" applyFont="1" applyBorder="1" applyAlignment="1">
      <alignment vertical="center" wrapText="1"/>
    </xf>
    <xf numFmtId="0" fontId="5" fillId="0" borderId="21" xfId="1" applyFont="1" applyBorder="1" applyAlignment="1">
      <alignment horizontal="left" vertical="center" wrapText="1"/>
    </xf>
    <xf numFmtId="4" fontId="0" fillId="0" borderId="13" xfId="1" applyNumberFormat="1" applyFont="1" applyBorder="1" applyAlignment="1">
      <alignment horizontal="center" vertical="center"/>
    </xf>
    <xf numFmtId="4" fontId="0" fillId="0" borderId="8" xfId="1" applyNumberFormat="1" applyFont="1" applyBorder="1" applyAlignment="1">
      <alignment horizontal="center" vertical="center"/>
    </xf>
    <xf numFmtId="4" fontId="0" fillId="0" borderId="22" xfId="1" applyNumberFormat="1" applyFont="1" applyBorder="1" applyAlignment="1">
      <alignment horizontal="center" vertical="center"/>
    </xf>
    <xf numFmtId="1" fontId="7" fillId="0" borderId="23" xfId="1" applyNumberFormat="1" applyFont="1" applyBorder="1" applyAlignment="1">
      <alignment horizontal="center" vertical="center" wrapText="1"/>
    </xf>
    <xf numFmtId="1" fontId="7" fillId="0" borderId="24" xfId="1" applyNumberFormat="1" applyFont="1" applyBorder="1" applyAlignment="1">
      <alignment horizontal="center" vertical="center" wrapText="1"/>
    </xf>
    <xf numFmtId="0" fontId="0" fillId="2" borderId="3" xfId="0" applyFill="1" applyBorder="1" applyAlignment="1">
      <alignment horizontal="center" vertical="center" wrapText="1"/>
    </xf>
    <xf numFmtId="4" fontId="7" fillId="0" borderId="3" xfId="2" applyNumberFormat="1" applyFont="1" applyBorder="1" applyAlignment="1">
      <alignment horizontal="center" vertical="center" wrapText="1"/>
    </xf>
    <xf numFmtId="0" fontId="0" fillId="2" borderId="3" xfId="0" applyFill="1" applyBorder="1" applyAlignment="1">
      <alignment horizontal="left" vertical="center" wrapText="1"/>
    </xf>
    <xf numFmtId="4" fontId="0" fillId="2" borderId="3" xfId="0" applyNumberFormat="1" applyFill="1" applyBorder="1" applyAlignment="1">
      <alignment horizontal="left" vertical="center" wrapText="1"/>
    </xf>
    <xf numFmtId="49" fontId="0" fillId="0" borderId="3" xfId="1" applyNumberFormat="1" applyFont="1" applyBorder="1" applyAlignment="1">
      <alignment vertical="center" wrapText="1"/>
    </xf>
    <xf numFmtId="1" fontId="7" fillId="2" borderId="3" xfId="1" applyNumberFormat="1" applyFont="1" applyFill="1" applyBorder="1" applyAlignment="1">
      <alignment horizontal="left" vertical="center" wrapText="1"/>
    </xf>
    <xf numFmtId="164" fontId="7" fillId="0" borderId="3" xfId="3" applyNumberFormat="1" applyFont="1" applyBorder="1" applyAlignment="1">
      <alignment horizontal="center" vertical="center"/>
    </xf>
    <xf numFmtId="164" fontId="14" fillId="0" borderId="3" xfId="0" applyNumberFormat="1" applyFont="1" applyBorder="1" applyAlignment="1">
      <alignment horizontal="center" vertical="center"/>
    </xf>
    <xf numFmtId="164" fontId="7" fillId="0" borderId="3" xfId="0" applyNumberFormat="1" applyFont="1" applyBorder="1"/>
    <xf numFmtId="0" fontId="0" fillId="0" borderId="5" xfId="0" applyBorder="1" applyAlignment="1">
      <alignment vertical="center" wrapText="1"/>
    </xf>
    <xf numFmtId="0" fontId="0" fillId="0" borderId="4" xfId="0" applyBorder="1" applyAlignment="1">
      <alignment horizontal="left" vertical="center"/>
    </xf>
    <xf numFmtId="0" fontId="0" fillId="0" borderId="3" xfId="4" applyFont="1" applyBorder="1" applyAlignment="1" applyProtection="1">
      <alignment vertical="center" wrapText="1"/>
      <protection locked="0"/>
    </xf>
    <xf numFmtId="0" fontId="0" fillId="0" borderId="3" xfId="0" applyBorder="1" applyAlignment="1">
      <alignment vertical="center"/>
    </xf>
    <xf numFmtId="164" fontId="5" fillId="0" borderId="3" xfId="0" applyNumberFormat="1" applyFont="1" applyBorder="1" applyAlignment="1">
      <alignment horizontal="center" vertical="center"/>
    </xf>
    <xf numFmtId="0" fontId="10" fillId="0" borderId="3" xfId="0" applyFont="1" applyBorder="1" applyAlignment="1">
      <alignment horizontal="center" vertical="center"/>
    </xf>
    <xf numFmtId="4" fontId="5" fillId="0" borderId="3" xfId="0" applyNumberFormat="1" applyFont="1" applyBorder="1" applyAlignment="1">
      <alignment horizontal="left" vertical="center" wrapText="1"/>
    </xf>
    <xf numFmtId="0" fontId="7" fillId="0" borderId="3" xfId="0" applyFont="1" applyBorder="1" applyAlignment="1">
      <alignment vertical="top" wrapText="1"/>
    </xf>
    <xf numFmtId="0" fontId="0" fillId="2" borderId="3" xfId="0" applyFill="1" applyBorder="1" applyAlignment="1">
      <alignment horizontal="left" vertical="center"/>
    </xf>
    <xf numFmtId="0" fontId="0" fillId="2" borderId="3" xfId="0" applyFill="1" applyBorder="1" applyAlignment="1">
      <alignment horizontal="center" vertical="center"/>
    </xf>
    <xf numFmtId="0" fontId="0" fillId="2" borderId="3" xfId="0" applyFill="1" applyBorder="1" applyAlignment="1">
      <alignment vertical="center" wrapText="1"/>
    </xf>
    <xf numFmtId="4" fontId="0" fillId="2" borderId="3" xfId="0" applyNumberFormat="1" applyFill="1" applyBorder="1" applyAlignment="1">
      <alignment horizontal="center" vertical="center"/>
    </xf>
    <xf numFmtId="0" fontId="5" fillId="2" borderId="3" xfId="0" applyFont="1" applyFill="1" applyBorder="1" applyAlignment="1">
      <alignment horizontal="left" vertical="center" wrapText="1"/>
    </xf>
    <xf numFmtId="0" fontId="7" fillId="0" borderId="3" xfId="5" applyFont="1" applyBorder="1" applyAlignment="1" applyProtection="1">
      <alignment horizontal="left" vertical="center" wrapText="1"/>
      <protection locked="0"/>
    </xf>
    <xf numFmtId="0" fontId="0" fillId="0" borderId="3" xfId="5" applyFont="1" applyBorder="1" applyAlignment="1" applyProtection="1">
      <alignment vertical="center" wrapText="1"/>
      <protection locked="0"/>
    </xf>
    <xf numFmtId="4" fontId="0" fillId="2" borderId="3" xfId="0" applyNumberFormat="1" applyFill="1" applyBorder="1" applyAlignment="1">
      <alignment horizontal="center" vertical="center" wrapText="1"/>
    </xf>
    <xf numFmtId="49" fontId="0" fillId="0" borderId="3" xfId="0" applyNumberFormat="1" applyBorder="1" applyAlignment="1">
      <alignment horizontal="center" vertical="center"/>
    </xf>
    <xf numFmtId="0" fontId="14" fillId="0" borderId="5" xfId="0" applyFont="1" applyBorder="1" applyAlignment="1">
      <alignment horizontal="center" vertical="center"/>
    </xf>
    <xf numFmtId="0" fontId="14" fillId="0" borderId="5" xfId="0" applyFont="1" applyBorder="1" applyAlignment="1">
      <alignment vertical="center" wrapText="1"/>
    </xf>
    <xf numFmtId="0" fontId="14" fillId="0" borderId="11" xfId="0" applyFont="1" applyBorder="1" applyAlignment="1">
      <alignment horizontal="center" vertical="center"/>
    </xf>
    <xf numFmtId="0" fontId="14" fillId="0" borderId="11" xfId="0" applyFont="1" applyBorder="1" applyAlignment="1">
      <alignment vertical="center" wrapText="1"/>
    </xf>
    <xf numFmtId="0" fontId="0" fillId="0" borderId="11" xfId="0" applyBorder="1" applyAlignment="1">
      <alignment horizontal="left" vertical="center" wrapText="1"/>
    </xf>
    <xf numFmtId="0" fontId="0" fillId="0" borderId="6" xfId="0" applyBorder="1" applyAlignment="1">
      <alignment vertical="center" wrapText="1"/>
    </xf>
    <xf numFmtId="4" fontId="0" fillId="0" borderId="4" xfId="0" applyNumberFormat="1" applyBorder="1" applyAlignment="1">
      <alignment horizontal="center" vertical="center"/>
    </xf>
    <xf numFmtId="0" fontId="0" fillId="0" borderId="4" xfId="0" applyBorder="1" applyAlignment="1">
      <alignment horizontal="center" vertical="center"/>
    </xf>
    <xf numFmtId="0" fontId="0" fillId="0" borderId="4" xfId="0" applyBorder="1"/>
    <xf numFmtId="0" fontId="0" fillId="2" borderId="4" xfId="0" applyFill="1" applyBorder="1" applyAlignment="1">
      <alignment horizontal="left" vertical="center" wrapText="1"/>
    </xf>
    <xf numFmtId="0" fontId="10" fillId="0" borderId="0" xfId="0" applyFont="1" applyAlignment="1">
      <alignment horizontal="center" vertical="center"/>
    </xf>
    <xf numFmtId="4" fontId="15" fillId="0" borderId="3" xfId="0" applyNumberFormat="1" applyFont="1" applyBorder="1" applyAlignment="1">
      <alignment horizontal="center" vertical="center"/>
    </xf>
    <xf numFmtId="0" fontId="8" fillId="0" borderId="0" xfId="0" applyFont="1" applyAlignment="1">
      <alignment horizontal="left" vertical="center" wrapText="1"/>
    </xf>
    <xf numFmtId="0" fontId="0" fillId="0" borderId="5" xfId="0" applyBorder="1"/>
    <xf numFmtId="4" fontId="0" fillId="0" borderId="5" xfId="0" applyNumberFormat="1" applyBorder="1" applyAlignment="1">
      <alignment horizontal="center" vertical="center"/>
    </xf>
    <xf numFmtId="4" fontId="0" fillId="0" borderId="5" xfId="0" applyNumberFormat="1" applyBorder="1" applyAlignment="1">
      <alignment horizontal="left" vertical="center" wrapText="1"/>
    </xf>
    <xf numFmtId="0" fontId="0" fillId="0" borderId="4" xfId="0" applyBorder="1" applyAlignment="1">
      <alignment wrapText="1"/>
    </xf>
    <xf numFmtId="0" fontId="0" fillId="0" borderId="3" xfId="1" applyFont="1" applyBorder="1" applyAlignment="1">
      <alignment horizontal="left" vertical="center" wrapText="1"/>
    </xf>
    <xf numFmtId="0" fontId="7" fillId="0" borderId="3" xfId="1" applyFont="1" applyBorder="1" applyAlignment="1">
      <alignment vertical="center" wrapText="1"/>
    </xf>
    <xf numFmtId="0" fontId="14" fillId="0" borderId="11" xfId="0" applyFont="1" applyBorder="1" applyAlignment="1">
      <alignment horizontal="left" vertical="center" wrapText="1"/>
    </xf>
    <xf numFmtId="4" fontId="10" fillId="0" borderId="12" xfId="5" applyNumberFormat="1" applyFont="1" applyBorder="1" applyAlignment="1">
      <alignment horizontal="center" vertical="center" wrapText="1"/>
    </xf>
    <xf numFmtId="0" fontId="27" fillId="0" borderId="3" xfId="3" applyFont="1" applyBorder="1" applyAlignment="1">
      <alignment vertical="center" wrapText="1"/>
    </xf>
    <xf numFmtId="0" fontId="14" fillId="0" borderId="3" xfId="3" applyFont="1" applyBorder="1" applyAlignment="1">
      <alignment horizontal="center" vertical="center" wrapText="1"/>
    </xf>
    <xf numFmtId="4" fontId="14" fillId="0" borderId="3" xfId="1" applyNumberFormat="1" applyFont="1" applyBorder="1" applyAlignment="1">
      <alignment horizontal="center" vertical="center"/>
    </xf>
    <xf numFmtId="4" fontId="14" fillId="0" borderId="3" xfId="1" applyNumberFormat="1" applyFont="1" applyBorder="1" applyAlignment="1">
      <alignment horizontal="left" vertical="center" wrapText="1"/>
    </xf>
    <xf numFmtId="0" fontId="0" fillId="0" borderId="3" xfId="3" applyFont="1" applyBorder="1" applyAlignment="1">
      <alignment horizontal="center" vertical="center" wrapText="1"/>
    </xf>
    <xf numFmtId="4" fontId="0" fillId="0" borderId="3" xfId="3" applyNumberFormat="1" applyFont="1" applyBorder="1" applyAlignment="1">
      <alignment horizontal="center" vertical="center"/>
    </xf>
    <xf numFmtId="49" fontId="7" fillId="2" borderId="26" xfId="2" applyNumberFormat="1" applyFont="1" applyFill="1" applyBorder="1" applyAlignment="1">
      <alignment horizontal="center" vertical="center" wrapText="1"/>
    </xf>
    <xf numFmtId="49" fontId="7" fillId="2" borderId="27" xfId="2" applyNumberFormat="1" applyFont="1" applyFill="1" applyBorder="1" applyAlignment="1">
      <alignment horizontal="left" vertical="center" wrapText="1"/>
    </xf>
    <xf numFmtId="4" fontId="14" fillId="0" borderId="3" xfId="3" applyNumberFormat="1" applyFont="1" applyBorder="1" applyAlignment="1">
      <alignment horizontal="center" vertical="center" wrapText="1"/>
    </xf>
    <xf numFmtId="4" fontId="0" fillId="0" borderId="5" xfId="1" applyNumberFormat="1" applyFont="1" applyBorder="1" applyAlignment="1">
      <alignment horizontal="left" vertical="center" wrapText="1"/>
    </xf>
    <xf numFmtId="49" fontId="7" fillId="2" borderId="3" xfId="2" applyNumberFormat="1" applyFont="1" applyFill="1" applyBorder="1" applyAlignment="1">
      <alignment horizontal="center" vertical="center" wrapText="1"/>
    </xf>
    <xf numFmtId="49" fontId="7" fillId="2" borderId="6" xfId="2" applyNumberFormat="1" applyFont="1" applyFill="1" applyBorder="1" applyAlignment="1">
      <alignment horizontal="left" vertical="center" wrapText="1"/>
    </xf>
    <xf numFmtId="0" fontId="7" fillId="2" borderId="3" xfId="2" applyFont="1" applyFill="1" applyBorder="1" applyAlignment="1">
      <alignment horizontal="center" vertical="center" wrapText="1"/>
    </xf>
    <xf numFmtId="49" fontId="5" fillId="2" borderId="3" xfId="2" applyNumberFormat="1" applyFont="1" applyFill="1" applyBorder="1" applyAlignment="1">
      <alignment horizontal="center" vertical="center" wrapText="1"/>
    </xf>
    <xf numFmtId="49" fontId="7" fillId="2" borderId="3" xfId="2" applyNumberFormat="1" applyFont="1" applyFill="1" applyBorder="1" applyAlignment="1">
      <alignment horizontal="left" vertical="center" wrapText="1"/>
    </xf>
    <xf numFmtId="49" fontId="0" fillId="0" borderId="3" xfId="2" applyNumberFormat="1" applyFont="1" applyBorder="1" applyAlignment="1">
      <alignment horizontal="center" vertical="center" wrapText="1"/>
    </xf>
    <xf numFmtId="49" fontId="30" fillId="0" borderId="3" xfId="2" applyNumberFormat="1" applyFont="1" applyBorder="1" applyAlignment="1">
      <alignment horizontal="left" vertical="center" wrapText="1"/>
    </xf>
    <xf numFmtId="4" fontId="7" fillId="0" borderId="3" xfId="3" applyNumberFormat="1" applyFont="1" applyBorder="1" applyAlignment="1">
      <alignment horizontal="center" vertical="center" wrapText="1"/>
    </xf>
    <xf numFmtId="4" fontId="31" fillId="0" borderId="9" xfId="0" applyNumberFormat="1" applyFont="1" applyBorder="1" applyAlignment="1">
      <alignment horizontal="left" vertical="center" wrapText="1"/>
    </xf>
    <xf numFmtId="4" fontId="7" fillId="0" borderId="5" xfId="3" applyNumberFormat="1" applyFont="1" applyBorder="1" applyAlignment="1">
      <alignment horizontal="center" vertical="center" wrapText="1"/>
    </xf>
    <xf numFmtId="4" fontId="7" fillId="0" borderId="3" xfId="0" applyNumberFormat="1" applyFont="1" applyBorder="1" applyAlignment="1">
      <alignment horizontal="center" vertical="center" wrapText="1"/>
    </xf>
    <xf numFmtId="49" fontId="7" fillId="0" borderId="28" xfId="2" applyNumberFormat="1" applyFont="1" applyBorder="1" applyAlignment="1">
      <alignment horizontal="left" vertical="center" wrapText="1"/>
    </xf>
    <xf numFmtId="49" fontId="5" fillId="0" borderId="3" xfId="1" applyNumberFormat="1" applyFont="1" applyBorder="1" applyAlignment="1">
      <alignment vertical="center" wrapText="1"/>
    </xf>
    <xf numFmtId="0" fontId="5" fillId="0" borderId="3" xfId="1" applyFont="1" applyBorder="1" applyAlignment="1">
      <alignment horizontal="center" vertical="center"/>
    </xf>
    <xf numFmtId="49" fontId="7" fillId="0" borderId="3" xfId="2" applyNumberFormat="1" applyFont="1" applyBorder="1" applyAlignment="1">
      <alignment vertical="center" wrapText="1"/>
    </xf>
    <xf numFmtId="0" fontId="7" fillId="0" borderId="3" xfId="1" applyFont="1" applyBorder="1" applyAlignment="1">
      <alignment horizontal="left" vertical="center" wrapText="1"/>
    </xf>
    <xf numFmtId="0" fontId="8" fillId="0" borderId="3" xfId="3" applyFont="1" applyBorder="1" applyAlignment="1">
      <alignment horizontal="center" vertical="center"/>
    </xf>
    <xf numFmtId="0" fontId="8" fillId="0" borderId="3" xfId="3" applyFont="1" applyBorder="1" applyAlignment="1">
      <alignment horizontal="left" vertical="center" wrapText="1"/>
    </xf>
    <xf numFmtId="0" fontId="0" fillId="0" borderId="3" xfId="1" applyFont="1" applyBorder="1"/>
    <xf numFmtId="0" fontId="5" fillId="0" borderId="29" xfId="0" applyFont="1" applyBorder="1" applyAlignment="1">
      <alignment horizontal="center" vertical="center" wrapText="1"/>
    </xf>
    <xf numFmtId="0" fontId="5" fillId="0" borderId="30" xfId="0" applyFont="1" applyBorder="1" applyAlignment="1">
      <alignment horizontal="center" vertical="center" wrapText="1"/>
    </xf>
    <xf numFmtId="1" fontId="7" fillId="0" borderId="3" xfId="1" applyNumberFormat="1" applyFont="1" applyBorder="1" applyAlignment="1">
      <alignment horizontal="center" vertical="center" wrapText="1"/>
    </xf>
    <xf numFmtId="49" fontId="5" fillId="2" borderId="3" xfId="1" applyNumberFormat="1" applyFont="1" applyFill="1" applyBorder="1" applyAlignment="1">
      <alignment horizontal="center" vertical="center" wrapText="1"/>
    </xf>
    <xf numFmtId="1" fontId="27" fillId="0" borderId="3" xfId="1" applyNumberFormat="1" applyFont="1" applyBorder="1" applyAlignment="1">
      <alignment horizontal="center" vertical="center" wrapText="1"/>
    </xf>
    <xf numFmtId="49" fontId="27" fillId="2" borderId="3" xfId="1" applyNumberFormat="1" applyFont="1" applyFill="1" applyBorder="1" applyAlignment="1">
      <alignment horizontal="center" vertical="center"/>
    </xf>
    <xf numFmtId="0" fontId="25" fillId="0" borderId="3" xfId="0" applyFont="1" applyBorder="1" applyAlignment="1">
      <alignment horizontal="left" vertical="center" wrapText="1" readingOrder="1"/>
    </xf>
    <xf numFmtId="4" fontId="27" fillId="2" borderId="3" xfId="2" applyNumberFormat="1" applyFont="1" applyFill="1" applyBorder="1" applyAlignment="1">
      <alignment horizontal="center" vertical="center"/>
    </xf>
    <xf numFmtId="4" fontId="8" fillId="0" borderId="3" xfId="3" applyNumberFormat="1" applyFont="1" applyBorder="1" applyAlignment="1">
      <alignment horizontal="center" vertical="center" wrapText="1"/>
    </xf>
    <xf numFmtId="0" fontId="0" fillId="0" borderId="3" xfId="3" applyFont="1" applyBorder="1" applyAlignment="1">
      <alignment vertical="center" wrapText="1"/>
    </xf>
    <xf numFmtId="49" fontId="5" fillId="0" borderId="3" xfId="0" applyNumberFormat="1" applyFont="1" applyBorder="1" applyAlignment="1">
      <alignment horizontal="center" vertical="center" wrapText="1" readingOrder="1"/>
    </xf>
    <xf numFmtId="4" fontId="10" fillId="0" borderId="3" xfId="0" applyNumberFormat="1" applyFont="1" applyBorder="1" applyAlignment="1">
      <alignment horizontal="center" vertical="center" wrapText="1" readingOrder="1"/>
    </xf>
    <xf numFmtId="0" fontId="8" fillId="0" borderId="3" xfId="0" applyFont="1" applyBorder="1" applyAlignment="1">
      <alignment horizontal="left" vertical="center" wrapText="1" readingOrder="1"/>
    </xf>
    <xf numFmtId="2" fontId="0" fillId="0" borderId="3" xfId="0" applyNumberFormat="1" applyBorder="1" applyAlignment="1">
      <alignment horizontal="center" vertical="center"/>
    </xf>
    <xf numFmtId="0" fontId="0" fillId="0" borderId="3" xfId="0" applyBorder="1" applyAlignment="1">
      <alignment horizontal="left" vertical="top" wrapText="1"/>
    </xf>
    <xf numFmtId="49" fontId="0" fillId="0" borderId="13" xfId="1" applyNumberFormat="1" applyFont="1" applyBorder="1" applyAlignment="1">
      <alignment vertical="center" wrapText="1"/>
    </xf>
    <xf numFmtId="49" fontId="0" fillId="2" borderId="3" xfId="6" applyNumberFormat="1" applyFont="1" applyFill="1" applyBorder="1" applyAlignment="1">
      <alignment horizontal="left" vertical="center" wrapText="1"/>
    </xf>
    <xf numFmtId="4" fontId="8" fillId="0" borderId="3" xfId="1" applyNumberFormat="1" applyFont="1" applyBorder="1" applyAlignment="1">
      <alignment horizontal="center" vertical="center" wrapText="1"/>
    </xf>
    <xf numFmtId="49" fontId="8" fillId="0" borderId="3" xfId="1" applyNumberFormat="1" applyFont="1" applyBorder="1" applyAlignment="1">
      <alignment vertical="center" wrapText="1"/>
    </xf>
    <xf numFmtId="49" fontId="14" fillId="0" borderId="3" xfId="1" applyNumberFormat="1" applyFont="1" applyBorder="1" applyAlignment="1">
      <alignment vertical="center" wrapText="1"/>
    </xf>
    <xf numFmtId="49" fontId="0" fillId="0" borderId="3" xfId="2" applyNumberFormat="1" applyFont="1" applyBorder="1" applyAlignment="1">
      <alignment horizontal="left" vertical="center" wrapText="1"/>
    </xf>
    <xf numFmtId="2" fontId="7" fillId="0" borderId="3" xfId="2" applyNumberFormat="1" applyFont="1" applyBorder="1" applyAlignment="1">
      <alignment horizontal="center" vertical="center"/>
    </xf>
    <xf numFmtId="0" fontId="0" fillId="0" borderId="31" xfId="0" applyBorder="1" applyAlignment="1">
      <alignment horizontal="center" vertical="center"/>
    </xf>
    <xf numFmtId="0" fontId="0" fillId="0" borderId="14" xfId="0" applyBorder="1" applyAlignment="1">
      <alignment horizontal="left" vertical="center" wrapText="1"/>
    </xf>
    <xf numFmtId="0" fontId="0" fillId="0" borderId="11" xfId="0" applyBorder="1" applyAlignment="1">
      <alignment vertical="center" wrapText="1"/>
    </xf>
    <xf numFmtId="4" fontId="0" fillId="0" borderId="11" xfId="0" applyNumberFormat="1" applyBorder="1" applyAlignment="1">
      <alignment horizontal="center" vertical="center"/>
    </xf>
    <xf numFmtId="4" fontId="0" fillId="0" borderId="11" xfId="0" applyNumberFormat="1" applyBorder="1" applyAlignment="1">
      <alignment horizontal="left" vertical="center" wrapText="1"/>
    </xf>
    <xf numFmtId="4" fontId="0" fillId="0" borderId="3" xfId="0" applyNumberFormat="1" applyBorder="1" applyAlignment="1">
      <alignment vertical="center" wrapText="1"/>
    </xf>
    <xf numFmtId="49" fontId="0" fillId="0" borderId="3" xfId="0" applyNumberFormat="1" applyBorder="1" applyAlignment="1">
      <alignment horizontal="left" vertical="center" wrapText="1"/>
    </xf>
    <xf numFmtId="4" fontId="13" fillId="0" borderId="3" xfId="0" applyNumberFormat="1" applyFont="1" applyBorder="1" applyAlignment="1">
      <alignment horizontal="center" vertical="center"/>
    </xf>
    <xf numFmtId="4" fontId="13" fillId="0" borderId="4" xfId="0" applyNumberFormat="1" applyFont="1" applyBorder="1" applyAlignment="1">
      <alignment horizontal="left" vertical="center" wrapText="1"/>
    </xf>
    <xf numFmtId="0" fontId="0" fillId="0" borderId="35" xfId="0" applyBorder="1" applyAlignment="1">
      <alignment horizontal="left" vertical="center" wrapText="1"/>
    </xf>
    <xf numFmtId="0" fontId="0" fillId="0" borderId="5" xfId="8" applyFont="1" applyBorder="1" applyAlignment="1">
      <alignment horizontal="center" vertical="center" wrapText="1"/>
    </xf>
    <xf numFmtId="0" fontId="0" fillId="0" borderId="3" xfId="8" applyFont="1" applyBorder="1" applyAlignment="1">
      <alignment horizontal="center" vertical="center" wrapText="1"/>
    </xf>
    <xf numFmtId="0" fontId="0" fillId="0" borderId="11" xfId="8" applyFont="1" applyBorder="1" applyAlignment="1">
      <alignment horizontal="center" vertical="center" wrapText="1"/>
    </xf>
    <xf numFmtId="2" fontId="0" fillId="0" borderId="3" xfId="3" applyNumberFormat="1" applyFont="1" applyBorder="1" applyAlignment="1">
      <alignment horizontal="center" vertical="center"/>
    </xf>
    <xf numFmtId="0" fontId="0" fillId="0" borderId="33" xfId="1" applyFont="1" applyBorder="1" applyAlignment="1">
      <alignment horizontal="center" vertical="center"/>
    </xf>
    <xf numFmtId="0" fontId="0" fillId="0" borderId="0" xfId="0" applyAlignment="1">
      <alignment wrapText="1"/>
    </xf>
    <xf numFmtId="0" fontId="26" fillId="0" borderId="3" xfId="3" applyFont="1" applyBorder="1" applyAlignment="1">
      <alignment vertical="center" wrapText="1"/>
    </xf>
    <xf numFmtId="0" fontId="18" fillId="0" borderId="3" xfId="0" applyFont="1" applyBorder="1" applyAlignment="1">
      <alignment horizontal="left" vertical="center" wrapText="1"/>
    </xf>
    <xf numFmtId="0" fontId="15" fillId="0" borderId="3" xfId="0" applyFont="1" applyBorder="1" applyAlignment="1">
      <alignment horizontal="center" vertical="center"/>
    </xf>
    <xf numFmtId="0" fontId="15" fillId="0" borderId="3" xfId="1" applyFont="1" applyBorder="1" applyAlignment="1">
      <alignment horizontal="center" vertical="center"/>
    </xf>
    <xf numFmtId="0" fontId="15" fillId="0" borderId="3" xfId="3" applyFont="1" applyBorder="1" applyAlignment="1">
      <alignment vertical="center" wrapText="1"/>
    </xf>
    <xf numFmtId="4" fontId="15" fillId="0" borderId="3" xfId="1" applyNumberFormat="1" applyFont="1" applyBorder="1" applyAlignment="1">
      <alignment horizontal="center" vertical="center"/>
    </xf>
    <xf numFmtId="4" fontId="15" fillId="0" borderId="3" xfId="1" applyNumberFormat="1" applyFont="1" applyBorder="1" applyAlignment="1">
      <alignment horizontal="left" vertical="center" wrapText="1"/>
    </xf>
    <xf numFmtId="4" fontId="13" fillId="0" borderId="3" xfId="0" applyNumberFormat="1" applyFont="1" applyBorder="1" applyAlignment="1">
      <alignment horizontal="left" vertical="center" wrapText="1"/>
    </xf>
    <xf numFmtId="0" fontId="0" fillId="0" borderId="0" xfId="0" applyAlignment="1">
      <alignment horizontal="left"/>
    </xf>
    <xf numFmtId="0" fontId="0" fillId="0" borderId="0" xfId="0" applyAlignment="1">
      <alignment horizontal="left" vertical="center"/>
    </xf>
    <xf numFmtId="0" fontId="0" fillId="0" borderId="0" xfId="0" applyAlignment="1">
      <alignment horizontal="center" vertical="center" wrapText="1"/>
    </xf>
    <xf numFmtId="4" fontId="0" fillId="0" borderId="0" xfId="0" applyNumberFormat="1" applyAlignment="1">
      <alignment horizontal="center" vertical="center"/>
    </xf>
    <xf numFmtId="0" fontId="7" fillId="0" borderId="32" xfId="3" applyFont="1" applyBorder="1" applyAlignment="1">
      <alignment horizontal="left" vertical="center" wrapText="1"/>
    </xf>
    <xf numFmtId="0" fontId="7" fillId="0" borderId="32" xfId="3" applyFont="1" applyBorder="1" applyAlignment="1">
      <alignment horizontal="center" vertical="center" wrapText="1"/>
    </xf>
    <xf numFmtId="4" fontId="5" fillId="0" borderId="3" xfId="1" applyNumberFormat="1" applyFont="1" applyBorder="1" applyAlignment="1">
      <alignment horizontal="left" vertical="center" wrapText="1"/>
    </xf>
    <xf numFmtId="4" fontId="33" fillId="0" borderId="6" xfId="0" applyNumberFormat="1" applyFont="1" applyBorder="1" applyAlignment="1">
      <alignment horizontal="center" vertical="center"/>
    </xf>
    <xf numFmtId="0" fontId="7" fillId="0" borderId="37" xfId="3" applyFont="1" applyBorder="1" applyAlignment="1">
      <alignment horizontal="center" vertical="center" wrapText="1"/>
    </xf>
    <xf numFmtId="0" fontId="7" fillId="0" borderId="16" xfId="3" applyFont="1" applyBorder="1" applyAlignment="1">
      <alignment horizontal="center" vertical="center" wrapText="1"/>
    </xf>
    <xf numFmtId="0" fontId="7" fillId="0" borderId="3" xfId="3" applyFont="1" applyBorder="1" applyAlignment="1">
      <alignment horizontal="center" vertical="center" wrapText="1"/>
    </xf>
    <xf numFmtId="0" fontId="7" fillId="0" borderId="38" xfId="3" applyFont="1" applyBorder="1" applyAlignment="1">
      <alignment horizontal="center" vertical="center" wrapText="1"/>
    </xf>
    <xf numFmtId="0" fontId="0" fillId="0" borderId="39" xfId="0" applyBorder="1" applyAlignment="1">
      <alignment horizontal="center" vertical="center"/>
    </xf>
    <xf numFmtId="0" fontId="10" fillId="0" borderId="3" xfId="0" applyFont="1" applyBorder="1" applyAlignment="1">
      <alignment vertical="top" wrapText="1" shrinkToFit="1"/>
    </xf>
    <xf numFmtId="0" fontId="0" fillId="0" borderId="3" xfId="0" applyBorder="1" applyAlignment="1">
      <alignment vertical="top" wrapText="1" shrinkToFit="1"/>
    </xf>
    <xf numFmtId="0" fontId="13" fillId="0" borderId="5" xfId="0" applyFont="1" applyBorder="1" applyAlignment="1">
      <alignment horizontal="left" vertical="center" wrapText="1"/>
    </xf>
    <xf numFmtId="0" fontId="0" fillId="0" borderId="11" xfId="0" applyBorder="1" applyAlignment="1">
      <alignment horizontal="center" vertical="center" wrapText="1" shrinkToFit="1"/>
    </xf>
    <xf numFmtId="0" fontId="0" fillId="0" borderId="3" xfId="0" applyBorder="1" applyAlignment="1">
      <alignment horizontal="center" vertical="center" wrapText="1" shrinkToFit="1"/>
    </xf>
    <xf numFmtId="0" fontId="5" fillId="0" borderId="3" xfId="0" applyFont="1" applyBorder="1" applyAlignment="1">
      <alignment horizontal="center" vertical="center" wrapText="1" shrinkToFit="1"/>
    </xf>
    <xf numFmtId="0" fontId="5" fillId="0" borderId="11" xfId="0" applyFont="1" applyBorder="1" applyAlignment="1">
      <alignment horizontal="center" vertical="center" wrapText="1" shrinkToFit="1"/>
    </xf>
    <xf numFmtId="0" fontId="5" fillId="0" borderId="1" xfId="0" applyFont="1" applyBorder="1" applyAlignment="1">
      <alignment horizontal="center" vertical="center" wrapText="1" shrinkToFit="1"/>
    </xf>
    <xf numFmtId="49" fontId="0" fillId="0" borderId="3" xfId="3" applyNumberFormat="1" applyFont="1" applyBorder="1" applyAlignment="1">
      <alignment horizontal="center" vertical="center"/>
    </xf>
    <xf numFmtId="0" fontId="0" fillId="0" borderId="11" xfId="0" applyBorder="1" applyAlignment="1">
      <alignment vertical="top" wrapText="1" shrinkToFit="1"/>
    </xf>
    <xf numFmtId="0" fontId="0" fillId="0" borderId="1" xfId="0" applyBorder="1" applyAlignment="1">
      <alignment vertical="top" wrapText="1" shrinkToFit="1"/>
    </xf>
    <xf numFmtId="0" fontId="10" fillId="0" borderId="3" xfId="0" applyFont="1" applyBorder="1" applyAlignment="1">
      <alignment horizontal="center" vertical="center" wrapText="1" shrinkToFit="1"/>
    </xf>
    <xf numFmtId="0" fontId="10" fillId="0" borderId="3" xfId="0" applyFont="1" applyBorder="1" applyAlignment="1">
      <alignment horizontal="left" vertical="center" wrapText="1" shrinkToFit="1"/>
    </xf>
    <xf numFmtId="0" fontId="34" fillId="0" borderId="3" xfId="0" applyFont="1" applyBorder="1" applyAlignment="1">
      <alignment horizontal="left" vertical="center" wrapText="1"/>
    </xf>
    <xf numFmtId="2" fontId="0" fillId="0" borderId="3" xfId="0" applyNumberFormat="1" applyBorder="1" applyAlignment="1">
      <alignment horizontal="center" vertical="center" wrapText="1" shrinkToFit="1"/>
    </xf>
    <xf numFmtId="0" fontId="0" fillId="0" borderId="12" xfId="0" applyBorder="1" applyAlignment="1">
      <alignment horizontal="center" vertical="center" wrapText="1" shrinkToFit="1"/>
    </xf>
    <xf numFmtId="0" fontId="0" fillId="0" borderId="10" xfId="0" applyBorder="1" applyAlignment="1">
      <alignment horizontal="center" vertical="center" wrapText="1" shrinkToFit="1"/>
    </xf>
    <xf numFmtId="0" fontId="0" fillId="0" borderId="4" xfId="0" applyBorder="1" applyAlignment="1">
      <alignment horizontal="center" vertical="center" wrapText="1" shrinkToFit="1"/>
    </xf>
    <xf numFmtId="0" fontId="0" fillId="0" borderId="11" xfId="0" applyBorder="1" applyAlignment="1">
      <alignment horizontal="center" vertical="center" wrapText="1"/>
    </xf>
    <xf numFmtId="4" fontId="13" fillId="0" borderId="5" xfId="0" applyNumberFormat="1" applyFont="1" applyBorder="1" applyAlignment="1">
      <alignment horizontal="left" vertical="center" wrapText="1"/>
    </xf>
    <xf numFmtId="0" fontId="7" fillId="2" borderId="3" xfId="11" applyFont="1" applyFill="1" applyBorder="1" applyAlignment="1">
      <alignment vertical="center" wrapText="1"/>
    </xf>
    <xf numFmtId="0" fontId="10" fillId="0" borderId="3" xfId="0" applyFont="1" applyBorder="1" applyAlignment="1">
      <alignment horizontal="center" vertical="top" wrapText="1" shrinkToFit="1"/>
    </xf>
    <xf numFmtId="0" fontId="7" fillId="0" borderId="3" xfId="0" applyFont="1" applyBorder="1" applyAlignment="1">
      <alignment horizontal="center" vertical="center"/>
    </xf>
    <xf numFmtId="0" fontId="7" fillId="5" borderId="3" xfId="0" applyFont="1" applyFill="1" applyBorder="1" applyAlignment="1">
      <alignment horizontal="left" vertical="center" wrapText="1"/>
    </xf>
    <xf numFmtId="0" fontId="5" fillId="5" borderId="3" xfId="0" applyFont="1" applyFill="1" applyBorder="1" applyAlignment="1">
      <alignment horizontal="center" vertical="center" wrapText="1"/>
    </xf>
    <xf numFmtId="0" fontId="7" fillId="0" borderId="40" xfId="0" applyFont="1" applyBorder="1" applyAlignment="1">
      <alignment horizontal="left" vertical="center" wrapText="1"/>
    </xf>
    <xf numFmtId="0" fontId="35" fillId="5" borderId="3" xfId="0" applyFont="1" applyFill="1" applyBorder="1" applyAlignment="1">
      <alignment horizontal="center" vertical="center"/>
    </xf>
    <xf numFmtId="0" fontId="7" fillId="5" borderId="3" xfId="0" applyFont="1" applyFill="1" applyBorder="1" applyAlignment="1">
      <alignment vertical="center" wrapText="1"/>
    </xf>
    <xf numFmtId="4" fontId="7" fillId="2" borderId="3" xfId="0" applyNumberFormat="1" applyFont="1" applyFill="1" applyBorder="1" applyAlignment="1">
      <alignment horizontal="center" vertical="center"/>
    </xf>
    <xf numFmtId="0" fontId="13" fillId="0" borderId="6" xfId="0" applyFont="1" applyBorder="1" applyAlignment="1">
      <alignment horizontal="left" vertical="center" wrapText="1"/>
    </xf>
    <xf numFmtId="0" fontId="1" fillId="0" borderId="3" xfId="3" applyBorder="1" applyAlignment="1">
      <alignment horizontal="center" vertical="center"/>
    </xf>
    <xf numFmtId="0" fontId="1" fillId="0" borderId="3" xfId="3" applyBorder="1" applyAlignment="1">
      <alignment horizontal="left" vertical="center"/>
    </xf>
    <xf numFmtId="0" fontId="1" fillId="0" borderId="3" xfId="3" applyBorder="1"/>
    <xf numFmtId="0" fontId="1" fillId="0" borderId="3" xfId="3" applyBorder="1" applyAlignment="1">
      <alignment horizontal="left" vertical="center" wrapText="1"/>
    </xf>
    <xf numFmtId="0" fontId="10" fillId="0" borderId="0" xfId="0" applyFont="1" applyAlignment="1">
      <alignment horizontal="left" vertical="center"/>
    </xf>
    <xf numFmtId="49" fontId="1" fillId="0" borderId="3" xfId="4" applyNumberFormat="1" applyBorder="1" applyAlignment="1">
      <alignment horizontal="center" vertical="center"/>
    </xf>
    <xf numFmtId="0" fontId="0" fillId="2" borderId="3" xfId="4" applyFont="1" applyFill="1" applyBorder="1" applyAlignment="1">
      <alignment vertical="center" wrapText="1"/>
    </xf>
    <xf numFmtId="0" fontId="10" fillId="5" borderId="4" xfId="0" applyFont="1" applyFill="1" applyBorder="1" applyAlignment="1">
      <alignment horizontal="left" vertical="center" wrapText="1"/>
    </xf>
    <xf numFmtId="0" fontId="1" fillId="0" borderId="4" xfId="3" applyBorder="1" applyAlignment="1">
      <alignment horizontal="left" vertical="center" wrapText="1"/>
    </xf>
    <xf numFmtId="0" fontId="0" fillId="0" borderId="4" xfId="3" applyFont="1" applyBorder="1" applyAlignment="1">
      <alignment wrapText="1"/>
    </xf>
    <xf numFmtId="0" fontId="5" fillId="0" borderId="4" xfId="0" applyFont="1" applyBorder="1" applyAlignment="1">
      <alignment vertical="center" wrapText="1"/>
    </xf>
    <xf numFmtId="0" fontId="36" fillId="0" borderId="4" xfId="0" applyFont="1" applyBorder="1"/>
    <xf numFmtId="0" fontId="1" fillId="0" borderId="4" xfId="3" applyBorder="1"/>
    <xf numFmtId="4" fontId="18" fillId="0" borderId="4" xfId="0" applyNumberFormat="1" applyFont="1" applyBorder="1" applyAlignment="1">
      <alignment horizontal="left" vertical="center" wrapText="1"/>
    </xf>
    <xf numFmtId="49" fontId="7" fillId="0" borderId="13" xfId="1" applyNumberFormat="1" applyFont="1" applyBorder="1" applyAlignment="1">
      <alignment horizontal="left" vertical="center" wrapText="1"/>
    </xf>
    <xf numFmtId="4" fontId="0" fillId="0" borderId="3" xfId="0" applyNumberFormat="1" applyBorder="1" applyAlignment="1">
      <alignment horizontal="left" vertical="center"/>
    </xf>
    <xf numFmtId="0" fontId="15" fillId="0" borderId="3" xfId="3" applyFont="1" applyBorder="1" applyAlignment="1">
      <alignment horizontal="left" vertical="center" wrapText="1"/>
    </xf>
    <xf numFmtId="0" fontId="26" fillId="0" borderId="3" xfId="3" applyFont="1" applyBorder="1" applyAlignment="1">
      <alignment horizontal="left" vertical="center" wrapText="1"/>
    </xf>
    <xf numFmtId="0" fontId="1" fillId="0" borderId="3" xfId="0" applyFont="1" applyBorder="1" applyAlignment="1">
      <alignment horizontal="left" vertical="center" wrapText="1"/>
    </xf>
    <xf numFmtId="0" fontId="7" fillId="0" borderId="5" xfId="3" applyFont="1" applyBorder="1" applyAlignment="1">
      <alignment horizontal="left" vertical="center" wrapText="1"/>
    </xf>
    <xf numFmtId="0" fontId="7" fillId="0" borderId="11" xfId="3" applyFont="1" applyBorder="1" applyAlignment="1">
      <alignment horizontal="left" vertical="center" wrapText="1"/>
    </xf>
    <xf numFmtId="0" fontId="1" fillId="2" borderId="5" xfId="6" applyFill="1" applyBorder="1" applyAlignment="1">
      <alignment horizontal="left" vertical="center" wrapText="1"/>
    </xf>
    <xf numFmtId="0" fontId="1" fillId="2" borderId="1" xfId="6" applyFill="1" applyBorder="1" applyAlignment="1">
      <alignment horizontal="left" vertical="center" wrapText="1"/>
    </xf>
    <xf numFmtId="0" fontId="1" fillId="2" borderId="11" xfId="6" applyFill="1" applyBorder="1" applyAlignment="1">
      <alignment horizontal="left" vertical="center" wrapText="1"/>
    </xf>
    <xf numFmtId="0" fontId="9" fillId="3" borderId="3" xfId="0" applyFont="1" applyFill="1" applyBorder="1" applyAlignment="1">
      <alignment horizontal="center" vertical="center" wrapText="1"/>
    </xf>
    <xf numFmtId="0" fontId="9" fillId="3" borderId="5" xfId="0" applyFont="1" applyFill="1" applyBorder="1" applyAlignment="1">
      <alignment horizontal="center" vertical="center" wrapText="1"/>
    </xf>
    <xf numFmtId="0" fontId="11" fillId="3" borderId="5" xfId="0" applyFont="1" applyFill="1" applyBorder="1" applyAlignment="1">
      <alignment horizontal="center" vertical="center" wrapText="1"/>
    </xf>
    <xf numFmtId="0" fontId="11" fillId="3" borderId="11"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6" fillId="3" borderId="11"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11" fillId="3" borderId="3" xfId="0" applyFont="1" applyFill="1" applyBorder="1" applyAlignment="1">
      <alignment horizontal="center" vertical="center" wrapText="1"/>
    </xf>
    <xf numFmtId="0" fontId="0" fillId="0" borderId="0" xfId="0" applyAlignment="1">
      <alignment horizontal="left" wrapText="1"/>
    </xf>
    <xf numFmtId="4" fontId="1" fillId="0" borderId="3" xfId="1" applyNumberFormat="1" applyFont="1" applyBorder="1" applyAlignment="1">
      <alignment horizontal="center" vertical="center" wrapText="1"/>
    </xf>
    <xf numFmtId="4" fontId="1" fillId="0" borderId="3" xfId="1" applyNumberFormat="1" applyFont="1" applyBorder="1" applyAlignment="1">
      <alignment horizontal="left" vertical="center" wrapText="1"/>
    </xf>
    <xf numFmtId="0" fontId="1" fillId="0" borderId="33" xfId="1" applyFont="1" applyBorder="1" applyAlignment="1">
      <alignment horizontal="center" vertical="center"/>
    </xf>
    <xf numFmtId="0" fontId="1" fillId="0" borderId="3" xfId="0" applyFont="1" applyBorder="1" applyAlignment="1">
      <alignment horizontal="justify" vertical="center"/>
    </xf>
    <xf numFmtId="0" fontId="5" fillId="0" borderId="33" xfId="1" applyFont="1" applyBorder="1" applyAlignment="1">
      <alignment horizontal="center" vertical="center" wrapText="1"/>
    </xf>
    <xf numFmtId="0" fontId="1" fillId="0" borderId="3" xfId="3" applyFont="1" applyBorder="1"/>
    <xf numFmtId="0" fontId="14" fillId="0" borderId="3" xfId="1" applyFont="1" applyBorder="1" applyAlignment="1">
      <alignment horizontal="center" vertical="center" wrapText="1"/>
    </xf>
    <xf numFmtId="4" fontId="14" fillId="0" borderId="3" xfId="1" applyNumberFormat="1" applyFont="1" applyBorder="1" applyAlignment="1">
      <alignment horizontal="center" vertical="center" wrapText="1"/>
    </xf>
    <xf numFmtId="4" fontId="5" fillId="0" borderId="4" xfId="0" applyNumberFormat="1" applyFont="1" applyBorder="1" applyAlignment="1">
      <alignment horizontal="left" vertical="center" wrapText="1"/>
    </xf>
    <xf numFmtId="0" fontId="0" fillId="0" borderId="31" xfId="0" applyFont="1" applyBorder="1" applyAlignment="1">
      <alignment horizontal="center" vertical="center"/>
    </xf>
    <xf numFmtId="0" fontId="0" fillId="0" borderId="14" xfId="0" applyFont="1" applyBorder="1" applyAlignment="1">
      <alignment horizontal="left" vertical="center" wrapText="1"/>
    </xf>
    <xf numFmtId="0" fontId="0" fillId="0" borderId="3" xfId="0" applyFont="1" applyBorder="1" applyAlignment="1">
      <alignment horizontal="justify" vertical="center"/>
    </xf>
  </cellXfs>
  <cellStyles count="12">
    <cellStyle name="Comma 2" xfId="7" xr:uid="{B091F4C0-3557-4261-A422-C890BD47C4A1}"/>
    <cellStyle name="Normal" xfId="0" builtinId="0"/>
    <cellStyle name="Normal 10 2 2" xfId="2" xr:uid="{8DB266CB-8468-46BE-B57E-4CD182ECBA33}"/>
    <cellStyle name="Normal 10 7" xfId="1" xr:uid="{ABB9ADFD-E0F6-49D5-93B8-B63CDD23834F}"/>
    <cellStyle name="Normal 18 3" xfId="9" xr:uid="{40624748-BF65-43C6-9A9A-C242EC675B06}"/>
    <cellStyle name="Normal 2" xfId="3" xr:uid="{AA82141A-E8B3-4BB7-9293-449276804AAE}"/>
    <cellStyle name="Normal 2 3 2" xfId="10" xr:uid="{ED8BC2DB-72A9-4F55-B481-0A43CECC1658}"/>
    <cellStyle name="Normal 3" xfId="4" xr:uid="{9CB5A3F1-8CD1-44BA-A109-61D9D19E9274}"/>
    <cellStyle name="Normal 3 10" xfId="5" xr:uid="{0A6D7735-21C3-4E10-AC07-F044555E220B}"/>
    <cellStyle name="Normal 3 10 5 4" xfId="8" xr:uid="{1385B05B-9987-4778-8B3A-0730DB422192}"/>
    <cellStyle name="Normal 3 10 8" xfId="11" xr:uid="{D9B5900F-F158-4379-9E85-1E5D7F1A7918}"/>
    <cellStyle name="Normal 3 10 9" xfId="6" xr:uid="{2A7BA510-6E21-4724-8B9E-176CC56BB7C7}"/>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dvs.vm.gov.lv/profile_redirect$/Documents%20and%20Settings/bd-adija/Local%20Settings/Temporary%20Internet%20Files/Content.Outlook/U63RD855/MK_izdev_samaz_2las_2009_31%2010%2008_arESIA.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vnozare.pri\vm\Documents%20and%20Settings\SilvijaJ\Local%20Settings\Temporary%20Internet%20Files\Content.IE5\F51GHD5U\KristineS\My%20Documents\Bud&#382;ets%202012\Budzeta%20forma%2014_05%2001%202012%20(2).xls" TargetMode="External"/></Relationships>
</file>

<file path=xl/externalLinks/_rels/externalLink3.xml.rels><?xml version="1.0" encoding="UTF-8" standalone="yes"?>
<Relationships xmlns="http://schemas.openxmlformats.org/package/2006/relationships"><Relationship Id="rId2" Type="http://schemas.microsoft.com/office/2019/04/relationships/externalLinkLongPath" Target="https://dvs.vm.gov.lv/Documents%20and%20Settings/Svetlana.Supulniece/Local%20Settings/Temporary%20Internet%20Files/Content.Outlook/J21U5MYL/LIC%20PP%20parrekins%20pec%202012%209m%20DB/LIC%20laboratorija/R0032%20-LIC%20darbs%20laboratorija%20citam%20ar%20palidz%20veidu%20AI%2031102012.xls?2E3E5EC3" TargetMode="External"/><Relationship Id="rId1" Type="http://schemas.openxmlformats.org/officeDocument/2006/relationships/externalLinkPath" Target="file:///\\2E3E5EC3\R0032%20-LIC%20darbs%20laboratorija%20citam%20ar%20palidz%20veidu%20AI%203110201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vnozare.pri\vm\Ambulatoro_pakalpojumu_nodala\Planosana_2012\SAVA\!_Grozijumi%202012.gada%20laikaa\Egija_Grozijumi%20ar%2001.10.2012_NEPIENEMTIE\Apaksas%20SAVA%20rikojumam.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dvs.vm.gov.lv/Finansu_planosanas_nodala/BUD&#381;ETS/2019/33_finansejums_2018_2021g.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vnozare.pri\vm\Users\liga.citskovska\Documents\2016\Aknu_transp_04.2016\Aknu_transp_kop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ExRepositorySheet"/>
      <sheetName val="1piel"/>
      <sheetName val="2piel"/>
      <sheetName val="HEADER"/>
      <sheetName val="FOOTER"/>
      <sheetName val="ZQZBC_PLN__04_03_10"/>
      <sheetName val="ZQZBC_PLN__04_03_11"/>
      <sheetName val="ZQZBC_PLN__04_03_12"/>
      <sheetName val="ZQZBC_PLN__04_03_14"/>
      <sheetName val="ZQZBC_PLN__04_03_13"/>
      <sheetName val="ZQZBC_PLN__04_03_15"/>
      <sheetName val="ZQZBC_PLN__04_03_201_IP7"/>
      <sheetName val="ZQZBC_PLN__04_03_211_IP7"/>
      <sheetName val="ZQZBC_PLN__04_03_212_IP7"/>
      <sheetName val="ZQZBC_PLN__04_03_213_IP7"/>
      <sheetName val="ZQZBC_PLN__04_03_214_IP7"/>
      <sheetName val="ZQZBC_PLN__04_03_215_IP7"/>
      <sheetName val="ZQZBC_PLN__04_03_216_IP7"/>
      <sheetName val="ZQZBC_PLN__04_03_217_IP7"/>
      <sheetName val="ZQZBC_PLN__04_03_218_IP7"/>
      <sheetName val="ZQZBC_PLN__04_03_219_IP7"/>
      <sheetName val="ZQZBC_PLN__04_03_220_IP7"/>
      <sheetName val="ZQZBC_PLN__04_03_221_IP7"/>
      <sheetName val="QEKK"/>
    </sheetNames>
    <sheetDataSet>
      <sheetData sheetId="0" refreshError="1"/>
      <sheetData sheetId="1" refreshError="1"/>
      <sheetData sheetId="2" refreshError="1"/>
      <sheetData sheetId="3"/>
      <sheetData sheetId="4" refreshError="1"/>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T_pamatlidzekli"/>
      <sheetName val="pec str._PL"/>
      <sheetName val="pēc izm.p. PL"/>
      <sheetName val="pamatlidzekli"/>
      <sheetName val="CITO PL"/>
      <sheetName val="pamatlidzekli (2)"/>
      <sheetName val="PT_mazv.inv."/>
      <sheetName val="pēc izm.p. MI"/>
      <sheetName val="pec str_MI"/>
      <sheetName val="mazv.inventars"/>
      <sheetName val="CITO MI"/>
      <sheetName val="mazv.inventars (2)"/>
      <sheetName val="pakalpojums"/>
      <sheetName val="strukturkodi"/>
      <sheetName val="izm.posteni"/>
      <sheetName val="pec_str__PL"/>
      <sheetName val="pec_str__PL1"/>
      <sheetName val="pēc_izm_p__PL"/>
      <sheetName val="CITO_PL"/>
      <sheetName val="pamatlidzekli_(2)"/>
      <sheetName val="PT_mazv_inv_"/>
      <sheetName val="pēc_izm_p__MI"/>
      <sheetName val="pec_str_MI"/>
      <sheetName val="mazv_inventars"/>
      <sheetName val="CITO_MI"/>
      <sheetName val="mazv_inventars_(2)"/>
      <sheetName val="izm_posteni"/>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 sheetId="16"/>
      <sheetData sheetId="17"/>
      <sheetData sheetId="18"/>
      <sheetData sheetId="19"/>
      <sheetData sheetId="20"/>
      <sheetData sheetId="21"/>
      <sheetData sheetId="22"/>
      <sheetData sheetId="23"/>
      <sheetData sheetId="24"/>
      <sheetData sheetId="25"/>
      <sheetData sheetId="2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0032"/>
      <sheetName val="Macro1"/>
      <sheetName val="Datu baze bez -"/>
      <sheetName val="Tarifi 18.piel"/>
      <sheetName val="Manip ar 0 tarif"/>
      <sheetName val="LIC tarifi"/>
    </sheetNames>
    <sheetDataSet>
      <sheetData sheetId="0" refreshError="1"/>
      <sheetData sheetId="1">
        <row r="80">
          <cell r="A80" t="str">
            <v>Recover</v>
          </cell>
        </row>
      </sheetData>
      <sheetData sheetId="2" refreshError="1"/>
      <sheetData sheetId="3" refreshError="1"/>
      <sheetData sheetId="4" refreshError="1"/>
      <sheetData sheetId="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IVOT Rikojumam"/>
      <sheetName val="Invaliditātei"/>
      <sheetName val="Sheet5"/>
      <sheetName val="Macro1"/>
      <sheetName val="ligumi kopa"/>
      <sheetName val="Datu avoti"/>
      <sheetName val="R0020"/>
      <sheetName val="trukstosie izm."/>
      <sheetName val="Pivot no Rīkoj."/>
      <sheetName val="RIKOJUMS (ar apakšām)"/>
      <sheetName val="RIKOJUMS_GALA"/>
      <sheetName val="Sadal.pa PP no 01.10.2012"/>
      <sheetName val="Pac.iem."/>
    </sheetNames>
    <sheetDataSet>
      <sheetData sheetId="0" refreshError="1"/>
      <sheetData sheetId="1" refreshError="1"/>
      <sheetData sheetId="2" refreshError="1"/>
      <sheetData sheetId="3">
        <row r="106">
          <cell r="A106" t="str">
            <v>Recover</v>
          </cell>
        </row>
      </sheetData>
      <sheetData sheetId="4" refreshError="1"/>
      <sheetData sheetId="5" refreshError="1"/>
      <sheetData sheetId="6"/>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19"/>
      <sheetName val="2020"/>
      <sheetName val="noZinojuma"/>
      <sheetName val="detalizēti"/>
      <sheetName val="ATSKAITE_likums_par_budžetu"/>
      <sheetName val="ATSKAITE_2v"/>
    </sheetNames>
    <sheetDataSet>
      <sheetData sheetId="0">
        <row r="16">
          <cell r="C16">
            <v>3050494</v>
          </cell>
        </row>
      </sheetData>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i"/>
      <sheetName val="teksts"/>
      <sheetName val="amb"/>
      <sheetName val="Opera_salidz"/>
      <sheetName val="salidzinajums"/>
      <sheetName val="p2"/>
      <sheetName val="personals"/>
      <sheetName val="pers(sakotn.versija)"/>
    </sheetNames>
    <sheetDataSet>
      <sheetData sheetId="0">
        <row r="4">
          <cell r="B4">
            <v>20.833333333333332</v>
          </cell>
        </row>
        <row r="5">
          <cell r="B5">
            <v>168</v>
          </cell>
        </row>
        <row r="6">
          <cell r="B6">
            <v>9.5833333333333339</v>
          </cell>
        </row>
        <row r="7">
          <cell r="B7">
            <v>1.25</v>
          </cell>
        </row>
      </sheetData>
      <sheetData sheetId="1" refreshError="1"/>
      <sheetData sheetId="2" refreshError="1"/>
      <sheetData sheetId="3" refreshError="1"/>
      <sheetData sheetId="4" refreshError="1"/>
      <sheetData sheetId="5"/>
      <sheetData sheetId="6" refreshError="1"/>
      <sheetData sheetId="7" refreshError="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0F64E8-7FA9-49CF-91B2-C5F4B04B827A}">
  <dimension ref="A1:P1091"/>
  <sheetViews>
    <sheetView tabSelected="1" zoomScaleNormal="100" workbookViewId="0">
      <pane ySplit="2" topLeftCell="A1085" activePane="bottomLeft" state="frozen"/>
      <selection pane="bottomLeft" activeCell="F1095" sqref="F1095"/>
    </sheetView>
  </sheetViews>
  <sheetFormatPr defaultColWidth="8.7265625" defaultRowHeight="14.5"/>
  <cols>
    <col min="1" max="1" width="14" style="391" customWidth="1"/>
    <col min="2" max="2" width="15.7265625" style="391" customWidth="1"/>
    <col min="3" max="3" width="16" style="392" customWidth="1"/>
    <col min="4" max="4" width="13.1796875" style="393" customWidth="1"/>
    <col min="5" max="5" width="9.1796875" style="163"/>
    <col min="6" max="6" width="34.26953125" customWidth="1"/>
    <col min="7" max="7" width="10.26953125" style="394" customWidth="1"/>
    <col min="8" max="8" width="14.1796875" style="163" customWidth="1"/>
    <col min="9" max="9" width="13.7265625" style="163" customWidth="1"/>
    <col min="10" max="10" width="13.26953125" style="163" customWidth="1"/>
    <col min="11" max="13" width="8.7265625" style="163" customWidth="1"/>
    <col min="14" max="14" width="52.1796875" style="392" customWidth="1"/>
    <col min="15" max="15" width="49" style="392" customWidth="1"/>
    <col min="16" max="16" width="9.26953125" customWidth="1"/>
  </cols>
  <sheetData>
    <row r="1" spans="1:16" ht="101.5">
      <c r="A1" s="164" t="s">
        <v>366</v>
      </c>
      <c r="B1" s="20" t="s">
        <v>367</v>
      </c>
      <c r="C1" s="20" t="s">
        <v>368</v>
      </c>
      <c r="D1" s="21" t="s">
        <v>369</v>
      </c>
      <c r="E1" s="21" t="s">
        <v>370</v>
      </c>
      <c r="F1" s="21" t="s">
        <v>371</v>
      </c>
      <c r="G1" s="22" t="s">
        <v>372</v>
      </c>
      <c r="H1" s="21" t="s">
        <v>1018</v>
      </c>
      <c r="I1" s="21" t="s">
        <v>1019</v>
      </c>
      <c r="J1" s="21" t="s">
        <v>1020</v>
      </c>
      <c r="K1" s="21" t="s">
        <v>373</v>
      </c>
      <c r="L1" s="20" t="s">
        <v>374</v>
      </c>
      <c r="M1" s="21" t="s">
        <v>375</v>
      </c>
      <c r="N1" s="21" t="s">
        <v>376</v>
      </c>
      <c r="O1" s="164" t="s">
        <v>377</v>
      </c>
      <c r="P1" s="23" t="s">
        <v>378</v>
      </c>
    </row>
    <row r="2" spans="1:16">
      <c r="A2" s="165"/>
      <c r="B2" s="165"/>
      <c r="C2" s="3"/>
      <c r="D2" s="4"/>
      <c r="E2" s="2"/>
      <c r="F2" s="1"/>
      <c r="G2" s="166"/>
      <c r="H2" s="2"/>
      <c r="I2" s="2"/>
      <c r="J2" s="2"/>
      <c r="K2" s="2"/>
      <c r="L2" s="2"/>
      <c r="M2" s="2"/>
      <c r="N2" s="3"/>
      <c r="O2" s="3"/>
      <c r="P2" s="1"/>
    </row>
    <row r="3" spans="1:16" ht="72.5">
      <c r="A3" s="167" t="s">
        <v>0</v>
      </c>
      <c r="B3" s="168" t="s">
        <v>1</v>
      </c>
      <c r="C3" s="169" t="s">
        <v>2</v>
      </c>
      <c r="D3" s="170" t="s">
        <v>3</v>
      </c>
      <c r="E3" s="171"/>
      <c r="F3" s="172" t="s">
        <v>4</v>
      </c>
      <c r="G3" s="173">
        <v>0</v>
      </c>
      <c r="H3" s="174"/>
      <c r="I3" s="174"/>
      <c r="J3" s="174"/>
      <c r="K3" s="174"/>
      <c r="L3" s="174"/>
      <c r="M3" s="175"/>
      <c r="N3" s="176" t="s">
        <v>5</v>
      </c>
      <c r="O3" s="177" t="s">
        <v>6</v>
      </c>
      <c r="P3" s="178"/>
    </row>
    <row r="4" spans="1:16" ht="58">
      <c r="A4" s="3" t="s">
        <v>0</v>
      </c>
      <c r="B4" s="53" t="s">
        <v>1</v>
      </c>
      <c r="C4" s="14" t="s">
        <v>53</v>
      </c>
      <c r="D4" s="18" t="s">
        <v>1083</v>
      </c>
      <c r="E4" s="6"/>
      <c r="F4" s="12" t="s">
        <v>7</v>
      </c>
      <c r="G4" s="38">
        <v>0</v>
      </c>
      <c r="H4" s="11"/>
      <c r="I4" s="11"/>
      <c r="J4" s="11"/>
      <c r="K4" s="11"/>
      <c r="L4" s="11"/>
      <c r="M4" s="11"/>
      <c r="N4" s="179" t="s">
        <v>8</v>
      </c>
      <c r="O4" s="43" t="s">
        <v>9</v>
      </c>
      <c r="P4" s="179"/>
    </row>
    <row r="5" spans="1:16" ht="58">
      <c r="A5" s="3" t="s">
        <v>0</v>
      </c>
      <c r="B5" s="53" t="s">
        <v>1</v>
      </c>
      <c r="C5" s="14" t="s">
        <v>53</v>
      </c>
      <c r="D5" s="65" t="s">
        <v>1084</v>
      </c>
      <c r="E5" s="6"/>
      <c r="F5" s="43" t="s">
        <v>10</v>
      </c>
      <c r="G5" s="63">
        <v>0</v>
      </c>
      <c r="H5" s="11"/>
      <c r="I5" s="11"/>
      <c r="J5" s="11"/>
      <c r="K5" s="11"/>
      <c r="L5" s="11"/>
      <c r="M5" s="11"/>
      <c r="N5" s="43" t="s">
        <v>8</v>
      </c>
      <c r="O5" s="43" t="s">
        <v>9</v>
      </c>
      <c r="P5" s="179"/>
    </row>
    <row r="6" spans="1:16" ht="58">
      <c r="A6" s="3" t="s">
        <v>0</v>
      </c>
      <c r="B6" s="53" t="s">
        <v>1</v>
      </c>
      <c r="C6" s="14" t="s">
        <v>53</v>
      </c>
      <c r="D6" s="65" t="s">
        <v>1085</v>
      </c>
      <c r="E6" s="6"/>
      <c r="F6" s="43" t="s">
        <v>11</v>
      </c>
      <c r="G6" s="63">
        <v>0</v>
      </c>
      <c r="H6" s="2"/>
      <c r="I6" s="4"/>
      <c r="J6" s="4"/>
      <c r="K6" s="4"/>
      <c r="L6" s="4"/>
      <c r="M6" s="4"/>
      <c r="N6" s="43" t="s">
        <v>8</v>
      </c>
      <c r="O6" s="43" t="s">
        <v>9</v>
      </c>
      <c r="P6" s="179"/>
    </row>
    <row r="7" spans="1:16" ht="101.5">
      <c r="A7" s="3" t="s">
        <v>0</v>
      </c>
      <c r="B7" s="53" t="s">
        <v>1</v>
      </c>
      <c r="C7" s="14" t="s">
        <v>12</v>
      </c>
      <c r="D7" s="18" t="s">
        <v>13</v>
      </c>
      <c r="E7" s="25" t="s">
        <v>14</v>
      </c>
      <c r="F7" s="12" t="s">
        <v>15</v>
      </c>
      <c r="G7" s="38">
        <v>809.95</v>
      </c>
      <c r="H7" s="11"/>
      <c r="I7" s="11"/>
      <c r="J7" s="11"/>
      <c r="K7" s="11"/>
      <c r="L7" s="11"/>
      <c r="M7" s="11"/>
      <c r="N7" s="179" t="s">
        <v>16</v>
      </c>
      <c r="O7" s="43" t="s">
        <v>9</v>
      </c>
      <c r="P7" s="179"/>
    </row>
    <row r="8" spans="1:16" ht="101.5">
      <c r="A8" s="3" t="s">
        <v>0</v>
      </c>
      <c r="B8" s="53" t="s">
        <v>1</v>
      </c>
      <c r="C8" s="14" t="s">
        <v>12</v>
      </c>
      <c r="D8" s="18" t="s">
        <v>17</v>
      </c>
      <c r="E8" s="25" t="s">
        <v>14</v>
      </c>
      <c r="F8" s="12" t="s">
        <v>18</v>
      </c>
      <c r="G8" s="38">
        <v>1662.67</v>
      </c>
      <c r="H8" s="11"/>
      <c r="I8" s="11"/>
      <c r="J8" s="11"/>
      <c r="K8" s="11"/>
      <c r="L8" s="11"/>
      <c r="M8" s="11"/>
      <c r="N8" s="179" t="s">
        <v>16</v>
      </c>
      <c r="O8" s="43" t="s">
        <v>9</v>
      </c>
      <c r="P8" s="179"/>
    </row>
    <row r="9" spans="1:16" ht="58">
      <c r="A9" s="3" t="s">
        <v>0</v>
      </c>
      <c r="B9" s="53" t="s">
        <v>1</v>
      </c>
      <c r="C9" s="14" t="s">
        <v>12</v>
      </c>
      <c r="D9" s="18" t="s">
        <v>19</v>
      </c>
      <c r="E9" s="25" t="s">
        <v>14</v>
      </c>
      <c r="F9" s="12" t="s">
        <v>20</v>
      </c>
      <c r="G9" s="38">
        <v>429.74</v>
      </c>
      <c r="H9" s="11"/>
      <c r="I9" s="11"/>
      <c r="J9" s="11"/>
      <c r="K9" s="11"/>
      <c r="L9" s="11"/>
      <c r="M9" s="11"/>
      <c r="N9" s="179" t="s">
        <v>21</v>
      </c>
      <c r="O9" s="43" t="s">
        <v>9</v>
      </c>
      <c r="P9" s="179"/>
    </row>
    <row r="10" spans="1:16" ht="145">
      <c r="A10" s="3" t="s">
        <v>0</v>
      </c>
      <c r="B10" s="53" t="s">
        <v>1</v>
      </c>
      <c r="C10" s="14" t="s">
        <v>12</v>
      </c>
      <c r="D10" s="18" t="s">
        <v>22</v>
      </c>
      <c r="E10" s="25" t="s">
        <v>14</v>
      </c>
      <c r="F10" s="12" t="s">
        <v>2804</v>
      </c>
      <c r="G10" s="38">
        <v>222.16</v>
      </c>
      <c r="H10" s="11"/>
      <c r="I10" s="11"/>
      <c r="J10" s="11"/>
      <c r="K10" s="11"/>
      <c r="L10" s="11"/>
      <c r="M10" s="11"/>
      <c r="N10" s="179" t="s">
        <v>23</v>
      </c>
      <c r="O10" s="43" t="s">
        <v>9</v>
      </c>
      <c r="P10" s="179"/>
    </row>
    <row r="11" spans="1:16" ht="101.5">
      <c r="A11" s="3" t="s">
        <v>0</v>
      </c>
      <c r="B11" s="53" t="s">
        <v>1</v>
      </c>
      <c r="C11" s="14" t="s">
        <v>12</v>
      </c>
      <c r="D11" s="18" t="s">
        <v>24</v>
      </c>
      <c r="E11" s="25" t="s">
        <v>14</v>
      </c>
      <c r="F11" s="12" t="s">
        <v>25</v>
      </c>
      <c r="G11" s="38">
        <v>200.85</v>
      </c>
      <c r="H11" s="11"/>
      <c r="I11" s="11"/>
      <c r="J11" s="11"/>
      <c r="K11" s="11"/>
      <c r="L11" s="11"/>
      <c r="M11" s="11"/>
      <c r="N11" s="179" t="s">
        <v>26</v>
      </c>
      <c r="O11" s="43" t="s">
        <v>9</v>
      </c>
      <c r="P11" s="179"/>
    </row>
    <row r="12" spans="1:16" ht="58">
      <c r="A12" s="3" t="s">
        <v>0</v>
      </c>
      <c r="B12" s="53" t="s">
        <v>1</v>
      </c>
      <c r="C12" s="14" t="s">
        <v>12</v>
      </c>
      <c r="D12" s="18" t="s">
        <v>27</v>
      </c>
      <c r="E12" s="25" t="s">
        <v>14</v>
      </c>
      <c r="F12" s="12" t="s">
        <v>28</v>
      </c>
      <c r="G12" s="38">
        <v>247.53</v>
      </c>
      <c r="H12" s="11"/>
      <c r="I12" s="11"/>
      <c r="J12" s="11"/>
      <c r="K12" s="11"/>
      <c r="L12" s="11"/>
      <c r="M12" s="11"/>
      <c r="N12" s="179" t="s">
        <v>29</v>
      </c>
      <c r="O12" s="43" t="s">
        <v>9</v>
      </c>
      <c r="P12" s="179"/>
    </row>
    <row r="13" spans="1:16" ht="43.5">
      <c r="A13" s="3" t="s">
        <v>0</v>
      </c>
      <c r="B13" s="53" t="s">
        <v>1</v>
      </c>
      <c r="C13" s="14" t="s">
        <v>12</v>
      </c>
      <c r="D13" s="18" t="s">
        <v>30</v>
      </c>
      <c r="E13" s="25" t="s">
        <v>14</v>
      </c>
      <c r="F13" s="12" t="s">
        <v>31</v>
      </c>
      <c r="G13" s="38">
        <v>81.040000000000006</v>
      </c>
      <c r="H13" s="11"/>
      <c r="I13" s="11"/>
      <c r="J13" s="11"/>
      <c r="K13" s="11"/>
      <c r="L13" s="11"/>
      <c r="M13" s="11"/>
      <c r="N13" s="179" t="s">
        <v>32</v>
      </c>
      <c r="O13" s="43" t="s">
        <v>9</v>
      </c>
      <c r="P13" s="179"/>
    </row>
    <row r="14" spans="1:16" ht="72.5">
      <c r="A14" s="3" t="s">
        <v>0</v>
      </c>
      <c r="B14" s="53" t="s">
        <v>1</v>
      </c>
      <c r="C14" s="14" t="s">
        <v>33</v>
      </c>
      <c r="D14" s="18" t="s">
        <v>34</v>
      </c>
      <c r="E14" s="6"/>
      <c r="F14" s="12" t="s">
        <v>35</v>
      </c>
      <c r="G14" s="38">
        <v>0</v>
      </c>
      <c r="H14" s="11"/>
      <c r="I14" s="11"/>
      <c r="J14" s="11"/>
      <c r="K14" s="11"/>
      <c r="L14" s="11"/>
      <c r="M14" s="11"/>
      <c r="N14" s="179" t="s">
        <v>36</v>
      </c>
      <c r="O14" s="43" t="s">
        <v>37</v>
      </c>
      <c r="P14" s="179"/>
    </row>
    <row r="15" spans="1:16" ht="72.5">
      <c r="A15" s="3" t="s">
        <v>0</v>
      </c>
      <c r="B15" s="53" t="s">
        <v>1</v>
      </c>
      <c r="C15" s="14" t="s">
        <v>33</v>
      </c>
      <c r="D15" s="18" t="s">
        <v>38</v>
      </c>
      <c r="E15" s="6"/>
      <c r="F15" s="12" t="s">
        <v>39</v>
      </c>
      <c r="G15" s="38">
        <v>0</v>
      </c>
      <c r="H15" s="11"/>
      <c r="I15" s="11"/>
      <c r="J15" s="11"/>
      <c r="K15" s="11"/>
      <c r="L15" s="11"/>
      <c r="M15" s="11"/>
      <c r="N15" s="179" t="s">
        <v>36</v>
      </c>
      <c r="O15" s="43" t="s">
        <v>37</v>
      </c>
      <c r="P15" s="179"/>
    </row>
    <row r="16" spans="1:16" ht="72.5">
      <c r="A16" s="3" t="s">
        <v>0</v>
      </c>
      <c r="B16" s="53" t="s">
        <v>1</v>
      </c>
      <c r="C16" s="14" t="s">
        <v>33</v>
      </c>
      <c r="D16" s="18" t="s">
        <v>40</v>
      </c>
      <c r="E16" s="6"/>
      <c r="F16" s="12" t="s">
        <v>41</v>
      </c>
      <c r="G16" s="38">
        <v>0</v>
      </c>
      <c r="H16" s="11"/>
      <c r="I16" s="11"/>
      <c r="J16" s="11"/>
      <c r="K16" s="11"/>
      <c r="L16" s="11"/>
      <c r="M16" s="11"/>
      <c r="N16" s="179" t="s">
        <v>36</v>
      </c>
      <c r="O16" s="43" t="s">
        <v>37</v>
      </c>
      <c r="P16" s="179"/>
    </row>
    <row r="17" spans="1:16" ht="72.5">
      <c r="A17" s="3" t="s">
        <v>0</v>
      </c>
      <c r="B17" s="53" t="s">
        <v>1</v>
      </c>
      <c r="C17" s="14" t="s">
        <v>33</v>
      </c>
      <c r="D17" s="18" t="s">
        <v>42</v>
      </c>
      <c r="E17" s="6"/>
      <c r="F17" s="12" t="s">
        <v>43</v>
      </c>
      <c r="G17" s="38">
        <v>0</v>
      </c>
      <c r="H17" s="11"/>
      <c r="I17" s="11"/>
      <c r="J17" s="11"/>
      <c r="K17" s="11"/>
      <c r="L17" s="11"/>
      <c r="M17" s="11"/>
      <c r="N17" s="179" t="s">
        <v>36</v>
      </c>
      <c r="O17" s="43" t="s">
        <v>37</v>
      </c>
      <c r="P17" s="179"/>
    </row>
    <row r="18" spans="1:16" ht="72.5">
      <c r="A18" s="3" t="s">
        <v>0</v>
      </c>
      <c r="B18" s="53" t="s">
        <v>1</v>
      </c>
      <c r="C18" s="14" t="s">
        <v>33</v>
      </c>
      <c r="D18" s="18" t="s">
        <v>44</v>
      </c>
      <c r="E18" s="6"/>
      <c r="F18" s="12" t="s">
        <v>45</v>
      </c>
      <c r="G18" s="38">
        <v>0</v>
      </c>
      <c r="H18" s="11"/>
      <c r="I18" s="11"/>
      <c r="J18" s="11"/>
      <c r="K18" s="11"/>
      <c r="L18" s="11"/>
      <c r="M18" s="11"/>
      <c r="N18" s="179" t="s">
        <v>36</v>
      </c>
      <c r="O18" s="43" t="s">
        <v>37</v>
      </c>
      <c r="P18" s="179"/>
    </row>
    <row r="19" spans="1:16" ht="29">
      <c r="A19" s="3" t="s">
        <v>0</v>
      </c>
      <c r="B19" s="53" t="s">
        <v>1</v>
      </c>
      <c r="C19" s="43" t="s">
        <v>46</v>
      </c>
      <c r="D19" s="65" t="s">
        <v>47</v>
      </c>
      <c r="E19" s="2" t="s">
        <v>14</v>
      </c>
      <c r="F19" s="180" t="s">
        <v>48</v>
      </c>
      <c r="G19" s="166">
        <v>3503.38</v>
      </c>
      <c r="H19" s="4"/>
      <c r="I19" s="4"/>
      <c r="J19" s="4"/>
      <c r="K19" s="4"/>
      <c r="L19" s="4"/>
      <c r="M19" s="4"/>
      <c r="N19" s="43" t="s">
        <v>49</v>
      </c>
      <c r="O19" s="43" t="s">
        <v>9</v>
      </c>
      <c r="P19" s="179"/>
    </row>
    <row r="20" spans="1:16" ht="43.5">
      <c r="A20" s="3" t="s">
        <v>0</v>
      </c>
      <c r="B20" s="53" t="s">
        <v>1</v>
      </c>
      <c r="C20" s="43" t="s">
        <v>46</v>
      </c>
      <c r="D20" s="65" t="s">
        <v>50</v>
      </c>
      <c r="E20" s="2" t="s">
        <v>14</v>
      </c>
      <c r="F20" s="180" t="s">
        <v>51</v>
      </c>
      <c r="G20" s="166">
        <v>4095.01</v>
      </c>
      <c r="H20" s="4"/>
      <c r="I20" s="4"/>
      <c r="J20" s="4"/>
      <c r="K20" s="4"/>
      <c r="L20" s="4"/>
      <c r="M20" s="4"/>
      <c r="N20" s="43" t="s">
        <v>52</v>
      </c>
      <c r="O20" s="43" t="s">
        <v>9</v>
      </c>
      <c r="P20" s="179"/>
    </row>
    <row r="21" spans="1:16" ht="43.5">
      <c r="A21" s="3" t="s">
        <v>0</v>
      </c>
      <c r="B21" s="53" t="s">
        <v>1</v>
      </c>
      <c r="C21" s="14" t="s">
        <v>53</v>
      </c>
      <c r="D21" s="181" t="s">
        <v>54</v>
      </c>
      <c r="E21" s="6"/>
      <c r="F21" s="12" t="s">
        <v>55</v>
      </c>
      <c r="G21" s="38">
        <v>0</v>
      </c>
      <c r="H21" s="11"/>
      <c r="I21" s="11"/>
      <c r="J21" s="11"/>
      <c r="K21" s="11"/>
      <c r="L21" s="34"/>
      <c r="M21" s="11"/>
      <c r="N21" s="182" t="s">
        <v>56</v>
      </c>
      <c r="O21" s="43" t="s">
        <v>57</v>
      </c>
      <c r="P21" s="179"/>
    </row>
    <row r="22" spans="1:16" ht="159.5">
      <c r="A22" s="3" t="s">
        <v>0</v>
      </c>
      <c r="B22" s="53" t="s">
        <v>1</v>
      </c>
      <c r="C22" s="14" t="s">
        <v>53</v>
      </c>
      <c r="D22" s="183" t="s">
        <v>58</v>
      </c>
      <c r="E22" s="6"/>
      <c r="F22" s="184" t="s">
        <v>59</v>
      </c>
      <c r="G22" s="42">
        <v>23.34</v>
      </c>
      <c r="H22" s="11"/>
      <c r="I22" s="11"/>
      <c r="J22" s="11"/>
      <c r="K22" s="11"/>
      <c r="L22" s="34"/>
      <c r="M22" s="11"/>
      <c r="N22" s="185" t="s">
        <v>60</v>
      </c>
      <c r="O22" s="177" t="s">
        <v>61</v>
      </c>
      <c r="P22" s="179"/>
    </row>
    <row r="23" spans="1:16" ht="43.5">
      <c r="A23" s="3" t="s">
        <v>0</v>
      </c>
      <c r="B23" s="53" t="s">
        <v>1</v>
      </c>
      <c r="C23" s="14" t="s">
        <v>62</v>
      </c>
      <c r="D23" s="18" t="s">
        <v>63</v>
      </c>
      <c r="E23" s="6" t="s">
        <v>14</v>
      </c>
      <c r="F23" s="12" t="s">
        <v>64</v>
      </c>
      <c r="G23" s="38">
        <v>15409.14</v>
      </c>
      <c r="H23" s="11"/>
      <c r="I23" s="11"/>
      <c r="J23" s="11"/>
      <c r="K23" s="11" t="s">
        <v>65</v>
      </c>
      <c r="L23" s="34"/>
      <c r="M23" s="11"/>
      <c r="N23" s="179" t="s">
        <v>66</v>
      </c>
      <c r="O23" s="43" t="s">
        <v>9</v>
      </c>
      <c r="P23" s="179"/>
    </row>
    <row r="24" spans="1:16" ht="43.5">
      <c r="A24" s="3" t="s">
        <v>0</v>
      </c>
      <c r="B24" s="53" t="s">
        <v>1</v>
      </c>
      <c r="C24" s="14" t="s">
        <v>62</v>
      </c>
      <c r="D24" s="18" t="s">
        <v>67</v>
      </c>
      <c r="E24" s="6" t="s">
        <v>14</v>
      </c>
      <c r="F24" s="12" t="s">
        <v>68</v>
      </c>
      <c r="G24" s="38">
        <v>2177.2199999999998</v>
      </c>
      <c r="H24" s="11"/>
      <c r="I24" s="11"/>
      <c r="J24" s="11"/>
      <c r="K24" s="11" t="s">
        <v>65</v>
      </c>
      <c r="L24" s="34"/>
      <c r="M24" s="11"/>
      <c r="N24" s="179" t="s">
        <v>69</v>
      </c>
      <c r="O24" s="43" t="s">
        <v>9</v>
      </c>
      <c r="P24" s="179"/>
    </row>
    <row r="25" spans="1:16" ht="72.5">
      <c r="A25" s="3" t="s">
        <v>0</v>
      </c>
      <c r="B25" s="53" t="s">
        <v>1</v>
      </c>
      <c r="C25" s="14" t="s">
        <v>62</v>
      </c>
      <c r="D25" s="18" t="s">
        <v>70</v>
      </c>
      <c r="E25" s="6" t="s">
        <v>14</v>
      </c>
      <c r="F25" s="12" t="s">
        <v>71</v>
      </c>
      <c r="G25" s="38">
        <v>1688.89</v>
      </c>
      <c r="H25" s="11"/>
      <c r="I25" s="11"/>
      <c r="J25" s="11"/>
      <c r="K25" s="11" t="s">
        <v>65</v>
      </c>
      <c r="L25" s="34"/>
      <c r="M25" s="11"/>
      <c r="N25" s="186" t="s">
        <v>72</v>
      </c>
      <c r="O25" s="43" t="s">
        <v>9</v>
      </c>
      <c r="P25" s="179"/>
    </row>
    <row r="26" spans="1:16" ht="101.5">
      <c r="A26" s="3" t="s">
        <v>0</v>
      </c>
      <c r="B26" s="53" t="s">
        <v>1</v>
      </c>
      <c r="C26" s="14" t="s">
        <v>73</v>
      </c>
      <c r="D26" s="18" t="s">
        <v>74</v>
      </c>
      <c r="E26" s="6"/>
      <c r="F26" s="12" t="s">
        <v>75</v>
      </c>
      <c r="G26" s="38">
        <v>207.43</v>
      </c>
      <c r="H26" s="11"/>
      <c r="I26" s="11"/>
      <c r="J26" s="11"/>
      <c r="K26" s="11"/>
      <c r="L26" s="34"/>
      <c r="M26" s="11" t="s">
        <v>65</v>
      </c>
      <c r="N26" s="179" t="s">
        <v>2805</v>
      </c>
      <c r="O26" s="43" t="s">
        <v>76</v>
      </c>
      <c r="P26" s="179"/>
    </row>
    <row r="27" spans="1:16" ht="101.5">
      <c r="A27" s="3" t="s">
        <v>0</v>
      </c>
      <c r="B27" s="53" t="s">
        <v>1</v>
      </c>
      <c r="C27" s="14" t="s">
        <v>73</v>
      </c>
      <c r="D27" s="18" t="s">
        <v>77</v>
      </c>
      <c r="E27" s="6"/>
      <c r="F27" s="12" t="s">
        <v>78</v>
      </c>
      <c r="G27" s="38">
        <v>127.35</v>
      </c>
      <c r="H27" s="11"/>
      <c r="I27" s="11"/>
      <c r="J27" s="11"/>
      <c r="K27" s="11"/>
      <c r="L27" s="34"/>
      <c r="M27" s="11" t="s">
        <v>65</v>
      </c>
      <c r="N27" s="179" t="s">
        <v>2805</v>
      </c>
      <c r="O27" s="43" t="s">
        <v>76</v>
      </c>
      <c r="P27" s="179"/>
    </row>
    <row r="28" spans="1:16" ht="43.5">
      <c r="A28" s="3" t="s">
        <v>0</v>
      </c>
      <c r="B28" s="53" t="s">
        <v>1</v>
      </c>
      <c r="C28" s="14" t="s">
        <v>53</v>
      </c>
      <c r="D28" s="183" t="s">
        <v>79</v>
      </c>
      <c r="E28" s="187" t="s">
        <v>14</v>
      </c>
      <c r="F28" s="184" t="s">
        <v>80</v>
      </c>
      <c r="G28" s="42">
        <v>0</v>
      </c>
      <c r="H28" s="11"/>
      <c r="I28" s="11"/>
      <c r="J28" s="11"/>
      <c r="K28" s="11"/>
      <c r="L28" s="34"/>
      <c r="M28" s="11"/>
      <c r="N28" s="182"/>
      <c r="O28" s="177" t="s">
        <v>81</v>
      </c>
      <c r="P28" s="179"/>
    </row>
    <row r="29" spans="1:16" ht="43.5">
      <c r="A29" s="3" t="s">
        <v>0</v>
      </c>
      <c r="B29" s="53" t="s">
        <v>1</v>
      </c>
      <c r="C29" s="14" t="s">
        <v>53</v>
      </c>
      <c r="D29" s="183" t="s">
        <v>82</v>
      </c>
      <c r="E29" s="6" t="s">
        <v>14</v>
      </c>
      <c r="F29" s="12" t="s">
        <v>83</v>
      </c>
      <c r="G29" s="38">
        <v>33.43</v>
      </c>
      <c r="H29" s="11"/>
      <c r="I29" s="11"/>
      <c r="J29" s="11"/>
      <c r="K29" s="11"/>
      <c r="L29" s="34"/>
      <c r="M29" s="11"/>
      <c r="N29" s="182" t="s">
        <v>84</v>
      </c>
      <c r="O29" s="177" t="s">
        <v>85</v>
      </c>
      <c r="P29" s="179"/>
    </row>
    <row r="30" spans="1:16" ht="29">
      <c r="A30" s="3" t="s">
        <v>0</v>
      </c>
      <c r="B30" s="53" t="s">
        <v>1337</v>
      </c>
      <c r="C30" s="43" t="s">
        <v>87</v>
      </c>
      <c r="D30" s="4">
        <v>19066</v>
      </c>
      <c r="E30" s="6"/>
      <c r="F30" s="43" t="s">
        <v>88</v>
      </c>
      <c r="G30" s="63" t="s">
        <v>2806</v>
      </c>
      <c r="H30" s="188"/>
      <c r="I30" s="188"/>
      <c r="J30" s="11"/>
      <c r="K30" s="11"/>
      <c r="L30" s="11"/>
      <c r="M30" s="11"/>
      <c r="N30" s="179"/>
      <c r="O30" s="43" t="s">
        <v>89</v>
      </c>
      <c r="P30" s="179"/>
    </row>
    <row r="31" spans="1:16" ht="58">
      <c r="A31" s="3" t="s">
        <v>0</v>
      </c>
      <c r="B31" s="53" t="s">
        <v>1337</v>
      </c>
      <c r="C31" s="43" t="s">
        <v>87</v>
      </c>
      <c r="D31" s="4">
        <v>19059</v>
      </c>
      <c r="E31" s="189" t="s">
        <v>90</v>
      </c>
      <c r="F31" s="43" t="s">
        <v>91</v>
      </c>
      <c r="G31" s="63" t="s">
        <v>2807</v>
      </c>
      <c r="H31" s="188" t="s">
        <v>92</v>
      </c>
      <c r="I31" s="188" t="s">
        <v>92</v>
      </c>
      <c r="J31" s="11"/>
      <c r="K31" s="11"/>
      <c r="L31" s="11"/>
      <c r="M31" s="11"/>
      <c r="N31" s="179"/>
      <c r="O31" s="43" t="s">
        <v>93</v>
      </c>
      <c r="P31" s="179"/>
    </row>
    <row r="32" spans="1:16" ht="29">
      <c r="A32" s="3" t="s">
        <v>0</v>
      </c>
      <c r="B32" s="53" t="s">
        <v>1337</v>
      </c>
      <c r="C32" s="43" t="s">
        <v>87</v>
      </c>
      <c r="D32" s="4" t="s">
        <v>94</v>
      </c>
      <c r="E32" s="189" t="s">
        <v>90</v>
      </c>
      <c r="F32" s="43" t="s">
        <v>95</v>
      </c>
      <c r="G32" s="63" t="s">
        <v>2808</v>
      </c>
      <c r="H32" s="188" t="s">
        <v>96</v>
      </c>
      <c r="I32" s="188" t="s">
        <v>96</v>
      </c>
      <c r="J32" s="11"/>
      <c r="K32" s="11" t="s">
        <v>65</v>
      </c>
      <c r="L32" s="11"/>
      <c r="M32" s="11"/>
      <c r="N32" s="179"/>
      <c r="O32" s="43" t="s">
        <v>93</v>
      </c>
      <c r="P32" s="179"/>
    </row>
    <row r="33" spans="1:16" ht="29">
      <c r="A33" s="3" t="s">
        <v>0</v>
      </c>
      <c r="B33" s="53" t="s">
        <v>1337</v>
      </c>
      <c r="C33" s="43" t="s">
        <v>87</v>
      </c>
      <c r="D33" s="4" t="s">
        <v>97</v>
      </c>
      <c r="E33" s="6"/>
      <c r="F33" s="43" t="s">
        <v>98</v>
      </c>
      <c r="G33" s="63" t="s">
        <v>2809</v>
      </c>
      <c r="H33" s="188"/>
      <c r="I33" s="188"/>
      <c r="J33" s="11"/>
      <c r="K33" s="11"/>
      <c r="L33" s="11" t="s">
        <v>65</v>
      </c>
      <c r="M33" s="11"/>
      <c r="N33" s="179"/>
      <c r="O33" s="43" t="s">
        <v>93</v>
      </c>
      <c r="P33" s="179"/>
    </row>
    <row r="34" spans="1:16" ht="130.5">
      <c r="A34" s="3" t="s">
        <v>0</v>
      </c>
      <c r="B34" s="53" t="s">
        <v>1337</v>
      </c>
      <c r="C34" s="14" t="s">
        <v>99</v>
      </c>
      <c r="D34" s="11" t="s">
        <v>100</v>
      </c>
      <c r="E34" s="6" t="s">
        <v>14</v>
      </c>
      <c r="F34" s="12" t="s">
        <v>2810</v>
      </c>
      <c r="G34" s="190" t="s">
        <v>2811</v>
      </c>
      <c r="H34" s="11"/>
      <c r="I34" s="11"/>
      <c r="J34" s="11"/>
      <c r="K34" s="11"/>
      <c r="L34" s="11"/>
      <c r="M34" s="11"/>
      <c r="N34" s="43" t="s">
        <v>2812</v>
      </c>
      <c r="O34" s="43" t="s">
        <v>89</v>
      </c>
      <c r="P34" s="179"/>
    </row>
    <row r="35" spans="1:16" ht="87">
      <c r="A35" s="3" t="s">
        <v>0</v>
      </c>
      <c r="B35" s="53" t="s">
        <v>1337</v>
      </c>
      <c r="C35" s="191" t="s">
        <v>73</v>
      </c>
      <c r="D35" s="192" t="s">
        <v>101</v>
      </c>
      <c r="E35" s="187" t="s">
        <v>102</v>
      </c>
      <c r="F35" s="184" t="s">
        <v>103</v>
      </c>
      <c r="G35" s="193" t="s">
        <v>2813</v>
      </c>
      <c r="H35" s="11"/>
      <c r="I35" s="11"/>
      <c r="J35" s="11"/>
      <c r="K35" s="11"/>
      <c r="L35" s="34"/>
      <c r="M35" s="11" t="s">
        <v>65</v>
      </c>
      <c r="N35" s="182" t="s">
        <v>2814</v>
      </c>
      <c r="O35" s="43"/>
      <c r="P35" s="179"/>
    </row>
    <row r="36" spans="1:16" ht="72.5">
      <c r="A36" s="3" t="s">
        <v>0</v>
      </c>
      <c r="B36" s="53" t="s">
        <v>104</v>
      </c>
      <c r="C36" s="14" t="s">
        <v>53</v>
      </c>
      <c r="D36" s="4" t="s">
        <v>105</v>
      </c>
      <c r="E36" s="2" t="s">
        <v>102</v>
      </c>
      <c r="F36" s="180" t="s">
        <v>2815</v>
      </c>
      <c r="G36" s="166">
        <v>0</v>
      </c>
      <c r="H36" s="4"/>
      <c r="I36" s="4"/>
      <c r="J36" s="4"/>
      <c r="K36" s="4"/>
      <c r="L36" s="4"/>
      <c r="M36" s="4"/>
      <c r="N36" s="43" t="s">
        <v>106</v>
      </c>
      <c r="O36" s="43" t="s">
        <v>107</v>
      </c>
      <c r="P36" s="179"/>
    </row>
    <row r="37" spans="1:16" ht="72.5">
      <c r="A37" s="3" t="s">
        <v>0</v>
      </c>
      <c r="B37" s="53" t="s">
        <v>104</v>
      </c>
      <c r="C37" s="43" t="s">
        <v>2</v>
      </c>
      <c r="D37" s="4" t="s">
        <v>108</v>
      </c>
      <c r="E37" s="2" t="s">
        <v>102</v>
      </c>
      <c r="F37" s="180" t="s">
        <v>2816</v>
      </c>
      <c r="G37" s="166">
        <v>0</v>
      </c>
      <c r="H37" s="11"/>
      <c r="I37" s="11"/>
      <c r="J37" s="11"/>
      <c r="K37" s="11"/>
      <c r="L37" s="11"/>
      <c r="M37" s="11"/>
      <c r="N37" s="43" t="s">
        <v>109</v>
      </c>
      <c r="O37" s="43" t="s">
        <v>110</v>
      </c>
      <c r="P37" s="179"/>
    </row>
    <row r="38" spans="1:16" ht="130.5">
      <c r="A38" s="3" t="s">
        <v>0</v>
      </c>
      <c r="B38" s="53" t="s">
        <v>104</v>
      </c>
      <c r="C38" s="43" t="s">
        <v>111</v>
      </c>
      <c r="D38" s="4" t="s">
        <v>112</v>
      </c>
      <c r="E38" s="2" t="s">
        <v>102</v>
      </c>
      <c r="F38" s="180" t="s">
        <v>2817</v>
      </c>
      <c r="G38" s="166">
        <v>2.78</v>
      </c>
      <c r="H38" s="11"/>
      <c r="I38" s="11"/>
      <c r="J38" s="11"/>
      <c r="K38" s="11"/>
      <c r="L38" s="11" t="s">
        <v>65</v>
      </c>
      <c r="M38" s="11"/>
      <c r="N38" s="194" t="s">
        <v>113</v>
      </c>
      <c r="O38" s="43" t="s">
        <v>110</v>
      </c>
      <c r="P38" s="179"/>
    </row>
    <row r="39" spans="1:16" ht="72.5">
      <c r="A39" s="3" t="s">
        <v>0</v>
      </c>
      <c r="B39" s="53" t="s">
        <v>104</v>
      </c>
      <c r="C39" s="43" t="s">
        <v>2</v>
      </c>
      <c r="D39" s="4" t="s">
        <v>114</v>
      </c>
      <c r="E39" s="2" t="s">
        <v>102</v>
      </c>
      <c r="F39" s="180" t="s">
        <v>2818</v>
      </c>
      <c r="G39" s="166">
        <v>29.36</v>
      </c>
      <c r="H39" s="11"/>
      <c r="I39" s="11"/>
      <c r="J39" s="11"/>
      <c r="K39" s="11"/>
      <c r="L39" s="11"/>
      <c r="M39" s="11"/>
      <c r="N39" s="194" t="s">
        <v>115</v>
      </c>
      <c r="O39" s="43" t="s">
        <v>107</v>
      </c>
      <c r="P39" s="179"/>
    </row>
    <row r="40" spans="1:16" ht="72.5">
      <c r="A40" s="3" t="s">
        <v>0</v>
      </c>
      <c r="B40" s="53" t="s">
        <v>104</v>
      </c>
      <c r="C40" s="14" t="s">
        <v>53</v>
      </c>
      <c r="D40" s="17">
        <v>60410</v>
      </c>
      <c r="E40" s="6"/>
      <c r="F40" s="12" t="s">
        <v>116</v>
      </c>
      <c r="G40" s="38">
        <v>0</v>
      </c>
      <c r="H40" s="11"/>
      <c r="I40" s="11"/>
      <c r="J40" s="11"/>
      <c r="K40" s="11"/>
      <c r="L40" s="11"/>
      <c r="M40" s="11"/>
      <c r="N40" s="195" t="s">
        <v>117</v>
      </c>
      <c r="O40" s="43" t="s">
        <v>118</v>
      </c>
      <c r="P40" s="179"/>
    </row>
    <row r="41" spans="1:16" ht="72.5">
      <c r="A41" s="3" t="s">
        <v>0</v>
      </c>
      <c r="B41" s="53" t="s">
        <v>104</v>
      </c>
      <c r="C41" s="14" t="s">
        <v>87</v>
      </c>
      <c r="D41" s="17">
        <v>19048</v>
      </c>
      <c r="E41" s="6" t="s">
        <v>90</v>
      </c>
      <c r="F41" s="12" t="s">
        <v>2819</v>
      </c>
      <c r="G41" s="38">
        <v>162.77000000000001</v>
      </c>
      <c r="H41" s="11"/>
      <c r="I41" s="11"/>
      <c r="J41" s="11"/>
      <c r="K41" s="11" t="s">
        <v>65</v>
      </c>
      <c r="L41" s="11"/>
      <c r="M41" s="11"/>
      <c r="N41" s="179"/>
      <c r="O41" s="43" t="s">
        <v>107</v>
      </c>
      <c r="P41" s="179"/>
    </row>
    <row r="42" spans="1:16" ht="116">
      <c r="A42" s="3" t="s">
        <v>0</v>
      </c>
      <c r="B42" s="53" t="s">
        <v>104</v>
      </c>
      <c r="C42" s="43" t="s">
        <v>111</v>
      </c>
      <c r="D42" s="17" t="s">
        <v>119</v>
      </c>
      <c r="E42" s="196" t="s">
        <v>14</v>
      </c>
      <c r="F42" s="12" t="s">
        <v>120</v>
      </c>
      <c r="G42" s="38">
        <v>3.54</v>
      </c>
      <c r="H42" s="11"/>
      <c r="I42" s="11"/>
      <c r="J42" s="11"/>
      <c r="K42" s="11"/>
      <c r="L42" s="11" t="s">
        <v>65</v>
      </c>
      <c r="M42" s="11" t="s">
        <v>65</v>
      </c>
      <c r="N42" s="179" t="s">
        <v>2820</v>
      </c>
      <c r="O42" s="43" t="s">
        <v>121</v>
      </c>
      <c r="P42" s="179"/>
    </row>
    <row r="43" spans="1:16" ht="130.5">
      <c r="A43" s="3" t="s">
        <v>0</v>
      </c>
      <c r="B43" s="53" t="s">
        <v>104</v>
      </c>
      <c r="C43" s="43" t="s">
        <v>111</v>
      </c>
      <c r="D43" s="17" t="s">
        <v>122</v>
      </c>
      <c r="E43" s="196" t="s">
        <v>14</v>
      </c>
      <c r="F43" s="137" t="s">
        <v>123</v>
      </c>
      <c r="G43" s="63">
        <v>1.97</v>
      </c>
      <c r="H43" s="11"/>
      <c r="I43" s="11"/>
      <c r="J43" s="11"/>
      <c r="K43" s="11"/>
      <c r="L43" s="11" t="s">
        <v>65</v>
      </c>
      <c r="M43" s="11" t="s">
        <v>65</v>
      </c>
      <c r="N43" s="194" t="s">
        <v>2821</v>
      </c>
      <c r="O43" s="43" t="s">
        <v>121</v>
      </c>
      <c r="P43" s="179"/>
    </row>
    <row r="44" spans="1:16" ht="72.5">
      <c r="A44" s="3" t="s">
        <v>0</v>
      </c>
      <c r="B44" s="53" t="s">
        <v>104</v>
      </c>
      <c r="C44" s="43" t="s">
        <v>124</v>
      </c>
      <c r="D44" s="17" t="s">
        <v>125</v>
      </c>
      <c r="E44" s="196" t="s">
        <v>14</v>
      </c>
      <c r="F44" s="180" t="s">
        <v>126</v>
      </c>
      <c r="G44" s="63">
        <v>1.1000000000000001</v>
      </c>
      <c r="H44" s="11"/>
      <c r="I44" s="11"/>
      <c r="J44" s="11"/>
      <c r="K44" s="11"/>
      <c r="L44" s="11" t="s">
        <v>65</v>
      </c>
      <c r="M44" s="11" t="s">
        <v>65</v>
      </c>
      <c r="N44" s="194" t="s">
        <v>2822</v>
      </c>
      <c r="O44" s="43" t="s">
        <v>121</v>
      </c>
      <c r="P44" s="179"/>
    </row>
    <row r="45" spans="1:16" ht="87">
      <c r="A45" s="3" t="s">
        <v>0</v>
      </c>
      <c r="B45" s="53" t="s">
        <v>104</v>
      </c>
      <c r="C45" s="43" t="s">
        <v>124</v>
      </c>
      <c r="D45" s="17" t="s">
        <v>127</v>
      </c>
      <c r="E45" s="6"/>
      <c r="F45" s="180" t="s">
        <v>128</v>
      </c>
      <c r="G45" s="63">
        <v>57.15</v>
      </c>
      <c r="H45" s="11"/>
      <c r="I45" s="11"/>
      <c r="J45" s="11"/>
      <c r="K45" s="11"/>
      <c r="L45" s="11" t="s">
        <v>65</v>
      </c>
      <c r="M45" s="11" t="s">
        <v>65</v>
      </c>
      <c r="N45" s="194" t="s">
        <v>2823</v>
      </c>
      <c r="O45" s="43" t="s">
        <v>129</v>
      </c>
      <c r="P45" s="179"/>
    </row>
    <row r="46" spans="1:16" ht="159.5">
      <c r="A46" s="3" t="s">
        <v>0</v>
      </c>
      <c r="B46" s="53" t="s">
        <v>104</v>
      </c>
      <c r="C46" s="43" t="s">
        <v>124</v>
      </c>
      <c r="D46" s="17" t="s">
        <v>130</v>
      </c>
      <c r="E46" s="6"/>
      <c r="F46" s="180" t="s">
        <v>131</v>
      </c>
      <c r="G46" s="63">
        <v>13.15</v>
      </c>
      <c r="H46" s="11"/>
      <c r="I46" s="11"/>
      <c r="J46" s="11"/>
      <c r="K46" s="11"/>
      <c r="L46" s="11" t="s">
        <v>65</v>
      </c>
      <c r="M46" s="11" t="s">
        <v>65</v>
      </c>
      <c r="N46" s="194" t="s">
        <v>2824</v>
      </c>
      <c r="O46" s="43" t="s">
        <v>129</v>
      </c>
      <c r="P46" s="179"/>
    </row>
    <row r="47" spans="1:16" ht="159.5">
      <c r="A47" s="3" t="s">
        <v>0</v>
      </c>
      <c r="B47" s="53" t="s">
        <v>104</v>
      </c>
      <c r="C47" s="14" t="s">
        <v>53</v>
      </c>
      <c r="D47" s="17" t="s">
        <v>132</v>
      </c>
      <c r="E47" s="6"/>
      <c r="F47" s="180" t="s">
        <v>133</v>
      </c>
      <c r="G47" s="63">
        <v>0.25</v>
      </c>
      <c r="H47" s="11"/>
      <c r="I47" s="11"/>
      <c r="J47" s="11"/>
      <c r="K47" s="11"/>
      <c r="L47" s="11"/>
      <c r="M47" s="11" t="s">
        <v>65</v>
      </c>
      <c r="N47" s="194" t="s">
        <v>2825</v>
      </c>
      <c r="O47" s="43" t="s">
        <v>129</v>
      </c>
      <c r="P47" s="179"/>
    </row>
    <row r="48" spans="1:16" ht="87">
      <c r="A48" s="3" t="s">
        <v>0</v>
      </c>
      <c r="B48" s="53" t="s">
        <v>104</v>
      </c>
      <c r="C48" s="43" t="s">
        <v>134</v>
      </c>
      <c r="D48" s="4" t="s">
        <v>135</v>
      </c>
      <c r="E48" s="2"/>
      <c r="F48" s="180" t="s">
        <v>136</v>
      </c>
      <c r="G48" s="166">
        <v>59.91</v>
      </c>
      <c r="H48" s="4"/>
      <c r="I48" s="4"/>
      <c r="J48" s="4"/>
      <c r="K48" s="4"/>
      <c r="L48" s="4"/>
      <c r="M48" s="4"/>
      <c r="N48" s="194" t="s">
        <v>2826</v>
      </c>
      <c r="O48" s="43" t="s">
        <v>107</v>
      </c>
      <c r="P48" s="179"/>
    </row>
    <row r="49" spans="1:16" ht="87">
      <c r="A49" s="3" t="s">
        <v>0</v>
      </c>
      <c r="B49" s="53" t="s">
        <v>104</v>
      </c>
      <c r="C49" s="43" t="s">
        <v>134</v>
      </c>
      <c r="D49" s="4" t="s">
        <v>137</v>
      </c>
      <c r="E49" s="6"/>
      <c r="F49" s="180" t="s">
        <v>138</v>
      </c>
      <c r="G49" s="166">
        <v>59.91</v>
      </c>
      <c r="H49" s="11"/>
      <c r="I49" s="11"/>
      <c r="J49" s="11"/>
      <c r="K49" s="11"/>
      <c r="L49" s="11"/>
      <c r="M49" s="11"/>
      <c r="N49" s="194" t="s">
        <v>2826</v>
      </c>
      <c r="O49" s="194" t="s">
        <v>107</v>
      </c>
      <c r="P49" s="179"/>
    </row>
    <row r="50" spans="1:16" ht="87">
      <c r="A50" s="3" t="s">
        <v>0</v>
      </c>
      <c r="B50" s="53" t="s">
        <v>104</v>
      </c>
      <c r="C50" s="43" t="s">
        <v>134</v>
      </c>
      <c r="D50" s="4" t="s">
        <v>139</v>
      </c>
      <c r="E50" s="6"/>
      <c r="F50" s="180" t="s">
        <v>140</v>
      </c>
      <c r="G50" s="166">
        <v>74.31</v>
      </c>
      <c r="H50" s="11"/>
      <c r="I50" s="11"/>
      <c r="J50" s="11"/>
      <c r="K50" s="11"/>
      <c r="L50" s="11"/>
      <c r="M50" s="11"/>
      <c r="N50" s="194" t="s">
        <v>2826</v>
      </c>
      <c r="O50" s="194" t="s">
        <v>107</v>
      </c>
      <c r="P50" s="179"/>
    </row>
    <row r="51" spans="1:16" ht="87">
      <c r="A51" s="3" t="s">
        <v>0</v>
      </c>
      <c r="B51" s="53" t="s">
        <v>104</v>
      </c>
      <c r="C51" s="43" t="s">
        <v>134</v>
      </c>
      <c r="D51" s="4" t="s">
        <v>141</v>
      </c>
      <c r="E51" s="6"/>
      <c r="F51" s="180" t="s">
        <v>142</v>
      </c>
      <c r="G51" s="166">
        <v>74.31</v>
      </c>
      <c r="H51" s="11"/>
      <c r="I51" s="11"/>
      <c r="J51" s="11"/>
      <c r="K51" s="11"/>
      <c r="L51" s="11"/>
      <c r="M51" s="11"/>
      <c r="N51" s="194" t="s">
        <v>2826</v>
      </c>
      <c r="O51" s="194" t="s">
        <v>107</v>
      </c>
      <c r="P51" s="179"/>
    </row>
    <row r="52" spans="1:16" ht="101.5">
      <c r="A52" s="3" t="s">
        <v>0</v>
      </c>
      <c r="B52" s="53" t="s">
        <v>104</v>
      </c>
      <c r="C52" s="43" t="s">
        <v>143</v>
      </c>
      <c r="D52" s="4" t="s">
        <v>144</v>
      </c>
      <c r="E52" s="2" t="s">
        <v>90</v>
      </c>
      <c r="F52" s="180" t="s">
        <v>2827</v>
      </c>
      <c r="G52" s="166">
        <v>58.88</v>
      </c>
      <c r="H52" s="4"/>
      <c r="I52" s="4"/>
      <c r="J52" s="4"/>
      <c r="K52" s="4"/>
      <c r="L52" s="4"/>
      <c r="M52" s="4"/>
      <c r="N52" s="74"/>
      <c r="O52" s="129" t="s">
        <v>145</v>
      </c>
      <c r="P52" s="179"/>
    </row>
    <row r="53" spans="1:16" ht="101.5">
      <c r="A53" s="3" t="s">
        <v>0</v>
      </c>
      <c r="B53" s="53" t="s">
        <v>104</v>
      </c>
      <c r="C53" s="14" t="s">
        <v>143</v>
      </c>
      <c r="D53" s="17" t="s">
        <v>146</v>
      </c>
      <c r="E53" s="6" t="s">
        <v>90</v>
      </c>
      <c r="F53" s="12" t="s">
        <v>2828</v>
      </c>
      <c r="G53" s="38">
        <v>18.829999999999998</v>
      </c>
      <c r="H53" s="11"/>
      <c r="I53" s="11"/>
      <c r="J53" s="11"/>
      <c r="K53" s="11"/>
      <c r="L53" s="11"/>
      <c r="M53" s="11"/>
      <c r="N53" s="179"/>
      <c r="O53" s="129" t="s">
        <v>145</v>
      </c>
      <c r="P53" s="179"/>
    </row>
    <row r="54" spans="1:16" ht="362.5">
      <c r="A54" s="3" t="s">
        <v>0</v>
      </c>
      <c r="B54" s="53" t="s">
        <v>104</v>
      </c>
      <c r="C54" s="14" t="s">
        <v>53</v>
      </c>
      <c r="D54" s="4">
        <v>60107</v>
      </c>
      <c r="E54" s="2" t="s">
        <v>14</v>
      </c>
      <c r="F54" s="180" t="s">
        <v>147</v>
      </c>
      <c r="G54" s="166">
        <v>10.81</v>
      </c>
      <c r="H54" s="11"/>
      <c r="I54" s="11"/>
      <c r="J54" s="11"/>
      <c r="K54" s="11"/>
      <c r="L54" s="11"/>
      <c r="M54" s="11"/>
      <c r="N54" s="194" t="s">
        <v>2829</v>
      </c>
      <c r="O54" s="194" t="s">
        <v>107</v>
      </c>
      <c r="P54" s="179"/>
    </row>
    <row r="55" spans="1:16" ht="101.5">
      <c r="A55" s="3" t="s">
        <v>0</v>
      </c>
      <c r="B55" s="53" t="s">
        <v>104</v>
      </c>
      <c r="C55" s="43" t="s">
        <v>148</v>
      </c>
      <c r="D55" s="4" t="s">
        <v>149</v>
      </c>
      <c r="E55" s="2" t="s">
        <v>90</v>
      </c>
      <c r="F55" s="180" t="s">
        <v>150</v>
      </c>
      <c r="G55" s="166">
        <v>5.65</v>
      </c>
      <c r="H55" s="4"/>
      <c r="I55" s="4"/>
      <c r="J55" s="4"/>
      <c r="K55" s="4"/>
      <c r="L55" s="4"/>
      <c r="M55" s="4"/>
      <c r="N55" s="194" t="s">
        <v>2830</v>
      </c>
      <c r="O55" s="194" t="s">
        <v>151</v>
      </c>
      <c r="P55" s="179"/>
    </row>
    <row r="56" spans="1:16" ht="101.5">
      <c r="A56" s="3" t="s">
        <v>0</v>
      </c>
      <c r="B56" s="53" t="s">
        <v>104</v>
      </c>
      <c r="C56" s="43" t="s">
        <v>148</v>
      </c>
      <c r="D56" s="4">
        <v>46144</v>
      </c>
      <c r="E56" s="2" t="s">
        <v>90</v>
      </c>
      <c r="F56" s="180" t="s">
        <v>152</v>
      </c>
      <c r="G56" s="166">
        <v>5.65</v>
      </c>
      <c r="H56" s="11"/>
      <c r="I56" s="11"/>
      <c r="J56" s="11"/>
      <c r="K56" s="11"/>
      <c r="L56" s="11"/>
      <c r="M56" s="11"/>
      <c r="N56" s="194" t="s">
        <v>2831</v>
      </c>
      <c r="O56" s="194" t="s">
        <v>151</v>
      </c>
      <c r="P56" s="179"/>
    </row>
    <row r="57" spans="1:16" ht="72.5">
      <c r="A57" s="3" t="s">
        <v>0</v>
      </c>
      <c r="B57" s="53" t="s">
        <v>104</v>
      </c>
      <c r="C57" s="14" t="s">
        <v>99</v>
      </c>
      <c r="D57" s="17" t="s">
        <v>153</v>
      </c>
      <c r="E57" s="6" t="s">
        <v>90</v>
      </c>
      <c r="F57" s="12" t="s">
        <v>2832</v>
      </c>
      <c r="G57" s="38">
        <v>142.94999999999999</v>
      </c>
      <c r="H57" s="11"/>
      <c r="I57" s="11"/>
      <c r="J57" s="11"/>
      <c r="K57" s="11"/>
      <c r="L57" s="11"/>
      <c r="M57" s="11"/>
      <c r="N57" s="179" t="s">
        <v>2833</v>
      </c>
      <c r="O57" s="43" t="s">
        <v>154</v>
      </c>
      <c r="P57" s="179"/>
    </row>
    <row r="58" spans="1:16" ht="101.5">
      <c r="A58" s="3" t="s">
        <v>0</v>
      </c>
      <c r="B58" s="53" t="s">
        <v>104</v>
      </c>
      <c r="C58" s="43" t="s">
        <v>155</v>
      </c>
      <c r="D58" s="4" t="s">
        <v>156</v>
      </c>
      <c r="E58" s="2" t="s">
        <v>14</v>
      </c>
      <c r="F58" s="180" t="s">
        <v>157</v>
      </c>
      <c r="G58" s="166">
        <v>363.14</v>
      </c>
      <c r="H58" s="4"/>
      <c r="I58" s="4"/>
      <c r="J58" s="4"/>
      <c r="K58" s="4"/>
      <c r="L58" s="4"/>
      <c r="M58" s="4"/>
      <c r="N58" s="64" t="s">
        <v>2834</v>
      </c>
      <c r="O58" s="43" t="s">
        <v>158</v>
      </c>
      <c r="P58" s="179"/>
    </row>
    <row r="59" spans="1:16" ht="101.5">
      <c r="A59" s="3" t="s">
        <v>0</v>
      </c>
      <c r="B59" s="53" t="s">
        <v>104</v>
      </c>
      <c r="C59" s="43" t="s">
        <v>155</v>
      </c>
      <c r="D59" s="4" t="s">
        <v>159</v>
      </c>
      <c r="E59" s="2" t="s">
        <v>14</v>
      </c>
      <c r="F59" s="180" t="s">
        <v>160</v>
      </c>
      <c r="G59" s="166">
        <v>19202.7</v>
      </c>
      <c r="H59" s="4"/>
      <c r="I59" s="4"/>
      <c r="J59" s="4"/>
      <c r="K59" s="4"/>
      <c r="L59" s="11"/>
      <c r="M59" s="11"/>
      <c r="N59" s="194" t="s">
        <v>2835</v>
      </c>
      <c r="O59" s="43" t="s">
        <v>158</v>
      </c>
      <c r="P59" s="179"/>
    </row>
    <row r="60" spans="1:16" ht="101.5">
      <c r="A60" s="3" t="s">
        <v>0</v>
      </c>
      <c r="B60" s="53" t="s">
        <v>104</v>
      </c>
      <c r="C60" s="43" t="s">
        <v>155</v>
      </c>
      <c r="D60" s="4" t="s">
        <v>161</v>
      </c>
      <c r="E60" s="2" t="s">
        <v>14</v>
      </c>
      <c r="F60" s="180" t="s">
        <v>162</v>
      </c>
      <c r="G60" s="166">
        <v>701.8</v>
      </c>
      <c r="H60" s="188"/>
      <c r="I60" s="188"/>
      <c r="J60" s="188"/>
      <c r="K60" s="188"/>
      <c r="L60" s="188"/>
      <c r="M60" s="188"/>
      <c r="N60" s="194" t="s">
        <v>2835</v>
      </c>
      <c r="O60" s="43" t="s">
        <v>158</v>
      </c>
      <c r="P60" s="179"/>
    </row>
    <row r="61" spans="1:16" ht="101.5">
      <c r="A61" s="3" t="s">
        <v>0</v>
      </c>
      <c r="B61" s="53" t="s">
        <v>104</v>
      </c>
      <c r="C61" s="43" t="s">
        <v>155</v>
      </c>
      <c r="D61" s="4" t="s">
        <v>163</v>
      </c>
      <c r="E61" s="2" t="s">
        <v>14</v>
      </c>
      <c r="F61" s="180" t="s">
        <v>164</v>
      </c>
      <c r="G61" s="166">
        <v>4331.8</v>
      </c>
      <c r="H61" s="188"/>
      <c r="I61" s="188"/>
      <c r="J61" s="188"/>
      <c r="K61" s="188"/>
      <c r="L61" s="188"/>
      <c r="M61" s="188"/>
      <c r="N61" s="194" t="s">
        <v>2835</v>
      </c>
      <c r="O61" s="43" t="s">
        <v>158</v>
      </c>
      <c r="P61" s="179"/>
    </row>
    <row r="62" spans="1:16" ht="101.5">
      <c r="A62" s="3" t="s">
        <v>0</v>
      </c>
      <c r="B62" s="53" t="s">
        <v>104</v>
      </c>
      <c r="C62" s="43" t="s">
        <v>155</v>
      </c>
      <c r="D62" s="4" t="s">
        <v>165</v>
      </c>
      <c r="E62" s="2" t="s">
        <v>14</v>
      </c>
      <c r="F62" s="180" t="s">
        <v>166</v>
      </c>
      <c r="G62" s="166">
        <v>586.85</v>
      </c>
      <c r="H62" s="188"/>
      <c r="I62" s="188"/>
      <c r="J62" s="188"/>
      <c r="K62" s="188"/>
      <c r="L62" s="188"/>
      <c r="M62" s="188"/>
      <c r="N62" s="194" t="s">
        <v>2835</v>
      </c>
      <c r="O62" s="43" t="s">
        <v>158</v>
      </c>
      <c r="P62" s="179"/>
    </row>
    <row r="63" spans="1:16" ht="116">
      <c r="A63" s="3" t="s">
        <v>0</v>
      </c>
      <c r="B63" s="53" t="s">
        <v>104</v>
      </c>
      <c r="C63" s="14" t="s">
        <v>53</v>
      </c>
      <c r="D63" s="4" t="s">
        <v>167</v>
      </c>
      <c r="E63" s="197" t="s">
        <v>2836</v>
      </c>
      <c r="F63" s="180" t="s">
        <v>168</v>
      </c>
      <c r="G63" s="166">
        <v>52.33</v>
      </c>
      <c r="H63" s="4"/>
      <c r="I63" s="4"/>
      <c r="J63" s="4"/>
      <c r="K63" s="4"/>
      <c r="L63" s="4"/>
      <c r="M63" s="4"/>
      <c r="N63" s="198" t="s">
        <v>169</v>
      </c>
      <c r="O63" s="43" t="s">
        <v>170</v>
      </c>
      <c r="P63" s="179"/>
    </row>
    <row r="64" spans="1:16" ht="116">
      <c r="A64" s="3" t="s">
        <v>0</v>
      </c>
      <c r="B64" s="53" t="s">
        <v>104</v>
      </c>
      <c r="C64" s="14" t="s">
        <v>53</v>
      </c>
      <c r="D64" s="4" t="s">
        <v>171</v>
      </c>
      <c r="E64" s="197" t="s">
        <v>2836</v>
      </c>
      <c r="F64" s="180" t="s">
        <v>172</v>
      </c>
      <c r="G64" s="166">
        <v>54.68</v>
      </c>
      <c r="H64" s="4"/>
      <c r="I64" s="4"/>
      <c r="J64" s="4"/>
      <c r="K64" s="4"/>
      <c r="L64" s="11"/>
      <c r="M64" s="11"/>
      <c r="N64" s="198" t="s">
        <v>169</v>
      </c>
      <c r="O64" s="43" t="s">
        <v>170</v>
      </c>
      <c r="P64" s="179"/>
    </row>
    <row r="65" spans="1:16" ht="116">
      <c r="A65" s="3" t="s">
        <v>0</v>
      </c>
      <c r="B65" s="53" t="s">
        <v>104</v>
      </c>
      <c r="C65" s="14" t="s">
        <v>53</v>
      </c>
      <c r="D65" s="4" t="s">
        <v>173</v>
      </c>
      <c r="E65" s="197" t="s">
        <v>2836</v>
      </c>
      <c r="F65" s="180" t="s">
        <v>174</v>
      </c>
      <c r="G65" s="166">
        <v>10.73</v>
      </c>
      <c r="H65" s="188"/>
      <c r="I65" s="188"/>
      <c r="J65" s="188"/>
      <c r="K65" s="188"/>
      <c r="L65" s="188"/>
      <c r="M65" s="188"/>
      <c r="N65" s="198" t="s">
        <v>169</v>
      </c>
      <c r="O65" s="43" t="s">
        <v>170</v>
      </c>
      <c r="P65" s="179"/>
    </row>
    <row r="66" spans="1:16" ht="116">
      <c r="A66" s="3" t="s">
        <v>0</v>
      </c>
      <c r="B66" s="53" t="s">
        <v>104</v>
      </c>
      <c r="C66" s="14" t="s">
        <v>53</v>
      </c>
      <c r="D66" s="4" t="s">
        <v>175</v>
      </c>
      <c r="E66" s="197" t="s">
        <v>2836</v>
      </c>
      <c r="F66" s="180" t="s">
        <v>176</v>
      </c>
      <c r="G66" s="166">
        <v>251.76</v>
      </c>
      <c r="H66" s="188"/>
      <c r="I66" s="188"/>
      <c r="J66" s="188"/>
      <c r="K66" s="188"/>
      <c r="L66" s="188"/>
      <c r="M66" s="188"/>
      <c r="N66" s="198" t="s">
        <v>169</v>
      </c>
      <c r="O66" s="43" t="s">
        <v>170</v>
      </c>
      <c r="P66" s="179"/>
    </row>
    <row r="67" spans="1:16" ht="101.5">
      <c r="A67" s="3" t="s">
        <v>0</v>
      </c>
      <c r="B67" s="53" t="s">
        <v>104</v>
      </c>
      <c r="C67" s="14" t="s">
        <v>53</v>
      </c>
      <c r="D67" s="4" t="s">
        <v>177</v>
      </c>
      <c r="E67" s="2" t="s">
        <v>102</v>
      </c>
      <c r="F67" s="180" t="s">
        <v>2837</v>
      </c>
      <c r="G67" s="166">
        <v>0</v>
      </c>
      <c r="H67" s="11"/>
      <c r="I67" s="11"/>
      <c r="J67" s="11"/>
      <c r="K67" s="11"/>
      <c r="L67" s="11" t="s">
        <v>65</v>
      </c>
      <c r="M67" s="11"/>
      <c r="N67" s="179"/>
      <c r="O67" s="43" t="s">
        <v>178</v>
      </c>
      <c r="P67" s="179"/>
    </row>
    <row r="68" spans="1:16" ht="72.5">
      <c r="A68" s="3" t="s">
        <v>0</v>
      </c>
      <c r="B68" s="53" t="s">
        <v>104</v>
      </c>
      <c r="C68" s="43" t="s">
        <v>87</v>
      </c>
      <c r="D68" s="17" t="s">
        <v>379</v>
      </c>
      <c r="E68" s="6" t="s">
        <v>14</v>
      </c>
      <c r="F68" s="12" t="s">
        <v>179</v>
      </c>
      <c r="G68" s="166">
        <v>1764</v>
      </c>
      <c r="H68" s="11"/>
      <c r="I68" s="11"/>
      <c r="J68" s="11"/>
      <c r="K68" s="11"/>
      <c r="L68" s="11"/>
      <c r="M68" s="11" t="s">
        <v>65</v>
      </c>
      <c r="N68" s="64" t="s">
        <v>2838</v>
      </c>
      <c r="O68" s="194" t="s">
        <v>180</v>
      </c>
      <c r="P68" s="179"/>
    </row>
    <row r="69" spans="1:16" ht="72.5">
      <c r="A69" s="3" t="s">
        <v>0</v>
      </c>
      <c r="B69" s="53" t="s">
        <v>104</v>
      </c>
      <c r="C69" s="43" t="s">
        <v>87</v>
      </c>
      <c r="D69" s="17" t="s">
        <v>380</v>
      </c>
      <c r="E69" s="6" t="s">
        <v>14</v>
      </c>
      <c r="F69" s="12" t="s">
        <v>181</v>
      </c>
      <c r="G69" s="166">
        <v>1734.6</v>
      </c>
      <c r="H69" s="11"/>
      <c r="I69" s="11"/>
      <c r="J69" s="11"/>
      <c r="K69" s="11"/>
      <c r="L69" s="11"/>
      <c r="M69" s="11" t="s">
        <v>65</v>
      </c>
      <c r="N69" s="64" t="s">
        <v>2838</v>
      </c>
      <c r="O69" s="194" t="s">
        <v>180</v>
      </c>
      <c r="P69" s="179"/>
    </row>
    <row r="70" spans="1:16" ht="72.5">
      <c r="A70" s="3" t="s">
        <v>0</v>
      </c>
      <c r="B70" s="53" t="s">
        <v>104</v>
      </c>
      <c r="C70" s="43" t="s">
        <v>87</v>
      </c>
      <c r="D70" s="17" t="s">
        <v>381</v>
      </c>
      <c r="E70" s="6" t="s">
        <v>14</v>
      </c>
      <c r="F70" s="12" t="s">
        <v>182</v>
      </c>
      <c r="G70" s="166">
        <v>214.89</v>
      </c>
      <c r="H70" s="11"/>
      <c r="I70" s="11"/>
      <c r="J70" s="11"/>
      <c r="K70" s="11"/>
      <c r="L70" s="11"/>
      <c r="M70" s="11" t="s">
        <v>65</v>
      </c>
      <c r="N70" s="64" t="s">
        <v>2838</v>
      </c>
      <c r="O70" s="194" t="s">
        <v>180</v>
      </c>
      <c r="P70" s="179"/>
    </row>
    <row r="71" spans="1:16" ht="72.5">
      <c r="A71" s="3" t="s">
        <v>0</v>
      </c>
      <c r="B71" s="53" t="s">
        <v>104</v>
      </c>
      <c r="C71" s="14" t="s">
        <v>53</v>
      </c>
      <c r="D71" s="4" t="s">
        <v>183</v>
      </c>
      <c r="E71" s="19" t="s">
        <v>14</v>
      </c>
      <c r="F71" s="180" t="s">
        <v>184</v>
      </c>
      <c r="G71" s="63" t="s">
        <v>2839</v>
      </c>
      <c r="H71" s="11"/>
      <c r="I71" s="11"/>
      <c r="J71" s="11"/>
      <c r="K71" s="11"/>
      <c r="L71" s="11"/>
      <c r="M71" s="11"/>
      <c r="N71" s="194" t="s">
        <v>185</v>
      </c>
      <c r="O71" s="194" t="s">
        <v>186</v>
      </c>
      <c r="P71" s="179"/>
    </row>
    <row r="72" spans="1:16" ht="145">
      <c r="A72" s="3" t="s">
        <v>0</v>
      </c>
      <c r="B72" s="53" t="s">
        <v>104</v>
      </c>
      <c r="C72" s="43" t="s">
        <v>187</v>
      </c>
      <c r="D72" s="4" t="s">
        <v>188</v>
      </c>
      <c r="E72" s="2" t="s">
        <v>102</v>
      </c>
      <c r="F72" s="180" t="s">
        <v>189</v>
      </c>
      <c r="G72" s="166">
        <v>16.84</v>
      </c>
      <c r="H72" s="4"/>
      <c r="I72" s="4"/>
      <c r="J72" s="4"/>
      <c r="K72" s="4"/>
      <c r="L72" s="4"/>
      <c r="M72" s="4"/>
      <c r="N72" s="194" t="s">
        <v>2840</v>
      </c>
      <c r="O72" s="43" t="s">
        <v>190</v>
      </c>
      <c r="P72" s="179"/>
    </row>
    <row r="73" spans="1:16" ht="101.5">
      <c r="A73" s="3" t="s">
        <v>0</v>
      </c>
      <c r="B73" s="53" t="s">
        <v>104</v>
      </c>
      <c r="C73" s="14" t="s">
        <v>53</v>
      </c>
      <c r="D73" s="192" t="s">
        <v>191</v>
      </c>
      <c r="E73" s="6"/>
      <c r="F73" s="184" t="s">
        <v>192</v>
      </c>
      <c r="G73" s="42">
        <v>13.38</v>
      </c>
      <c r="H73" s="11"/>
      <c r="I73" s="11"/>
      <c r="J73" s="11"/>
      <c r="K73" s="11"/>
      <c r="L73" s="34"/>
      <c r="M73" s="11"/>
      <c r="N73" s="199" t="s">
        <v>2841</v>
      </c>
      <c r="O73" s="177" t="s">
        <v>193</v>
      </c>
      <c r="P73" s="179"/>
    </row>
    <row r="74" spans="1:16" ht="145">
      <c r="A74" s="3" t="s">
        <v>0</v>
      </c>
      <c r="B74" s="53" t="s">
        <v>104</v>
      </c>
      <c r="C74" s="14" t="s">
        <v>53</v>
      </c>
      <c r="D74" s="192" t="s">
        <v>194</v>
      </c>
      <c r="E74" s="6"/>
      <c r="F74" s="184" t="s">
        <v>195</v>
      </c>
      <c r="G74" s="42">
        <v>13.38</v>
      </c>
      <c r="H74" s="11"/>
      <c r="I74" s="11"/>
      <c r="J74" s="11"/>
      <c r="K74" s="11"/>
      <c r="L74" s="34"/>
      <c r="M74" s="11"/>
      <c r="N74" s="199" t="s">
        <v>2842</v>
      </c>
      <c r="O74" s="177" t="s">
        <v>193</v>
      </c>
      <c r="P74" s="179"/>
    </row>
    <row r="75" spans="1:16" ht="116">
      <c r="A75" s="3" t="s">
        <v>0</v>
      </c>
      <c r="B75" s="53" t="s">
        <v>104</v>
      </c>
      <c r="C75" s="169" t="s">
        <v>73</v>
      </c>
      <c r="D75" s="200" t="s">
        <v>196</v>
      </c>
      <c r="E75" s="201" t="s">
        <v>14</v>
      </c>
      <c r="F75" s="202" t="s">
        <v>197</v>
      </c>
      <c r="G75" s="173">
        <v>23.32</v>
      </c>
      <c r="H75" s="11"/>
      <c r="I75" s="11"/>
      <c r="J75" s="11"/>
      <c r="K75" s="11"/>
      <c r="L75" s="34"/>
      <c r="M75" s="11" t="s">
        <v>65</v>
      </c>
      <c r="N75" s="203" t="s">
        <v>2843</v>
      </c>
      <c r="O75" s="177" t="s">
        <v>198</v>
      </c>
      <c r="P75" s="179"/>
    </row>
    <row r="76" spans="1:16" ht="101.5">
      <c r="A76" s="3" t="s">
        <v>0</v>
      </c>
      <c r="B76" s="53" t="s">
        <v>104</v>
      </c>
      <c r="C76" s="14" t="s">
        <v>73</v>
      </c>
      <c r="D76" s="17" t="s">
        <v>199</v>
      </c>
      <c r="E76" s="6"/>
      <c r="F76" s="12" t="s">
        <v>200</v>
      </c>
      <c r="G76" s="38">
        <v>24.59</v>
      </c>
      <c r="H76" s="11"/>
      <c r="I76" s="11"/>
      <c r="J76" s="11"/>
      <c r="K76" s="11"/>
      <c r="L76" s="174"/>
      <c r="M76" s="11" t="s">
        <v>65</v>
      </c>
      <c r="N76" s="179" t="s">
        <v>2844</v>
      </c>
      <c r="O76" s="177" t="s">
        <v>198</v>
      </c>
      <c r="P76" s="179"/>
    </row>
    <row r="77" spans="1:16" ht="246.5">
      <c r="A77" s="3" t="s">
        <v>0</v>
      </c>
      <c r="B77" s="53" t="s">
        <v>104</v>
      </c>
      <c r="C77" s="14" t="s">
        <v>73</v>
      </c>
      <c r="D77" s="17" t="s">
        <v>201</v>
      </c>
      <c r="E77" s="6" t="s">
        <v>14</v>
      </c>
      <c r="F77" s="12" t="s">
        <v>202</v>
      </c>
      <c r="G77" s="38">
        <v>44.25</v>
      </c>
      <c r="H77" s="11"/>
      <c r="I77" s="11"/>
      <c r="J77" s="11"/>
      <c r="K77" s="11"/>
      <c r="L77" s="174"/>
      <c r="M77" s="11" t="s">
        <v>65</v>
      </c>
      <c r="N77" s="179" t="s">
        <v>2845</v>
      </c>
      <c r="O77" s="177" t="s">
        <v>198</v>
      </c>
      <c r="P77" s="179"/>
    </row>
    <row r="78" spans="1:16" ht="72.5">
      <c r="A78" s="3" t="s">
        <v>0</v>
      </c>
      <c r="B78" s="53" t="s">
        <v>104</v>
      </c>
      <c r="C78" s="43" t="s">
        <v>73</v>
      </c>
      <c r="D78" s="4" t="s">
        <v>203</v>
      </c>
      <c r="E78" s="2"/>
      <c r="F78" s="180" t="s">
        <v>204</v>
      </c>
      <c r="G78" s="166">
        <v>0.8</v>
      </c>
      <c r="H78" s="11"/>
      <c r="I78" s="11"/>
      <c r="J78" s="11"/>
      <c r="K78" s="11"/>
      <c r="L78" s="174"/>
      <c r="M78" s="11" t="s">
        <v>65</v>
      </c>
      <c r="N78" s="194" t="s">
        <v>2846</v>
      </c>
      <c r="O78" s="177" t="s">
        <v>198</v>
      </c>
      <c r="P78" s="179"/>
    </row>
    <row r="79" spans="1:16" ht="188.5">
      <c r="A79" s="3" t="s">
        <v>0</v>
      </c>
      <c r="B79" s="53" t="s">
        <v>104</v>
      </c>
      <c r="C79" s="14" t="s">
        <v>73</v>
      </c>
      <c r="D79" s="17" t="s">
        <v>205</v>
      </c>
      <c r="E79" s="6" t="s">
        <v>14</v>
      </c>
      <c r="F79" s="12" t="s">
        <v>206</v>
      </c>
      <c r="G79" s="38">
        <v>8.25</v>
      </c>
      <c r="H79" s="11"/>
      <c r="I79" s="11"/>
      <c r="J79" s="11"/>
      <c r="K79" s="11"/>
      <c r="L79" s="34"/>
      <c r="M79" s="11" t="s">
        <v>65</v>
      </c>
      <c r="N79" s="179" t="s">
        <v>2847</v>
      </c>
      <c r="O79" s="177" t="s">
        <v>198</v>
      </c>
      <c r="P79" s="179"/>
    </row>
    <row r="80" spans="1:16" ht="159.5">
      <c r="A80" s="3" t="s">
        <v>0</v>
      </c>
      <c r="B80" s="53" t="s">
        <v>104</v>
      </c>
      <c r="C80" s="43" t="s">
        <v>73</v>
      </c>
      <c r="D80" s="4" t="s">
        <v>207</v>
      </c>
      <c r="E80" s="2"/>
      <c r="F80" s="180" t="s">
        <v>208</v>
      </c>
      <c r="G80" s="38">
        <v>1.7</v>
      </c>
      <c r="H80" s="11"/>
      <c r="I80" s="11"/>
      <c r="J80" s="11"/>
      <c r="K80" s="11"/>
      <c r="L80" s="174"/>
      <c r="M80" s="11" t="s">
        <v>65</v>
      </c>
      <c r="N80" s="194" t="s">
        <v>2848</v>
      </c>
      <c r="O80" s="177" t="s">
        <v>198</v>
      </c>
      <c r="P80" s="179"/>
    </row>
    <row r="81" spans="1:16" ht="145">
      <c r="A81" s="3" t="s">
        <v>0</v>
      </c>
      <c r="B81" s="53" t="s">
        <v>104</v>
      </c>
      <c r="C81" s="14" t="s">
        <v>53</v>
      </c>
      <c r="D81" s="4" t="s">
        <v>209</v>
      </c>
      <c r="E81" s="2"/>
      <c r="F81" s="180" t="s">
        <v>210</v>
      </c>
      <c r="G81" s="38">
        <v>26.13</v>
      </c>
      <c r="H81" s="11"/>
      <c r="I81" s="11"/>
      <c r="J81" s="11"/>
      <c r="K81" s="11"/>
      <c r="L81" s="174" t="s">
        <v>65</v>
      </c>
      <c r="M81" s="11" t="s">
        <v>65</v>
      </c>
      <c r="N81" s="194" t="s">
        <v>2849</v>
      </c>
      <c r="O81" s="177" t="s">
        <v>198</v>
      </c>
      <c r="P81" s="179"/>
    </row>
    <row r="82" spans="1:16" ht="101.5">
      <c r="A82" s="3" t="s">
        <v>0</v>
      </c>
      <c r="B82" s="53" t="s">
        <v>104</v>
      </c>
      <c r="C82" s="14" t="s">
        <v>53</v>
      </c>
      <c r="D82" s="4" t="s">
        <v>211</v>
      </c>
      <c r="E82" s="2" t="s">
        <v>14</v>
      </c>
      <c r="F82" s="180" t="s">
        <v>212</v>
      </c>
      <c r="G82" s="38">
        <v>3.54</v>
      </c>
      <c r="H82" s="11"/>
      <c r="I82" s="11"/>
      <c r="J82" s="11"/>
      <c r="K82" s="11"/>
      <c r="L82" s="174"/>
      <c r="M82" s="11" t="s">
        <v>65</v>
      </c>
      <c r="N82" s="194" t="s">
        <v>2850</v>
      </c>
      <c r="O82" s="177" t="s">
        <v>198</v>
      </c>
      <c r="P82" s="179"/>
    </row>
    <row r="83" spans="1:16" ht="101.5">
      <c r="A83" s="3" t="s">
        <v>0</v>
      </c>
      <c r="B83" s="53" t="s">
        <v>104</v>
      </c>
      <c r="C83" s="14" t="s">
        <v>53</v>
      </c>
      <c r="D83" s="4" t="s">
        <v>213</v>
      </c>
      <c r="E83" s="2" t="s">
        <v>14</v>
      </c>
      <c r="F83" s="180" t="s">
        <v>214</v>
      </c>
      <c r="G83" s="166">
        <v>0.91</v>
      </c>
      <c r="H83" s="11"/>
      <c r="I83" s="11"/>
      <c r="J83" s="11"/>
      <c r="K83" s="11"/>
      <c r="L83" s="34"/>
      <c r="M83" s="11" t="s">
        <v>65</v>
      </c>
      <c r="N83" s="194" t="s">
        <v>2851</v>
      </c>
      <c r="O83" s="177" t="s">
        <v>198</v>
      </c>
      <c r="P83" s="179"/>
    </row>
    <row r="84" spans="1:16" ht="145">
      <c r="A84" s="3" t="s">
        <v>0</v>
      </c>
      <c r="B84" s="53" t="s">
        <v>104</v>
      </c>
      <c r="C84" s="43" t="s">
        <v>215</v>
      </c>
      <c r="D84" s="17" t="s">
        <v>216</v>
      </c>
      <c r="E84" s="6"/>
      <c r="F84" s="12" t="s">
        <v>217</v>
      </c>
      <c r="G84" s="38">
        <v>0.3</v>
      </c>
      <c r="H84" s="11"/>
      <c r="I84" s="11"/>
      <c r="J84" s="11"/>
      <c r="K84" s="11"/>
      <c r="L84" s="174"/>
      <c r="M84" s="11" t="s">
        <v>65</v>
      </c>
      <c r="N84" s="194" t="s">
        <v>2852</v>
      </c>
      <c r="O84" s="177" t="s">
        <v>198</v>
      </c>
      <c r="P84" s="179"/>
    </row>
    <row r="85" spans="1:16" ht="116">
      <c r="A85" s="3" t="s">
        <v>0</v>
      </c>
      <c r="B85" s="53" t="s">
        <v>104</v>
      </c>
      <c r="C85" s="43" t="s">
        <v>215</v>
      </c>
      <c r="D85" s="17" t="s">
        <v>218</v>
      </c>
      <c r="E85" s="6"/>
      <c r="F85" s="12" t="s">
        <v>219</v>
      </c>
      <c r="G85" s="38">
        <v>0.2</v>
      </c>
      <c r="H85" s="11"/>
      <c r="I85" s="11"/>
      <c r="J85" s="11"/>
      <c r="K85" s="11"/>
      <c r="L85" s="174"/>
      <c r="M85" s="11" t="s">
        <v>65</v>
      </c>
      <c r="N85" s="194" t="s">
        <v>2853</v>
      </c>
      <c r="O85" s="177" t="s">
        <v>198</v>
      </c>
      <c r="P85" s="179"/>
    </row>
    <row r="86" spans="1:16" ht="101.5">
      <c r="A86" s="3" t="s">
        <v>0</v>
      </c>
      <c r="B86" s="53" t="s">
        <v>104</v>
      </c>
      <c r="C86" s="14" t="s">
        <v>53</v>
      </c>
      <c r="D86" s="17" t="s">
        <v>382</v>
      </c>
      <c r="E86" s="6" t="s">
        <v>90</v>
      </c>
      <c r="F86" s="12" t="s">
        <v>220</v>
      </c>
      <c r="G86" s="166">
        <v>2.76</v>
      </c>
      <c r="H86" s="11"/>
      <c r="I86" s="11"/>
      <c r="J86" s="11"/>
      <c r="K86" s="11"/>
      <c r="L86" s="174"/>
      <c r="M86" s="17" t="s">
        <v>65</v>
      </c>
      <c r="N86" s="194" t="s">
        <v>221</v>
      </c>
      <c r="O86" s="43"/>
      <c r="P86" s="179"/>
    </row>
    <row r="87" spans="1:16" ht="174">
      <c r="A87" s="3" t="s">
        <v>0</v>
      </c>
      <c r="B87" s="53" t="s">
        <v>104</v>
      </c>
      <c r="C87" s="14" t="s">
        <v>53</v>
      </c>
      <c r="D87" s="17" t="s">
        <v>222</v>
      </c>
      <c r="E87" s="6"/>
      <c r="F87" s="12" t="s">
        <v>223</v>
      </c>
      <c r="G87" s="38">
        <v>0.3</v>
      </c>
      <c r="H87" s="11"/>
      <c r="I87" s="11"/>
      <c r="J87" s="11"/>
      <c r="K87" s="11"/>
      <c r="L87" s="34"/>
      <c r="M87" s="11" t="s">
        <v>65</v>
      </c>
      <c r="N87" s="179" t="s">
        <v>2854</v>
      </c>
      <c r="O87" s="177" t="s">
        <v>198</v>
      </c>
      <c r="P87" s="179"/>
    </row>
    <row r="88" spans="1:16" ht="145">
      <c r="A88" s="3" t="s">
        <v>0</v>
      </c>
      <c r="B88" s="53" t="s">
        <v>104</v>
      </c>
      <c r="C88" s="14" t="s">
        <v>53</v>
      </c>
      <c r="D88" s="17" t="s">
        <v>224</v>
      </c>
      <c r="E88" s="6"/>
      <c r="F88" s="12" t="s">
        <v>225</v>
      </c>
      <c r="G88" s="38">
        <v>0.54</v>
      </c>
      <c r="H88" s="11"/>
      <c r="I88" s="11"/>
      <c r="J88" s="11"/>
      <c r="K88" s="11"/>
      <c r="L88" s="174"/>
      <c r="M88" s="11" t="s">
        <v>65</v>
      </c>
      <c r="N88" s="179" t="s">
        <v>2855</v>
      </c>
      <c r="O88" s="177" t="s">
        <v>198</v>
      </c>
      <c r="P88" s="179"/>
    </row>
    <row r="89" spans="1:16" ht="130.5">
      <c r="A89" s="3" t="s">
        <v>0</v>
      </c>
      <c r="B89" s="53" t="s">
        <v>104</v>
      </c>
      <c r="C89" s="14" t="s">
        <v>53</v>
      </c>
      <c r="D89" s="17" t="s">
        <v>226</v>
      </c>
      <c r="E89" s="6"/>
      <c r="F89" s="12" t="s">
        <v>227</v>
      </c>
      <c r="G89" s="38">
        <v>0.2</v>
      </c>
      <c r="H89" s="11"/>
      <c r="I89" s="11"/>
      <c r="J89" s="11"/>
      <c r="K89" s="11"/>
      <c r="L89" s="174"/>
      <c r="M89" s="11" t="s">
        <v>65</v>
      </c>
      <c r="N89" s="179" t="s">
        <v>2856</v>
      </c>
      <c r="O89" s="177" t="s">
        <v>198</v>
      </c>
      <c r="P89" s="179"/>
    </row>
    <row r="90" spans="1:16" ht="101.5">
      <c r="A90" s="3" t="s">
        <v>0</v>
      </c>
      <c r="B90" s="53" t="s">
        <v>104</v>
      </c>
      <c r="C90" s="14" t="s">
        <v>53</v>
      </c>
      <c r="D90" s="17" t="s">
        <v>228</v>
      </c>
      <c r="E90" s="6"/>
      <c r="F90" s="12" t="s">
        <v>229</v>
      </c>
      <c r="G90" s="38">
        <v>0.9</v>
      </c>
      <c r="H90" s="11"/>
      <c r="I90" s="11"/>
      <c r="J90" s="11"/>
      <c r="K90" s="11"/>
      <c r="L90" s="174" t="s">
        <v>65</v>
      </c>
      <c r="M90" s="11" t="s">
        <v>65</v>
      </c>
      <c r="N90" s="179" t="s">
        <v>2857</v>
      </c>
      <c r="O90" s="177" t="s">
        <v>198</v>
      </c>
      <c r="P90" s="179"/>
    </row>
    <row r="91" spans="1:16" ht="145">
      <c r="A91" s="3" t="s">
        <v>0</v>
      </c>
      <c r="B91" s="53" t="s">
        <v>104</v>
      </c>
      <c r="C91" s="43" t="s">
        <v>73</v>
      </c>
      <c r="D91" s="4" t="s">
        <v>230</v>
      </c>
      <c r="E91" s="2" t="s">
        <v>14</v>
      </c>
      <c r="F91" s="180" t="s">
        <v>231</v>
      </c>
      <c r="G91" s="166">
        <v>3.83</v>
      </c>
      <c r="H91" s="11"/>
      <c r="I91" s="11"/>
      <c r="J91" s="11"/>
      <c r="K91" s="11"/>
      <c r="L91" s="183" t="s">
        <v>65</v>
      </c>
      <c r="M91" s="11" t="s">
        <v>65</v>
      </c>
      <c r="N91" s="194" t="s">
        <v>2858</v>
      </c>
      <c r="O91" s="43" t="s">
        <v>232</v>
      </c>
      <c r="P91" s="179"/>
    </row>
    <row r="92" spans="1:16" ht="130.5">
      <c r="A92" s="3" t="s">
        <v>0</v>
      </c>
      <c r="B92" s="53" t="s">
        <v>104</v>
      </c>
      <c r="C92" s="14" t="s">
        <v>73</v>
      </c>
      <c r="D92" s="17" t="s">
        <v>233</v>
      </c>
      <c r="E92" s="6" t="s">
        <v>14</v>
      </c>
      <c r="F92" s="12" t="s">
        <v>234</v>
      </c>
      <c r="G92" s="38">
        <v>4.5199999999999996</v>
      </c>
      <c r="H92" s="11"/>
      <c r="I92" s="11"/>
      <c r="J92" s="11"/>
      <c r="K92" s="11"/>
      <c r="L92" s="170" t="s">
        <v>65</v>
      </c>
      <c r="M92" s="11" t="s">
        <v>65</v>
      </c>
      <c r="N92" s="179" t="s">
        <v>2859</v>
      </c>
      <c r="O92" s="43" t="s">
        <v>232</v>
      </c>
      <c r="P92" s="179"/>
    </row>
    <row r="93" spans="1:16" ht="159.5">
      <c r="A93" s="3" t="s">
        <v>0</v>
      </c>
      <c r="B93" s="53" t="s">
        <v>104</v>
      </c>
      <c r="C93" s="14" t="s">
        <v>53</v>
      </c>
      <c r="D93" s="17" t="s">
        <v>235</v>
      </c>
      <c r="E93" s="6"/>
      <c r="F93" s="12" t="s">
        <v>236</v>
      </c>
      <c r="G93" s="38">
        <v>8.67</v>
      </c>
      <c r="H93" s="11"/>
      <c r="I93" s="11"/>
      <c r="J93" s="11"/>
      <c r="K93" s="11"/>
      <c r="L93" s="174"/>
      <c r="M93" s="11" t="s">
        <v>65</v>
      </c>
      <c r="N93" s="204" t="s">
        <v>2860</v>
      </c>
      <c r="O93" s="194" t="s">
        <v>237</v>
      </c>
      <c r="P93" s="179"/>
    </row>
    <row r="94" spans="1:16" ht="174">
      <c r="A94" s="3" t="s">
        <v>0</v>
      </c>
      <c r="B94" s="53" t="s">
        <v>104</v>
      </c>
      <c r="C94" s="14" t="s">
        <v>53</v>
      </c>
      <c r="D94" s="17" t="s">
        <v>238</v>
      </c>
      <c r="E94" s="6"/>
      <c r="F94" s="12" t="s">
        <v>239</v>
      </c>
      <c r="G94" s="38">
        <v>0.36</v>
      </c>
      <c r="H94" s="11"/>
      <c r="I94" s="11"/>
      <c r="J94" s="11"/>
      <c r="K94" s="11"/>
      <c r="L94" s="174"/>
      <c r="M94" s="11" t="s">
        <v>65</v>
      </c>
      <c r="N94" s="179" t="s">
        <v>2861</v>
      </c>
      <c r="O94" s="194" t="s">
        <v>237</v>
      </c>
      <c r="P94" s="179"/>
    </row>
    <row r="95" spans="1:16" ht="87">
      <c r="A95" s="3" t="s">
        <v>0</v>
      </c>
      <c r="B95" s="53" t="s">
        <v>104</v>
      </c>
      <c r="C95" s="43" t="s">
        <v>73</v>
      </c>
      <c r="D95" s="4" t="s">
        <v>240</v>
      </c>
      <c r="E95" s="2" t="s">
        <v>102</v>
      </c>
      <c r="F95" s="180" t="s">
        <v>241</v>
      </c>
      <c r="G95" s="166">
        <v>46.58</v>
      </c>
      <c r="H95" s="11"/>
      <c r="I95" s="11"/>
      <c r="J95" s="11"/>
      <c r="K95" s="11"/>
      <c r="L95" s="34"/>
      <c r="M95" s="11" t="s">
        <v>65</v>
      </c>
      <c r="N95" s="199" t="s">
        <v>2862</v>
      </c>
      <c r="O95" s="43" t="s">
        <v>242</v>
      </c>
      <c r="P95" s="179"/>
    </row>
    <row r="96" spans="1:16" ht="87">
      <c r="A96" s="3" t="s">
        <v>0</v>
      </c>
      <c r="B96" s="53" t="s">
        <v>104</v>
      </c>
      <c r="C96" s="43" t="s">
        <v>73</v>
      </c>
      <c r="D96" s="4" t="s">
        <v>243</v>
      </c>
      <c r="E96" s="2" t="s">
        <v>102</v>
      </c>
      <c r="F96" s="180" t="s">
        <v>244</v>
      </c>
      <c r="G96" s="166">
        <v>0</v>
      </c>
      <c r="H96" s="11"/>
      <c r="I96" s="11"/>
      <c r="J96" s="11"/>
      <c r="K96" s="11"/>
      <c r="L96" s="174"/>
      <c r="M96" s="11" t="s">
        <v>65</v>
      </c>
      <c r="N96" s="199" t="s">
        <v>2863</v>
      </c>
      <c r="O96" s="43" t="s">
        <v>242</v>
      </c>
      <c r="P96" s="179"/>
    </row>
    <row r="97" spans="1:16" ht="87">
      <c r="A97" s="3" t="s">
        <v>0</v>
      </c>
      <c r="B97" s="53" t="s">
        <v>104</v>
      </c>
      <c r="C97" s="43" t="s">
        <v>73</v>
      </c>
      <c r="D97" s="4" t="s">
        <v>245</v>
      </c>
      <c r="E97" s="2" t="s">
        <v>102</v>
      </c>
      <c r="F97" s="180" t="s">
        <v>246</v>
      </c>
      <c r="G97" s="166">
        <v>0</v>
      </c>
      <c r="H97" s="11"/>
      <c r="I97" s="11"/>
      <c r="J97" s="11"/>
      <c r="K97" s="11"/>
      <c r="L97" s="174"/>
      <c r="M97" s="11" t="s">
        <v>65</v>
      </c>
      <c r="N97" s="199" t="s">
        <v>2863</v>
      </c>
      <c r="O97" s="43" t="s">
        <v>242</v>
      </c>
      <c r="P97" s="179"/>
    </row>
    <row r="98" spans="1:16" ht="87">
      <c r="A98" s="3" t="s">
        <v>0</v>
      </c>
      <c r="B98" s="53" t="s">
        <v>104</v>
      </c>
      <c r="C98" s="43" t="s">
        <v>73</v>
      </c>
      <c r="D98" s="4" t="s">
        <v>247</v>
      </c>
      <c r="E98" s="2" t="s">
        <v>102</v>
      </c>
      <c r="F98" s="180" t="s">
        <v>248</v>
      </c>
      <c r="G98" s="166">
        <v>0</v>
      </c>
      <c r="H98" s="11"/>
      <c r="I98" s="11"/>
      <c r="J98" s="11"/>
      <c r="K98" s="11"/>
      <c r="L98" s="174"/>
      <c r="M98" s="11" t="s">
        <v>65</v>
      </c>
      <c r="N98" s="199" t="s">
        <v>2863</v>
      </c>
      <c r="O98" s="43" t="s">
        <v>242</v>
      </c>
      <c r="P98" s="179"/>
    </row>
    <row r="99" spans="1:16" ht="87">
      <c r="A99" s="3" t="s">
        <v>0</v>
      </c>
      <c r="B99" s="53" t="s">
        <v>104</v>
      </c>
      <c r="C99" s="43" t="s">
        <v>73</v>
      </c>
      <c r="D99" s="4" t="s">
        <v>249</v>
      </c>
      <c r="E99" s="2" t="s">
        <v>102</v>
      </c>
      <c r="F99" s="180" t="s">
        <v>250</v>
      </c>
      <c r="G99" s="166">
        <v>0</v>
      </c>
      <c r="H99" s="11"/>
      <c r="I99" s="11"/>
      <c r="J99" s="11"/>
      <c r="K99" s="11"/>
      <c r="L99" s="34"/>
      <c r="M99" s="11" t="s">
        <v>65</v>
      </c>
      <c r="N99" s="199" t="s">
        <v>2863</v>
      </c>
      <c r="O99" s="43" t="s">
        <v>242</v>
      </c>
      <c r="P99" s="179"/>
    </row>
    <row r="100" spans="1:16" ht="87">
      <c r="A100" s="3" t="s">
        <v>0</v>
      </c>
      <c r="B100" s="53" t="s">
        <v>104</v>
      </c>
      <c r="C100" s="43" t="s">
        <v>73</v>
      </c>
      <c r="D100" s="4" t="s">
        <v>251</v>
      </c>
      <c r="E100" s="2" t="s">
        <v>102</v>
      </c>
      <c r="F100" s="180" t="s">
        <v>252</v>
      </c>
      <c r="G100" s="166">
        <v>0</v>
      </c>
      <c r="H100" s="11"/>
      <c r="I100" s="11"/>
      <c r="J100" s="11"/>
      <c r="K100" s="11"/>
      <c r="L100" s="174"/>
      <c r="M100" s="11" t="s">
        <v>65</v>
      </c>
      <c r="N100" s="199" t="s">
        <v>2863</v>
      </c>
      <c r="O100" s="43" t="s">
        <v>242</v>
      </c>
      <c r="P100" s="179"/>
    </row>
    <row r="101" spans="1:16" ht="87">
      <c r="A101" s="3" t="s">
        <v>0</v>
      </c>
      <c r="B101" s="53" t="s">
        <v>104</v>
      </c>
      <c r="C101" s="43" t="s">
        <v>73</v>
      </c>
      <c r="D101" s="4" t="s">
        <v>253</v>
      </c>
      <c r="E101" s="2" t="s">
        <v>102</v>
      </c>
      <c r="F101" s="180" t="s">
        <v>254</v>
      </c>
      <c r="G101" s="166">
        <v>0</v>
      </c>
      <c r="H101" s="11"/>
      <c r="I101" s="11"/>
      <c r="J101" s="11"/>
      <c r="K101" s="11"/>
      <c r="L101" s="174"/>
      <c r="M101" s="11" t="s">
        <v>65</v>
      </c>
      <c r="N101" s="199" t="s">
        <v>2863</v>
      </c>
      <c r="O101" s="43" t="s">
        <v>242</v>
      </c>
      <c r="P101" s="179"/>
    </row>
    <row r="102" spans="1:16" ht="101.5">
      <c r="A102" s="3" t="s">
        <v>0</v>
      </c>
      <c r="B102" s="53" t="s">
        <v>104</v>
      </c>
      <c r="C102" s="43" t="s">
        <v>73</v>
      </c>
      <c r="D102" s="4" t="s">
        <v>255</v>
      </c>
      <c r="E102" s="2" t="s">
        <v>102</v>
      </c>
      <c r="F102" s="180" t="s">
        <v>256</v>
      </c>
      <c r="G102" s="166">
        <v>0</v>
      </c>
      <c r="H102" s="11"/>
      <c r="I102" s="11"/>
      <c r="J102" s="11"/>
      <c r="K102" s="11"/>
      <c r="L102" s="174"/>
      <c r="M102" s="11" t="s">
        <v>65</v>
      </c>
      <c r="N102" s="199" t="s">
        <v>2864</v>
      </c>
      <c r="O102" s="43" t="s">
        <v>242</v>
      </c>
      <c r="P102" s="179"/>
    </row>
    <row r="103" spans="1:16" ht="101.5">
      <c r="A103" s="3" t="s">
        <v>0</v>
      </c>
      <c r="B103" s="53" t="s">
        <v>104</v>
      </c>
      <c r="C103" s="43" t="s">
        <v>73</v>
      </c>
      <c r="D103" s="4" t="s">
        <v>257</v>
      </c>
      <c r="E103" s="2" t="s">
        <v>102</v>
      </c>
      <c r="F103" s="180" t="s">
        <v>258</v>
      </c>
      <c r="G103" s="166">
        <v>0</v>
      </c>
      <c r="H103" s="11"/>
      <c r="I103" s="11"/>
      <c r="J103" s="11"/>
      <c r="K103" s="11"/>
      <c r="L103" s="34"/>
      <c r="M103" s="11" t="s">
        <v>65</v>
      </c>
      <c r="N103" s="199" t="s">
        <v>2865</v>
      </c>
      <c r="O103" s="43" t="s">
        <v>242</v>
      </c>
      <c r="P103" s="179"/>
    </row>
    <row r="104" spans="1:16" ht="116">
      <c r="A104" s="3" t="s">
        <v>0</v>
      </c>
      <c r="B104" s="53" t="s">
        <v>104</v>
      </c>
      <c r="C104" s="14" t="s">
        <v>53</v>
      </c>
      <c r="D104" s="4" t="s">
        <v>259</v>
      </c>
      <c r="E104" s="2" t="s">
        <v>14</v>
      </c>
      <c r="F104" s="180" t="s">
        <v>260</v>
      </c>
      <c r="G104" s="166">
        <v>0.8</v>
      </c>
      <c r="H104" s="11"/>
      <c r="I104" s="11"/>
      <c r="J104" s="11"/>
      <c r="K104" s="11"/>
      <c r="L104" s="34"/>
      <c r="M104" s="11" t="s">
        <v>65</v>
      </c>
      <c r="N104" s="199" t="s">
        <v>2866</v>
      </c>
      <c r="O104" s="43" t="s">
        <v>242</v>
      </c>
      <c r="P104" s="179"/>
    </row>
    <row r="105" spans="1:16" ht="72.5">
      <c r="A105" s="3" t="s">
        <v>0</v>
      </c>
      <c r="B105" s="53" t="s">
        <v>104</v>
      </c>
      <c r="C105" s="14" t="s">
        <v>53</v>
      </c>
      <c r="D105" s="192">
        <v>60181</v>
      </c>
      <c r="E105" s="187"/>
      <c r="F105" s="184" t="s">
        <v>261</v>
      </c>
      <c r="G105" s="42">
        <v>4</v>
      </c>
      <c r="H105" s="11"/>
      <c r="I105" s="11"/>
      <c r="J105" s="11"/>
      <c r="K105" s="11"/>
      <c r="L105" s="34" t="s">
        <v>65</v>
      </c>
      <c r="M105" s="11"/>
      <c r="N105" s="205" t="s">
        <v>262</v>
      </c>
      <c r="O105" s="177" t="s">
        <v>263</v>
      </c>
      <c r="P105" s="179"/>
    </row>
    <row r="106" spans="1:16" ht="72.5">
      <c r="A106" s="3" t="s">
        <v>0</v>
      </c>
      <c r="B106" s="53" t="s">
        <v>104</v>
      </c>
      <c r="C106" s="14" t="s">
        <v>53</v>
      </c>
      <c r="D106" s="17" t="s">
        <v>264</v>
      </c>
      <c r="E106" s="6"/>
      <c r="F106" s="12" t="s">
        <v>265</v>
      </c>
      <c r="G106" s="38">
        <v>2</v>
      </c>
      <c r="H106" s="11"/>
      <c r="I106" s="11"/>
      <c r="J106" s="11"/>
      <c r="K106" s="11"/>
      <c r="L106" s="34" t="s">
        <v>65</v>
      </c>
      <c r="M106" s="11"/>
      <c r="N106" s="205" t="s">
        <v>262</v>
      </c>
      <c r="O106" s="177" t="s">
        <v>263</v>
      </c>
      <c r="P106" s="179"/>
    </row>
    <row r="107" spans="1:16" ht="72.5">
      <c r="A107" s="3" t="s">
        <v>0</v>
      </c>
      <c r="B107" s="53" t="s">
        <v>104</v>
      </c>
      <c r="C107" s="14" t="s">
        <v>53</v>
      </c>
      <c r="D107" s="17" t="s">
        <v>266</v>
      </c>
      <c r="E107" s="6"/>
      <c r="F107" s="12" t="s">
        <v>267</v>
      </c>
      <c r="G107" s="38">
        <v>16.22</v>
      </c>
      <c r="H107" s="11"/>
      <c r="I107" s="11"/>
      <c r="J107" s="11"/>
      <c r="K107" s="11"/>
      <c r="L107" s="34" t="s">
        <v>65</v>
      </c>
      <c r="M107" s="11"/>
      <c r="N107" s="205" t="s">
        <v>262</v>
      </c>
      <c r="O107" s="177" t="s">
        <v>263</v>
      </c>
      <c r="P107" s="179"/>
    </row>
    <row r="108" spans="1:16" ht="87">
      <c r="A108" s="3" t="s">
        <v>0</v>
      </c>
      <c r="B108" s="53" t="s">
        <v>104</v>
      </c>
      <c r="C108" s="206" t="s">
        <v>124</v>
      </c>
      <c r="D108" s="207" t="s">
        <v>268</v>
      </c>
      <c r="E108" s="6" t="s">
        <v>102</v>
      </c>
      <c r="F108" s="12" t="s">
        <v>269</v>
      </c>
      <c r="G108" s="38">
        <v>1.5</v>
      </c>
      <c r="H108" s="11"/>
      <c r="I108" s="11"/>
      <c r="J108" s="11"/>
      <c r="K108" s="11"/>
      <c r="L108" s="34" t="s">
        <v>65</v>
      </c>
      <c r="M108" s="18" t="s">
        <v>65</v>
      </c>
      <c r="N108" s="182" t="s">
        <v>270</v>
      </c>
      <c r="O108" s="177"/>
      <c r="P108" s="179"/>
    </row>
    <row r="109" spans="1:16" ht="159.5">
      <c r="A109" s="3" t="s">
        <v>0</v>
      </c>
      <c r="B109" s="53" t="s">
        <v>104</v>
      </c>
      <c r="C109" s="14" t="s">
        <v>53</v>
      </c>
      <c r="D109" s="207" t="s">
        <v>271</v>
      </c>
      <c r="E109" s="6" t="s">
        <v>102</v>
      </c>
      <c r="F109" s="12" t="s">
        <v>272</v>
      </c>
      <c r="G109" s="38">
        <v>2</v>
      </c>
      <c r="H109" s="11"/>
      <c r="I109" s="11"/>
      <c r="J109" s="11"/>
      <c r="K109" s="11"/>
      <c r="L109" s="174" t="s">
        <v>65</v>
      </c>
      <c r="M109" s="18" t="s">
        <v>65</v>
      </c>
      <c r="N109" s="182" t="s">
        <v>273</v>
      </c>
      <c r="O109" s="177"/>
      <c r="P109" s="179"/>
    </row>
    <row r="110" spans="1:16" ht="159.5">
      <c r="A110" s="3" t="s">
        <v>0</v>
      </c>
      <c r="B110" s="53" t="s">
        <v>104</v>
      </c>
      <c r="C110" s="14" t="s">
        <v>53</v>
      </c>
      <c r="D110" s="207" t="s">
        <v>274</v>
      </c>
      <c r="E110" s="6" t="s">
        <v>102</v>
      </c>
      <c r="F110" s="12" t="s">
        <v>275</v>
      </c>
      <c r="G110" s="38">
        <v>1</v>
      </c>
      <c r="H110" s="11"/>
      <c r="I110" s="11"/>
      <c r="J110" s="11"/>
      <c r="K110" s="11"/>
      <c r="L110" s="174" t="s">
        <v>65</v>
      </c>
      <c r="M110" s="18" t="s">
        <v>65</v>
      </c>
      <c r="N110" s="182" t="s">
        <v>273</v>
      </c>
      <c r="O110" s="177"/>
      <c r="P110" s="179"/>
    </row>
    <row r="111" spans="1:16" ht="145">
      <c r="A111" s="3" t="s">
        <v>0</v>
      </c>
      <c r="B111" s="53" t="s">
        <v>104</v>
      </c>
      <c r="C111" s="14" t="s">
        <v>53</v>
      </c>
      <c r="D111" s="207" t="s">
        <v>276</v>
      </c>
      <c r="E111" s="6" t="s">
        <v>102</v>
      </c>
      <c r="F111" s="12" t="s">
        <v>277</v>
      </c>
      <c r="G111" s="38">
        <v>13.22</v>
      </c>
      <c r="H111" s="11"/>
      <c r="I111" s="11"/>
      <c r="J111" s="11"/>
      <c r="K111" s="11"/>
      <c r="L111" s="174" t="s">
        <v>65</v>
      </c>
      <c r="M111" s="18" t="s">
        <v>65</v>
      </c>
      <c r="N111" s="182" t="s">
        <v>278</v>
      </c>
      <c r="O111" s="177"/>
      <c r="P111" s="179"/>
    </row>
    <row r="112" spans="1:16" ht="145">
      <c r="A112" s="3" t="s">
        <v>0</v>
      </c>
      <c r="B112" s="53" t="s">
        <v>104</v>
      </c>
      <c r="C112" s="14" t="s">
        <v>53</v>
      </c>
      <c r="D112" s="207" t="s">
        <v>279</v>
      </c>
      <c r="E112" s="6" t="s">
        <v>102</v>
      </c>
      <c r="F112" s="12" t="s">
        <v>280</v>
      </c>
      <c r="G112" s="38">
        <v>11.28</v>
      </c>
      <c r="H112" s="11"/>
      <c r="I112" s="11"/>
      <c r="J112" s="11"/>
      <c r="K112" s="11"/>
      <c r="L112" s="34" t="s">
        <v>65</v>
      </c>
      <c r="M112" s="18" t="s">
        <v>65</v>
      </c>
      <c r="N112" s="182" t="s">
        <v>281</v>
      </c>
      <c r="O112" s="43"/>
      <c r="P112" s="179"/>
    </row>
    <row r="113" spans="1:16" ht="145">
      <c r="A113" s="3" t="s">
        <v>0</v>
      </c>
      <c r="B113" s="53" t="s">
        <v>104</v>
      </c>
      <c r="C113" s="14" t="s">
        <v>53</v>
      </c>
      <c r="D113" s="207" t="s">
        <v>282</v>
      </c>
      <c r="E113" s="6" t="s">
        <v>102</v>
      </c>
      <c r="F113" s="12" t="s">
        <v>283</v>
      </c>
      <c r="G113" s="38">
        <v>15.92</v>
      </c>
      <c r="H113" s="11"/>
      <c r="I113" s="11"/>
      <c r="J113" s="11"/>
      <c r="K113" s="11"/>
      <c r="L113" s="174" t="s">
        <v>65</v>
      </c>
      <c r="M113" s="18" t="s">
        <v>65</v>
      </c>
      <c r="N113" s="182" t="s">
        <v>278</v>
      </c>
      <c r="O113" s="43"/>
      <c r="P113" s="179"/>
    </row>
    <row r="114" spans="1:16" ht="145">
      <c r="A114" s="3" t="s">
        <v>0</v>
      </c>
      <c r="B114" s="53" t="s">
        <v>104</v>
      </c>
      <c r="C114" s="14" t="s">
        <v>53</v>
      </c>
      <c r="D114" s="207" t="s">
        <v>284</v>
      </c>
      <c r="E114" s="6" t="s">
        <v>102</v>
      </c>
      <c r="F114" s="12" t="s">
        <v>285</v>
      </c>
      <c r="G114" s="38">
        <v>13.84</v>
      </c>
      <c r="H114" s="11"/>
      <c r="I114" s="11"/>
      <c r="J114" s="11"/>
      <c r="K114" s="11"/>
      <c r="L114" s="34" t="s">
        <v>65</v>
      </c>
      <c r="M114" s="18" t="s">
        <v>65</v>
      </c>
      <c r="N114" s="182" t="s">
        <v>286</v>
      </c>
      <c r="O114" s="43"/>
      <c r="P114" s="179"/>
    </row>
    <row r="115" spans="1:16" ht="72.5">
      <c r="A115" s="3" t="s">
        <v>0</v>
      </c>
      <c r="B115" s="53" t="s">
        <v>104</v>
      </c>
      <c r="C115" s="14" t="s">
        <v>53</v>
      </c>
      <c r="D115" s="207" t="s">
        <v>287</v>
      </c>
      <c r="E115" s="6" t="s">
        <v>102</v>
      </c>
      <c r="F115" s="12" t="s">
        <v>288</v>
      </c>
      <c r="G115" s="38">
        <v>0.4</v>
      </c>
      <c r="H115" s="11"/>
      <c r="I115" s="11"/>
      <c r="J115" s="11"/>
      <c r="K115" s="11"/>
      <c r="L115" s="34" t="s">
        <v>65</v>
      </c>
      <c r="M115" s="18" t="s">
        <v>65</v>
      </c>
      <c r="N115" s="182" t="s">
        <v>102</v>
      </c>
      <c r="O115" s="43"/>
      <c r="P115" s="179"/>
    </row>
    <row r="116" spans="1:16" ht="72.5">
      <c r="A116" s="43" t="s">
        <v>0</v>
      </c>
      <c r="B116" s="179" t="s">
        <v>289</v>
      </c>
      <c r="C116" s="43" t="s">
        <v>73</v>
      </c>
      <c r="D116" s="208">
        <v>47417</v>
      </c>
      <c r="E116" s="6"/>
      <c r="F116" s="91" t="s">
        <v>290</v>
      </c>
      <c r="G116" s="166">
        <v>34.01</v>
      </c>
      <c r="H116" s="4"/>
      <c r="I116" s="4"/>
      <c r="J116" s="4"/>
      <c r="K116" s="4"/>
      <c r="L116" s="4"/>
      <c r="M116" s="4" t="s">
        <v>65</v>
      </c>
      <c r="N116" s="43" t="s">
        <v>291</v>
      </c>
      <c r="O116" s="43" t="s">
        <v>292</v>
      </c>
      <c r="P116" s="179"/>
    </row>
    <row r="117" spans="1:16" ht="101.5">
      <c r="A117" s="43" t="s">
        <v>0</v>
      </c>
      <c r="B117" s="179" t="s">
        <v>289</v>
      </c>
      <c r="C117" s="43" t="s">
        <v>2</v>
      </c>
      <c r="D117" s="208" t="s">
        <v>293</v>
      </c>
      <c r="E117" s="2"/>
      <c r="F117" s="91" t="s">
        <v>294</v>
      </c>
      <c r="G117" s="166">
        <v>4.1900000000000004</v>
      </c>
      <c r="H117" s="4"/>
      <c r="I117" s="4"/>
      <c r="J117" s="4"/>
      <c r="K117" s="4"/>
      <c r="L117" s="4"/>
      <c r="M117" s="4" t="s">
        <v>65</v>
      </c>
      <c r="N117" s="194" t="s">
        <v>295</v>
      </c>
      <c r="O117" s="43" t="s">
        <v>296</v>
      </c>
      <c r="P117" s="179"/>
    </row>
    <row r="118" spans="1:16" ht="116">
      <c r="A118" s="43" t="s">
        <v>0</v>
      </c>
      <c r="B118" s="179" t="s">
        <v>289</v>
      </c>
      <c r="C118" s="43" t="s">
        <v>73</v>
      </c>
      <c r="D118" s="208" t="s">
        <v>297</v>
      </c>
      <c r="E118" s="2"/>
      <c r="F118" s="91" t="s">
        <v>298</v>
      </c>
      <c r="G118" s="166">
        <v>1.05</v>
      </c>
      <c r="H118" s="4"/>
      <c r="I118" s="4"/>
      <c r="J118" s="4"/>
      <c r="K118" s="4"/>
      <c r="L118" s="4" t="s">
        <v>65</v>
      </c>
      <c r="M118" s="4" t="s">
        <v>65</v>
      </c>
      <c r="N118" s="194" t="s">
        <v>299</v>
      </c>
      <c r="O118" s="43" t="s">
        <v>296</v>
      </c>
      <c r="P118" s="179"/>
    </row>
    <row r="119" spans="1:16" ht="72.5">
      <c r="A119" s="43" t="s">
        <v>0</v>
      </c>
      <c r="B119" s="179" t="s">
        <v>289</v>
      </c>
      <c r="C119" s="43" t="s">
        <v>73</v>
      </c>
      <c r="D119" s="208" t="s">
        <v>300</v>
      </c>
      <c r="E119" s="2"/>
      <c r="F119" s="91" t="s">
        <v>301</v>
      </c>
      <c r="G119" s="166">
        <v>13.04</v>
      </c>
      <c r="H119" s="4"/>
      <c r="I119" s="4"/>
      <c r="J119" s="4"/>
      <c r="K119" s="4"/>
      <c r="L119" s="4"/>
      <c r="M119" s="4" t="s">
        <v>65</v>
      </c>
      <c r="N119" s="194" t="s">
        <v>302</v>
      </c>
      <c r="O119" s="43" t="s">
        <v>296</v>
      </c>
      <c r="P119" s="179"/>
    </row>
    <row r="120" spans="1:16" ht="72.5">
      <c r="A120" s="43" t="s">
        <v>0</v>
      </c>
      <c r="B120" s="43" t="s">
        <v>289</v>
      </c>
      <c r="C120" s="14" t="s">
        <v>73</v>
      </c>
      <c r="D120" s="209" t="s">
        <v>303</v>
      </c>
      <c r="E120" s="6"/>
      <c r="F120" s="210" t="s">
        <v>304</v>
      </c>
      <c r="G120" s="38">
        <v>10.25</v>
      </c>
      <c r="H120" s="11"/>
      <c r="I120" s="11"/>
      <c r="J120" s="11"/>
      <c r="K120" s="11"/>
      <c r="L120" s="11"/>
      <c r="M120" s="11" t="s">
        <v>65</v>
      </c>
      <c r="N120" s="179" t="s">
        <v>302</v>
      </c>
      <c r="O120" s="43" t="s">
        <v>296</v>
      </c>
      <c r="P120" s="179"/>
    </row>
    <row r="121" spans="1:16" ht="72.5">
      <c r="A121" s="43" t="s">
        <v>0</v>
      </c>
      <c r="B121" s="43" t="s">
        <v>289</v>
      </c>
      <c r="C121" s="14" t="s">
        <v>73</v>
      </c>
      <c r="D121" s="209" t="s">
        <v>305</v>
      </c>
      <c r="E121" s="6"/>
      <c r="F121" s="210" t="s">
        <v>306</v>
      </c>
      <c r="G121" s="38">
        <v>8.86</v>
      </c>
      <c r="H121" s="11"/>
      <c r="I121" s="11"/>
      <c r="J121" s="11"/>
      <c r="K121" s="11"/>
      <c r="L121" s="11"/>
      <c r="M121" s="11" t="s">
        <v>65</v>
      </c>
      <c r="N121" s="179" t="s">
        <v>302</v>
      </c>
      <c r="O121" s="43" t="s">
        <v>296</v>
      </c>
      <c r="P121" s="179"/>
    </row>
    <row r="122" spans="1:16" ht="72.5">
      <c r="A122" s="43" t="s">
        <v>0</v>
      </c>
      <c r="B122" s="43" t="s">
        <v>289</v>
      </c>
      <c r="C122" s="14" t="s">
        <v>73</v>
      </c>
      <c r="D122" s="209" t="s">
        <v>307</v>
      </c>
      <c r="E122" s="6"/>
      <c r="F122" s="210" t="s">
        <v>308</v>
      </c>
      <c r="G122" s="38">
        <v>8.0299999999999994</v>
      </c>
      <c r="H122" s="11"/>
      <c r="I122" s="11"/>
      <c r="J122" s="11"/>
      <c r="K122" s="11"/>
      <c r="L122" s="11"/>
      <c r="M122" s="11" t="s">
        <v>65</v>
      </c>
      <c r="N122" s="179" t="s">
        <v>302</v>
      </c>
      <c r="O122" s="43" t="s">
        <v>296</v>
      </c>
      <c r="P122" s="179"/>
    </row>
    <row r="123" spans="1:16" ht="72.5">
      <c r="A123" s="43" t="s">
        <v>0</v>
      </c>
      <c r="B123" s="43" t="s">
        <v>289</v>
      </c>
      <c r="C123" s="14" t="s">
        <v>73</v>
      </c>
      <c r="D123" s="209" t="s">
        <v>309</v>
      </c>
      <c r="E123" s="6"/>
      <c r="F123" s="210" t="s">
        <v>310</v>
      </c>
      <c r="G123" s="38">
        <v>7.48</v>
      </c>
      <c r="H123" s="11"/>
      <c r="I123" s="11"/>
      <c r="J123" s="11"/>
      <c r="K123" s="11"/>
      <c r="L123" s="11"/>
      <c r="M123" s="11" t="s">
        <v>65</v>
      </c>
      <c r="N123" s="179" t="s">
        <v>302</v>
      </c>
      <c r="O123" s="43" t="s">
        <v>296</v>
      </c>
      <c r="P123" s="179"/>
    </row>
    <row r="124" spans="1:16" ht="72.5">
      <c r="A124" s="43" t="s">
        <v>0</v>
      </c>
      <c r="B124" s="43" t="s">
        <v>289</v>
      </c>
      <c r="C124" s="14" t="s">
        <v>73</v>
      </c>
      <c r="D124" s="209" t="s">
        <v>311</v>
      </c>
      <c r="E124" s="6"/>
      <c r="F124" s="210" t="s">
        <v>312</v>
      </c>
      <c r="G124" s="38">
        <v>7.08</v>
      </c>
      <c r="H124" s="11"/>
      <c r="I124" s="11"/>
      <c r="J124" s="11"/>
      <c r="K124" s="11"/>
      <c r="L124" s="11"/>
      <c r="M124" s="11" t="s">
        <v>65</v>
      </c>
      <c r="N124" s="179" t="s">
        <v>302</v>
      </c>
      <c r="O124" s="43" t="s">
        <v>296</v>
      </c>
      <c r="P124" s="179"/>
    </row>
    <row r="125" spans="1:16" ht="72.5">
      <c r="A125" s="43" t="s">
        <v>0</v>
      </c>
      <c r="B125" s="43" t="s">
        <v>289</v>
      </c>
      <c r="C125" s="14" t="s">
        <v>73</v>
      </c>
      <c r="D125" s="209" t="s">
        <v>313</v>
      </c>
      <c r="E125" s="6"/>
      <c r="F125" s="210" t="s">
        <v>314</v>
      </c>
      <c r="G125" s="38">
        <v>6.78</v>
      </c>
      <c r="H125" s="11"/>
      <c r="I125" s="11"/>
      <c r="J125" s="11"/>
      <c r="K125" s="11"/>
      <c r="L125" s="11"/>
      <c r="M125" s="11" t="s">
        <v>65</v>
      </c>
      <c r="N125" s="179" t="s">
        <v>302</v>
      </c>
      <c r="O125" s="43" t="s">
        <v>296</v>
      </c>
      <c r="P125" s="179"/>
    </row>
    <row r="126" spans="1:16" ht="72.5">
      <c r="A126" s="43" t="s">
        <v>0</v>
      </c>
      <c r="B126" s="43" t="s">
        <v>289</v>
      </c>
      <c r="C126" s="14" t="s">
        <v>73</v>
      </c>
      <c r="D126" s="209" t="s">
        <v>315</v>
      </c>
      <c r="E126" s="6"/>
      <c r="F126" s="210" t="s">
        <v>316</v>
      </c>
      <c r="G126" s="38">
        <v>6.55</v>
      </c>
      <c r="H126" s="11"/>
      <c r="I126" s="11"/>
      <c r="J126" s="11"/>
      <c r="K126" s="11"/>
      <c r="L126" s="11"/>
      <c r="M126" s="11" t="s">
        <v>65</v>
      </c>
      <c r="N126" s="179" t="s">
        <v>302</v>
      </c>
      <c r="O126" s="43" t="s">
        <v>296</v>
      </c>
      <c r="P126" s="179"/>
    </row>
    <row r="127" spans="1:16" ht="145">
      <c r="A127" s="43" t="s">
        <v>0</v>
      </c>
      <c r="B127" s="43" t="s">
        <v>289</v>
      </c>
      <c r="C127" s="14" t="s">
        <v>53</v>
      </c>
      <c r="D127" s="209" t="s">
        <v>317</v>
      </c>
      <c r="E127" s="6"/>
      <c r="F127" s="210" t="s">
        <v>318</v>
      </c>
      <c r="G127" s="38">
        <v>4.8</v>
      </c>
      <c r="H127" s="11"/>
      <c r="I127" s="11"/>
      <c r="J127" s="11"/>
      <c r="K127" s="11"/>
      <c r="L127" s="11"/>
      <c r="M127" s="11" t="s">
        <v>65</v>
      </c>
      <c r="N127" s="179" t="s">
        <v>319</v>
      </c>
      <c r="O127" s="43" t="s">
        <v>296</v>
      </c>
      <c r="P127" s="179"/>
    </row>
    <row r="128" spans="1:16" ht="174">
      <c r="A128" s="43" t="s">
        <v>0</v>
      </c>
      <c r="B128" s="43" t="s">
        <v>289</v>
      </c>
      <c r="C128" s="14" t="s">
        <v>53</v>
      </c>
      <c r="D128" s="209" t="s">
        <v>320</v>
      </c>
      <c r="E128" s="6"/>
      <c r="F128" s="210" t="s">
        <v>321</v>
      </c>
      <c r="G128" s="38">
        <v>2.82</v>
      </c>
      <c r="H128" s="11"/>
      <c r="I128" s="11"/>
      <c r="J128" s="11"/>
      <c r="K128" s="11"/>
      <c r="L128" s="11"/>
      <c r="M128" s="11" t="s">
        <v>65</v>
      </c>
      <c r="N128" s="179" t="s">
        <v>322</v>
      </c>
      <c r="O128" s="43" t="s">
        <v>296</v>
      </c>
      <c r="P128" s="179"/>
    </row>
    <row r="129" spans="1:16" ht="145">
      <c r="A129" s="43" t="s">
        <v>0</v>
      </c>
      <c r="B129" s="43" t="s">
        <v>289</v>
      </c>
      <c r="C129" s="14" t="s">
        <v>53</v>
      </c>
      <c r="D129" s="209" t="s">
        <v>323</v>
      </c>
      <c r="E129" s="6"/>
      <c r="F129" s="210" t="s">
        <v>324</v>
      </c>
      <c r="G129" s="38">
        <v>6.5</v>
      </c>
      <c r="H129" s="11"/>
      <c r="I129" s="11"/>
      <c r="J129" s="11"/>
      <c r="K129" s="11"/>
      <c r="L129" s="11"/>
      <c r="M129" s="11" t="s">
        <v>65</v>
      </c>
      <c r="N129" s="179" t="s">
        <v>325</v>
      </c>
      <c r="O129" s="43" t="s">
        <v>296</v>
      </c>
      <c r="P129" s="179"/>
    </row>
    <row r="130" spans="1:16" ht="130.5">
      <c r="A130" s="43" t="s">
        <v>0</v>
      </c>
      <c r="B130" s="43" t="s">
        <v>289</v>
      </c>
      <c r="C130" s="14" t="s">
        <v>53</v>
      </c>
      <c r="D130" s="209" t="s">
        <v>326</v>
      </c>
      <c r="E130" s="6"/>
      <c r="F130" s="210" t="s">
        <v>327</v>
      </c>
      <c r="G130" s="38">
        <v>3.79</v>
      </c>
      <c r="H130" s="11"/>
      <c r="I130" s="11"/>
      <c r="J130" s="11"/>
      <c r="K130" s="11"/>
      <c r="L130" s="11"/>
      <c r="M130" s="11" t="s">
        <v>65</v>
      </c>
      <c r="N130" s="179" t="s">
        <v>328</v>
      </c>
      <c r="O130" s="43" t="s">
        <v>296</v>
      </c>
      <c r="P130" s="179"/>
    </row>
    <row r="131" spans="1:16" ht="72.5">
      <c r="A131" s="43" t="s">
        <v>0</v>
      </c>
      <c r="B131" s="43" t="s">
        <v>289</v>
      </c>
      <c r="C131" s="14" t="s">
        <v>73</v>
      </c>
      <c r="D131" s="211" t="s">
        <v>329</v>
      </c>
      <c r="E131" s="6" t="s">
        <v>102</v>
      </c>
      <c r="F131" s="210" t="s">
        <v>330</v>
      </c>
      <c r="G131" s="38">
        <v>6.37</v>
      </c>
      <c r="H131" s="11"/>
      <c r="I131" s="11"/>
      <c r="J131" s="11"/>
      <c r="K131" s="11"/>
      <c r="L131" s="11"/>
      <c r="M131" s="11" t="s">
        <v>65</v>
      </c>
      <c r="N131" s="194" t="s">
        <v>302</v>
      </c>
      <c r="O131" s="194" t="s">
        <v>331</v>
      </c>
      <c r="P131" s="179"/>
    </row>
    <row r="132" spans="1:16" ht="87">
      <c r="A132" s="43" t="s">
        <v>0</v>
      </c>
      <c r="B132" s="43" t="s">
        <v>289</v>
      </c>
      <c r="C132" s="14" t="s">
        <v>73</v>
      </c>
      <c r="D132" s="211" t="s">
        <v>332</v>
      </c>
      <c r="E132" s="6" t="s">
        <v>102</v>
      </c>
      <c r="F132" s="210" t="s">
        <v>333</v>
      </c>
      <c r="G132" s="38">
        <v>3.24</v>
      </c>
      <c r="H132" s="11"/>
      <c r="I132" s="11"/>
      <c r="J132" s="11"/>
      <c r="K132" s="11"/>
      <c r="L132" s="11"/>
      <c r="M132" s="11" t="s">
        <v>65</v>
      </c>
      <c r="N132" s="194" t="s">
        <v>334</v>
      </c>
      <c r="O132" s="194" t="s">
        <v>331</v>
      </c>
      <c r="P132" s="179"/>
    </row>
    <row r="133" spans="1:16" ht="43.5">
      <c r="A133" s="43" t="s">
        <v>0</v>
      </c>
      <c r="B133" s="43" t="s">
        <v>289</v>
      </c>
      <c r="C133" s="14" t="s">
        <v>53</v>
      </c>
      <c r="D133" s="209">
        <v>60515</v>
      </c>
      <c r="E133" s="6" t="s">
        <v>14</v>
      </c>
      <c r="F133" s="210" t="s">
        <v>335</v>
      </c>
      <c r="G133" s="38">
        <v>23.12</v>
      </c>
      <c r="H133" s="11"/>
      <c r="I133" s="11"/>
      <c r="J133" s="11"/>
      <c r="K133" s="11"/>
      <c r="L133" s="34"/>
      <c r="M133" s="11" t="s">
        <v>65</v>
      </c>
      <c r="N133" s="182" t="s">
        <v>336</v>
      </c>
      <c r="O133" s="194" t="s">
        <v>331</v>
      </c>
      <c r="P133" s="179"/>
    </row>
    <row r="134" spans="1:16" ht="72.5">
      <c r="A134" s="43" t="s">
        <v>0</v>
      </c>
      <c r="B134" s="43" t="s">
        <v>289</v>
      </c>
      <c r="C134" s="14" t="s">
        <v>1729</v>
      </c>
      <c r="D134" s="209" t="s">
        <v>337</v>
      </c>
      <c r="E134" s="6" t="s">
        <v>14</v>
      </c>
      <c r="F134" s="210" t="s">
        <v>338</v>
      </c>
      <c r="G134" s="38">
        <v>9.9700000000000006</v>
      </c>
      <c r="H134" s="11"/>
      <c r="I134" s="11"/>
      <c r="J134" s="11"/>
      <c r="K134" s="11"/>
      <c r="L134" s="11"/>
      <c r="M134" s="11" t="s">
        <v>65</v>
      </c>
      <c r="N134" s="179" t="s">
        <v>339</v>
      </c>
      <c r="O134" s="194" t="s">
        <v>340</v>
      </c>
      <c r="P134" s="179"/>
    </row>
    <row r="135" spans="1:16" ht="159.5">
      <c r="A135" s="43" t="s">
        <v>0</v>
      </c>
      <c r="B135" s="212" t="s">
        <v>289</v>
      </c>
      <c r="C135" s="14" t="s">
        <v>53</v>
      </c>
      <c r="D135" s="209">
        <v>60043</v>
      </c>
      <c r="E135" s="6"/>
      <c r="F135" s="210" t="s">
        <v>341</v>
      </c>
      <c r="G135" s="38">
        <v>18.63</v>
      </c>
      <c r="H135" s="11"/>
      <c r="I135" s="11"/>
      <c r="J135" s="11"/>
      <c r="K135" s="11"/>
      <c r="L135" s="34"/>
      <c r="M135" s="11" t="s">
        <v>65</v>
      </c>
      <c r="N135" s="182" t="s">
        <v>342</v>
      </c>
      <c r="O135" s="194" t="s">
        <v>331</v>
      </c>
      <c r="P135" s="179"/>
    </row>
    <row r="136" spans="1:16" ht="130.5">
      <c r="A136" s="43" t="s">
        <v>0</v>
      </c>
      <c r="B136" s="213" t="s">
        <v>289</v>
      </c>
      <c r="C136" s="14" t="s">
        <v>53</v>
      </c>
      <c r="D136" s="209">
        <v>60044</v>
      </c>
      <c r="E136" s="6"/>
      <c r="F136" s="210" t="s">
        <v>343</v>
      </c>
      <c r="G136" s="38">
        <v>1.96</v>
      </c>
      <c r="H136" s="11"/>
      <c r="I136" s="11"/>
      <c r="J136" s="11"/>
      <c r="K136" s="11"/>
      <c r="L136" s="214"/>
      <c r="M136" s="11" t="s">
        <v>65</v>
      </c>
      <c r="N136" s="182" t="s">
        <v>344</v>
      </c>
      <c r="O136" s="194" t="s">
        <v>331</v>
      </c>
      <c r="P136" s="179"/>
    </row>
    <row r="137" spans="1:16" ht="130.5">
      <c r="A137" s="215" t="s">
        <v>0</v>
      </c>
      <c r="B137" s="216" t="s">
        <v>1</v>
      </c>
      <c r="C137" s="217" t="s">
        <v>346</v>
      </c>
      <c r="D137" s="218" t="s">
        <v>347</v>
      </c>
      <c r="E137" s="171" t="s">
        <v>14</v>
      </c>
      <c r="F137" s="219" t="s">
        <v>348</v>
      </c>
      <c r="G137" s="173">
        <v>24001.360000000001</v>
      </c>
      <c r="H137" s="174"/>
      <c r="I137" s="174"/>
      <c r="J137" s="174"/>
      <c r="K137" s="174"/>
      <c r="L137" s="174"/>
      <c r="M137" s="174"/>
      <c r="N137" s="176" t="s">
        <v>349</v>
      </c>
      <c r="O137" s="220" t="s">
        <v>350</v>
      </c>
      <c r="P137" s="178"/>
    </row>
    <row r="138" spans="1:16" ht="29">
      <c r="A138" s="3" t="s">
        <v>345</v>
      </c>
      <c r="B138" s="53" t="s">
        <v>1337</v>
      </c>
      <c r="C138" s="43" t="s">
        <v>46</v>
      </c>
      <c r="D138" s="29" t="s">
        <v>351</v>
      </c>
      <c r="E138" s="2"/>
      <c r="F138" s="180" t="s">
        <v>352</v>
      </c>
      <c r="G138" s="63" t="s">
        <v>2867</v>
      </c>
      <c r="H138" s="4">
        <v>7</v>
      </c>
      <c r="I138" s="4">
        <v>7</v>
      </c>
      <c r="J138" s="2"/>
      <c r="K138" s="2"/>
      <c r="L138" s="2"/>
      <c r="M138" s="2"/>
      <c r="N138" s="3"/>
      <c r="O138" s="221" t="s">
        <v>353</v>
      </c>
      <c r="P138" s="165"/>
    </row>
    <row r="139" spans="1:16" ht="72.5">
      <c r="A139" s="3" t="s">
        <v>345</v>
      </c>
      <c r="B139" s="53" t="s">
        <v>1337</v>
      </c>
      <c r="C139" s="43" t="s">
        <v>155</v>
      </c>
      <c r="D139" s="4" t="s">
        <v>159</v>
      </c>
      <c r="E139" s="2" t="s">
        <v>14</v>
      </c>
      <c r="F139" s="180" t="s">
        <v>160</v>
      </c>
      <c r="G139" s="63" t="s">
        <v>2868</v>
      </c>
      <c r="H139" s="2"/>
      <c r="I139" s="2"/>
      <c r="J139" s="2"/>
      <c r="K139" s="2"/>
      <c r="L139" s="2"/>
      <c r="M139" s="2"/>
      <c r="N139" s="43" t="s">
        <v>354</v>
      </c>
      <c r="O139" s="221" t="s">
        <v>355</v>
      </c>
      <c r="P139" s="165"/>
    </row>
    <row r="140" spans="1:16" ht="72.5">
      <c r="A140" s="3" t="s">
        <v>345</v>
      </c>
      <c r="B140" s="53" t="s">
        <v>1337</v>
      </c>
      <c r="C140" s="43" t="s">
        <v>155</v>
      </c>
      <c r="D140" s="4" t="s">
        <v>161</v>
      </c>
      <c r="E140" s="2" t="s">
        <v>14</v>
      </c>
      <c r="F140" s="180" t="s">
        <v>162</v>
      </c>
      <c r="G140" s="63" t="s">
        <v>2869</v>
      </c>
      <c r="H140" s="2"/>
      <c r="I140" s="2"/>
      <c r="J140" s="2"/>
      <c r="K140" s="2"/>
      <c r="L140" s="2"/>
      <c r="M140" s="2"/>
      <c r="N140" s="43" t="s">
        <v>354</v>
      </c>
      <c r="O140" s="221" t="s">
        <v>355</v>
      </c>
      <c r="P140" s="165"/>
    </row>
    <row r="141" spans="1:16" ht="72.5">
      <c r="A141" s="3" t="s">
        <v>345</v>
      </c>
      <c r="B141" s="53" t="s">
        <v>1337</v>
      </c>
      <c r="C141" s="43" t="s">
        <v>155</v>
      </c>
      <c r="D141" s="4" t="s">
        <v>163</v>
      </c>
      <c r="E141" s="2" t="s">
        <v>14</v>
      </c>
      <c r="F141" s="180" t="s">
        <v>164</v>
      </c>
      <c r="G141" s="63" t="s">
        <v>2870</v>
      </c>
      <c r="H141" s="2"/>
      <c r="I141" s="2"/>
      <c r="J141" s="2"/>
      <c r="K141" s="2"/>
      <c r="L141" s="2"/>
      <c r="M141" s="2"/>
      <c r="N141" s="43" t="s">
        <v>354</v>
      </c>
      <c r="O141" s="221" t="s">
        <v>355</v>
      </c>
      <c r="P141" s="165"/>
    </row>
    <row r="142" spans="1:16" ht="72.5">
      <c r="A142" s="3" t="s">
        <v>345</v>
      </c>
      <c r="B142" s="53" t="s">
        <v>1337</v>
      </c>
      <c r="C142" s="43" t="s">
        <v>155</v>
      </c>
      <c r="D142" s="4" t="s">
        <v>165</v>
      </c>
      <c r="E142" s="2" t="s">
        <v>14</v>
      </c>
      <c r="F142" s="180" t="s">
        <v>166</v>
      </c>
      <c r="G142" s="63" t="s">
        <v>2871</v>
      </c>
      <c r="H142" s="2"/>
      <c r="I142" s="2"/>
      <c r="J142" s="2"/>
      <c r="K142" s="2"/>
      <c r="L142" s="2"/>
      <c r="M142" s="2"/>
      <c r="N142" s="43" t="s">
        <v>354</v>
      </c>
      <c r="O142" s="221" t="s">
        <v>355</v>
      </c>
      <c r="P142" s="165"/>
    </row>
    <row r="143" spans="1:16" ht="116">
      <c r="A143" s="3" t="s">
        <v>345</v>
      </c>
      <c r="B143" s="53" t="s">
        <v>104</v>
      </c>
      <c r="C143" s="222" t="s">
        <v>356</v>
      </c>
      <c r="D143" s="223" t="s">
        <v>357</v>
      </c>
      <c r="E143" s="224"/>
      <c r="F143" s="225" t="s">
        <v>358</v>
      </c>
      <c r="G143" s="226">
        <v>60.74</v>
      </c>
      <c r="H143" s="2"/>
      <c r="I143" s="2"/>
      <c r="J143" s="2"/>
      <c r="K143" s="2"/>
      <c r="L143" s="2"/>
      <c r="M143" s="2"/>
      <c r="N143" s="227" t="s">
        <v>2872</v>
      </c>
      <c r="O143" s="228" t="s">
        <v>359</v>
      </c>
      <c r="P143" s="165"/>
    </row>
    <row r="144" spans="1:16" ht="116">
      <c r="A144" s="3" t="s">
        <v>345</v>
      </c>
      <c r="B144" s="53" t="s">
        <v>104</v>
      </c>
      <c r="C144" s="43" t="s">
        <v>99</v>
      </c>
      <c r="D144" s="4" t="s">
        <v>360</v>
      </c>
      <c r="E144" s="2" t="s">
        <v>14</v>
      </c>
      <c r="F144" s="180" t="s">
        <v>361</v>
      </c>
      <c r="G144" s="166">
        <v>158.24</v>
      </c>
      <c r="H144" s="2"/>
      <c r="I144" s="2"/>
      <c r="J144" s="2"/>
      <c r="K144" s="2"/>
      <c r="L144" s="2"/>
      <c r="M144" s="2"/>
      <c r="N144" s="43" t="s">
        <v>2873</v>
      </c>
      <c r="O144" s="43" t="s">
        <v>362</v>
      </c>
      <c r="P144" s="165"/>
    </row>
    <row r="145" spans="1:16" ht="159.5">
      <c r="A145" s="3" t="s">
        <v>345</v>
      </c>
      <c r="B145" s="53" t="s">
        <v>104</v>
      </c>
      <c r="C145" s="43" t="s">
        <v>12</v>
      </c>
      <c r="D145" s="4" t="s">
        <v>363</v>
      </c>
      <c r="E145" s="2" t="s">
        <v>14</v>
      </c>
      <c r="F145" s="180" t="s">
        <v>364</v>
      </c>
      <c r="G145" s="166">
        <v>589.1</v>
      </c>
      <c r="H145" s="2"/>
      <c r="I145" s="2"/>
      <c r="J145" s="2"/>
      <c r="K145" s="2"/>
      <c r="L145" s="2"/>
      <c r="M145" s="2"/>
      <c r="N145" s="43" t="s">
        <v>2874</v>
      </c>
      <c r="O145" s="43" t="s">
        <v>365</v>
      </c>
      <c r="P145" s="165"/>
    </row>
    <row r="146" spans="1:16" ht="43.5">
      <c r="A146" s="3" t="s">
        <v>345</v>
      </c>
      <c r="B146" s="213" t="s">
        <v>289</v>
      </c>
      <c r="C146" s="14" t="s">
        <v>53</v>
      </c>
      <c r="D146" s="208">
        <v>60574</v>
      </c>
      <c r="E146" s="2" t="s">
        <v>14</v>
      </c>
      <c r="F146" s="91" t="s">
        <v>80</v>
      </c>
      <c r="G146" s="166">
        <v>0</v>
      </c>
      <c r="H146" s="2"/>
      <c r="I146" s="2"/>
      <c r="J146" s="2"/>
      <c r="K146" s="2"/>
      <c r="L146" s="2"/>
      <c r="M146" s="2"/>
      <c r="N146" s="3"/>
      <c r="O146" s="221" t="s">
        <v>331</v>
      </c>
      <c r="P146" s="165"/>
    </row>
    <row r="147" spans="1:16" ht="72.5">
      <c r="A147" s="215" t="s">
        <v>383</v>
      </c>
      <c r="B147" s="53" t="s">
        <v>104</v>
      </c>
      <c r="C147" s="43" t="s">
        <v>346</v>
      </c>
      <c r="D147" s="4" t="s">
        <v>384</v>
      </c>
      <c r="E147" s="2" t="s">
        <v>14</v>
      </c>
      <c r="F147" s="180" t="s">
        <v>385</v>
      </c>
      <c r="G147" s="166">
        <v>422.31</v>
      </c>
      <c r="H147" s="229"/>
      <c r="I147" s="229"/>
      <c r="J147" s="229"/>
      <c r="K147" s="229" t="s">
        <v>65</v>
      </c>
      <c r="L147" s="229"/>
      <c r="M147" s="229"/>
      <c r="N147" s="194" t="s">
        <v>2875</v>
      </c>
      <c r="O147" s="43" t="s">
        <v>386</v>
      </c>
      <c r="P147" s="230"/>
    </row>
    <row r="148" spans="1:16" ht="72.5">
      <c r="A148" s="215" t="s">
        <v>383</v>
      </c>
      <c r="B148" s="53" t="s">
        <v>104</v>
      </c>
      <c r="C148" s="43" t="s">
        <v>346</v>
      </c>
      <c r="D148" s="4" t="s">
        <v>387</v>
      </c>
      <c r="E148" s="2" t="s">
        <v>14</v>
      </c>
      <c r="F148" s="180" t="s">
        <v>388</v>
      </c>
      <c r="G148" s="166">
        <v>436.56</v>
      </c>
      <c r="H148" s="2"/>
      <c r="I148" s="2"/>
      <c r="J148" s="2"/>
      <c r="K148" s="2" t="s">
        <v>65</v>
      </c>
      <c r="L148" s="2"/>
      <c r="M148" s="2"/>
      <c r="N148" s="194" t="s">
        <v>2876</v>
      </c>
      <c r="O148" s="43" t="s">
        <v>386</v>
      </c>
      <c r="P148" s="165"/>
    </row>
    <row r="149" spans="1:16" ht="72.5">
      <c r="A149" s="215" t="s">
        <v>383</v>
      </c>
      <c r="B149" s="53" t="s">
        <v>104</v>
      </c>
      <c r="C149" s="43" t="s">
        <v>346</v>
      </c>
      <c r="D149" s="4" t="s">
        <v>389</v>
      </c>
      <c r="E149" s="2" t="s">
        <v>14</v>
      </c>
      <c r="F149" s="180" t="s">
        <v>390</v>
      </c>
      <c r="G149" s="166">
        <v>359.16</v>
      </c>
      <c r="H149" s="2"/>
      <c r="I149" s="2"/>
      <c r="J149" s="2"/>
      <c r="K149" s="2"/>
      <c r="L149" s="2"/>
      <c r="M149" s="2"/>
      <c r="N149" s="194" t="s">
        <v>2877</v>
      </c>
      <c r="O149" s="43" t="s">
        <v>386</v>
      </c>
      <c r="P149" s="165"/>
    </row>
    <row r="150" spans="1:16" ht="232">
      <c r="A150" s="215" t="s">
        <v>383</v>
      </c>
      <c r="B150" s="53" t="s">
        <v>104</v>
      </c>
      <c r="C150" s="43" t="s">
        <v>33</v>
      </c>
      <c r="D150" s="4" t="s">
        <v>391</v>
      </c>
      <c r="E150" s="2" t="s">
        <v>102</v>
      </c>
      <c r="F150" s="180" t="s">
        <v>2878</v>
      </c>
      <c r="G150" s="166">
        <v>5.34</v>
      </c>
      <c r="H150" s="2"/>
      <c r="I150" s="2"/>
      <c r="J150" s="2"/>
      <c r="K150" s="2"/>
      <c r="L150" s="2"/>
      <c r="M150" s="2"/>
      <c r="N150" s="194" t="s">
        <v>392</v>
      </c>
      <c r="O150" s="221" t="s">
        <v>393</v>
      </c>
      <c r="P150" s="165"/>
    </row>
    <row r="151" spans="1:16" ht="232">
      <c r="A151" s="215" t="s">
        <v>383</v>
      </c>
      <c r="B151" s="53" t="s">
        <v>104</v>
      </c>
      <c r="C151" s="43" t="s">
        <v>33</v>
      </c>
      <c r="D151" s="4" t="s">
        <v>394</v>
      </c>
      <c r="E151" s="2" t="s">
        <v>102</v>
      </c>
      <c r="F151" s="180" t="s">
        <v>2879</v>
      </c>
      <c r="G151" s="166">
        <v>5.34</v>
      </c>
      <c r="H151" s="2"/>
      <c r="I151" s="2"/>
      <c r="J151" s="2"/>
      <c r="K151" s="2"/>
      <c r="L151" s="2"/>
      <c r="M151" s="2"/>
      <c r="N151" s="194" t="s">
        <v>392</v>
      </c>
      <c r="O151" s="221" t="s">
        <v>393</v>
      </c>
      <c r="P151" s="165"/>
    </row>
    <row r="152" spans="1:16" ht="232">
      <c r="A152" s="215" t="s">
        <v>383</v>
      </c>
      <c r="B152" s="53" t="s">
        <v>104</v>
      </c>
      <c r="C152" s="14" t="s">
        <v>33</v>
      </c>
      <c r="D152" s="17" t="s">
        <v>395</v>
      </c>
      <c r="E152" s="6" t="s">
        <v>102</v>
      </c>
      <c r="F152" s="12" t="s">
        <v>2880</v>
      </c>
      <c r="G152" s="38">
        <v>5.34</v>
      </c>
      <c r="H152" s="2"/>
      <c r="I152" s="2"/>
      <c r="J152" s="2"/>
      <c r="K152" s="2"/>
      <c r="L152" s="2"/>
      <c r="M152" s="2"/>
      <c r="N152" s="194" t="s">
        <v>392</v>
      </c>
      <c r="O152" s="221" t="s">
        <v>393</v>
      </c>
      <c r="P152" s="165"/>
    </row>
    <row r="153" spans="1:16" ht="232">
      <c r="A153" s="215" t="s">
        <v>383</v>
      </c>
      <c r="B153" s="53" t="s">
        <v>104</v>
      </c>
      <c r="C153" s="14" t="s">
        <v>33</v>
      </c>
      <c r="D153" s="17" t="s">
        <v>396</v>
      </c>
      <c r="E153" s="6" t="s">
        <v>102</v>
      </c>
      <c r="F153" s="12" t="s">
        <v>2881</v>
      </c>
      <c r="G153" s="38">
        <v>5.34</v>
      </c>
      <c r="H153" s="2"/>
      <c r="I153" s="2"/>
      <c r="J153" s="2"/>
      <c r="K153" s="2"/>
      <c r="L153" s="2"/>
      <c r="M153" s="2"/>
      <c r="N153" s="194" t="s">
        <v>392</v>
      </c>
      <c r="O153" s="221" t="s">
        <v>393</v>
      </c>
      <c r="P153" s="165"/>
    </row>
    <row r="154" spans="1:16" ht="232">
      <c r="A154" s="215" t="s">
        <v>383</v>
      </c>
      <c r="B154" s="53" t="s">
        <v>104</v>
      </c>
      <c r="C154" s="14" t="s">
        <v>33</v>
      </c>
      <c r="D154" s="4" t="s">
        <v>397</v>
      </c>
      <c r="E154" s="2" t="s">
        <v>102</v>
      </c>
      <c r="F154" s="180" t="s">
        <v>2882</v>
      </c>
      <c r="G154" s="166">
        <v>5.34</v>
      </c>
      <c r="H154" s="2"/>
      <c r="I154" s="2"/>
      <c r="J154" s="2"/>
      <c r="K154" s="2"/>
      <c r="L154" s="2"/>
      <c r="M154" s="2"/>
      <c r="N154" s="194" t="s">
        <v>398</v>
      </c>
      <c r="O154" s="221" t="s">
        <v>393</v>
      </c>
      <c r="P154" s="165"/>
    </row>
    <row r="155" spans="1:16" ht="232">
      <c r="A155" s="215" t="s">
        <v>383</v>
      </c>
      <c r="B155" s="53" t="s">
        <v>104</v>
      </c>
      <c r="C155" s="14" t="s">
        <v>33</v>
      </c>
      <c r="D155" s="17" t="s">
        <v>399</v>
      </c>
      <c r="E155" s="6" t="s">
        <v>102</v>
      </c>
      <c r="F155" s="12" t="s">
        <v>2883</v>
      </c>
      <c r="G155" s="38">
        <v>0</v>
      </c>
      <c r="H155" s="2"/>
      <c r="I155" s="2"/>
      <c r="J155" s="2"/>
      <c r="K155" s="2"/>
      <c r="L155" s="2"/>
      <c r="M155" s="2"/>
      <c r="N155" s="194" t="s">
        <v>400</v>
      </c>
      <c r="O155" s="221" t="s">
        <v>393</v>
      </c>
      <c r="P155" s="165"/>
    </row>
    <row r="156" spans="1:16" ht="232">
      <c r="A156" s="215" t="s">
        <v>383</v>
      </c>
      <c r="B156" s="53" t="s">
        <v>104</v>
      </c>
      <c r="C156" s="14" t="s">
        <v>33</v>
      </c>
      <c r="D156" s="17" t="s">
        <v>401</v>
      </c>
      <c r="E156" s="6" t="s">
        <v>102</v>
      </c>
      <c r="F156" s="12" t="s">
        <v>2884</v>
      </c>
      <c r="G156" s="38">
        <v>0</v>
      </c>
      <c r="H156" s="2"/>
      <c r="I156" s="2"/>
      <c r="J156" s="2"/>
      <c r="K156" s="2"/>
      <c r="L156" s="2"/>
      <c r="M156" s="2"/>
      <c r="N156" s="194" t="s">
        <v>400</v>
      </c>
      <c r="O156" s="221" t="s">
        <v>393</v>
      </c>
      <c r="P156" s="165"/>
    </row>
    <row r="157" spans="1:16" ht="232">
      <c r="A157" s="215" t="s">
        <v>383</v>
      </c>
      <c r="B157" s="53" t="s">
        <v>104</v>
      </c>
      <c r="C157" s="14" t="s">
        <v>33</v>
      </c>
      <c r="D157" s="17" t="s">
        <v>402</v>
      </c>
      <c r="E157" s="6" t="s">
        <v>102</v>
      </c>
      <c r="F157" s="12" t="s">
        <v>2885</v>
      </c>
      <c r="G157" s="38">
        <v>0</v>
      </c>
      <c r="H157" s="2"/>
      <c r="I157" s="2"/>
      <c r="J157" s="2"/>
      <c r="K157" s="2"/>
      <c r="L157" s="2"/>
      <c r="M157" s="2"/>
      <c r="N157" s="194" t="s">
        <v>400</v>
      </c>
      <c r="O157" s="221" t="s">
        <v>393</v>
      </c>
      <c r="P157" s="165"/>
    </row>
    <row r="158" spans="1:16" ht="232">
      <c r="A158" s="215" t="s">
        <v>383</v>
      </c>
      <c r="B158" s="53" t="s">
        <v>104</v>
      </c>
      <c r="C158" s="14" t="s">
        <v>33</v>
      </c>
      <c r="D158" s="17" t="s">
        <v>403</v>
      </c>
      <c r="E158" s="6" t="s">
        <v>102</v>
      </c>
      <c r="F158" s="12" t="s">
        <v>2886</v>
      </c>
      <c r="G158" s="38">
        <v>0</v>
      </c>
      <c r="H158" s="2"/>
      <c r="I158" s="2"/>
      <c r="J158" s="2"/>
      <c r="K158" s="2"/>
      <c r="L158" s="2"/>
      <c r="M158" s="2"/>
      <c r="N158" s="194" t="s">
        <v>400</v>
      </c>
      <c r="O158" s="221" t="s">
        <v>393</v>
      </c>
      <c r="P158" s="165"/>
    </row>
    <row r="159" spans="1:16" ht="232">
      <c r="A159" s="215" t="s">
        <v>383</v>
      </c>
      <c r="B159" s="53" t="s">
        <v>104</v>
      </c>
      <c r="C159" s="43" t="s">
        <v>404</v>
      </c>
      <c r="D159" s="231" t="s">
        <v>405</v>
      </c>
      <c r="E159" s="6" t="s">
        <v>102</v>
      </c>
      <c r="F159" s="232" t="s">
        <v>2887</v>
      </c>
      <c r="G159" s="233">
        <v>0</v>
      </c>
      <c r="H159" s="2"/>
      <c r="I159" s="2"/>
      <c r="J159" s="2"/>
      <c r="K159" s="2"/>
      <c r="L159" s="2" t="s">
        <v>65</v>
      </c>
      <c r="M159" s="2"/>
      <c r="N159" s="3"/>
      <c r="O159" s="221" t="s">
        <v>393</v>
      </c>
      <c r="P159" s="165"/>
    </row>
    <row r="160" spans="1:16" ht="232">
      <c r="A160" s="215" t="s">
        <v>383</v>
      </c>
      <c r="B160" s="53" t="s">
        <v>104</v>
      </c>
      <c r="C160" s="43" t="s">
        <v>404</v>
      </c>
      <c r="D160" s="231" t="s">
        <v>406</v>
      </c>
      <c r="E160" s="6" t="s">
        <v>102</v>
      </c>
      <c r="F160" s="232" t="s">
        <v>2888</v>
      </c>
      <c r="G160" s="233">
        <v>0</v>
      </c>
      <c r="H160" s="2"/>
      <c r="I160" s="2"/>
      <c r="J160" s="2"/>
      <c r="K160" s="2"/>
      <c r="L160" s="2" t="s">
        <v>65</v>
      </c>
      <c r="M160" s="2"/>
      <c r="N160" s="3"/>
      <c r="O160" s="221" t="s">
        <v>393</v>
      </c>
      <c r="P160" s="165"/>
    </row>
    <row r="161" spans="1:16" ht="232">
      <c r="A161" s="215" t="s">
        <v>383</v>
      </c>
      <c r="B161" s="53" t="s">
        <v>104</v>
      </c>
      <c r="C161" s="43" t="s">
        <v>404</v>
      </c>
      <c r="D161" s="231" t="s">
        <v>407</v>
      </c>
      <c r="E161" s="6" t="s">
        <v>102</v>
      </c>
      <c r="F161" s="232" t="s">
        <v>2889</v>
      </c>
      <c r="G161" s="233">
        <v>0</v>
      </c>
      <c r="H161" s="2"/>
      <c r="I161" s="2"/>
      <c r="J161" s="2"/>
      <c r="K161" s="2"/>
      <c r="L161" s="2" t="s">
        <v>65</v>
      </c>
      <c r="M161" s="2"/>
      <c r="N161" s="3"/>
      <c r="O161" s="221" t="s">
        <v>393</v>
      </c>
      <c r="P161" s="165"/>
    </row>
    <row r="162" spans="1:16" ht="232">
      <c r="A162" s="215" t="s">
        <v>383</v>
      </c>
      <c r="B162" s="53" t="s">
        <v>104</v>
      </c>
      <c r="C162" s="43" t="s">
        <v>404</v>
      </c>
      <c r="D162" s="231" t="s">
        <v>408</v>
      </c>
      <c r="E162" s="6" t="s">
        <v>102</v>
      </c>
      <c r="F162" s="232" t="s">
        <v>2890</v>
      </c>
      <c r="G162" s="233">
        <v>0</v>
      </c>
      <c r="H162" s="2"/>
      <c r="I162" s="2"/>
      <c r="J162" s="2"/>
      <c r="K162" s="2"/>
      <c r="L162" s="2" t="s">
        <v>65</v>
      </c>
      <c r="M162" s="2"/>
      <c r="N162" s="3"/>
      <c r="O162" s="221" t="s">
        <v>393</v>
      </c>
      <c r="P162" s="165"/>
    </row>
    <row r="163" spans="1:16" ht="232">
      <c r="A163" s="215" t="s">
        <v>383</v>
      </c>
      <c r="B163" s="53" t="s">
        <v>104</v>
      </c>
      <c r="C163" s="43" t="s">
        <v>404</v>
      </c>
      <c r="D163" s="231" t="s">
        <v>409</v>
      </c>
      <c r="E163" s="6" t="s">
        <v>102</v>
      </c>
      <c r="F163" s="232" t="s">
        <v>2891</v>
      </c>
      <c r="G163" s="233">
        <v>0</v>
      </c>
      <c r="H163" s="2"/>
      <c r="I163" s="2"/>
      <c r="J163" s="2"/>
      <c r="K163" s="2"/>
      <c r="L163" s="2" t="s">
        <v>65</v>
      </c>
      <c r="M163" s="2"/>
      <c r="N163" s="194" t="s">
        <v>410</v>
      </c>
      <c r="O163" s="43" t="s">
        <v>393</v>
      </c>
      <c r="P163" s="165"/>
    </row>
    <row r="164" spans="1:16" ht="232">
      <c r="A164" s="215" t="s">
        <v>383</v>
      </c>
      <c r="B164" s="53" t="s">
        <v>104</v>
      </c>
      <c r="C164" s="43" t="s">
        <v>404</v>
      </c>
      <c r="D164" s="231" t="s">
        <v>411</v>
      </c>
      <c r="E164" s="6" t="s">
        <v>102</v>
      </c>
      <c r="F164" s="232" t="s">
        <v>2892</v>
      </c>
      <c r="G164" s="233">
        <v>0</v>
      </c>
      <c r="H164" s="2"/>
      <c r="I164" s="2"/>
      <c r="J164" s="2"/>
      <c r="K164" s="2"/>
      <c r="L164" s="2" t="s">
        <v>65</v>
      </c>
      <c r="M164" s="2"/>
      <c r="N164" s="194" t="s">
        <v>410</v>
      </c>
      <c r="O164" s="43" t="s">
        <v>393</v>
      </c>
      <c r="P164" s="165"/>
    </row>
    <row r="165" spans="1:16" ht="72.5">
      <c r="A165" s="215" t="s">
        <v>383</v>
      </c>
      <c r="B165" s="53" t="s">
        <v>104</v>
      </c>
      <c r="C165" s="43" t="s">
        <v>412</v>
      </c>
      <c r="D165" s="234">
        <v>7024</v>
      </c>
      <c r="E165" s="2" t="s">
        <v>90</v>
      </c>
      <c r="F165" s="180" t="s">
        <v>2893</v>
      </c>
      <c r="G165" s="166">
        <v>9.9600000000000009</v>
      </c>
      <c r="H165" s="2"/>
      <c r="I165" s="2"/>
      <c r="J165" s="2"/>
      <c r="K165" s="2"/>
      <c r="L165" s="2"/>
      <c r="M165" s="2"/>
      <c r="N165" s="194" t="s">
        <v>2894</v>
      </c>
      <c r="O165" s="43" t="s">
        <v>413</v>
      </c>
      <c r="P165" s="165"/>
    </row>
    <row r="166" spans="1:16" ht="116">
      <c r="A166" s="215" t="s">
        <v>383</v>
      </c>
      <c r="B166" s="53" t="s">
        <v>104</v>
      </c>
      <c r="C166" s="43" t="s">
        <v>12</v>
      </c>
      <c r="D166" s="4" t="s">
        <v>414</v>
      </c>
      <c r="E166" s="2" t="s">
        <v>90</v>
      </c>
      <c r="F166" s="180" t="s">
        <v>2895</v>
      </c>
      <c r="G166" s="166">
        <v>4.01</v>
      </c>
      <c r="H166" s="2"/>
      <c r="I166" s="2"/>
      <c r="J166" s="2"/>
      <c r="K166" s="2"/>
      <c r="L166" s="2" t="s">
        <v>65</v>
      </c>
      <c r="M166" s="2"/>
      <c r="N166" s="194" t="s">
        <v>2896</v>
      </c>
      <c r="O166" s="43" t="s">
        <v>190</v>
      </c>
      <c r="P166" s="165"/>
    </row>
    <row r="167" spans="1:16" ht="116">
      <c r="A167" s="215" t="s">
        <v>383</v>
      </c>
      <c r="B167" s="53" t="s">
        <v>104</v>
      </c>
      <c r="C167" s="43" t="s">
        <v>12</v>
      </c>
      <c r="D167" s="4" t="s">
        <v>415</v>
      </c>
      <c r="E167" s="2" t="s">
        <v>90</v>
      </c>
      <c r="F167" s="180" t="s">
        <v>2897</v>
      </c>
      <c r="G167" s="166">
        <v>5.53</v>
      </c>
      <c r="H167" s="2"/>
      <c r="I167" s="2"/>
      <c r="J167" s="2"/>
      <c r="K167" s="2"/>
      <c r="L167" s="2" t="s">
        <v>65</v>
      </c>
      <c r="M167" s="2"/>
      <c r="N167" s="194" t="s">
        <v>2896</v>
      </c>
      <c r="O167" s="43" t="s">
        <v>190</v>
      </c>
      <c r="P167" s="165"/>
    </row>
    <row r="168" spans="1:16" ht="116">
      <c r="A168" s="215" t="s">
        <v>383</v>
      </c>
      <c r="B168" s="53" t="s">
        <v>104</v>
      </c>
      <c r="C168" s="43" t="s">
        <v>12</v>
      </c>
      <c r="D168" s="4" t="s">
        <v>416</v>
      </c>
      <c r="E168" s="2" t="s">
        <v>90</v>
      </c>
      <c r="F168" s="235" t="s">
        <v>2898</v>
      </c>
      <c r="G168" s="166">
        <v>7</v>
      </c>
      <c r="H168" s="2"/>
      <c r="I168" s="2"/>
      <c r="J168" s="2"/>
      <c r="K168" s="2"/>
      <c r="L168" s="2" t="s">
        <v>65</v>
      </c>
      <c r="M168" s="2"/>
      <c r="N168" s="194" t="s">
        <v>2896</v>
      </c>
      <c r="O168" s="43" t="s">
        <v>190</v>
      </c>
      <c r="P168" s="165"/>
    </row>
    <row r="169" spans="1:16" ht="116">
      <c r="A169" s="215" t="s">
        <v>383</v>
      </c>
      <c r="B169" s="53" t="s">
        <v>104</v>
      </c>
      <c r="C169" s="43" t="s">
        <v>12</v>
      </c>
      <c r="D169" s="4" t="s">
        <v>417</v>
      </c>
      <c r="E169" s="2" t="s">
        <v>90</v>
      </c>
      <c r="F169" s="180" t="s">
        <v>2899</v>
      </c>
      <c r="G169" s="166">
        <v>6.69</v>
      </c>
      <c r="H169" s="2"/>
      <c r="I169" s="2"/>
      <c r="J169" s="2"/>
      <c r="K169" s="2"/>
      <c r="L169" s="2" t="s">
        <v>65</v>
      </c>
      <c r="M169" s="2"/>
      <c r="N169" s="194" t="s">
        <v>2896</v>
      </c>
      <c r="O169" s="43" t="s">
        <v>190</v>
      </c>
      <c r="P169" s="165"/>
    </row>
    <row r="170" spans="1:16" ht="116">
      <c r="A170" s="215" t="s">
        <v>383</v>
      </c>
      <c r="B170" s="53" t="s">
        <v>104</v>
      </c>
      <c r="C170" s="43" t="s">
        <v>12</v>
      </c>
      <c r="D170" s="4" t="s">
        <v>418</v>
      </c>
      <c r="E170" s="2" t="s">
        <v>90</v>
      </c>
      <c r="F170" s="180" t="s">
        <v>2900</v>
      </c>
      <c r="G170" s="166">
        <v>7.08</v>
      </c>
      <c r="H170" s="2"/>
      <c r="I170" s="2"/>
      <c r="J170" s="2"/>
      <c r="K170" s="2"/>
      <c r="L170" s="2" t="s">
        <v>65</v>
      </c>
      <c r="M170" s="2"/>
      <c r="N170" s="194" t="s">
        <v>2896</v>
      </c>
      <c r="O170" s="43" t="s">
        <v>190</v>
      </c>
      <c r="P170" s="165"/>
    </row>
    <row r="171" spans="1:16" ht="116">
      <c r="A171" s="215" t="s">
        <v>383</v>
      </c>
      <c r="B171" s="53" t="s">
        <v>104</v>
      </c>
      <c r="C171" s="43" t="s">
        <v>12</v>
      </c>
      <c r="D171" s="4" t="s">
        <v>419</v>
      </c>
      <c r="E171" s="2" t="s">
        <v>90</v>
      </c>
      <c r="F171" s="180" t="s">
        <v>2901</v>
      </c>
      <c r="G171" s="166">
        <v>6.94</v>
      </c>
      <c r="H171" s="2"/>
      <c r="I171" s="2"/>
      <c r="J171" s="2"/>
      <c r="K171" s="2"/>
      <c r="L171" s="2" t="s">
        <v>65</v>
      </c>
      <c r="M171" s="2"/>
      <c r="N171" s="194" t="s">
        <v>2896</v>
      </c>
      <c r="O171" s="43" t="s">
        <v>190</v>
      </c>
      <c r="P171" s="165"/>
    </row>
    <row r="172" spans="1:16" ht="101.5">
      <c r="A172" s="215" t="s">
        <v>383</v>
      </c>
      <c r="B172" s="53" t="s">
        <v>104</v>
      </c>
      <c r="C172" s="14" t="s">
        <v>53</v>
      </c>
      <c r="D172" s="29">
        <v>60448</v>
      </c>
      <c r="E172" s="2"/>
      <c r="F172" s="236" t="s">
        <v>420</v>
      </c>
      <c r="G172" s="237">
        <v>9.11</v>
      </c>
      <c r="H172" s="2"/>
      <c r="I172" s="2"/>
      <c r="J172" s="2"/>
      <c r="K172" s="2"/>
      <c r="L172" s="2" t="s">
        <v>65</v>
      </c>
      <c r="M172" s="19" t="s">
        <v>65</v>
      </c>
      <c r="N172" s="3"/>
      <c r="O172" s="43" t="s">
        <v>421</v>
      </c>
      <c r="P172" s="165"/>
    </row>
    <row r="173" spans="1:16" ht="101.5">
      <c r="A173" s="215" t="s">
        <v>383</v>
      </c>
      <c r="B173" s="53" t="s">
        <v>104</v>
      </c>
      <c r="C173" s="14" t="s">
        <v>53</v>
      </c>
      <c r="D173" s="4" t="s">
        <v>422</v>
      </c>
      <c r="E173" s="2" t="s">
        <v>102</v>
      </c>
      <c r="F173" s="180" t="s">
        <v>423</v>
      </c>
      <c r="G173" s="166">
        <v>8.11</v>
      </c>
      <c r="H173" s="2"/>
      <c r="I173" s="2"/>
      <c r="J173" s="2"/>
      <c r="K173" s="2"/>
      <c r="L173" s="2" t="s">
        <v>65</v>
      </c>
      <c r="M173" s="19" t="s">
        <v>65</v>
      </c>
      <c r="N173" s="3"/>
      <c r="O173" s="43" t="s">
        <v>421</v>
      </c>
      <c r="P173" s="165"/>
    </row>
    <row r="174" spans="1:16" ht="87">
      <c r="A174" s="215" t="s">
        <v>383</v>
      </c>
      <c r="B174" s="53" t="s">
        <v>104</v>
      </c>
      <c r="C174" s="14" t="s">
        <v>53</v>
      </c>
      <c r="D174" s="17">
        <v>60483</v>
      </c>
      <c r="E174" s="6" t="s">
        <v>2902</v>
      </c>
      <c r="F174" s="12" t="s">
        <v>424</v>
      </c>
      <c r="G174" s="38">
        <v>7.64</v>
      </c>
      <c r="H174" s="2"/>
      <c r="I174" s="2"/>
      <c r="J174" s="2"/>
      <c r="K174" s="2"/>
      <c r="L174" s="2"/>
      <c r="M174" s="2"/>
      <c r="N174" s="179" t="s">
        <v>425</v>
      </c>
      <c r="O174" s="194" t="s">
        <v>426</v>
      </c>
      <c r="P174" s="165"/>
    </row>
    <row r="175" spans="1:16" ht="72.5">
      <c r="A175" s="215" t="s">
        <v>383</v>
      </c>
      <c r="B175" s="53" t="s">
        <v>104</v>
      </c>
      <c r="C175" s="14" t="s">
        <v>53</v>
      </c>
      <c r="D175" s="17">
        <v>60530</v>
      </c>
      <c r="E175" s="6" t="s">
        <v>2902</v>
      </c>
      <c r="F175" s="12" t="s">
        <v>427</v>
      </c>
      <c r="G175" s="38">
        <v>8.64</v>
      </c>
      <c r="H175" s="2"/>
      <c r="I175" s="2"/>
      <c r="J175" s="2"/>
      <c r="K175" s="2"/>
      <c r="L175" s="2"/>
      <c r="M175" s="2"/>
      <c r="N175" s="179" t="s">
        <v>428</v>
      </c>
      <c r="O175" s="194" t="s">
        <v>426</v>
      </c>
      <c r="P175" s="165"/>
    </row>
    <row r="176" spans="1:16" ht="159.5">
      <c r="A176" s="215" t="s">
        <v>383</v>
      </c>
      <c r="B176" s="53" t="s">
        <v>104</v>
      </c>
      <c r="C176" s="14" t="s">
        <v>53</v>
      </c>
      <c r="D176" s="4" t="s">
        <v>429</v>
      </c>
      <c r="E176" s="197" t="s">
        <v>90</v>
      </c>
      <c r="F176" s="43" t="s">
        <v>430</v>
      </c>
      <c r="G176" s="166">
        <v>82.71</v>
      </c>
      <c r="H176" s="2"/>
      <c r="I176" s="2"/>
      <c r="J176" s="2"/>
      <c r="K176" s="2"/>
      <c r="L176" s="2"/>
      <c r="M176" s="2"/>
      <c r="N176" s="43" t="s">
        <v>2903</v>
      </c>
      <c r="O176" s="43" t="s">
        <v>431</v>
      </c>
      <c r="P176" s="165"/>
    </row>
    <row r="177" spans="1:16" ht="72.5">
      <c r="A177" s="215" t="s">
        <v>383</v>
      </c>
      <c r="B177" s="53" t="s">
        <v>104</v>
      </c>
      <c r="C177" s="14" t="s">
        <v>53</v>
      </c>
      <c r="D177" s="4" t="s">
        <v>432</v>
      </c>
      <c r="E177" s="2" t="s">
        <v>102</v>
      </c>
      <c r="F177" s="180" t="s">
        <v>2904</v>
      </c>
      <c r="G177" s="166">
        <v>0</v>
      </c>
      <c r="H177" s="2"/>
      <c r="I177" s="2"/>
      <c r="J177" s="2"/>
      <c r="K177" s="2"/>
      <c r="L177" s="2"/>
      <c r="M177" s="2"/>
      <c r="N177" s="43" t="s">
        <v>433</v>
      </c>
      <c r="O177" s="43" t="s">
        <v>434</v>
      </c>
      <c r="P177" s="165"/>
    </row>
    <row r="178" spans="1:16" ht="72.5">
      <c r="A178" s="215" t="s">
        <v>383</v>
      </c>
      <c r="B178" s="53" t="s">
        <v>104</v>
      </c>
      <c r="C178" s="14" t="s">
        <v>53</v>
      </c>
      <c r="D178" s="4" t="s">
        <v>435</v>
      </c>
      <c r="E178" s="2" t="s">
        <v>102</v>
      </c>
      <c r="F178" s="180" t="s">
        <v>2905</v>
      </c>
      <c r="G178" s="166">
        <v>0</v>
      </c>
      <c r="H178" s="2"/>
      <c r="I178" s="2"/>
      <c r="J178" s="2"/>
      <c r="K178" s="2"/>
      <c r="L178" s="2"/>
      <c r="M178" s="2"/>
      <c r="N178" s="3"/>
      <c r="O178" s="43" t="s">
        <v>436</v>
      </c>
      <c r="P178" s="165"/>
    </row>
    <row r="179" spans="1:16" ht="72.5">
      <c r="A179" s="215" t="s">
        <v>383</v>
      </c>
      <c r="B179" s="53" t="s">
        <v>104</v>
      </c>
      <c r="C179" s="14" t="s">
        <v>53</v>
      </c>
      <c r="D179" s="4" t="s">
        <v>437</v>
      </c>
      <c r="E179" s="2" t="s">
        <v>102</v>
      </c>
      <c r="F179" s="180" t="s">
        <v>2906</v>
      </c>
      <c r="G179" s="166">
        <v>0</v>
      </c>
      <c r="H179" s="2"/>
      <c r="I179" s="2"/>
      <c r="J179" s="2"/>
      <c r="K179" s="2"/>
      <c r="L179" s="2"/>
      <c r="M179" s="2"/>
      <c r="N179" s="3"/>
      <c r="O179" s="43" t="s">
        <v>436</v>
      </c>
      <c r="P179" s="165"/>
    </row>
    <row r="180" spans="1:16" ht="72.5">
      <c r="A180" s="215" t="s">
        <v>383</v>
      </c>
      <c r="B180" s="53" t="s">
        <v>104</v>
      </c>
      <c r="C180" s="14" t="s">
        <v>53</v>
      </c>
      <c r="D180" s="4" t="s">
        <v>438</v>
      </c>
      <c r="E180" s="2" t="s">
        <v>102</v>
      </c>
      <c r="F180" s="180" t="s">
        <v>2907</v>
      </c>
      <c r="G180" s="166">
        <v>0</v>
      </c>
      <c r="H180" s="2"/>
      <c r="I180" s="2"/>
      <c r="J180" s="2"/>
      <c r="K180" s="2"/>
      <c r="L180" s="2"/>
      <c r="M180" s="2"/>
      <c r="N180" s="3"/>
      <c r="O180" s="43" t="s">
        <v>436</v>
      </c>
      <c r="P180" s="165"/>
    </row>
    <row r="181" spans="1:16" ht="72.5">
      <c r="A181" s="215" t="s">
        <v>383</v>
      </c>
      <c r="B181" s="53" t="s">
        <v>104</v>
      </c>
      <c r="C181" s="14" t="s">
        <v>53</v>
      </c>
      <c r="D181" s="4" t="s">
        <v>439</v>
      </c>
      <c r="E181" s="2" t="s">
        <v>102</v>
      </c>
      <c r="F181" s="180" t="s">
        <v>2908</v>
      </c>
      <c r="G181" s="166">
        <v>0</v>
      </c>
      <c r="H181" s="2"/>
      <c r="I181" s="2"/>
      <c r="J181" s="2"/>
      <c r="K181" s="2"/>
      <c r="L181" s="2"/>
      <c r="M181" s="2"/>
      <c r="N181" s="3"/>
      <c r="O181" s="43" t="s">
        <v>436</v>
      </c>
      <c r="P181" s="165"/>
    </row>
    <row r="182" spans="1:16" ht="72.5">
      <c r="A182" s="215" t="s">
        <v>383</v>
      </c>
      <c r="B182" s="53" t="s">
        <v>104</v>
      </c>
      <c r="C182" s="14" t="s">
        <v>53</v>
      </c>
      <c r="D182" s="4" t="s">
        <v>440</v>
      </c>
      <c r="E182" s="2" t="s">
        <v>102</v>
      </c>
      <c r="F182" s="180" t="s">
        <v>2909</v>
      </c>
      <c r="G182" s="166">
        <v>0</v>
      </c>
      <c r="H182" s="2"/>
      <c r="I182" s="2"/>
      <c r="J182" s="2"/>
      <c r="K182" s="2"/>
      <c r="L182" s="2"/>
      <c r="M182" s="2"/>
      <c r="N182" s="194" t="s">
        <v>441</v>
      </c>
      <c r="O182" s="43" t="s">
        <v>436</v>
      </c>
      <c r="P182" s="165"/>
    </row>
    <row r="183" spans="1:16" ht="72.5">
      <c r="A183" s="215" t="s">
        <v>383</v>
      </c>
      <c r="B183" s="53" t="s">
        <v>104</v>
      </c>
      <c r="C183" s="14" t="s">
        <v>53</v>
      </c>
      <c r="D183" s="4" t="s">
        <v>442</v>
      </c>
      <c r="E183" s="2" t="s">
        <v>102</v>
      </c>
      <c r="F183" s="180" t="s">
        <v>2910</v>
      </c>
      <c r="G183" s="166">
        <v>0</v>
      </c>
      <c r="H183" s="2"/>
      <c r="I183" s="2"/>
      <c r="J183" s="2"/>
      <c r="K183" s="2"/>
      <c r="L183" s="2"/>
      <c r="M183" s="2"/>
      <c r="N183" s="3"/>
      <c r="O183" s="43" t="s">
        <v>436</v>
      </c>
      <c r="P183" s="165"/>
    </row>
    <row r="184" spans="1:16" ht="72.5">
      <c r="A184" s="215" t="s">
        <v>383</v>
      </c>
      <c r="B184" s="53" t="s">
        <v>104</v>
      </c>
      <c r="C184" s="14" t="s">
        <v>53</v>
      </c>
      <c r="D184" s="4" t="s">
        <v>443</v>
      </c>
      <c r="E184" s="2" t="s">
        <v>102</v>
      </c>
      <c r="F184" s="180" t="s">
        <v>2911</v>
      </c>
      <c r="G184" s="166">
        <v>0</v>
      </c>
      <c r="H184" s="2"/>
      <c r="I184" s="2"/>
      <c r="J184" s="2"/>
      <c r="K184" s="2"/>
      <c r="L184" s="2"/>
      <c r="M184" s="2"/>
      <c r="N184" s="3"/>
      <c r="O184" s="43" t="s">
        <v>436</v>
      </c>
      <c r="P184" s="165"/>
    </row>
    <row r="185" spans="1:16" ht="72.5">
      <c r="A185" s="215" t="s">
        <v>383</v>
      </c>
      <c r="B185" s="53" t="s">
        <v>104</v>
      </c>
      <c r="C185" s="14" t="s">
        <v>53</v>
      </c>
      <c r="D185" s="4" t="s">
        <v>444</v>
      </c>
      <c r="E185" s="2" t="s">
        <v>102</v>
      </c>
      <c r="F185" s="180" t="s">
        <v>2912</v>
      </c>
      <c r="G185" s="166">
        <v>0</v>
      </c>
      <c r="H185" s="2"/>
      <c r="I185" s="2"/>
      <c r="J185" s="2"/>
      <c r="K185" s="2"/>
      <c r="L185" s="2"/>
      <c r="M185" s="2"/>
      <c r="N185" s="3"/>
      <c r="O185" s="43" t="s">
        <v>436</v>
      </c>
      <c r="P185" s="165"/>
    </row>
    <row r="186" spans="1:16" ht="87">
      <c r="A186" s="215" t="s">
        <v>383</v>
      </c>
      <c r="B186" s="53" t="s">
        <v>104</v>
      </c>
      <c r="C186" s="238" t="s">
        <v>46</v>
      </c>
      <c r="D186" s="239" t="s">
        <v>445</v>
      </c>
      <c r="E186" s="240" t="s">
        <v>90</v>
      </c>
      <c r="F186" s="241" t="s">
        <v>2913</v>
      </c>
      <c r="G186" s="242">
        <v>16.64</v>
      </c>
      <c r="H186" s="243"/>
      <c r="I186" s="243"/>
      <c r="J186" s="243"/>
      <c r="K186" s="243"/>
      <c r="L186" s="243"/>
      <c r="M186" s="243"/>
      <c r="N186" s="244" t="s">
        <v>446</v>
      </c>
      <c r="O186" s="245" t="s">
        <v>447</v>
      </c>
      <c r="P186" s="246"/>
    </row>
    <row r="187" spans="1:16" ht="72.5">
      <c r="A187" s="215" t="s">
        <v>383</v>
      </c>
      <c r="B187" s="53" t="s">
        <v>104</v>
      </c>
      <c r="C187" s="84" t="s">
        <v>448</v>
      </c>
      <c r="D187" s="247" t="s">
        <v>449</v>
      </c>
      <c r="E187" s="248"/>
      <c r="F187" s="249" t="s">
        <v>2914</v>
      </c>
      <c r="G187" s="58">
        <v>2.25</v>
      </c>
      <c r="H187" s="2"/>
      <c r="I187" s="2"/>
      <c r="J187" s="2"/>
      <c r="K187" s="2"/>
      <c r="L187" s="2"/>
      <c r="M187" s="2"/>
      <c r="N187" s="250" t="s">
        <v>450</v>
      </c>
      <c r="O187" s="251" t="s">
        <v>451</v>
      </c>
      <c r="P187" s="165"/>
    </row>
    <row r="188" spans="1:16" ht="72.5">
      <c r="A188" s="215" t="s">
        <v>383</v>
      </c>
      <c r="B188" s="53" t="s">
        <v>104</v>
      </c>
      <c r="C188" s="84" t="s">
        <v>448</v>
      </c>
      <c r="D188" s="247" t="s">
        <v>452</v>
      </c>
      <c r="E188" s="248"/>
      <c r="F188" s="249" t="s">
        <v>2915</v>
      </c>
      <c r="G188" s="58">
        <v>5.03</v>
      </c>
      <c r="H188" s="2"/>
      <c r="I188" s="2"/>
      <c r="J188" s="2"/>
      <c r="K188" s="2"/>
      <c r="L188" s="2"/>
      <c r="M188" s="2"/>
      <c r="N188" s="250" t="s">
        <v>453</v>
      </c>
      <c r="O188" s="62" t="s">
        <v>454</v>
      </c>
      <c r="P188" s="165"/>
    </row>
    <row r="189" spans="1:16" ht="72.5">
      <c r="A189" s="215" t="s">
        <v>383</v>
      </c>
      <c r="B189" s="53" t="s">
        <v>104</v>
      </c>
      <c r="C189" s="84" t="s">
        <v>448</v>
      </c>
      <c r="D189" s="247" t="s">
        <v>455</v>
      </c>
      <c r="E189" s="248"/>
      <c r="F189" s="249" t="s">
        <v>456</v>
      </c>
      <c r="G189" s="58">
        <v>2.87</v>
      </c>
      <c r="H189" s="2"/>
      <c r="I189" s="2"/>
      <c r="J189" s="2"/>
      <c r="K189" s="2"/>
      <c r="L189" s="2"/>
      <c r="M189" s="2"/>
      <c r="N189" s="250" t="s">
        <v>453</v>
      </c>
      <c r="O189" s="62" t="s">
        <v>454</v>
      </c>
      <c r="P189" s="165"/>
    </row>
    <row r="190" spans="1:16" ht="72.5">
      <c r="A190" s="215" t="s">
        <v>383</v>
      </c>
      <c r="B190" s="53" t="s">
        <v>104</v>
      </c>
      <c r="C190" s="84" t="s">
        <v>448</v>
      </c>
      <c r="D190" s="247" t="s">
        <v>457</v>
      </c>
      <c r="E190" s="248"/>
      <c r="F190" s="249" t="s">
        <v>458</v>
      </c>
      <c r="G190" s="58">
        <v>2.08</v>
      </c>
      <c r="H190" s="2"/>
      <c r="I190" s="2"/>
      <c r="J190" s="2"/>
      <c r="K190" s="2"/>
      <c r="L190" s="2"/>
      <c r="M190" s="2"/>
      <c r="N190" s="250" t="s">
        <v>453</v>
      </c>
      <c r="O190" s="62" t="s">
        <v>454</v>
      </c>
      <c r="P190" s="165"/>
    </row>
    <row r="191" spans="1:16" ht="72.5">
      <c r="A191" s="215" t="s">
        <v>383</v>
      </c>
      <c r="B191" s="53" t="s">
        <v>104</v>
      </c>
      <c r="C191" s="84" t="s">
        <v>448</v>
      </c>
      <c r="D191" s="247" t="s">
        <v>459</v>
      </c>
      <c r="E191" s="248"/>
      <c r="F191" s="249" t="s">
        <v>2916</v>
      </c>
      <c r="G191" s="58">
        <v>2.25</v>
      </c>
      <c r="H191" s="2"/>
      <c r="I191" s="2"/>
      <c r="J191" s="2"/>
      <c r="K191" s="2"/>
      <c r="L191" s="2"/>
      <c r="M191" s="2"/>
      <c r="N191" s="250" t="s">
        <v>450</v>
      </c>
      <c r="O191" s="62" t="s">
        <v>454</v>
      </c>
      <c r="P191" s="165"/>
    </row>
    <row r="192" spans="1:16" ht="72.5">
      <c r="A192" s="215" t="s">
        <v>383</v>
      </c>
      <c r="B192" s="53" t="s">
        <v>104</v>
      </c>
      <c r="C192" s="84" t="s">
        <v>448</v>
      </c>
      <c r="D192" s="247" t="s">
        <v>460</v>
      </c>
      <c r="E192" s="248"/>
      <c r="F192" s="249" t="s">
        <v>2917</v>
      </c>
      <c r="G192" s="58">
        <v>5.45</v>
      </c>
      <c r="H192" s="2"/>
      <c r="I192" s="2"/>
      <c r="J192" s="2"/>
      <c r="K192" s="2"/>
      <c r="L192" s="2"/>
      <c r="M192" s="2"/>
      <c r="N192" s="250" t="s">
        <v>461</v>
      </c>
      <c r="O192" s="62" t="s">
        <v>454</v>
      </c>
      <c r="P192" s="165"/>
    </row>
    <row r="193" spans="1:16" ht="72.5">
      <c r="A193" s="215" t="s">
        <v>383</v>
      </c>
      <c r="B193" s="53" t="s">
        <v>104</v>
      </c>
      <c r="C193" s="84" t="s">
        <v>448</v>
      </c>
      <c r="D193" s="247" t="s">
        <v>462</v>
      </c>
      <c r="E193" s="248"/>
      <c r="F193" s="249" t="s">
        <v>463</v>
      </c>
      <c r="G193" s="58">
        <v>3.02</v>
      </c>
      <c r="H193" s="2"/>
      <c r="I193" s="2"/>
      <c r="J193" s="2"/>
      <c r="K193" s="2"/>
      <c r="L193" s="2"/>
      <c r="M193" s="2"/>
      <c r="N193" s="250" t="s">
        <v>464</v>
      </c>
      <c r="O193" s="62" t="s">
        <v>454</v>
      </c>
      <c r="P193" s="165"/>
    </row>
    <row r="194" spans="1:16" ht="72.5">
      <c r="A194" s="215" t="s">
        <v>383</v>
      </c>
      <c r="B194" s="53" t="s">
        <v>104</v>
      </c>
      <c r="C194" s="84" t="s">
        <v>448</v>
      </c>
      <c r="D194" s="247" t="s">
        <v>465</v>
      </c>
      <c r="E194" s="248"/>
      <c r="F194" s="249" t="s">
        <v>466</v>
      </c>
      <c r="G194" s="58">
        <v>5.14</v>
      </c>
      <c r="H194" s="2"/>
      <c r="I194" s="2"/>
      <c r="J194" s="2"/>
      <c r="K194" s="2"/>
      <c r="L194" s="2"/>
      <c r="M194" s="2"/>
      <c r="N194" s="250" t="s">
        <v>453</v>
      </c>
      <c r="O194" s="62" t="s">
        <v>454</v>
      </c>
      <c r="P194" s="165"/>
    </row>
    <row r="195" spans="1:16" ht="72.5">
      <c r="A195" s="215" t="s">
        <v>383</v>
      </c>
      <c r="B195" s="53" t="s">
        <v>104</v>
      </c>
      <c r="C195" s="84" t="s">
        <v>448</v>
      </c>
      <c r="D195" s="247" t="s">
        <v>467</v>
      </c>
      <c r="E195" s="248"/>
      <c r="F195" s="249" t="s">
        <v>468</v>
      </c>
      <c r="G195" s="58">
        <v>6.73</v>
      </c>
      <c r="H195" s="2"/>
      <c r="I195" s="2"/>
      <c r="J195" s="2"/>
      <c r="K195" s="2"/>
      <c r="L195" s="2"/>
      <c r="M195" s="2"/>
      <c r="N195" s="250" t="s">
        <v>453</v>
      </c>
      <c r="O195" s="62" t="s">
        <v>454</v>
      </c>
      <c r="P195" s="165"/>
    </row>
    <row r="196" spans="1:16" ht="72.5">
      <c r="A196" s="215" t="s">
        <v>383</v>
      </c>
      <c r="B196" s="53" t="s">
        <v>104</v>
      </c>
      <c r="C196" s="84" t="s">
        <v>448</v>
      </c>
      <c r="D196" s="247" t="s">
        <v>469</v>
      </c>
      <c r="E196" s="248"/>
      <c r="F196" s="249" t="s">
        <v>2918</v>
      </c>
      <c r="G196" s="58">
        <v>5.34</v>
      </c>
      <c r="H196" s="2"/>
      <c r="I196" s="2"/>
      <c r="J196" s="2"/>
      <c r="K196" s="2"/>
      <c r="L196" s="2"/>
      <c r="M196" s="2"/>
      <c r="N196" s="250" t="s">
        <v>450</v>
      </c>
      <c r="O196" s="62" t="s">
        <v>454</v>
      </c>
      <c r="P196" s="165"/>
    </row>
    <row r="197" spans="1:16" ht="72.5">
      <c r="A197" s="215" t="s">
        <v>383</v>
      </c>
      <c r="B197" s="53" t="s">
        <v>104</v>
      </c>
      <c r="C197" s="84" t="s">
        <v>448</v>
      </c>
      <c r="D197" s="247" t="s">
        <v>470</v>
      </c>
      <c r="E197" s="248"/>
      <c r="F197" s="249" t="s">
        <v>471</v>
      </c>
      <c r="G197" s="58">
        <v>3.29</v>
      </c>
      <c r="H197" s="2"/>
      <c r="I197" s="2"/>
      <c r="J197" s="2"/>
      <c r="K197" s="2"/>
      <c r="L197" s="2"/>
      <c r="M197" s="2"/>
      <c r="N197" s="252" t="s">
        <v>2919</v>
      </c>
      <c r="O197" s="62" t="s">
        <v>472</v>
      </c>
      <c r="P197" s="165"/>
    </row>
    <row r="198" spans="1:16" ht="72.5">
      <c r="A198" s="215" t="s">
        <v>383</v>
      </c>
      <c r="B198" s="53" t="s">
        <v>104</v>
      </c>
      <c r="C198" s="84" t="s">
        <v>448</v>
      </c>
      <c r="D198" s="247" t="s">
        <v>473</v>
      </c>
      <c r="E198" s="248"/>
      <c r="F198" s="249" t="s">
        <v>474</v>
      </c>
      <c r="G198" s="58">
        <v>3.99</v>
      </c>
      <c r="H198" s="2"/>
      <c r="I198" s="2"/>
      <c r="J198" s="2"/>
      <c r="K198" s="2"/>
      <c r="L198" s="2"/>
      <c r="M198" s="2"/>
      <c r="N198" s="250" t="s">
        <v>453</v>
      </c>
      <c r="O198" s="62" t="s">
        <v>454</v>
      </c>
      <c r="P198" s="165"/>
    </row>
    <row r="199" spans="1:16" ht="72.5">
      <c r="A199" s="215" t="s">
        <v>383</v>
      </c>
      <c r="B199" s="53" t="s">
        <v>104</v>
      </c>
      <c r="C199" s="84" t="s">
        <v>448</v>
      </c>
      <c r="D199" s="247" t="s">
        <v>475</v>
      </c>
      <c r="E199" s="248"/>
      <c r="F199" s="249" t="s">
        <v>476</v>
      </c>
      <c r="G199" s="58">
        <v>11.58</v>
      </c>
      <c r="H199" s="2"/>
      <c r="I199" s="2"/>
      <c r="J199" s="2"/>
      <c r="K199" s="2"/>
      <c r="L199" s="2"/>
      <c r="M199" s="2"/>
      <c r="N199" s="253" t="s">
        <v>2920</v>
      </c>
      <c r="O199" s="254" t="s">
        <v>477</v>
      </c>
      <c r="P199" s="165"/>
    </row>
    <row r="200" spans="1:16" ht="72.5">
      <c r="A200" s="215" t="s">
        <v>383</v>
      </c>
      <c r="B200" s="53" t="s">
        <v>104</v>
      </c>
      <c r="C200" s="84" t="s">
        <v>448</v>
      </c>
      <c r="D200" s="247" t="s">
        <v>478</v>
      </c>
      <c r="E200" s="248"/>
      <c r="F200" s="249" t="s">
        <v>479</v>
      </c>
      <c r="G200" s="58">
        <v>2.89</v>
      </c>
      <c r="H200" s="2"/>
      <c r="I200" s="2"/>
      <c r="J200" s="2"/>
      <c r="K200" s="2"/>
      <c r="L200" s="2"/>
      <c r="M200" s="2"/>
      <c r="N200" s="250" t="s">
        <v>480</v>
      </c>
      <c r="O200" s="62" t="s">
        <v>454</v>
      </c>
      <c r="P200" s="165"/>
    </row>
    <row r="201" spans="1:16" ht="72.5">
      <c r="A201" s="215" t="s">
        <v>383</v>
      </c>
      <c r="B201" s="53" t="s">
        <v>104</v>
      </c>
      <c r="C201" s="84" t="s">
        <v>448</v>
      </c>
      <c r="D201" s="247">
        <v>17001</v>
      </c>
      <c r="E201" s="248"/>
      <c r="F201" s="249" t="s">
        <v>481</v>
      </c>
      <c r="G201" s="58">
        <v>1.92</v>
      </c>
      <c r="H201" s="2"/>
      <c r="I201" s="2"/>
      <c r="J201" s="2"/>
      <c r="K201" s="2"/>
      <c r="L201" s="2"/>
      <c r="M201" s="2"/>
      <c r="N201" s="253" t="s">
        <v>2921</v>
      </c>
      <c r="O201" s="62" t="s">
        <v>472</v>
      </c>
      <c r="P201" s="165"/>
    </row>
    <row r="202" spans="1:16" ht="72.5">
      <c r="A202" s="215" t="s">
        <v>383</v>
      </c>
      <c r="B202" s="53" t="s">
        <v>104</v>
      </c>
      <c r="C202" s="84" t="s">
        <v>448</v>
      </c>
      <c r="D202" s="247" t="s">
        <v>482</v>
      </c>
      <c r="E202" s="255"/>
      <c r="F202" s="249" t="s">
        <v>483</v>
      </c>
      <c r="G202" s="58">
        <v>6.25</v>
      </c>
      <c r="H202" s="2">
        <v>4</v>
      </c>
      <c r="I202" s="2">
        <v>4</v>
      </c>
      <c r="J202" s="2"/>
      <c r="K202" s="2"/>
      <c r="L202" s="2"/>
      <c r="M202" s="2"/>
      <c r="N202" s="250" t="s">
        <v>453</v>
      </c>
      <c r="O202" s="256" t="s">
        <v>454</v>
      </c>
      <c r="P202" s="165"/>
    </row>
    <row r="203" spans="1:16" ht="72.5">
      <c r="A203" s="215" t="s">
        <v>383</v>
      </c>
      <c r="B203" s="53" t="s">
        <v>104</v>
      </c>
      <c r="C203" s="84" t="s">
        <v>448</v>
      </c>
      <c r="D203" s="247" t="s">
        <v>484</v>
      </c>
      <c r="E203" s="248"/>
      <c r="F203" s="249" t="s">
        <v>485</v>
      </c>
      <c r="G203" s="58">
        <v>9.85</v>
      </c>
      <c r="H203" s="2"/>
      <c r="I203" s="2"/>
      <c r="J203" s="2"/>
      <c r="K203" s="2"/>
      <c r="L203" s="2"/>
      <c r="M203" s="2"/>
      <c r="N203" s="250" t="s">
        <v>450</v>
      </c>
      <c r="O203" s="256" t="s">
        <v>454</v>
      </c>
      <c r="P203" s="165"/>
    </row>
    <row r="204" spans="1:16" ht="72.5">
      <c r="A204" s="215" t="s">
        <v>383</v>
      </c>
      <c r="B204" s="53" t="s">
        <v>104</v>
      </c>
      <c r="C204" s="84" t="s">
        <v>448</v>
      </c>
      <c r="D204" s="247" t="s">
        <v>486</v>
      </c>
      <c r="E204" s="248"/>
      <c r="F204" s="249" t="s">
        <v>487</v>
      </c>
      <c r="G204" s="58">
        <v>2.67</v>
      </c>
      <c r="H204" s="2"/>
      <c r="I204" s="2"/>
      <c r="J204" s="2"/>
      <c r="K204" s="2"/>
      <c r="L204" s="2"/>
      <c r="M204" s="2"/>
      <c r="N204" s="250" t="s">
        <v>453</v>
      </c>
      <c r="O204" s="256" t="s">
        <v>454</v>
      </c>
      <c r="P204" s="165"/>
    </row>
    <row r="205" spans="1:16" ht="72.5">
      <c r="A205" s="215" t="s">
        <v>383</v>
      </c>
      <c r="B205" s="53" t="s">
        <v>104</v>
      </c>
      <c r="C205" s="84" t="s">
        <v>448</v>
      </c>
      <c r="D205" s="247" t="s">
        <v>488</v>
      </c>
      <c r="E205" s="248"/>
      <c r="F205" s="249" t="s">
        <v>489</v>
      </c>
      <c r="G205" s="58">
        <v>4.4800000000000004</v>
      </c>
      <c r="H205" s="2"/>
      <c r="I205" s="2"/>
      <c r="J205" s="2"/>
      <c r="K205" s="2"/>
      <c r="L205" s="2"/>
      <c r="M205" s="2"/>
      <c r="N205" s="250" t="s">
        <v>490</v>
      </c>
      <c r="O205" s="256" t="s">
        <v>454</v>
      </c>
      <c r="P205" s="165"/>
    </row>
    <row r="206" spans="1:16" ht="72.5">
      <c r="A206" s="215" t="s">
        <v>383</v>
      </c>
      <c r="B206" s="53" t="s">
        <v>104</v>
      </c>
      <c r="C206" s="84" t="s">
        <v>448</v>
      </c>
      <c r="D206" s="247" t="s">
        <v>491</v>
      </c>
      <c r="E206" s="10"/>
      <c r="F206" s="249" t="s">
        <v>2922</v>
      </c>
      <c r="G206" s="58">
        <v>2.74</v>
      </c>
      <c r="H206" s="2"/>
      <c r="I206" s="2"/>
      <c r="J206" s="2"/>
      <c r="K206" s="2"/>
      <c r="L206" s="2"/>
      <c r="M206" s="2"/>
      <c r="N206" s="257" t="s">
        <v>450</v>
      </c>
      <c r="O206" s="62" t="s">
        <v>454</v>
      </c>
      <c r="P206" s="165"/>
    </row>
    <row r="207" spans="1:16" ht="72.5">
      <c r="A207" s="215" t="s">
        <v>383</v>
      </c>
      <c r="B207" s="53" t="s">
        <v>104</v>
      </c>
      <c r="C207" s="84" t="s">
        <v>448</v>
      </c>
      <c r="D207" s="247" t="s">
        <v>492</v>
      </c>
      <c r="E207" s="7"/>
      <c r="F207" s="249" t="s">
        <v>2923</v>
      </c>
      <c r="G207" s="58">
        <v>3.22</v>
      </c>
      <c r="H207" s="2"/>
      <c r="I207" s="2"/>
      <c r="J207" s="2"/>
      <c r="K207" s="2"/>
      <c r="L207" s="2"/>
      <c r="M207" s="2"/>
      <c r="N207" s="250" t="s">
        <v>453</v>
      </c>
      <c r="O207" s="256" t="s">
        <v>454</v>
      </c>
      <c r="P207" s="165"/>
    </row>
    <row r="208" spans="1:16" ht="72.5">
      <c r="A208" s="215" t="s">
        <v>383</v>
      </c>
      <c r="B208" s="53" t="s">
        <v>104</v>
      </c>
      <c r="C208" s="84" t="s">
        <v>448</v>
      </c>
      <c r="D208" s="247" t="s">
        <v>493</v>
      </c>
      <c r="E208" s="7"/>
      <c r="F208" s="249" t="s">
        <v>2924</v>
      </c>
      <c r="G208" s="58">
        <v>3.27</v>
      </c>
      <c r="H208" s="2"/>
      <c r="I208" s="2"/>
      <c r="J208" s="2"/>
      <c r="K208" s="2"/>
      <c r="L208" s="2"/>
      <c r="M208" s="2"/>
      <c r="N208" s="250" t="s">
        <v>453</v>
      </c>
      <c r="O208" s="256" t="s">
        <v>454</v>
      </c>
      <c r="P208" s="165"/>
    </row>
    <row r="209" spans="1:16" ht="72.5">
      <c r="A209" s="215" t="s">
        <v>383</v>
      </c>
      <c r="B209" s="53" t="s">
        <v>104</v>
      </c>
      <c r="C209" s="84" t="s">
        <v>448</v>
      </c>
      <c r="D209" s="247" t="s">
        <v>494</v>
      </c>
      <c r="E209" s="7"/>
      <c r="F209" s="249" t="s">
        <v>2925</v>
      </c>
      <c r="G209" s="58">
        <v>2.7</v>
      </c>
      <c r="H209" s="2"/>
      <c r="I209" s="2"/>
      <c r="J209" s="2"/>
      <c r="K209" s="2"/>
      <c r="L209" s="2"/>
      <c r="M209" s="2"/>
      <c r="N209" s="250" t="s">
        <v>453</v>
      </c>
      <c r="O209" s="256" t="s">
        <v>454</v>
      </c>
      <c r="P209" s="165"/>
    </row>
    <row r="210" spans="1:16" ht="116">
      <c r="A210" s="215" t="s">
        <v>383</v>
      </c>
      <c r="B210" s="53" t="s">
        <v>104</v>
      </c>
      <c r="C210" s="84" t="s">
        <v>448</v>
      </c>
      <c r="D210" s="247" t="s">
        <v>495</v>
      </c>
      <c r="E210" s="7"/>
      <c r="F210" s="249" t="s">
        <v>496</v>
      </c>
      <c r="G210" s="58">
        <v>1.64</v>
      </c>
      <c r="H210" s="2"/>
      <c r="I210" s="2"/>
      <c r="J210" s="2"/>
      <c r="K210" s="2"/>
      <c r="L210" s="2"/>
      <c r="M210" s="2" t="s">
        <v>65</v>
      </c>
      <c r="N210" s="258" t="s">
        <v>2926</v>
      </c>
      <c r="O210" s="256" t="s">
        <v>472</v>
      </c>
      <c r="P210" s="165"/>
    </row>
    <row r="211" spans="1:16" ht="72.5">
      <c r="A211" s="215" t="s">
        <v>383</v>
      </c>
      <c r="B211" s="53" t="s">
        <v>104</v>
      </c>
      <c r="C211" s="84" t="s">
        <v>448</v>
      </c>
      <c r="D211" s="247" t="s">
        <v>497</v>
      </c>
      <c r="E211" s="7"/>
      <c r="F211" s="249" t="s">
        <v>2927</v>
      </c>
      <c r="G211" s="58">
        <v>1.35</v>
      </c>
      <c r="H211" s="2"/>
      <c r="I211" s="2"/>
      <c r="J211" s="2"/>
      <c r="K211" s="2"/>
      <c r="L211" s="2"/>
      <c r="M211" s="2"/>
      <c r="N211" s="250" t="s">
        <v>453</v>
      </c>
      <c r="O211" s="256" t="s">
        <v>454</v>
      </c>
      <c r="P211" s="165"/>
    </row>
    <row r="212" spans="1:16" ht="72.5">
      <c r="A212" s="215" t="s">
        <v>383</v>
      </c>
      <c r="B212" s="53" t="s">
        <v>104</v>
      </c>
      <c r="C212" s="84" t="s">
        <v>448</v>
      </c>
      <c r="D212" s="247" t="s">
        <v>498</v>
      </c>
      <c r="E212" s="7"/>
      <c r="F212" s="249" t="s">
        <v>499</v>
      </c>
      <c r="G212" s="58">
        <v>5</v>
      </c>
      <c r="H212" s="2"/>
      <c r="I212" s="2"/>
      <c r="J212" s="2"/>
      <c r="K212" s="2"/>
      <c r="L212" s="2"/>
      <c r="M212" s="2"/>
      <c r="N212" s="250" t="s">
        <v>453</v>
      </c>
      <c r="O212" s="256" t="s">
        <v>454</v>
      </c>
      <c r="P212" s="165"/>
    </row>
    <row r="213" spans="1:16" ht="72.5">
      <c r="A213" s="215" t="s">
        <v>383</v>
      </c>
      <c r="B213" s="53" t="s">
        <v>104</v>
      </c>
      <c r="C213" s="84" t="s">
        <v>448</v>
      </c>
      <c r="D213" s="247" t="s">
        <v>500</v>
      </c>
      <c r="E213" s="8" t="s">
        <v>90</v>
      </c>
      <c r="F213" s="249" t="s">
        <v>2928</v>
      </c>
      <c r="G213" s="58">
        <v>8.7200000000000006</v>
      </c>
      <c r="H213" s="2"/>
      <c r="I213" s="2"/>
      <c r="J213" s="2"/>
      <c r="K213" s="2"/>
      <c r="L213" s="2"/>
      <c r="M213" s="2"/>
      <c r="N213" s="250" t="s">
        <v>450</v>
      </c>
      <c r="O213" s="256" t="s">
        <v>454</v>
      </c>
      <c r="P213" s="165"/>
    </row>
    <row r="214" spans="1:16" ht="72.5">
      <c r="A214" s="215" t="s">
        <v>383</v>
      </c>
      <c r="B214" s="53" t="s">
        <v>104</v>
      </c>
      <c r="C214" s="84" t="s">
        <v>448</v>
      </c>
      <c r="D214" s="247" t="s">
        <v>501</v>
      </c>
      <c r="E214" s="7"/>
      <c r="F214" s="249" t="s">
        <v>2929</v>
      </c>
      <c r="G214" s="58">
        <v>2.74</v>
      </c>
      <c r="H214" s="2"/>
      <c r="I214" s="2"/>
      <c r="J214" s="2"/>
      <c r="K214" s="2"/>
      <c r="L214" s="2"/>
      <c r="M214" s="2"/>
      <c r="N214" s="250" t="s">
        <v>450</v>
      </c>
      <c r="O214" s="256" t="s">
        <v>454</v>
      </c>
      <c r="P214" s="165"/>
    </row>
    <row r="215" spans="1:16" ht="72.5">
      <c r="A215" s="215" t="s">
        <v>383</v>
      </c>
      <c r="B215" s="53" t="s">
        <v>104</v>
      </c>
      <c r="C215" s="84" t="s">
        <v>448</v>
      </c>
      <c r="D215" s="247" t="s">
        <v>502</v>
      </c>
      <c r="E215" s="7"/>
      <c r="F215" s="249" t="s">
        <v>503</v>
      </c>
      <c r="G215" s="58">
        <v>1.73</v>
      </c>
      <c r="H215" s="2"/>
      <c r="I215" s="2"/>
      <c r="J215" s="2"/>
      <c r="K215" s="2"/>
      <c r="L215" s="2"/>
      <c r="M215" s="2"/>
      <c r="N215" s="250" t="s">
        <v>453</v>
      </c>
      <c r="O215" s="256" t="s">
        <v>454</v>
      </c>
      <c r="P215" s="165"/>
    </row>
    <row r="216" spans="1:16" ht="72.5">
      <c r="A216" s="215" t="s">
        <v>383</v>
      </c>
      <c r="B216" s="53" t="s">
        <v>104</v>
      </c>
      <c r="C216" s="84" t="s">
        <v>448</v>
      </c>
      <c r="D216" s="247" t="s">
        <v>504</v>
      </c>
      <c r="E216" s="7"/>
      <c r="F216" s="249" t="s">
        <v>505</v>
      </c>
      <c r="G216" s="58">
        <v>2.67</v>
      </c>
      <c r="H216" s="2"/>
      <c r="I216" s="2"/>
      <c r="J216" s="2"/>
      <c r="K216" s="2"/>
      <c r="L216" s="2"/>
      <c r="M216" s="2"/>
      <c r="N216" s="250" t="s">
        <v>506</v>
      </c>
      <c r="O216" s="256" t="s">
        <v>454</v>
      </c>
      <c r="P216" s="165"/>
    </row>
    <row r="217" spans="1:16" ht="72.5">
      <c r="A217" s="215" t="s">
        <v>383</v>
      </c>
      <c r="B217" s="53" t="s">
        <v>104</v>
      </c>
      <c r="C217" s="84" t="s">
        <v>448</v>
      </c>
      <c r="D217" s="247" t="s">
        <v>507</v>
      </c>
      <c r="E217" s="7"/>
      <c r="F217" s="249" t="s">
        <v>508</v>
      </c>
      <c r="G217" s="58">
        <v>0.94</v>
      </c>
      <c r="H217" s="2"/>
      <c r="I217" s="2"/>
      <c r="J217" s="2"/>
      <c r="K217" s="2"/>
      <c r="L217" s="2"/>
      <c r="M217" s="2"/>
      <c r="N217" s="250" t="s">
        <v>509</v>
      </c>
      <c r="O217" s="256" t="s">
        <v>454</v>
      </c>
      <c r="P217" s="165"/>
    </row>
    <row r="218" spans="1:16" ht="72.5">
      <c r="A218" s="215" t="s">
        <v>383</v>
      </c>
      <c r="B218" s="53" t="s">
        <v>104</v>
      </c>
      <c r="C218" s="84" t="s">
        <v>448</v>
      </c>
      <c r="D218" s="247" t="s">
        <v>510</v>
      </c>
      <c r="E218" s="7"/>
      <c r="F218" s="249" t="s">
        <v>2930</v>
      </c>
      <c r="G218" s="58">
        <v>3.78</v>
      </c>
      <c r="H218" s="2"/>
      <c r="I218" s="2"/>
      <c r="J218" s="2"/>
      <c r="K218" s="2"/>
      <c r="L218" s="2"/>
      <c r="M218" s="2"/>
      <c r="N218" s="250" t="s">
        <v>453</v>
      </c>
      <c r="O218" s="256" t="s">
        <v>454</v>
      </c>
      <c r="P218" s="165"/>
    </row>
    <row r="219" spans="1:16" ht="72.5">
      <c r="A219" s="215" t="s">
        <v>383</v>
      </c>
      <c r="B219" s="53" t="s">
        <v>104</v>
      </c>
      <c r="C219" s="84" t="s">
        <v>448</v>
      </c>
      <c r="D219" s="247" t="s">
        <v>511</v>
      </c>
      <c r="E219" s="7"/>
      <c r="F219" s="249" t="s">
        <v>512</v>
      </c>
      <c r="G219" s="58">
        <v>2.84</v>
      </c>
      <c r="H219" s="2"/>
      <c r="I219" s="2"/>
      <c r="J219" s="2"/>
      <c r="K219" s="2"/>
      <c r="L219" s="2"/>
      <c r="M219" s="2"/>
      <c r="N219" s="250" t="s">
        <v>453</v>
      </c>
      <c r="O219" s="256" t="s">
        <v>454</v>
      </c>
      <c r="P219" s="165"/>
    </row>
    <row r="220" spans="1:16" ht="72.5">
      <c r="A220" s="215" t="s">
        <v>383</v>
      </c>
      <c r="B220" s="53" t="s">
        <v>104</v>
      </c>
      <c r="C220" s="84" t="s">
        <v>448</v>
      </c>
      <c r="D220" s="247" t="s">
        <v>513</v>
      </c>
      <c r="E220" s="7"/>
      <c r="F220" s="249" t="s">
        <v>514</v>
      </c>
      <c r="G220" s="58">
        <v>2.29</v>
      </c>
      <c r="H220" s="2"/>
      <c r="I220" s="2"/>
      <c r="J220" s="2"/>
      <c r="K220" s="2"/>
      <c r="L220" s="2"/>
      <c r="M220" s="2"/>
      <c r="N220" s="250" t="s">
        <v>515</v>
      </c>
      <c r="O220" s="256" t="s">
        <v>454</v>
      </c>
      <c r="P220" s="165"/>
    </row>
    <row r="221" spans="1:16" ht="72.5">
      <c r="A221" s="215" t="s">
        <v>383</v>
      </c>
      <c r="B221" s="53" t="s">
        <v>104</v>
      </c>
      <c r="C221" s="84" t="s">
        <v>448</v>
      </c>
      <c r="D221" s="247" t="s">
        <v>516</v>
      </c>
      <c r="E221" s="7"/>
      <c r="F221" s="249" t="s">
        <v>517</v>
      </c>
      <c r="G221" s="58">
        <v>3.29</v>
      </c>
      <c r="H221" s="2"/>
      <c r="I221" s="2"/>
      <c r="J221" s="2"/>
      <c r="K221" s="2"/>
      <c r="L221" s="2"/>
      <c r="M221" s="2"/>
      <c r="N221" s="250" t="s">
        <v>2931</v>
      </c>
      <c r="O221" s="256" t="s">
        <v>472</v>
      </c>
      <c r="P221" s="165"/>
    </row>
    <row r="222" spans="1:16" ht="72.5">
      <c r="A222" s="215" t="s">
        <v>383</v>
      </c>
      <c r="B222" s="53" t="s">
        <v>104</v>
      </c>
      <c r="C222" s="84" t="s">
        <v>448</v>
      </c>
      <c r="D222" s="247" t="s">
        <v>518</v>
      </c>
      <c r="E222" s="7"/>
      <c r="F222" s="249" t="s">
        <v>519</v>
      </c>
      <c r="G222" s="58">
        <v>3.99</v>
      </c>
      <c r="H222" s="2"/>
      <c r="I222" s="2"/>
      <c r="J222" s="2"/>
      <c r="K222" s="2"/>
      <c r="L222" s="2"/>
      <c r="M222" s="2"/>
      <c r="N222" s="250" t="s">
        <v>2932</v>
      </c>
      <c r="O222" s="256" t="s">
        <v>472</v>
      </c>
      <c r="P222" s="165"/>
    </row>
    <row r="223" spans="1:16" ht="72.5">
      <c r="A223" s="215" t="s">
        <v>383</v>
      </c>
      <c r="B223" s="53" t="s">
        <v>104</v>
      </c>
      <c r="C223" s="84" t="s">
        <v>448</v>
      </c>
      <c r="D223" s="247" t="s">
        <v>520</v>
      </c>
      <c r="E223" s="7"/>
      <c r="F223" s="249" t="s">
        <v>521</v>
      </c>
      <c r="G223" s="58">
        <v>2.8</v>
      </c>
      <c r="H223" s="2"/>
      <c r="I223" s="2"/>
      <c r="J223" s="2"/>
      <c r="K223" s="2"/>
      <c r="L223" s="2"/>
      <c r="M223" s="2"/>
      <c r="N223" s="250" t="s">
        <v>450</v>
      </c>
      <c r="O223" s="259" t="s">
        <v>454</v>
      </c>
      <c r="P223" s="165"/>
    </row>
    <row r="224" spans="1:16" ht="72.5">
      <c r="A224" s="215" t="s">
        <v>383</v>
      </c>
      <c r="B224" s="53" t="s">
        <v>104</v>
      </c>
      <c r="C224" s="84" t="s">
        <v>448</v>
      </c>
      <c r="D224" s="247" t="s">
        <v>522</v>
      </c>
      <c r="E224" s="7"/>
      <c r="F224" s="249" t="s">
        <v>523</v>
      </c>
      <c r="G224" s="58">
        <v>25.54</v>
      </c>
      <c r="H224" s="9" t="s">
        <v>96</v>
      </c>
      <c r="I224" s="9" t="s">
        <v>96</v>
      </c>
      <c r="J224" s="2"/>
      <c r="K224" s="9"/>
      <c r="L224" s="2"/>
      <c r="M224" s="2"/>
      <c r="N224" s="250" t="s">
        <v>450</v>
      </c>
      <c r="O224" s="259" t="s">
        <v>454</v>
      </c>
      <c r="P224" s="165"/>
    </row>
    <row r="225" spans="1:16" ht="72.5">
      <c r="A225" s="215" t="s">
        <v>383</v>
      </c>
      <c r="B225" s="53" t="s">
        <v>104</v>
      </c>
      <c r="C225" s="84" t="s">
        <v>448</v>
      </c>
      <c r="D225" s="247" t="s">
        <v>524</v>
      </c>
      <c r="E225" s="7"/>
      <c r="F225" s="249" t="s">
        <v>525</v>
      </c>
      <c r="G225" s="58">
        <v>1.45</v>
      </c>
      <c r="H225" s="9"/>
      <c r="I225" s="9"/>
      <c r="J225" s="2"/>
      <c r="K225" s="11"/>
      <c r="L225" s="2"/>
      <c r="M225" s="2"/>
      <c r="N225" s="250" t="s">
        <v>526</v>
      </c>
      <c r="O225" s="256" t="s">
        <v>454</v>
      </c>
      <c r="P225" s="165"/>
    </row>
    <row r="226" spans="1:16" ht="101.5">
      <c r="A226" s="215" t="s">
        <v>383</v>
      </c>
      <c r="B226" s="53" t="s">
        <v>104</v>
      </c>
      <c r="C226" s="84" t="s">
        <v>448</v>
      </c>
      <c r="D226" s="247" t="s">
        <v>527</v>
      </c>
      <c r="E226" s="10"/>
      <c r="F226" s="249" t="s">
        <v>528</v>
      </c>
      <c r="G226" s="58">
        <v>6.99</v>
      </c>
      <c r="H226" s="11"/>
      <c r="I226" s="11"/>
      <c r="J226" s="2"/>
      <c r="K226" s="11"/>
      <c r="L226" s="2"/>
      <c r="M226" s="2"/>
      <c r="N226" s="250" t="s">
        <v>2933</v>
      </c>
      <c r="O226" s="256" t="s">
        <v>472</v>
      </c>
      <c r="P226" s="165"/>
    </row>
    <row r="227" spans="1:16" ht="72.5">
      <c r="A227" s="215" t="s">
        <v>383</v>
      </c>
      <c r="B227" s="53" t="s">
        <v>104</v>
      </c>
      <c r="C227" s="260" t="s">
        <v>448</v>
      </c>
      <c r="D227" s="261" t="s">
        <v>529</v>
      </c>
      <c r="E227" s="7"/>
      <c r="F227" s="262" t="s">
        <v>530</v>
      </c>
      <c r="G227" s="58">
        <v>10.33</v>
      </c>
      <c r="H227" s="9"/>
      <c r="I227" s="9"/>
      <c r="J227" s="2"/>
      <c r="K227" s="9"/>
      <c r="L227" s="2"/>
      <c r="M227" s="2"/>
      <c r="N227" s="263" t="s">
        <v>450</v>
      </c>
      <c r="O227" s="256" t="s">
        <v>454</v>
      </c>
      <c r="P227" s="165"/>
    </row>
    <row r="228" spans="1:16" ht="72.5">
      <c r="A228" s="215" t="s">
        <v>383</v>
      </c>
      <c r="B228" s="53" t="s">
        <v>104</v>
      </c>
      <c r="C228" s="260" t="s">
        <v>448</v>
      </c>
      <c r="D228" s="11" t="s">
        <v>531</v>
      </c>
      <c r="E228" s="10"/>
      <c r="F228" s="249" t="s">
        <v>532</v>
      </c>
      <c r="G228" s="58">
        <v>5.86</v>
      </c>
      <c r="H228" s="11"/>
      <c r="I228" s="11"/>
      <c r="J228" s="2"/>
      <c r="K228" s="11"/>
      <c r="L228" s="2"/>
      <c r="M228" s="2"/>
      <c r="N228" s="250" t="s">
        <v>2933</v>
      </c>
      <c r="O228" s="62" t="s">
        <v>472</v>
      </c>
      <c r="P228" s="165"/>
    </row>
    <row r="229" spans="1:16" ht="72.5">
      <c r="A229" s="215" t="s">
        <v>383</v>
      </c>
      <c r="B229" s="53" t="s">
        <v>104</v>
      </c>
      <c r="C229" s="260" t="s">
        <v>448</v>
      </c>
      <c r="D229" s="11" t="s">
        <v>533</v>
      </c>
      <c r="E229" s="10"/>
      <c r="F229" s="249" t="s">
        <v>534</v>
      </c>
      <c r="G229" s="58">
        <v>16.309999999999999</v>
      </c>
      <c r="H229" s="11"/>
      <c r="I229" s="11"/>
      <c r="J229" s="2"/>
      <c r="K229" s="11"/>
      <c r="L229" s="2"/>
      <c r="M229" s="2"/>
      <c r="N229" s="250" t="s">
        <v>2933</v>
      </c>
      <c r="O229" s="62" t="s">
        <v>472</v>
      </c>
      <c r="P229" s="165"/>
    </row>
    <row r="230" spans="1:16" ht="72.5">
      <c r="A230" s="215" t="s">
        <v>383</v>
      </c>
      <c r="B230" s="53" t="s">
        <v>104</v>
      </c>
      <c r="C230" s="260" t="s">
        <v>448</v>
      </c>
      <c r="D230" s="11" t="s">
        <v>535</v>
      </c>
      <c r="E230" s="10"/>
      <c r="F230" s="249" t="s">
        <v>536</v>
      </c>
      <c r="G230" s="58">
        <v>8.0500000000000007</v>
      </c>
      <c r="H230" s="11"/>
      <c r="I230" s="11"/>
      <c r="J230" s="2"/>
      <c r="K230" s="11"/>
      <c r="L230" s="2"/>
      <c r="M230" s="2"/>
      <c r="N230" s="250" t="s">
        <v>2933</v>
      </c>
      <c r="O230" s="62" t="s">
        <v>472</v>
      </c>
      <c r="P230" s="165"/>
    </row>
    <row r="231" spans="1:16" ht="72.5">
      <c r="A231" s="215" t="s">
        <v>383</v>
      </c>
      <c r="B231" s="53" t="s">
        <v>104</v>
      </c>
      <c r="C231" s="260" t="s">
        <v>448</v>
      </c>
      <c r="D231" s="11" t="s">
        <v>537</v>
      </c>
      <c r="E231" s="10"/>
      <c r="F231" s="249" t="s">
        <v>2934</v>
      </c>
      <c r="G231" s="58">
        <v>8.18</v>
      </c>
      <c r="H231" s="11"/>
      <c r="I231" s="11"/>
      <c r="J231" s="2"/>
      <c r="K231" s="11"/>
      <c r="L231" s="2"/>
      <c r="M231" s="2"/>
      <c r="N231" s="250" t="s">
        <v>453</v>
      </c>
      <c r="O231" s="62" t="s">
        <v>454</v>
      </c>
      <c r="P231" s="165"/>
    </row>
    <row r="232" spans="1:16" ht="72.5">
      <c r="A232" s="215" t="s">
        <v>383</v>
      </c>
      <c r="B232" s="53" t="s">
        <v>104</v>
      </c>
      <c r="C232" s="260" t="s">
        <v>448</v>
      </c>
      <c r="D232" s="9" t="s">
        <v>538</v>
      </c>
      <c r="E232" s="7"/>
      <c r="F232" s="249" t="s">
        <v>539</v>
      </c>
      <c r="G232" s="58">
        <v>11.2</v>
      </c>
      <c r="H232" s="9"/>
      <c r="I232" s="9"/>
      <c r="J232" s="2"/>
      <c r="K232" s="9"/>
      <c r="L232" s="2"/>
      <c r="M232" s="2"/>
      <c r="N232" s="250" t="s">
        <v>2933</v>
      </c>
      <c r="O232" s="259" t="s">
        <v>472</v>
      </c>
      <c r="P232" s="165"/>
    </row>
    <row r="233" spans="1:16" ht="72.5">
      <c r="A233" s="215" t="s">
        <v>383</v>
      </c>
      <c r="B233" s="53" t="s">
        <v>104</v>
      </c>
      <c r="C233" s="260" t="s">
        <v>448</v>
      </c>
      <c r="D233" s="247" t="s">
        <v>540</v>
      </c>
      <c r="E233" s="10"/>
      <c r="F233" s="12" t="s">
        <v>541</v>
      </c>
      <c r="G233" s="58">
        <v>4.32</v>
      </c>
      <c r="H233" s="11"/>
      <c r="I233" s="11"/>
      <c r="J233" s="2"/>
      <c r="K233" s="11"/>
      <c r="L233" s="2"/>
      <c r="M233" s="2"/>
      <c r="N233" s="250" t="s">
        <v>453</v>
      </c>
      <c r="O233" s="256" t="s">
        <v>454</v>
      </c>
      <c r="P233" s="165"/>
    </row>
    <row r="234" spans="1:16" ht="72.5">
      <c r="A234" s="215" t="s">
        <v>383</v>
      </c>
      <c r="B234" s="53" t="s">
        <v>104</v>
      </c>
      <c r="C234" s="260" t="s">
        <v>448</v>
      </c>
      <c r="D234" s="247" t="s">
        <v>542</v>
      </c>
      <c r="E234" s="10"/>
      <c r="F234" s="12" t="s">
        <v>543</v>
      </c>
      <c r="G234" s="58">
        <v>24.01</v>
      </c>
      <c r="H234" s="11" t="s">
        <v>96</v>
      </c>
      <c r="I234" s="11" t="s">
        <v>96</v>
      </c>
      <c r="J234" s="2"/>
      <c r="K234" s="11"/>
      <c r="L234" s="2"/>
      <c r="M234" s="2"/>
      <c r="N234" s="250" t="s">
        <v>450</v>
      </c>
      <c r="O234" s="256" t="s">
        <v>454</v>
      </c>
      <c r="P234" s="165"/>
    </row>
    <row r="235" spans="1:16" ht="72.5">
      <c r="A235" s="215" t="s">
        <v>383</v>
      </c>
      <c r="B235" s="53" t="s">
        <v>104</v>
      </c>
      <c r="C235" s="260" t="s">
        <v>448</v>
      </c>
      <c r="D235" s="247" t="s">
        <v>544</v>
      </c>
      <c r="E235" s="8" t="s">
        <v>90</v>
      </c>
      <c r="F235" s="12" t="s">
        <v>545</v>
      </c>
      <c r="G235" s="58">
        <v>26.62</v>
      </c>
      <c r="H235" s="9" t="s">
        <v>96</v>
      </c>
      <c r="I235" s="9" t="s">
        <v>96</v>
      </c>
      <c r="J235" s="2"/>
      <c r="K235" s="9" t="s">
        <v>65</v>
      </c>
      <c r="L235" s="2"/>
      <c r="M235" s="2"/>
      <c r="N235" s="250" t="s">
        <v>450</v>
      </c>
      <c r="O235" s="256" t="s">
        <v>454</v>
      </c>
      <c r="P235" s="165"/>
    </row>
    <row r="236" spans="1:16" ht="72.5">
      <c r="A236" s="215" t="s">
        <v>383</v>
      </c>
      <c r="B236" s="53" t="s">
        <v>104</v>
      </c>
      <c r="C236" s="260" t="s">
        <v>448</v>
      </c>
      <c r="D236" s="247" t="s">
        <v>546</v>
      </c>
      <c r="E236" s="8" t="s">
        <v>90</v>
      </c>
      <c r="F236" s="12" t="s">
        <v>547</v>
      </c>
      <c r="G236" s="58">
        <v>4.91</v>
      </c>
      <c r="H236" s="9" t="s">
        <v>96</v>
      </c>
      <c r="I236" s="9" t="s">
        <v>96</v>
      </c>
      <c r="J236" s="2"/>
      <c r="K236" s="9" t="s">
        <v>65</v>
      </c>
      <c r="L236" s="2"/>
      <c r="M236" s="2"/>
      <c r="N236" s="250" t="s">
        <v>450</v>
      </c>
      <c r="O236" s="256" t="s">
        <v>454</v>
      </c>
      <c r="P236" s="165"/>
    </row>
    <row r="237" spans="1:16" ht="72.5">
      <c r="A237" s="215" t="s">
        <v>383</v>
      </c>
      <c r="B237" s="53" t="s">
        <v>104</v>
      </c>
      <c r="C237" s="260" t="s">
        <v>448</v>
      </c>
      <c r="D237" s="261" t="s">
        <v>548</v>
      </c>
      <c r="E237" s="8" t="s">
        <v>90</v>
      </c>
      <c r="F237" s="13" t="s">
        <v>549</v>
      </c>
      <c r="G237" s="264">
        <v>33.33</v>
      </c>
      <c r="H237" s="9" t="s">
        <v>96</v>
      </c>
      <c r="I237" s="9" t="s">
        <v>96</v>
      </c>
      <c r="J237" s="2"/>
      <c r="K237" s="9" t="s">
        <v>65</v>
      </c>
      <c r="L237" s="2"/>
      <c r="M237" s="2"/>
      <c r="N237" s="263" t="s">
        <v>450</v>
      </c>
      <c r="O237" s="256" t="s">
        <v>454</v>
      </c>
      <c r="P237" s="165"/>
    </row>
    <row r="238" spans="1:16" ht="72.5">
      <c r="A238" s="215" t="s">
        <v>383</v>
      </c>
      <c r="B238" s="53" t="s">
        <v>104</v>
      </c>
      <c r="C238" s="260" t="s">
        <v>448</v>
      </c>
      <c r="D238" s="11" t="s">
        <v>550</v>
      </c>
      <c r="E238" s="8" t="s">
        <v>90</v>
      </c>
      <c r="F238" s="249" t="s">
        <v>551</v>
      </c>
      <c r="G238" s="265">
        <v>41.04</v>
      </c>
      <c r="H238" s="9" t="s">
        <v>96</v>
      </c>
      <c r="I238" s="9" t="s">
        <v>96</v>
      </c>
      <c r="J238" s="2"/>
      <c r="K238" s="11"/>
      <c r="L238" s="2"/>
      <c r="M238" s="2"/>
      <c r="N238" s="250" t="s">
        <v>450</v>
      </c>
      <c r="O238" s="62" t="s">
        <v>454</v>
      </c>
      <c r="P238" s="165"/>
    </row>
    <row r="239" spans="1:16" ht="72.5">
      <c r="A239" s="215" t="s">
        <v>383</v>
      </c>
      <c r="B239" s="53" t="s">
        <v>104</v>
      </c>
      <c r="C239" s="260" t="s">
        <v>448</v>
      </c>
      <c r="D239" s="11" t="s">
        <v>552</v>
      </c>
      <c r="E239" s="8" t="s">
        <v>90</v>
      </c>
      <c r="F239" s="249" t="s">
        <v>553</v>
      </c>
      <c r="G239" s="266">
        <v>54.87</v>
      </c>
      <c r="H239" s="9" t="s">
        <v>96</v>
      </c>
      <c r="I239" s="9" t="s">
        <v>96</v>
      </c>
      <c r="J239" s="2"/>
      <c r="K239" s="9" t="s">
        <v>65</v>
      </c>
      <c r="L239" s="2"/>
      <c r="M239" s="2"/>
      <c r="N239" s="250" t="s">
        <v>453</v>
      </c>
      <c r="O239" s="62" t="s">
        <v>454</v>
      </c>
      <c r="P239" s="165"/>
    </row>
    <row r="240" spans="1:16" ht="72.5">
      <c r="A240" s="215" t="s">
        <v>383</v>
      </c>
      <c r="B240" s="53" t="s">
        <v>104</v>
      </c>
      <c r="C240" s="260" t="s">
        <v>448</v>
      </c>
      <c r="D240" s="11" t="s">
        <v>554</v>
      </c>
      <c r="E240" s="10"/>
      <c r="F240" s="249" t="s">
        <v>555</v>
      </c>
      <c r="G240" s="58">
        <v>2.7</v>
      </c>
      <c r="H240" s="11"/>
      <c r="I240" s="11"/>
      <c r="J240" s="2"/>
      <c r="K240" s="11"/>
      <c r="L240" s="2"/>
      <c r="M240" s="2"/>
      <c r="N240" s="250" t="s">
        <v>453</v>
      </c>
      <c r="O240" s="62" t="s">
        <v>454</v>
      </c>
      <c r="P240" s="165"/>
    </row>
    <row r="241" spans="1:16" ht="72.5">
      <c r="A241" s="215" t="s">
        <v>383</v>
      </c>
      <c r="B241" s="53" t="s">
        <v>104</v>
      </c>
      <c r="C241" s="260" t="s">
        <v>448</v>
      </c>
      <c r="D241" s="11" t="s">
        <v>556</v>
      </c>
      <c r="E241" s="10"/>
      <c r="F241" s="249" t="s">
        <v>557</v>
      </c>
      <c r="G241" s="58">
        <v>5.18</v>
      </c>
      <c r="H241" s="11"/>
      <c r="I241" s="11"/>
      <c r="J241" s="2"/>
      <c r="K241" s="11"/>
      <c r="L241" s="2"/>
      <c r="M241" s="2"/>
      <c r="N241" s="250" t="s">
        <v>450</v>
      </c>
      <c r="O241" s="62" t="s">
        <v>454</v>
      </c>
      <c r="P241" s="165"/>
    </row>
    <row r="242" spans="1:16" ht="72.5">
      <c r="A242" s="215" t="s">
        <v>383</v>
      </c>
      <c r="B242" s="53" t="s">
        <v>104</v>
      </c>
      <c r="C242" s="260" t="s">
        <v>448</v>
      </c>
      <c r="D242" s="9" t="s">
        <v>558</v>
      </c>
      <c r="E242" s="7"/>
      <c r="F242" s="262" t="s">
        <v>559</v>
      </c>
      <c r="G242" s="58">
        <v>5.35</v>
      </c>
      <c r="H242" s="9"/>
      <c r="I242" s="9"/>
      <c r="J242" s="2"/>
      <c r="K242" s="9"/>
      <c r="L242" s="2"/>
      <c r="M242" s="2"/>
      <c r="N242" s="250" t="s">
        <v>2933</v>
      </c>
      <c r="O242" s="259" t="s">
        <v>472</v>
      </c>
      <c r="P242" s="165"/>
    </row>
    <row r="243" spans="1:16" ht="72.5">
      <c r="A243" s="215" t="s">
        <v>383</v>
      </c>
      <c r="B243" s="53" t="s">
        <v>104</v>
      </c>
      <c r="C243" s="260" t="s">
        <v>448</v>
      </c>
      <c r="D243" s="247" t="s">
        <v>560</v>
      </c>
      <c r="E243" s="8" t="s">
        <v>90</v>
      </c>
      <c r="F243" s="249" t="s">
        <v>561</v>
      </c>
      <c r="G243" s="58">
        <v>20.73</v>
      </c>
      <c r="H243" s="11"/>
      <c r="I243" s="11"/>
      <c r="J243" s="2"/>
      <c r="K243" s="9" t="s">
        <v>65</v>
      </c>
      <c r="L243" s="2"/>
      <c r="M243" s="2"/>
      <c r="N243" s="250" t="s">
        <v>450</v>
      </c>
      <c r="O243" s="62" t="s">
        <v>454</v>
      </c>
      <c r="P243" s="165"/>
    </row>
    <row r="244" spans="1:16" ht="72.5">
      <c r="A244" s="215" t="s">
        <v>383</v>
      </c>
      <c r="B244" s="53" t="s">
        <v>104</v>
      </c>
      <c r="C244" s="260" t="s">
        <v>448</v>
      </c>
      <c r="D244" s="247" t="s">
        <v>562</v>
      </c>
      <c r="E244" s="10"/>
      <c r="F244" s="249" t="s">
        <v>563</v>
      </c>
      <c r="G244" s="58">
        <v>5.5</v>
      </c>
      <c r="H244" s="11"/>
      <c r="I244" s="11"/>
      <c r="J244" s="2"/>
      <c r="K244" s="11"/>
      <c r="L244" s="2"/>
      <c r="M244" s="2"/>
      <c r="N244" s="250" t="s">
        <v>2933</v>
      </c>
      <c r="O244" s="62" t="s">
        <v>472</v>
      </c>
      <c r="P244" s="165"/>
    </row>
    <row r="245" spans="1:16" ht="72.5">
      <c r="A245" s="215" t="s">
        <v>383</v>
      </c>
      <c r="B245" s="53" t="s">
        <v>104</v>
      </c>
      <c r="C245" s="260" t="s">
        <v>448</v>
      </c>
      <c r="D245" s="247" t="s">
        <v>564</v>
      </c>
      <c r="E245" s="10"/>
      <c r="F245" s="249" t="s">
        <v>565</v>
      </c>
      <c r="G245" s="58">
        <v>14.12</v>
      </c>
      <c r="H245" s="11"/>
      <c r="I245" s="11"/>
      <c r="J245" s="2"/>
      <c r="K245" s="11"/>
      <c r="L245" s="2"/>
      <c r="M245" s="2"/>
      <c r="N245" s="250" t="s">
        <v>2933</v>
      </c>
      <c r="O245" s="62" t="s">
        <v>472</v>
      </c>
      <c r="P245" s="165"/>
    </row>
    <row r="246" spans="1:16" ht="72.5">
      <c r="A246" s="215" t="s">
        <v>383</v>
      </c>
      <c r="B246" s="53" t="s">
        <v>104</v>
      </c>
      <c r="C246" s="260" t="s">
        <v>448</v>
      </c>
      <c r="D246" s="247" t="s">
        <v>566</v>
      </c>
      <c r="E246" s="10"/>
      <c r="F246" s="249" t="s">
        <v>567</v>
      </c>
      <c r="G246" s="58">
        <v>7.48</v>
      </c>
      <c r="H246" s="11"/>
      <c r="I246" s="11"/>
      <c r="J246" s="2"/>
      <c r="K246" s="11"/>
      <c r="L246" s="2"/>
      <c r="M246" s="2"/>
      <c r="N246" s="250" t="s">
        <v>2933</v>
      </c>
      <c r="O246" s="62" t="s">
        <v>472</v>
      </c>
      <c r="P246" s="165"/>
    </row>
    <row r="247" spans="1:16" ht="72.5">
      <c r="A247" s="215" t="s">
        <v>383</v>
      </c>
      <c r="B247" s="53" t="s">
        <v>104</v>
      </c>
      <c r="C247" s="260" t="s">
        <v>448</v>
      </c>
      <c r="D247" s="247" t="s">
        <v>568</v>
      </c>
      <c r="E247" s="10"/>
      <c r="F247" s="249" t="s">
        <v>569</v>
      </c>
      <c r="G247" s="58">
        <v>14.45</v>
      </c>
      <c r="H247" s="11"/>
      <c r="I247" s="11"/>
      <c r="J247" s="2"/>
      <c r="K247" s="11"/>
      <c r="L247" s="2"/>
      <c r="M247" s="2"/>
      <c r="N247" s="250" t="s">
        <v>453</v>
      </c>
      <c r="O247" s="62" t="s">
        <v>454</v>
      </c>
      <c r="P247" s="165"/>
    </row>
    <row r="248" spans="1:16" ht="72.5">
      <c r="A248" s="215" t="s">
        <v>383</v>
      </c>
      <c r="B248" s="53" t="s">
        <v>104</v>
      </c>
      <c r="C248" s="260" t="s">
        <v>448</v>
      </c>
      <c r="D248" s="247" t="s">
        <v>570</v>
      </c>
      <c r="E248" s="8" t="s">
        <v>90</v>
      </c>
      <c r="F248" s="249" t="s">
        <v>571</v>
      </c>
      <c r="G248" s="58">
        <v>74.069999999999993</v>
      </c>
      <c r="H248" s="9" t="s">
        <v>96</v>
      </c>
      <c r="I248" s="9" t="s">
        <v>96</v>
      </c>
      <c r="J248" s="2"/>
      <c r="K248" s="9" t="s">
        <v>65</v>
      </c>
      <c r="L248" s="2"/>
      <c r="M248" s="2"/>
      <c r="N248" s="250" t="s">
        <v>453</v>
      </c>
      <c r="O248" s="259" t="s">
        <v>454</v>
      </c>
      <c r="P248" s="165"/>
    </row>
    <row r="249" spans="1:16" ht="72.5">
      <c r="A249" s="215" t="s">
        <v>383</v>
      </c>
      <c r="B249" s="53" t="s">
        <v>104</v>
      </c>
      <c r="C249" s="260" t="s">
        <v>448</v>
      </c>
      <c r="D249" s="267" t="s">
        <v>572</v>
      </c>
      <c r="E249" s="8" t="s">
        <v>90</v>
      </c>
      <c r="F249" s="249" t="s">
        <v>573</v>
      </c>
      <c r="G249" s="58">
        <v>9.85</v>
      </c>
      <c r="H249" s="11"/>
      <c r="I249" s="11"/>
      <c r="J249" s="2"/>
      <c r="K249" s="11"/>
      <c r="L249" s="2"/>
      <c r="M249" s="2"/>
      <c r="N249" s="250" t="s">
        <v>453</v>
      </c>
      <c r="O249" s="256" t="s">
        <v>454</v>
      </c>
      <c r="P249" s="165"/>
    </row>
    <row r="250" spans="1:16" ht="72.5">
      <c r="A250" s="215" t="s">
        <v>383</v>
      </c>
      <c r="B250" s="53" t="s">
        <v>104</v>
      </c>
      <c r="C250" s="260" t="s">
        <v>448</v>
      </c>
      <c r="D250" s="267" t="s">
        <v>574</v>
      </c>
      <c r="E250" s="10"/>
      <c r="F250" s="249" t="s">
        <v>575</v>
      </c>
      <c r="G250" s="58">
        <v>1.35</v>
      </c>
      <c r="H250" s="11"/>
      <c r="I250" s="11"/>
      <c r="J250" s="2"/>
      <c r="K250" s="11"/>
      <c r="L250" s="2"/>
      <c r="M250" s="2"/>
      <c r="N250" s="250" t="s">
        <v>453</v>
      </c>
      <c r="O250" s="256" t="s">
        <v>454</v>
      </c>
      <c r="P250" s="165"/>
    </row>
    <row r="251" spans="1:16" ht="72.5">
      <c r="A251" s="215" t="s">
        <v>383</v>
      </c>
      <c r="B251" s="53" t="s">
        <v>104</v>
      </c>
      <c r="C251" s="260" t="s">
        <v>448</v>
      </c>
      <c r="D251" s="267" t="s">
        <v>576</v>
      </c>
      <c r="E251" s="8" t="s">
        <v>90</v>
      </c>
      <c r="F251" s="249" t="s">
        <v>577</v>
      </c>
      <c r="G251" s="58">
        <v>43.73</v>
      </c>
      <c r="H251" s="11" t="s">
        <v>96</v>
      </c>
      <c r="I251" s="11" t="s">
        <v>96</v>
      </c>
      <c r="J251" s="2"/>
      <c r="K251" s="11"/>
      <c r="L251" s="2"/>
      <c r="M251" s="2"/>
      <c r="N251" s="250" t="s">
        <v>450</v>
      </c>
      <c r="O251" s="256" t="s">
        <v>454</v>
      </c>
      <c r="P251" s="165"/>
    </row>
    <row r="252" spans="1:16" ht="72.5">
      <c r="A252" s="215" t="s">
        <v>383</v>
      </c>
      <c r="B252" s="53" t="s">
        <v>104</v>
      </c>
      <c r="C252" s="260" t="s">
        <v>448</v>
      </c>
      <c r="D252" s="267" t="s">
        <v>578</v>
      </c>
      <c r="E252" s="8" t="s">
        <v>90</v>
      </c>
      <c r="F252" s="249" t="s">
        <v>579</v>
      </c>
      <c r="G252" s="58">
        <v>65.88</v>
      </c>
      <c r="H252" s="9" t="s">
        <v>96</v>
      </c>
      <c r="I252" s="9" t="s">
        <v>96</v>
      </c>
      <c r="J252" s="2"/>
      <c r="K252" s="9" t="s">
        <v>65</v>
      </c>
      <c r="L252" s="2"/>
      <c r="M252" s="2"/>
      <c r="N252" s="250" t="s">
        <v>450</v>
      </c>
      <c r="O252" s="256" t="s">
        <v>454</v>
      </c>
      <c r="P252" s="165"/>
    </row>
    <row r="253" spans="1:16" ht="72.5">
      <c r="A253" s="215" t="s">
        <v>383</v>
      </c>
      <c r="B253" s="53" t="s">
        <v>104</v>
      </c>
      <c r="C253" s="260" t="s">
        <v>448</v>
      </c>
      <c r="D253" s="268">
        <v>17029</v>
      </c>
      <c r="E253" s="7"/>
      <c r="F253" s="249" t="s">
        <v>580</v>
      </c>
      <c r="G253" s="58">
        <v>1.04</v>
      </c>
      <c r="H253" s="9"/>
      <c r="I253" s="9"/>
      <c r="J253" s="2"/>
      <c r="K253" s="9"/>
      <c r="L253" s="2"/>
      <c r="M253" s="2"/>
      <c r="N253" s="250" t="s">
        <v>453</v>
      </c>
      <c r="O253" s="256" t="s">
        <v>454</v>
      </c>
      <c r="P253" s="165"/>
    </row>
    <row r="254" spans="1:16" ht="72.5">
      <c r="A254" s="215" t="s">
        <v>383</v>
      </c>
      <c r="B254" s="53" t="s">
        <v>104</v>
      </c>
      <c r="C254" s="260" t="s">
        <v>448</v>
      </c>
      <c r="D254" s="9" t="s">
        <v>581</v>
      </c>
      <c r="E254" s="8" t="s">
        <v>90</v>
      </c>
      <c r="F254" s="249" t="s">
        <v>582</v>
      </c>
      <c r="G254" s="58">
        <v>58.68</v>
      </c>
      <c r="H254" s="9" t="s">
        <v>96</v>
      </c>
      <c r="I254" s="9" t="s">
        <v>96</v>
      </c>
      <c r="J254" s="2"/>
      <c r="K254" s="9" t="s">
        <v>65</v>
      </c>
      <c r="L254" s="2"/>
      <c r="M254" s="2"/>
      <c r="N254" s="250" t="s">
        <v>453</v>
      </c>
      <c r="O254" s="256" t="s">
        <v>454</v>
      </c>
      <c r="P254" s="165"/>
    </row>
    <row r="255" spans="1:16" ht="72.5">
      <c r="A255" s="215" t="s">
        <v>383</v>
      </c>
      <c r="B255" s="53" t="s">
        <v>104</v>
      </c>
      <c r="C255" s="260" t="s">
        <v>448</v>
      </c>
      <c r="D255" s="11" t="s">
        <v>583</v>
      </c>
      <c r="E255" s="10"/>
      <c r="F255" s="249" t="s">
        <v>584</v>
      </c>
      <c r="G255" s="58">
        <v>25.2</v>
      </c>
      <c r="H255" s="11"/>
      <c r="I255" s="11"/>
      <c r="J255" s="2"/>
      <c r="K255" s="11"/>
      <c r="L255" s="2"/>
      <c r="M255" s="2"/>
      <c r="N255" s="250" t="s">
        <v>453</v>
      </c>
      <c r="O255" s="256" t="s">
        <v>454</v>
      </c>
      <c r="P255" s="165"/>
    </row>
    <row r="256" spans="1:16" ht="72.5">
      <c r="A256" s="215" t="s">
        <v>383</v>
      </c>
      <c r="B256" s="53" t="s">
        <v>104</v>
      </c>
      <c r="C256" s="260" t="s">
        <v>448</v>
      </c>
      <c r="D256" s="9" t="s">
        <v>585</v>
      </c>
      <c r="E256" s="7"/>
      <c r="F256" s="249" t="s">
        <v>586</v>
      </c>
      <c r="G256" s="58">
        <v>5.71</v>
      </c>
      <c r="H256" s="9"/>
      <c r="I256" s="9"/>
      <c r="J256" s="2"/>
      <c r="K256" s="9"/>
      <c r="L256" s="2"/>
      <c r="M256" s="2"/>
      <c r="N256" s="250" t="s">
        <v>2933</v>
      </c>
      <c r="O256" s="256" t="s">
        <v>472</v>
      </c>
      <c r="P256" s="165"/>
    </row>
    <row r="257" spans="1:16" ht="43.5">
      <c r="A257" s="215" t="s">
        <v>383</v>
      </c>
      <c r="B257" s="53" t="s">
        <v>1337</v>
      </c>
      <c r="C257" s="43" t="s">
        <v>587</v>
      </c>
      <c r="D257" s="4" t="s">
        <v>588</v>
      </c>
      <c r="E257" s="2" t="s">
        <v>90</v>
      </c>
      <c r="F257" s="180" t="s">
        <v>589</v>
      </c>
      <c r="G257" s="63" t="s">
        <v>2935</v>
      </c>
      <c r="H257" s="11"/>
      <c r="I257" s="11"/>
      <c r="J257" s="11"/>
      <c r="K257" s="11" t="s">
        <v>65</v>
      </c>
      <c r="L257" s="2"/>
      <c r="M257" s="2"/>
      <c r="N257" s="179"/>
      <c r="O257" s="53" t="s">
        <v>590</v>
      </c>
      <c r="P257" s="165"/>
    </row>
    <row r="258" spans="1:16" ht="43.5">
      <c r="A258" s="215" t="s">
        <v>383</v>
      </c>
      <c r="B258" s="53" t="s">
        <v>1337</v>
      </c>
      <c r="C258" s="43" t="s">
        <v>587</v>
      </c>
      <c r="D258" s="4" t="s">
        <v>591</v>
      </c>
      <c r="E258" s="2" t="s">
        <v>90</v>
      </c>
      <c r="F258" s="180" t="s">
        <v>592</v>
      </c>
      <c r="G258" s="63" t="s">
        <v>2936</v>
      </c>
      <c r="H258" s="166" t="s">
        <v>96</v>
      </c>
      <c r="I258" s="166" t="s">
        <v>96</v>
      </c>
      <c r="J258" s="11"/>
      <c r="K258" s="11" t="s">
        <v>65</v>
      </c>
      <c r="L258" s="2"/>
      <c r="M258" s="2"/>
      <c r="N258" s="179"/>
      <c r="O258" s="53" t="s">
        <v>590</v>
      </c>
      <c r="P258" s="165"/>
    </row>
    <row r="259" spans="1:16" ht="43.5">
      <c r="A259" s="215" t="s">
        <v>383</v>
      </c>
      <c r="B259" s="53" t="s">
        <v>1337</v>
      </c>
      <c r="C259" s="43" t="s">
        <v>587</v>
      </c>
      <c r="D259" s="4" t="s">
        <v>593</v>
      </c>
      <c r="E259" s="2" t="s">
        <v>90</v>
      </c>
      <c r="F259" s="180" t="s">
        <v>594</v>
      </c>
      <c r="G259" s="63" t="s">
        <v>2937</v>
      </c>
      <c r="H259" s="166" t="s">
        <v>96</v>
      </c>
      <c r="I259" s="166" t="s">
        <v>96</v>
      </c>
      <c r="J259" s="11"/>
      <c r="K259" s="11" t="s">
        <v>65</v>
      </c>
      <c r="L259" s="2"/>
      <c r="M259" s="2"/>
      <c r="N259" s="179"/>
      <c r="O259" s="53" t="s">
        <v>590</v>
      </c>
      <c r="P259" s="165"/>
    </row>
    <row r="260" spans="1:16" ht="43.5">
      <c r="A260" s="215" t="s">
        <v>383</v>
      </c>
      <c r="B260" s="53" t="s">
        <v>1337</v>
      </c>
      <c r="C260" s="43" t="s">
        <v>587</v>
      </c>
      <c r="D260" s="4" t="s">
        <v>595</v>
      </c>
      <c r="E260" s="2" t="s">
        <v>90</v>
      </c>
      <c r="F260" s="180" t="s">
        <v>596</v>
      </c>
      <c r="G260" s="63" t="s">
        <v>2938</v>
      </c>
      <c r="H260" s="11"/>
      <c r="I260" s="11"/>
      <c r="J260" s="11"/>
      <c r="K260" s="11" t="s">
        <v>65</v>
      </c>
      <c r="L260" s="2"/>
      <c r="M260" s="2"/>
      <c r="N260" s="179"/>
      <c r="O260" s="53" t="s">
        <v>590</v>
      </c>
      <c r="P260" s="165"/>
    </row>
    <row r="261" spans="1:16" ht="130.5">
      <c r="A261" s="215" t="s">
        <v>383</v>
      </c>
      <c r="B261" s="53" t="s">
        <v>1337</v>
      </c>
      <c r="C261" s="43" t="s">
        <v>587</v>
      </c>
      <c r="D261" s="4" t="s">
        <v>597</v>
      </c>
      <c r="E261" s="2" t="s">
        <v>90</v>
      </c>
      <c r="F261" s="180" t="s">
        <v>598</v>
      </c>
      <c r="G261" s="63" t="s">
        <v>2939</v>
      </c>
      <c r="H261" s="166" t="s">
        <v>96</v>
      </c>
      <c r="I261" s="166" t="s">
        <v>96</v>
      </c>
      <c r="J261" s="11"/>
      <c r="K261" s="11" t="s">
        <v>65</v>
      </c>
      <c r="L261" s="2"/>
      <c r="M261" s="2"/>
      <c r="N261" s="179"/>
      <c r="O261" s="53" t="s">
        <v>590</v>
      </c>
      <c r="P261" s="165"/>
    </row>
    <row r="262" spans="1:16" ht="43.5">
      <c r="A262" s="215" t="s">
        <v>383</v>
      </c>
      <c r="B262" s="53" t="s">
        <v>1337</v>
      </c>
      <c r="C262" s="43" t="s">
        <v>587</v>
      </c>
      <c r="D262" s="4" t="s">
        <v>599</v>
      </c>
      <c r="E262" s="2" t="s">
        <v>90</v>
      </c>
      <c r="F262" s="180" t="s">
        <v>600</v>
      </c>
      <c r="G262" s="63" t="s">
        <v>2940</v>
      </c>
      <c r="H262" s="166" t="s">
        <v>96</v>
      </c>
      <c r="I262" s="166" t="s">
        <v>96</v>
      </c>
      <c r="J262" s="11"/>
      <c r="K262" s="11" t="s">
        <v>65</v>
      </c>
      <c r="L262" s="2"/>
      <c r="M262" s="2"/>
      <c r="N262" s="179"/>
      <c r="O262" s="53" t="s">
        <v>590</v>
      </c>
      <c r="P262" s="165"/>
    </row>
    <row r="263" spans="1:16" ht="43.5">
      <c r="A263" s="215" t="s">
        <v>383</v>
      </c>
      <c r="B263" s="53" t="s">
        <v>1337</v>
      </c>
      <c r="C263" s="43" t="s">
        <v>601</v>
      </c>
      <c r="D263" s="4" t="s">
        <v>602</v>
      </c>
      <c r="E263" s="2" t="s">
        <v>90</v>
      </c>
      <c r="F263" s="180" t="s">
        <v>603</v>
      </c>
      <c r="G263" s="63" t="s">
        <v>2941</v>
      </c>
      <c r="H263" s="11"/>
      <c r="I263" s="11"/>
      <c r="J263" s="11"/>
      <c r="K263" s="11" t="s">
        <v>65</v>
      </c>
      <c r="L263" s="2"/>
      <c r="M263" s="2"/>
      <c r="N263" s="179"/>
      <c r="O263" s="53" t="s">
        <v>590</v>
      </c>
      <c r="P263" s="165"/>
    </row>
    <row r="264" spans="1:16" ht="87">
      <c r="A264" s="215" t="s">
        <v>383</v>
      </c>
      <c r="B264" s="53" t="s">
        <v>1337</v>
      </c>
      <c r="C264" s="43" t="s">
        <v>601</v>
      </c>
      <c r="D264" s="4" t="s">
        <v>604</v>
      </c>
      <c r="E264" s="2" t="s">
        <v>90</v>
      </c>
      <c r="F264" s="180" t="s">
        <v>2942</v>
      </c>
      <c r="G264" s="63" t="s">
        <v>2943</v>
      </c>
      <c r="H264" s="11"/>
      <c r="I264" s="11"/>
      <c r="J264" s="11"/>
      <c r="K264" s="11"/>
      <c r="L264" s="2"/>
      <c r="M264" s="2"/>
      <c r="N264" s="179"/>
      <c r="O264" s="53" t="s">
        <v>605</v>
      </c>
      <c r="P264" s="165"/>
    </row>
    <row r="265" spans="1:16" ht="72.5">
      <c r="A265" s="215" t="s">
        <v>383</v>
      </c>
      <c r="B265" s="53" t="s">
        <v>1337</v>
      </c>
      <c r="C265" s="43" t="s">
        <v>601</v>
      </c>
      <c r="D265" s="4" t="s">
        <v>606</v>
      </c>
      <c r="E265" s="2" t="s">
        <v>90</v>
      </c>
      <c r="F265" s="180" t="s">
        <v>607</v>
      </c>
      <c r="G265" s="63" t="s">
        <v>2944</v>
      </c>
      <c r="H265" s="166" t="s">
        <v>96</v>
      </c>
      <c r="I265" s="166" t="s">
        <v>96</v>
      </c>
      <c r="J265" s="11"/>
      <c r="K265" s="11" t="s">
        <v>65</v>
      </c>
      <c r="L265" s="2"/>
      <c r="M265" s="2"/>
      <c r="N265" s="179"/>
      <c r="O265" s="53" t="s">
        <v>590</v>
      </c>
      <c r="P265" s="165"/>
    </row>
    <row r="266" spans="1:16" ht="87">
      <c r="A266" s="215" t="s">
        <v>383</v>
      </c>
      <c r="B266" s="53" t="s">
        <v>1337</v>
      </c>
      <c r="C266" s="43" t="s">
        <v>608</v>
      </c>
      <c r="D266" s="4" t="s">
        <v>609</v>
      </c>
      <c r="E266" s="2" t="s">
        <v>90</v>
      </c>
      <c r="F266" s="180" t="s">
        <v>2945</v>
      </c>
      <c r="G266" s="63" t="s">
        <v>2946</v>
      </c>
      <c r="H266" s="166" t="s">
        <v>96</v>
      </c>
      <c r="I266" s="166" t="s">
        <v>96</v>
      </c>
      <c r="J266" s="11"/>
      <c r="K266" s="11" t="s">
        <v>65</v>
      </c>
      <c r="L266" s="2"/>
      <c r="M266" s="2"/>
      <c r="N266" s="194" t="s">
        <v>610</v>
      </c>
      <c r="O266" s="53" t="s">
        <v>611</v>
      </c>
      <c r="P266" s="165"/>
    </row>
    <row r="267" spans="1:16" ht="43.5">
      <c r="A267" s="215" t="s">
        <v>383</v>
      </c>
      <c r="B267" s="53" t="s">
        <v>1337</v>
      </c>
      <c r="C267" s="43" t="s">
        <v>612</v>
      </c>
      <c r="D267" s="4" t="s">
        <v>613</v>
      </c>
      <c r="E267" s="2" t="s">
        <v>90</v>
      </c>
      <c r="F267" s="180" t="s">
        <v>614</v>
      </c>
      <c r="G267" s="63" t="s">
        <v>2947</v>
      </c>
      <c r="H267" s="11"/>
      <c r="I267" s="11"/>
      <c r="J267" s="11"/>
      <c r="K267" s="11" t="s">
        <v>65</v>
      </c>
      <c r="L267" s="2"/>
      <c r="M267" s="2"/>
      <c r="N267" s="179"/>
      <c r="O267" s="53" t="s">
        <v>590</v>
      </c>
      <c r="P267" s="165"/>
    </row>
    <row r="268" spans="1:16" ht="43.5">
      <c r="A268" s="215" t="s">
        <v>383</v>
      </c>
      <c r="B268" s="53" t="s">
        <v>1337</v>
      </c>
      <c r="C268" s="43" t="s">
        <v>612</v>
      </c>
      <c r="D268" s="4" t="s">
        <v>615</v>
      </c>
      <c r="E268" s="2" t="s">
        <v>90</v>
      </c>
      <c r="F268" s="180" t="s">
        <v>616</v>
      </c>
      <c r="G268" s="63" t="s">
        <v>2948</v>
      </c>
      <c r="H268" s="11"/>
      <c r="I268" s="11"/>
      <c r="J268" s="11"/>
      <c r="K268" s="11"/>
      <c r="L268" s="2"/>
      <c r="M268" s="2"/>
      <c r="N268" s="179"/>
      <c r="O268" s="53" t="s">
        <v>590</v>
      </c>
      <c r="P268" s="165"/>
    </row>
    <row r="269" spans="1:16" ht="43.5">
      <c r="A269" s="215" t="s">
        <v>383</v>
      </c>
      <c r="B269" s="53" t="s">
        <v>1337</v>
      </c>
      <c r="C269" s="43" t="s">
        <v>612</v>
      </c>
      <c r="D269" s="4" t="s">
        <v>617</v>
      </c>
      <c r="E269" s="2" t="s">
        <v>90</v>
      </c>
      <c r="F269" s="180" t="s">
        <v>618</v>
      </c>
      <c r="G269" s="63" t="s">
        <v>2949</v>
      </c>
      <c r="H269" s="11"/>
      <c r="I269" s="11"/>
      <c r="J269" s="11"/>
      <c r="K269" s="11" t="s">
        <v>65</v>
      </c>
      <c r="L269" s="2"/>
      <c r="M269" s="2"/>
      <c r="N269" s="179"/>
      <c r="O269" s="53" t="s">
        <v>590</v>
      </c>
      <c r="P269" s="165"/>
    </row>
    <row r="270" spans="1:16" ht="58">
      <c r="A270" s="215" t="s">
        <v>383</v>
      </c>
      <c r="B270" s="53" t="s">
        <v>1337</v>
      </c>
      <c r="C270" s="43" t="s">
        <v>87</v>
      </c>
      <c r="D270" s="269" t="s">
        <v>619</v>
      </c>
      <c r="E270" s="2" t="s">
        <v>90</v>
      </c>
      <c r="F270" s="180" t="s">
        <v>620</v>
      </c>
      <c r="G270" s="63" t="s">
        <v>2950</v>
      </c>
      <c r="H270" s="166" t="s">
        <v>96</v>
      </c>
      <c r="I270" s="166" t="s">
        <v>96</v>
      </c>
      <c r="J270" s="11"/>
      <c r="K270" s="11" t="s">
        <v>65</v>
      </c>
      <c r="L270" s="2"/>
      <c r="M270" s="2"/>
      <c r="N270" s="194" t="s">
        <v>621</v>
      </c>
      <c r="O270" s="53" t="s">
        <v>590</v>
      </c>
      <c r="P270" s="165"/>
    </row>
    <row r="271" spans="1:16" ht="43.5">
      <c r="A271" s="215" t="s">
        <v>383</v>
      </c>
      <c r="B271" s="53" t="s">
        <v>1337</v>
      </c>
      <c r="C271" s="43" t="s">
        <v>622</v>
      </c>
      <c r="D271" s="4" t="s">
        <v>623</v>
      </c>
      <c r="E271" s="2" t="s">
        <v>90</v>
      </c>
      <c r="F271" s="180" t="s">
        <v>624</v>
      </c>
      <c r="G271" s="63" t="s">
        <v>2951</v>
      </c>
      <c r="H271" s="11"/>
      <c r="I271" s="11"/>
      <c r="J271" s="11"/>
      <c r="K271" s="11"/>
      <c r="L271" s="2"/>
      <c r="M271" s="2"/>
      <c r="N271" s="179"/>
      <c r="O271" s="53" t="s">
        <v>590</v>
      </c>
      <c r="P271" s="165"/>
    </row>
    <row r="272" spans="1:16" ht="43.5">
      <c r="A272" s="215" t="s">
        <v>383</v>
      </c>
      <c r="B272" s="53" t="s">
        <v>1337</v>
      </c>
      <c r="C272" s="43" t="s">
        <v>622</v>
      </c>
      <c r="D272" s="4" t="s">
        <v>625</v>
      </c>
      <c r="E272" s="2" t="s">
        <v>90</v>
      </c>
      <c r="F272" s="180" t="s">
        <v>626</v>
      </c>
      <c r="G272" s="63" t="s">
        <v>2952</v>
      </c>
      <c r="H272" s="11"/>
      <c r="I272" s="11"/>
      <c r="J272" s="11"/>
      <c r="K272" s="11"/>
      <c r="L272" s="2"/>
      <c r="M272" s="2"/>
      <c r="N272" s="179"/>
      <c r="O272" s="53" t="s">
        <v>590</v>
      </c>
      <c r="P272" s="165"/>
    </row>
    <row r="273" spans="1:16" ht="72.5">
      <c r="A273" s="215" t="s">
        <v>383</v>
      </c>
      <c r="B273" s="53" t="s">
        <v>1337</v>
      </c>
      <c r="C273" s="43" t="s">
        <v>627</v>
      </c>
      <c r="D273" s="4">
        <v>29146</v>
      </c>
      <c r="E273" s="2" t="s">
        <v>90</v>
      </c>
      <c r="F273" s="180" t="s">
        <v>628</v>
      </c>
      <c r="G273" s="63" t="s">
        <v>2953</v>
      </c>
      <c r="H273" s="166" t="s">
        <v>96</v>
      </c>
      <c r="I273" s="166" t="s">
        <v>96</v>
      </c>
      <c r="J273" s="11"/>
      <c r="K273" s="11" t="s">
        <v>65</v>
      </c>
      <c r="L273" s="2"/>
      <c r="M273" s="2"/>
      <c r="N273" s="179"/>
      <c r="O273" s="53" t="s">
        <v>590</v>
      </c>
      <c r="P273" s="165"/>
    </row>
    <row r="274" spans="1:16" ht="72.5">
      <c r="A274" s="215" t="s">
        <v>383</v>
      </c>
      <c r="B274" s="53" t="s">
        <v>1337</v>
      </c>
      <c r="C274" s="43" t="s">
        <v>627</v>
      </c>
      <c r="D274" s="4" t="s">
        <v>629</v>
      </c>
      <c r="E274" s="2" t="s">
        <v>90</v>
      </c>
      <c r="F274" s="180" t="s">
        <v>630</v>
      </c>
      <c r="G274" s="63" t="s">
        <v>2954</v>
      </c>
      <c r="H274" s="11"/>
      <c r="I274" s="11"/>
      <c r="J274" s="11"/>
      <c r="K274" s="11" t="s">
        <v>65</v>
      </c>
      <c r="L274" s="2"/>
      <c r="M274" s="2"/>
      <c r="N274" s="179"/>
      <c r="O274" s="53" t="s">
        <v>590</v>
      </c>
      <c r="P274" s="165"/>
    </row>
    <row r="275" spans="1:16" ht="43.5">
      <c r="A275" s="215" t="s">
        <v>383</v>
      </c>
      <c r="B275" s="53" t="s">
        <v>1337</v>
      </c>
      <c r="C275" s="43" t="s">
        <v>587</v>
      </c>
      <c r="D275" s="4" t="s">
        <v>631</v>
      </c>
      <c r="E275" s="2" t="s">
        <v>90</v>
      </c>
      <c r="F275" s="180" t="s">
        <v>632</v>
      </c>
      <c r="G275" s="63" t="s">
        <v>2955</v>
      </c>
      <c r="H275" s="166" t="s">
        <v>96</v>
      </c>
      <c r="I275" s="166" t="s">
        <v>96</v>
      </c>
      <c r="J275" s="11"/>
      <c r="K275" s="11" t="s">
        <v>65</v>
      </c>
      <c r="L275" s="2"/>
      <c r="M275" s="2"/>
      <c r="N275" s="179"/>
      <c r="O275" s="53" t="s">
        <v>590</v>
      </c>
      <c r="P275" s="165"/>
    </row>
    <row r="276" spans="1:16" ht="130.5">
      <c r="A276" s="215" t="s">
        <v>383</v>
      </c>
      <c r="B276" s="53" t="s">
        <v>1337</v>
      </c>
      <c r="C276" s="43" t="s">
        <v>33</v>
      </c>
      <c r="D276" s="4" t="s">
        <v>633</v>
      </c>
      <c r="E276" s="2" t="s">
        <v>14</v>
      </c>
      <c r="F276" s="180" t="s">
        <v>2956</v>
      </c>
      <c r="G276" s="63" t="s">
        <v>2957</v>
      </c>
      <c r="H276" s="11"/>
      <c r="I276" s="11"/>
      <c r="J276" s="11"/>
      <c r="K276" s="11"/>
      <c r="L276" s="2"/>
      <c r="M276" s="2"/>
      <c r="N276" s="194" t="s">
        <v>634</v>
      </c>
      <c r="O276" s="43" t="s">
        <v>635</v>
      </c>
      <c r="P276" s="165"/>
    </row>
    <row r="277" spans="1:16" ht="29">
      <c r="A277" s="215" t="s">
        <v>383</v>
      </c>
      <c r="B277" s="53" t="s">
        <v>1337</v>
      </c>
      <c r="C277" s="43" t="s">
        <v>636</v>
      </c>
      <c r="D277" s="4" t="s">
        <v>637</v>
      </c>
      <c r="E277" s="197" t="s">
        <v>90</v>
      </c>
      <c r="F277" s="180" t="s">
        <v>638</v>
      </c>
      <c r="G277" s="63" t="s">
        <v>2958</v>
      </c>
      <c r="H277" s="11"/>
      <c r="I277" s="18" t="s">
        <v>92</v>
      </c>
      <c r="J277" s="11"/>
      <c r="K277" s="11"/>
      <c r="L277" s="2"/>
      <c r="M277" s="2"/>
      <c r="N277" s="198" t="s">
        <v>639</v>
      </c>
      <c r="O277" s="53" t="s">
        <v>640</v>
      </c>
      <c r="P277" s="165"/>
    </row>
    <row r="278" spans="1:16" ht="72.5">
      <c r="A278" s="215" t="s">
        <v>383</v>
      </c>
      <c r="B278" s="53" t="s">
        <v>1337</v>
      </c>
      <c r="C278" s="43" t="s">
        <v>636</v>
      </c>
      <c r="D278" s="4" t="s">
        <v>641</v>
      </c>
      <c r="E278" s="197" t="s">
        <v>90</v>
      </c>
      <c r="F278" s="180" t="s">
        <v>2959</v>
      </c>
      <c r="G278" s="63" t="s">
        <v>2960</v>
      </c>
      <c r="H278" s="11"/>
      <c r="I278" s="11"/>
      <c r="J278" s="11"/>
      <c r="K278" s="11"/>
      <c r="L278" s="2"/>
      <c r="M278" s="2"/>
      <c r="N278" s="198" t="s">
        <v>639</v>
      </c>
      <c r="O278" s="53" t="s">
        <v>642</v>
      </c>
      <c r="P278" s="165"/>
    </row>
    <row r="279" spans="1:16" ht="87">
      <c r="A279" s="215" t="s">
        <v>383</v>
      </c>
      <c r="B279" s="53" t="s">
        <v>1337</v>
      </c>
      <c r="C279" s="43" t="s">
        <v>636</v>
      </c>
      <c r="D279" s="4" t="s">
        <v>643</v>
      </c>
      <c r="E279" s="197" t="s">
        <v>90</v>
      </c>
      <c r="F279" s="180" t="s">
        <v>2961</v>
      </c>
      <c r="G279" s="63" t="s">
        <v>2960</v>
      </c>
      <c r="H279" s="11"/>
      <c r="I279" s="11"/>
      <c r="J279" s="11"/>
      <c r="K279" s="11"/>
      <c r="L279" s="2"/>
      <c r="M279" s="2"/>
      <c r="N279" s="198" t="s">
        <v>639</v>
      </c>
      <c r="O279" s="53" t="s">
        <v>642</v>
      </c>
      <c r="P279" s="165"/>
    </row>
    <row r="280" spans="1:16" ht="87">
      <c r="A280" s="215" t="s">
        <v>383</v>
      </c>
      <c r="B280" s="53" t="s">
        <v>1337</v>
      </c>
      <c r="C280" s="43" t="s">
        <v>636</v>
      </c>
      <c r="D280" s="4" t="s">
        <v>644</v>
      </c>
      <c r="E280" s="197" t="s">
        <v>90</v>
      </c>
      <c r="F280" s="180" t="s">
        <v>2962</v>
      </c>
      <c r="G280" s="63" t="s">
        <v>2963</v>
      </c>
      <c r="H280" s="11"/>
      <c r="I280" s="11"/>
      <c r="J280" s="11"/>
      <c r="K280" s="11"/>
      <c r="L280" s="2"/>
      <c r="M280" s="2"/>
      <c r="N280" s="198" t="s">
        <v>639</v>
      </c>
      <c r="O280" s="53" t="s">
        <v>642</v>
      </c>
      <c r="P280" s="165"/>
    </row>
    <row r="281" spans="1:16" ht="72.5">
      <c r="A281" s="215" t="s">
        <v>383</v>
      </c>
      <c r="B281" s="53" t="s">
        <v>1337</v>
      </c>
      <c r="C281" s="43" t="s">
        <v>636</v>
      </c>
      <c r="D281" s="4" t="s">
        <v>645</v>
      </c>
      <c r="E281" s="197" t="s">
        <v>90</v>
      </c>
      <c r="F281" s="180" t="s">
        <v>2964</v>
      </c>
      <c r="G281" s="63" t="s">
        <v>2963</v>
      </c>
      <c r="H281" s="11"/>
      <c r="I281" s="11"/>
      <c r="J281" s="11"/>
      <c r="K281" s="11"/>
      <c r="L281" s="2"/>
      <c r="M281" s="2"/>
      <c r="N281" s="198" t="s">
        <v>639</v>
      </c>
      <c r="O281" s="53" t="s">
        <v>642</v>
      </c>
      <c r="P281" s="165"/>
    </row>
    <row r="282" spans="1:16" ht="72.5">
      <c r="A282" s="215" t="s">
        <v>383</v>
      </c>
      <c r="B282" s="53" t="s">
        <v>1337</v>
      </c>
      <c r="C282" s="43" t="s">
        <v>636</v>
      </c>
      <c r="D282" s="4" t="s">
        <v>646</v>
      </c>
      <c r="E282" s="197" t="s">
        <v>90</v>
      </c>
      <c r="F282" s="180" t="s">
        <v>2965</v>
      </c>
      <c r="G282" s="63" t="s">
        <v>2963</v>
      </c>
      <c r="H282" s="11"/>
      <c r="I282" s="11"/>
      <c r="J282" s="11"/>
      <c r="K282" s="11"/>
      <c r="L282" s="2"/>
      <c r="M282" s="2"/>
      <c r="N282" s="198" t="s">
        <v>639</v>
      </c>
      <c r="O282" s="53" t="s">
        <v>642</v>
      </c>
      <c r="P282" s="165"/>
    </row>
    <row r="283" spans="1:16" ht="43.5">
      <c r="A283" s="215" t="s">
        <v>383</v>
      </c>
      <c r="B283" s="53" t="s">
        <v>1337</v>
      </c>
      <c r="C283" s="43" t="s">
        <v>636</v>
      </c>
      <c r="D283" s="4" t="s">
        <v>647</v>
      </c>
      <c r="E283" s="197" t="s">
        <v>90</v>
      </c>
      <c r="F283" s="180" t="s">
        <v>648</v>
      </c>
      <c r="G283" s="63" t="s">
        <v>2963</v>
      </c>
      <c r="H283" s="11"/>
      <c r="I283" s="11"/>
      <c r="J283" s="11"/>
      <c r="K283" s="11"/>
      <c r="L283" s="2"/>
      <c r="M283" s="2"/>
      <c r="N283" s="198" t="s">
        <v>639</v>
      </c>
      <c r="O283" s="53" t="s">
        <v>640</v>
      </c>
      <c r="P283" s="165"/>
    </row>
    <row r="284" spans="1:16" ht="72.5">
      <c r="A284" s="215" t="s">
        <v>383</v>
      </c>
      <c r="B284" s="53" t="s">
        <v>1337</v>
      </c>
      <c r="C284" s="43" t="s">
        <v>636</v>
      </c>
      <c r="D284" s="4" t="s">
        <v>649</v>
      </c>
      <c r="E284" s="197" t="s">
        <v>90</v>
      </c>
      <c r="F284" s="180" t="s">
        <v>650</v>
      </c>
      <c r="G284" s="63" t="s">
        <v>2966</v>
      </c>
      <c r="H284" s="11"/>
      <c r="I284" s="11"/>
      <c r="J284" s="11"/>
      <c r="K284" s="11"/>
      <c r="L284" s="2"/>
      <c r="M284" s="2"/>
      <c r="N284" s="198" t="s">
        <v>639</v>
      </c>
      <c r="O284" s="53" t="s">
        <v>640</v>
      </c>
      <c r="P284" s="165"/>
    </row>
    <row r="285" spans="1:16" ht="43.5">
      <c r="A285" s="215" t="s">
        <v>383</v>
      </c>
      <c r="B285" s="53" t="s">
        <v>1337</v>
      </c>
      <c r="C285" s="43" t="s">
        <v>155</v>
      </c>
      <c r="D285" s="4" t="s">
        <v>651</v>
      </c>
      <c r="E285" s="2" t="s">
        <v>90</v>
      </c>
      <c r="F285" s="180" t="s">
        <v>652</v>
      </c>
      <c r="G285" s="63" t="s">
        <v>2967</v>
      </c>
      <c r="H285" s="11"/>
      <c r="I285" s="11"/>
      <c r="J285" s="11"/>
      <c r="K285" s="11" t="s">
        <v>65</v>
      </c>
      <c r="L285" s="2"/>
      <c r="M285" s="2"/>
      <c r="N285" s="179"/>
      <c r="O285" s="53" t="s">
        <v>590</v>
      </c>
      <c r="P285" s="165"/>
    </row>
    <row r="286" spans="1:16" ht="43.5">
      <c r="A286" s="215" t="s">
        <v>383</v>
      </c>
      <c r="B286" s="53" t="s">
        <v>1337</v>
      </c>
      <c r="C286" s="43" t="s">
        <v>155</v>
      </c>
      <c r="D286" s="4" t="s">
        <v>653</v>
      </c>
      <c r="E286" s="2" t="s">
        <v>90</v>
      </c>
      <c r="F286" s="180" t="s">
        <v>654</v>
      </c>
      <c r="G286" s="63" t="s">
        <v>2968</v>
      </c>
      <c r="H286" s="11"/>
      <c r="I286" s="11"/>
      <c r="J286" s="11"/>
      <c r="K286" s="11"/>
      <c r="L286" s="2"/>
      <c r="M286" s="2"/>
      <c r="N286" s="179"/>
      <c r="O286" s="53" t="s">
        <v>590</v>
      </c>
      <c r="P286" s="165"/>
    </row>
    <row r="287" spans="1:16" ht="43.5">
      <c r="A287" s="215" t="s">
        <v>383</v>
      </c>
      <c r="B287" s="53" t="s">
        <v>1337</v>
      </c>
      <c r="C287" s="43" t="s">
        <v>155</v>
      </c>
      <c r="D287" s="4" t="s">
        <v>655</v>
      </c>
      <c r="E287" s="2" t="s">
        <v>90</v>
      </c>
      <c r="F287" s="180" t="s">
        <v>656</v>
      </c>
      <c r="G287" s="63" t="s">
        <v>2969</v>
      </c>
      <c r="H287" s="11"/>
      <c r="I287" s="11"/>
      <c r="J287" s="11"/>
      <c r="K287" s="11"/>
      <c r="L287" s="2"/>
      <c r="M287" s="2"/>
      <c r="N287" s="179"/>
      <c r="O287" s="53" t="s">
        <v>590</v>
      </c>
      <c r="P287" s="165"/>
    </row>
    <row r="288" spans="1:16" ht="43.5">
      <c r="A288" s="215" t="s">
        <v>383</v>
      </c>
      <c r="B288" s="53" t="s">
        <v>1337</v>
      </c>
      <c r="C288" s="43" t="s">
        <v>612</v>
      </c>
      <c r="D288" s="4" t="s">
        <v>657</v>
      </c>
      <c r="E288" s="2" t="s">
        <v>90</v>
      </c>
      <c r="F288" s="180" t="s">
        <v>658</v>
      </c>
      <c r="G288" s="63" t="s">
        <v>2970</v>
      </c>
      <c r="H288" s="11"/>
      <c r="I288" s="11"/>
      <c r="J288" s="11"/>
      <c r="K288" s="11"/>
      <c r="L288" s="2"/>
      <c r="M288" s="2"/>
      <c r="N288" s="179"/>
      <c r="O288" s="53" t="s">
        <v>590</v>
      </c>
      <c r="P288" s="165"/>
    </row>
    <row r="289" spans="1:16" ht="43.5">
      <c r="A289" s="215" t="s">
        <v>383</v>
      </c>
      <c r="B289" s="53" t="s">
        <v>1337</v>
      </c>
      <c r="C289" s="43" t="s">
        <v>612</v>
      </c>
      <c r="D289" s="4" t="s">
        <v>659</v>
      </c>
      <c r="E289" s="2" t="s">
        <v>90</v>
      </c>
      <c r="F289" s="180" t="s">
        <v>660</v>
      </c>
      <c r="G289" s="63" t="s">
        <v>2971</v>
      </c>
      <c r="H289" s="11"/>
      <c r="I289" s="11"/>
      <c r="J289" s="11"/>
      <c r="K289" s="11"/>
      <c r="L289" s="2"/>
      <c r="M289" s="2"/>
      <c r="N289" s="179"/>
      <c r="O289" s="53" t="s">
        <v>590</v>
      </c>
      <c r="P289" s="165"/>
    </row>
    <row r="290" spans="1:16" ht="43.5">
      <c r="A290" s="215" t="s">
        <v>383</v>
      </c>
      <c r="B290" s="53" t="s">
        <v>1337</v>
      </c>
      <c r="C290" s="43" t="s">
        <v>155</v>
      </c>
      <c r="D290" s="4" t="s">
        <v>661</v>
      </c>
      <c r="E290" s="2" t="s">
        <v>90</v>
      </c>
      <c r="F290" s="180" t="s">
        <v>662</v>
      </c>
      <c r="G290" s="63" t="s">
        <v>2972</v>
      </c>
      <c r="H290" s="11"/>
      <c r="I290" s="11"/>
      <c r="J290" s="11"/>
      <c r="K290" s="11" t="s">
        <v>65</v>
      </c>
      <c r="L290" s="2"/>
      <c r="M290" s="2"/>
      <c r="N290" s="195" t="s">
        <v>1017</v>
      </c>
      <c r="O290" s="53" t="s">
        <v>590</v>
      </c>
      <c r="P290" s="165"/>
    </row>
    <row r="291" spans="1:16" ht="43.5">
      <c r="A291" s="215" t="s">
        <v>383</v>
      </c>
      <c r="B291" s="53" t="s">
        <v>1337</v>
      </c>
      <c r="C291" s="43" t="s">
        <v>587</v>
      </c>
      <c r="D291" s="4" t="s">
        <v>663</v>
      </c>
      <c r="E291" s="2" t="s">
        <v>90</v>
      </c>
      <c r="F291" s="180" t="s">
        <v>664</v>
      </c>
      <c r="G291" s="63" t="s">
        <v>2973</v>
      </c>
      <c r="H291" s="11"/>
      <c r="I291" s="11"/>
      <c r="J291" s="11"/>
      <c r="K291" s="11" t="s">
        <v>65</v>
      </c>
      <c r="L291" s="2"/>
      <c r="M291" s="2"/>
      <c r="N291" s="179"/>
      <c r="O291" s="53" t="s">
        <v>590</v>
      </c>
      <c r="P291" s="165"/>
    </row>
    <row r="292" spans="1:16" ht="43.5">
      <c r="A292" s="215" t="s">
        <v>383</v>
      </c>
      <c r="B292" s="53" t="s">
        <v>1337</v>
      </c>
      <c r="C292" s="43" t="s">
        <v>587</v>
      </c>
      <c r="D292" s="4" t="s">
        <v>665</v>
      </c>
      <c r="E292" s="2" t="s">
        <v>90</v>
      </c>
      <c r="F292" s="180" t="s">
        <v>666</v>
      </c>
      <c r="G292" s="63" t="s">
        <v>2974</v>
      </c>
      <c r="H292" s="4"/>
      <c r="I292" s="4"/>
      <c r="J292" s="4"/>
      <c r="K292" s="4" t="s">
        <v>65</v>
      </c>
      <c r="L292" s="2"/>
      <c r="M292" s="2"/>
      <c r="N292" s="43"/>
      <c r="O292" s="53" t="s">
        <v>590</v>
      </c>
      <c r="P292" s="165"/>
    </row>
    <row r="293" spans="1:16" ht="43.5">
      <c r="A293" s="215" t="s">
        <v>383</v>
      </c>
      <c r="B293" s="53" t="s">
        <v>1337</v>
      </c>
      <c r="C293" s="43" t="s">
        <v>587</v>
      </c>
      <c r="D293" s="4" t="s">
        <v>667</v>
      </c>
      <c r="E293" s="2" t="s">
        <v>90</v>
      </c>
      <c r="F293" s="180" t="s">
        <v>668</v>
      </c>
      <c r="G293" s="63" t="s">
        <v>2975</v>
      </c>
      <c r="H293" s="11"/>
      <c r="I293" s="11"/>
      <c r="J293" s="11"/>
      <c r="K293" s="4" t="s">
        <v>65</v>
      </c>
      <c r="L293" s="2"/>
      <c r="M293" s="2"/>
      <c r="N293" s="179"/>
      <c r="O293" s="53" t="s">
        <v>590</v>
      </c>
      <c r="P293" s="165"/>
    </row>
    <row r="294" spans="1:16" ht="43.5">
      <c r="A294" s="215" t="s">
        <v>383</v>
      </c>
      <c r="B294" s="53" t="s">
        <v>1337</v>
      </c>
      <c r="C294" s="43" t="s">
        <v>587</v>
      </c>
      <c r="D294" s="4" t="s">
        <v>669</v>
      </c>
      <c r="E294" s="2" t="s">
        <v>90</v>
      </c>
      <c r="F294" s="180" t="s">
        <v>670</v>
      </c>
      <c r="G294" s="63" t="s">
        <v>2976</v>
      </c>
      <c r="H294" s="11"/>
      <c r="I294" s="11"/>
      <c r="J294" s="11"/>
      <c r="K294" s="4" t="s">
        <v>65</v>
      </c>
      <c r="L294" s="2"/>
      <c r="M294" s="2"/>
      <c r="N294" s="179"/>
      <c r="O294" s="53" t="s">
        <v>590</v>
      </c>
      <c r="P294" s="165"/>
    </row>
    <row r="295" spans="1:16" ht="43.5">
      <c r="A295" s="215" t="s">
        <v>383</v>
      </c>
      <c r="B295" s="53" t="s">
        <v>1337</v>
      </c>
      <c r="C295" s="43" t="s">
        <v>587</v>
      </c>
      <c r="D295" s="17" t="s">
        <v>671</v>
      </c>
      <c r="E295" s="6" t="s">
        <v>90</v>
      </c>
      <c r="F295" s="12" t="s">
        <v>672</v>
      </c>
      <c r="G295" s="270" t="s">
        <v>2977</v>
      </c>
      <c r="H295" s="11"/>
      <c r="I295" s="11"/>
      <c r="J295" s="11"/>
      <c r="K295" s="11" t="s">
        <v>65</v>
      </c>
      <c r="L295" s="2"/>
      <c r="M295" s="2"/>
      <c r="N295" s="179"/>
      <c r="O295" s="53" t="s">
        <v>590</v>
      </c>
      <c r="P295" s="165"/>
    </row>
    <row r="296" spans="1:16" ht="43.5">
      <c r="A296" s="215" t="s">
        <v>383</v>
      </c>
      <c r="B296" s="53" t="s">
        <v>1337</v>
      </c>
      <c r="C296" s="43" t="s">
        <v>587</v>
      </c>
      <c r="D296" s="17" t="s">
        <v>673</v>
      </c>
      <c r="E296" s="6" t="s">
        <v>90</v>
      </c>
      <c r="F296" s="12" t="s">
        <v>674</v>
      </c>
      <c r="G296" s="270" t="s">
        <v>2978</v>
      </c>
      <c r="H296" s="11" t="s">
        <v>96</v>
      </c>
      <c r="I296" s="11" t="s">
        <v>96</v>
      </c>
      <c r="J296" s="11"/>
      <c r="K296" s="11" t="s">
        <v>65</v>
      </c>
      <c r="L296" s="2"/>
      <c r="M296" s="2"/>
      <c r="N296" s="179"/>
      <c r="O296" s="53" t="s">
        <v>590</v>
      </c>
      <c r="P296" s="165"/>
    </row>
    <row r="297" spans="1:16" ht="145">
      <c r="A297" s="215" t="s">
        <v>383</v>
      </c>
      <c r="B297" s="53" t="s">
        <v>1337</v>
      </c>
      <c r="C297" s="43" t="s">
        <v>587</v>
      </c>
      <c r="D297" s="15" t="s">
        <v>675</v>
      </c>
      <c r="E297" s="6" t="s">
        <v>90</v>
      </c>
      <c r="F297" s="12" t="s">
        <v>676</v>
      </c>
      <c r="G297" s="270" t="s">
        <v>2979</v>
      </c>
      <c r="H297" s="11"/>
      <c r="I297" s="11"/>
      <c r="J297" s="11"/>
      <c r="K297" s="11"/>
      <c r="L297" s="2"/>
      <c r="M297" s="2"/>
      <c r="N297" s="179"/>
      <c r="O297" s="53" t="s">
        <v>677</v>
      </c>
      <c r="P297" s="165"/>
    </row>
    <row r="298" spans="1:16" ht="145">
      <c r="A298" s="215" t="s">
        <v>383</v>
      </c>
      <c r="B298" s="53" t="s">
        <v>1337</v>
      </c>
      <c r="C298" s="43" t="s">
        <v>587</v>
      </c>
      <c r="D298" s="15" t="s">
        <v>678</v>
      </c>
      <c r="E298" s="6" t="s">
        <v>90</v>
      </c>
      <c r="F298" s="12" t="s">
        <v>679</v>
      </c>
      <c r="G298" s="270" t="s">
        <v>2980</v>
      </c>
      <c r="H298" s="11"/>
      <c r="I298" s="11"/>
      <c r="J298" s="11"/>
      <c r="K298" s="11"/>
      <c r="L298" s="2"/>
      <c r="M298" s="2"/>
      <c r="N298" s="179"/>
      <c r="O298" s="53" t="s">
        <v>677</v>
      </c>
      <c r="P298" s="165"/>
    </row>
    <row r="299" spans="1:16" ht="145">
      <c r="A299" s="215" t="s">
        <v>383</v>
      </c>
      <c r="B299" s="53" t="s">
        <v>1337</v>
      </c>
      <c r="C299" s="43" t="s">
        <v>587</v>
      </c>
      <c r="D299" s="15" t="s">
        <v>680</v>
      </c>
      <c r="E299" s="6" t="s">
        <v>90</v>
      </c>
      <c r="F299" s="12" t="s">
        <v>681</v>
      </c>
      <c r="G299" s="270" t="s">
        <v>2981</v>
      </c>
      <c r="H299" s="11"/>
      <c r="I299" s="11"/>
      <c r="J299" s="11"/>
      <c r="K299" s="11"/>
      <c r="L299" s="2"/>
      <c r="M299" s="2"/>
      <c r="N299" s="179"/>
      <c r="O299" s="53" t="s">
        <v>677</v>
      </c>
      <c r="P299" s="165"/>
    </row>
    <row r="300" spans="1:16" ht="145">
      <c r="A300" s="215" t="s">
        <v>383</v>
      </c>
      <c r="B300" s="53" t="s">
        <v>1337</v>
      </c>
      <c r="C300" s="43" t="s">
        <v>587</v>
      </c>
      <c r="D300" s="15" t="s">
        <v>682</v>
      </c>
      <c r="E300" s="6" t="s">
        <v>90</v>
      </c>
      <c r="F300" s="12" t="s">
        <v>683</v>
      </c>
      <c r="G300" s="270" t="s">
        <v>2982</v>
      </c>
      <c r="H300" s="11"/>
      <c r="I300" s="11"/>
      <c r="J300" s="11"/>
      <c r="K300" s="11"/>
      <c r="L300" s="2"/>
      <c r="M300" s="2"/>
      <c r="N300" s="179"/>
      <c r="O300" s="53" t="s">
        <v>677</v>
      </c>
      <c r="P300" s="165"/>
    </row>
    <row r="301" spans="1:16" ht="145">
      <c r="A301" s="215" t="s">
        <v>383</v>
      </c>
      <c r="B301" s="53" t="s">
        <v>1337</v>
      </c>
      <c r="C301" s="43" t="s">
        <v>587</v>
      </c>
      <c r="D301" s="15" t="s">
        <v>684</v>
      </c>
      <c r="E301" s="6" t="s">
        <v>90</v>
      </c>
      <c r="F301" s="12" t="s">
        <v>685</v>
      </c>
      <c r="G301" s="270" t="s">
        <v>2983</v>
      </c>
      <c r="H301" s="11"/>
      <c r="I301" s="11"/>
      <c r="J301" s="11"/>
      <c r="K301" s="11"/>
      <c r="L301" s="2"/>
      <c r="M301" s="2"/>
      <c r="N301" s="179"/>
      <c r="O301" s="53" t="s">
        <v>677</v>
      </c>
      <c r="P301" s="165"/>
    </row>
    <row r="302" spans="1:16" ht="72.5">
      <c r="A302" s="215" t="s">
        <v>383</v>
      </c>
      <c r="B302" s="53" t="s">
        <v>1337</v>
      </c>
      <c r="C302" s="14" t="s">
        <v>627</v>
      </c>
      <c r="D302" s="17" t="s">
        <v>686</v>
      </c>
      <c r="E302" s="6" t="s">
        <v>90</v>
      </c>
      <c r="F302" s="12" t="s">
        <v>687</v>
      </c>
      <c r="G302" s="270" t="s">
        <v>2984</v>
      </c>
      <c r="H302" s="18" t="s">
        <v>96</v>
      </c>
      <c r="I302" s="18" t="s">
        <v>96</v>
      </c>
      <c r="J302" s="11"/>
      <c r="K302" s="11" t="s">
        <v>65</v>
      </c>
      <c r="L302" s="2"/>
      <c r="M302" s="2"/>
      <c r="N302" s="179"/>
      <c r="O302" s="53" t="s">
        <v>688</v>
      </c>
      <c r="P302" s="165"/>
    </row>
    <row r="303" spans="1:16" ht="72.5">
      <c r="A303" s="215" t="s">
        <v>383</v>
      </c>
      <c r="B303" s="53" t="s">
        <v>1337</v>
      </c>
      <c r="C303" s="14" t="s">
        <v>627</v>
      </c>
      <c r="D303" s="17" t="s">
        <v>689</v>
      </c>
      <c r="E303" s="6" t="s">
        <v>90</v>
      </c>
      <c r="F303" s="12" t="s">
        <v>2985</v>
      </c>
      <c r="G303" s="270" t="s">
        <v>2986</v>
      </c>
      <c r="H303" s="11"/>
      <c r="I303" s="11"/>
      <c r="J303" s="11"/>
      <c r="K303" s="11" t="s">
        <v>65</v>
      </c>
      <c r="L303" s="2"/>
      <c r="M303" s="2"/>
      <c r="N303" s="179"/>
      <c r="O303" s="53" t="s">
        <v>590</v>
      </c>
      <c r="P303" s="165"/>
    </row>
    <row r="304" spans="1:16" ht="72.5">
      <c r="A304" s="215" t="s">
        <v>383</v>
      </c>
      <c r="B304" s="53" t="s">
        <v>1337</v>
      </c>
      <c r="C304" s="14" t="s">
        <v>627</v>
      </c>
      <c r="D304" s="17" t="s">
        <v>690</v>
      </c>
      <c r="E304" s="6" t="s">
        <v>90</v>
      </c>
      <c r="F304" s="12" t="s">
        <v>691</v>
      </c>
      <c r="G304" s="270" t="s">
        <v>2987</v>
      </c>
      <c r="H304" s="11" t="s">
        <v>96</v>
      </c>
      <c r="I304" s="11" t="s">
        <v>96</v>
      </c>
      <c r="J304" s="11"/>
      <c r="K304" s="11" t="s">
        <v>65</v>
      </c>
      <c r="L304" s="2"/>
      <c r="M304" s="2"/>
      <c r="N304" s="179"/>
      <c r="O304" s="53" t="s">
        <v>590</v>
      </c>
      <c r="P304" s="165"/>
    </row>
    <row r="305" spans="1:16" ht="72.5">
      <c r="A305" s="215" t="s">
        <v>383</v>
      </c>
      <c r="B305" s="53" t="s">
        <v>1337</v>
      </c>
      <c r="C305" s="14" t="s">
        <v>627</v>
      </c>
      <c r="D305" s="17" t="s">
        <v>692</v>
      </c>
      <c r="E305" s="6" t="s">
        <v>90</v>
      </c>
      <c r="F305" s="12" t="s">
        <v>693</v>
      </c>
      <c r="G305" s="270" t="s">
        <v>2988</v>
      </c>
      <c r="H305" s="11" t="s">
        <v>96</v>
      </c>
      <c r="I305" s="11" t="s">
        <v>96</v>
      </c>
      <c r="J305" s="11"/>
      <c r="K305" s="11" t="s">
        <v>65</v>
      </c>
      <c r="L305" s="2"/>
      <c r="M305" s="2"/>
      <c r="N305" s="179"/>
      <c r="O305" s="53" t="s">
        <v>590</v>
      </c>
      <c r="P305" s="165"/>
    </row>
    <row r="306" spans="1:16" ht="72.5">
      <c r="A306" s="215" t="s">
        <v>383</v>
      </c>
      <c r="B306" s="53" t="s">
        <v>1337</v>
      </c>
      <c r="C306" s="14" t="s">
        <v>627</v>
      </c>
      <c r="D306" s="17" t="s">
        <v>694</v>
      </c>
      <c r="E306" s="6" t="s">
        <v>90</v>
      </c>
      <c r="F306" s="12" t="s">
        <v>695</v>
      </c>
      <c r="G306" s="270" t="s">
        <v>2989</v>
      </c>
      <c r="H306" s="11" t="s">
        <v>96</v>
      </c>
      <c r="I306" s="11" t="s">
        <v>96</v>
      </c>
      <c r="J306" s="11"/>
      <c r="K306" s="11" t="s">
        <v>65</v>
      </c>
      <c r="L306" s="2"/>
      <c r="M306" s="2"/>
      <c r="N306" s="179"/>
      <c r="O306" s="53" t="s">
        <v>590</v>
      </c>
      <c r="P306" s="165"/>
    </row>
    <row r="307" spans="1:16" ht="87">
      <c r="A307" s="215" t="s">
        <v>383</v>
      </c>
      <c r="B307" s="53" t="s">
        <v>1337</v>
      </c>
      <c r="C307" s="14" t="s">
        <v>627</v>
      </c>
      <c r="D307" s="17" t="s">
        <v>696</v>
      </c>
      <c r="E307" s="6" t="s">
        <v>90</v>
      </c>
      <c r="F307" s="12" t="s">
        <v>697</v>
      </c>
      <c r="G307" s="270" t="s">
        <v>2990</v>
      </c>
      <c r="H307" s="11" t="s">
        <v>96</v>
      </c>
      <c r="I307" s="11" t="s">
        <v>96</v>
      </c>
      <c r="J307" s="11"/>
      <c r="K307" s="11" t="s">
        <v>65</v>
      </c>
      <c r="L307" s="2"/>
      <c r="M307" s="2"/>
      <c r="N307" s="179"/>
      <c r="O307" s="53" t="s">
        <v>590</v>
      </c>
      <c r="P307" s="165"/>
    </row>
    <row r="308" spans="1:16" ht="58">
      <c r="A308" s="215" t="s">
        <v>383</v>
      </c>
      <c r="B308" s="53" t="s">
        <v>1337</v>
      </c>
      <c r="C308" s="14" t="s">
        <v>53</v>
      </c>
      <c r="D308" s="17" t="s">
        <v>698</v>
      </c>
      <c r="E308" s="6" t="s">
        <v>90</v>
      </c>
      <c r="F308" s="12" t="s">
        <v>699</v>
      </c>
      <c r="G308" s="270" t="s">
        <v>2991</v>
      </c>
      <c r="H308" s="11"/>
      <c r="I308" s="11"/>
      <c r="J308" s="11"/>
      <c r="K308" s="11"/>
      <c r="L308" s="2"/>
      <c r="M308" s="2"/>
      <c r="N308" s="179"/>
      <c r="O308" s="43" t="s">
        <v>700</v>
      </c>
      <c r="P308" s="165"/>
    </row>
    <row r="309" spans="1:16" ht="58">
      <c r="A309" s="215" t="s">
        <v>383</v>
      </c>
      <c r="B309" s="53" t="s">
        <v>1337</v>
      </c>
      <c r="C309" s="14" t="s">
        <v>33</v>
      </c>
      <c r="D309" s="17" t="s">
        <v>701</v>
      </c>
      <c r="E309" s="6" t="s">
        <v>102</v>
      </c>
      <c r="F309" s="12" t="s">
        <v>702</v>
      </c>
      <c r="G309" s="270" t="s">
        <v>2992</v>
      </c>
      <c r="H309" s="11"/>
      <c r="I309" s="11"/>
      <c r="J309" s="11"/>
      <c r="K309" s="11"/>
      <c r="L309" s="2"/>
      <c r="M309" s="2"/>
      <c r="N309" s="194" t="s">
        <v>392</v>
      </c>
      <c r="O309" s="43" t="s">
        <v>700</v>
      </c>
      <c r="P309" s="165"/>
    </row>
    <row r="310" spans="1:16" ht="58">
      <c r="A310" s="215" t="s">
        <v>383</v>
      </c>
      <c r="B310" s="53" t="s">
        <v>1337</v>
      </c>
      <c r="C310" s="14" t="s">
        <v>33</v>
      </c>
      <c r="D310" s="17" t="s">
        <v>391</v>
      </c>
      <c r="E310" s="6" t="s">
        <v>102</v>
      </c>
      <c r="F310" s="12" t="s">
        <v>703</v>
      </c>
      <c r="G310" s="270" t="s">
        <v>2992</v>
      </c>
      <c r="H310" s="11"/>
      <c r="I310" s="11"/>
      <c r="J310" s="11"/>
      <c r="K310" s="11"/>
      <c r="L310" s="2"/>
      <c r="M310" s="2"/>
      <c r="N310" s="194" t="s">
        <v>392</v>
      </c>
      <c r="O310" s="43" t="s">
        <v>700</v>
      </c>
      <c r="P310" s="165"/>
    </row>
    <row r="311" spans="1:16" ht="58">
      <c r="A311" s="215" t="s">
        <v>383</v>
      </c>
      <c r="B311" s="53" t="s">
        <v>1337</v>
      </c>
      <c r="C311" s="14" t="s">
        <v>33</v>
      </c>
      <c r="D311" s="17" t="s">
        <v>394</v>
      </c>
      <c r="E311" s="6" t="s">
        <v>102</v>
      </c>
      <c r="F311" s="12" t="s">
        <v>704</v>
      </c>
      <c r="G311" s="270" t="s">
        <v>2992</v>
      </c>
      <c r="H311" s="11"/>
      <c r="I311" s="11"/>
      <c r="J311" s="11"/>
      <c r="K311" s="11"/>
      <c r="L311" s="2"/>
      <c r="M311" s="2"/>
      <c r="N311" s="194" t="s">
        <v>392</v>
      </c>
      <c r="O311" s="43" t="s">
        <v>700</v>
      </c>
      <c r="P311" s="165"/>
    </row>
    <row r="312" spans="1:16" ht="58">
      <c r="A312" s="215" t="s">
        <v>383</v>
      </c>
      <c r="B312" s="53" t="s">
        <v>1337</v>
      </c>
      <c r="C312" s="14" t="s">
        <v>33</v>
      </c>
      <c r="D312" s="17" t="s">
        <v>705</v>
      </c>
      <c r="E312" s="6" t="s">
        <v>102</v>
      </c>
      <c r="F312" s="12" t="s">
        <v>706</v>
      </c>
      <c r="G312" s="270" t="s">
        <v>2992</v>
      </c>
      <c r="H312" s="11"/>
      <c r="I312" s="11"/>
      <c r="J312" s="11"/>
      <c r="K312" s="11"/>
      <c r="L312" s="2"/>
      <c r="M312" s="2"/>
      <c r="N312" s="194" t="s">
        <v>398</v>
      </c>
      <c r="O312" s="43" t="s">
        <v>700</v>
      </c>
      <c r="P312" s="165"/>
    </row>
    <row r="313" spans="1:16" ht="58">
      <c r="A313" s="215" t="s">
        <v>383</v>
      </c>
      <c r="B313" s="53" t="s">
        <v>1337</v>
      </c>
      <c r="C313" s="14" t="s">
        <v>33</v>
      </c>
      <c r="D313" s="17" t="s">
        <v>395</v>
      </c>
      <c r="E313" s="6" t="s">
        <v>102</v>
      </c>
      <c r="F313" s="12" t="s">
        <v>707</v>
      </c>
      <c r="G313" s="270" t="s">
        <v>2992</v>
      </c>
      <c r="H313" s="11"/>
      <c r="I313" s="11"/>
      <c r="J313" s="11"/>
      <c r="K313" s="11"/>
      <c r="L313" s="2"/>
      <c r="M313" s="2"/>
      <c r="N313" s="194" t="s">
        <v>392</v>
      </c>
      <c r="O313" s="43" t="s">
        <v>700</v>
      </c>
      <c r="P313" s="165"/>
    </row>
    <row r="314" spans="1:16" ht="58">
      <c r="A314" s="215" t="s">
        <v>383</v>
      </c>
      <c r="B314" s="53" t="s">
        <v>1337</v>
      </c>
      <c r="C314" s="14" t="s">
        <v>33</v>
      </c>
      <c r="D314" s="17" t="s">
        <v>396</v>
      </c>
      <c r="E314" s="6" t="s">
        <v>102</v>
      </c>
      <c r="F314" s="12" t="s">
        <v>708</v>
      </c>
      <c r="G314" s="270" t="s">
        <v>2992</v>
      </c>
      <c r="H314" s="11"/>
      <c r="I314" s="11"/>
      <c r="J314" s="11"/>
      <c r="K314" s="11"/>
      <c r="L314" s="2"/>
      <c r="M314" s="2"/>
      <c r="N314" s="194" t="s">
        <v>392</v>
      </c>
      <c r="O314" s="43" t="s">
        <v>700</v>
      </c>
      <c r="P314" s="165"/>
    </row>
    <row r="315" spans="1:16" ht="58">
      <c r="A315" s="215" t="s">
        <v>383</v>
      </c>
      <c r="B315" s="53" t="s">
        <v>1337</v>
      </c>
      <c r="C315" s="14" t="s">
        <v>33</v>
      </c>
      <c r="D315" s="17" t="s">
        <v>397</v>
      </c>
      <c r="E315" s="6" t="s">
        <v>102</v>
      </c>
      <c r="F315" s="12" t="s">
        <v>709</v>
      </c>
      <c r="G315" s="270" t="s">
        <v>2992</v>
      </c>
      <c r="H315" s="11"/>
      <c r="I315" s="11"/>
      <c r="J315" s="11"/>
      <c r="K315" s="11"/>
      <c r="L315" s="2"/>
      <c r="M315" s="2"/>
      <c r="N315" s="194" t="s">
        <v>398</v>
      </c>
      <c r="O315" s="43" t="s">
        <v>700</v>
      </c>
      <c r="P315" s="165"/>
    </row>
    <row r="316" spans="1:16" ht="58">
      <c r="A316" s="215" t="s">
        <v>383</v>
      </c>
      <c r="B316" s="53" t="s">
        <v>1337</v>
      </c>
      <c r="C316" s="14" t="s">
        <v>33</v>
      </c>
      <c r="D316" s="17" t="s">
        <v>710</v>
      </c>
      <c r="E316" s="6" t="s">
        <v>102</v>
      </c>
      <c r="F316" s="12" t="s">
        <v>711</v>
      </c>
      <c r="G316" s="270" t="s">
        <v>2993</v>
      </c>
      <c r="H316" s="11"/>
      <c r="I316" s="11"/>
      <c r="J316" s="11"/>
      <c r="K316" s="11"/>
      <c r="L316" s="2"/>
      <c r="M316" s="2"/>
      <c r="N316" s="179"/>
      <c r="O316" s="43" t="s">
        <v>700</v>
      </c>
      <c r="P316" s="165"/>
    </row>
    <row r="317" spans="1:16" ht="58">
      <c r="A317" s="215" t="s">
        <v>383</v>
      </c>
      <c r="B317" s="53" t="s">
        <v>1337</v>
      </c>
      <c r="C317" s="14" t="s">
        <v>712</v>
      </c>
      <c r="D317" s="17" t="s">
        <v>713</v>
      </c>
      <c r="E317" s="6" t="s">
        <v>90</v>
      </c>
      <c r="F317" s="12" t="s">
        <v>714</v>
      </c>
      <c r="G317" s="270" t="s">
        <v>2994</v>
      </c>
      <c r="H317" s="11"/>
      <c r="I317" s="11"/>
      <c r="J317" s="11"/>
      <c r="K317" s="11"/>
      <c r="L317" s="2"/>
      <c r="M317" s="2"/>
      <c r="N317" s="194" t="s">
        <v>715</v>
      </c>
      <c r="O317" s="43" t="s">
        <v>700</v>
      </c>
      <c r="P317" s="165"/>
    </row>
    <row r="318" spans="1:16" ht="58">
      <c r="A318" s="215" t="s">
        <v>383</v>
      </c>
      <c r="B318" s="53" t="s">
        <v>1337</v>
      </c>
      <c r="C318" s="14" t="s">
        <v>33</v>
      </c>
      <c r="D318" s="17" t="s">
        <v>716</v>
      </c>
      <c r="E318" s="6" t="s">
        <v>90</v>
      </c>
      <c r="F318" s="12" t="s">
        <v>717</v>
      </c>
      <c r="G318" s="270" t="s">
        <v>2995</v>
      </c>
      <c r="H318" s="11" t="s">
        <v>96</v>
      </c>
      <c r="I318" s="11" t="s">
        <v>96</v>
      </c>
      <c r="J318" s="11"/>
      <c r="K318" s="11"/>
      <c r="L318" s="2"/>
      <c r="M318" s="2"/>
      <c r="N318" s="194" t="s">
        <v>718</v>
      </c>
      <c r="O318" s="43" t="s">
        <v>590</v>
      </c>
      <c r="P318" s="165"/>
    </row>
    <row r="319" spans="1:16" ht="203">
      <c r="A319" s="215" t="s">
        <v>383</v>
      </c>
      <c r="B319" s="53" t="s">
        <v>1337</v>
      </c>
      <c r="C319" s="14" t="s">
        <v>719</v>
      </c>
      <c r="D319" s="17" t="s">
        <v>720</v>
      </c>
      <c r="E319" s="6" t="s">
        <v>90</v>
      </c>
      <c r="F319" s="16" t="s">
        <v>2996</v>
      </c>
      <c r="G319" s="270" t="s">
        <v>2997</v>
      </c>
      <c r="H319" s="11"/>
      <c r="I319" s="11"/>
      <c r="J319" s="11"/>
      <c r="K319" s="11"/>
      <c r="L319" s="2"/>
      <c r="M319" s="2"/>
      <c r="N319" s="179"/>
      <c r="O319" s="43" t="s">
        <v>721</v>
      </c>
      <c r="P319" s="165"/>
    </row>
    <row r="320" spans="1:16" ht="203">
      <c r="A320" s="215" t="s">
        <v>383</v>
      </c>
      <c r="B320" s="53" t="s">
        <v>1337</v>
      </c>
      <c r="C320" s="14" t="s">
        <v>719</v>
      </c>
      <c r="D320" s="17" t="s">
        <v>722</v>
      </c>
      <c r="E320" s="6" t="s">
        <v>90</v>
      </c>
      <c r="F320" s="16" t="s">
        <v>2998</v>
      </c>
      <c r="G320" s="270" t="s">
        <v>2999</v>
      </c>
      <c r="H320" s="11"/>
      <c r="I320" s="11"/>
      <c r="J320" s="11"/>
      <c r="K320" s="11"/>
      <c r="L320" s="2"/>
      <c r="M320" s="2"/>
      <c r="N320" s="179"/>
      <c r="O320" s="43" t="s">
        <v>723</v>
      </c>
      <c r="P320" s="165"/>
    </row>
    <row r="321" spans="1:16" ht="58">
      <c r="A321" s="215" t="s">
        <v>383</v>
      </c>
      <c r="B321" s="53" t="s">
        <v>1337</v>
      </c>
      <c r="C321" s="14" t="s">
        <v>2473</v>
      </c>
      <c r="D321" s="17" t="s">
        <v>724</v>
      </c>
      <c r="E321" s="6" t="s">
        <v>90</v>
      </c>
      <c r="F321" s="12" t="s">
        <v>725</v>
      </c>
      <c r="G321" s="270" t="s">
        <v>3000</v>
      </c>
      <c r="H321" s="11" t="s">
        <v>96</v>
      </c>
      <c r="I321" s="11" t="s">
        <v>96</v>
      </c>
      <c r="J321" s="11"/>
      <c r="K321" s="11"/>
      <c r="L321" s="2"/>
      <c r="M321" s="2"/>
      <c r="N321" s="179"/>
      <c r="O321" s="43" t="s">
        <v>700</v>
      </c>
      <c r="P321" s="165"/>
    </row>
    <row r="322" spans="1:16" ht="130.5">
      <c r="A322" s="215" t="s">
        <v>383</v>
      </c>
      <c r="B322" s="53" t="s">
        <v>1337</v>
      </c>
      <c r="C322" s="14" t="s">
        <v>53</v>
      </c>
      <c r="D322" s="17" t="s">
        <v>726</v>
      </c>
      <c r="E322" s="6" t="s">
        <v>14</v>
      </c>
      <c r="F322" s="12" t="s">
        <v>727</v>
      </c>
      <c r="G322" s="270" t="s">
        <v>3001</v>
      </c>
      <c r="H322" s="11"/>
      <c r="I322" s="11"/>
      <c r="J322" s="11"/>
      <c r="K322" s="11"/>
      <c r="L322" s="2"/>
      <c r="M322" s="2"/>
      <c r="N322" s="194" t="s">
        <v>728</v>
      </c>
      <c r="O322" s="43" t="s">
        <v>729</v>
      </c>
      <c r="P322" s="165"/>
    </row>
    <row r="323" spans="1:16" ht="87">
      <c r="A323" s="215" t="s">
        <v>383</v>
      </c>
      <c r="B323" s="53" t="s">
        <v>1337</v>
      </c>
      <c r="C323" s="43" t="s">
        <v>111</v>
      </c>
      <c r="D323" s="17" t="s">
        <v>730</v>
      </c>
      <c r="E323" s="6" t="s">
        <v>102</v>
      </c>
      <c r="F323" s="12" t="s">
        <v>731</v>
      </c>
      <c r="G323" s="270" t="s">
        <v>3002</v>
      </c>
      <c r="H323" s="11" t="s">
        <v>732</v>
      </c>
      <c r="I323" s="11"/>
      <c r="J323" s="11"/>
      <c r="K323" s="11"/>
      <c r="L323" s="2" t="s">
        <v>65</v>
      </c>
      <c r="M323" s="2"/>
      <c r="N323" s="194" t="s">
        <v>733</v>
      </c>
      <c r="O323" s="43" t="s">
        <v>734</v>
      </c>
      <c r="P323" s="165"/>
    </row>
    <row r="324" spans="1:16" ht="72.5">
      <c r="A324" s="215" t="s">
        <v>383</v>
      </c>
      <c r="B324" s="53" t="s">
        <v>1337</v>
      </c>
      <c r="C324" s="14" t="s">
        <v>53</v>
      </c>
      <c r="D324" s="17" t="s">
        <v>735</v>
      </c>
      <c r="E324" s="6" t="s">
        <v>102</v>
      </c>
      <c r="F324" s="12" t="s">
        <v>736</v>
      </c>
      <c r="G324" s="270" t="s">
        <v>3003</v>
      </c>
      <c r="H324" s="11"/>
      <c r="I324" s="11"/>
      <c r="J324" s="11"/>
      <c r="K324" s="11"/>
      <c r="L324" s="2" t="s">
        <v>65</v>
      </c>
      <c r="M324" s="2"/>
      <c r="N324" s="195" t="s">
        <v>737</v>
      </c>
      <c r="O324" s="43" t="s">
        <v>734</v>
      </c>
      <c r="P324" s="165"/>
    </row>
    <row r="325" spans="1:16" ht="145">
      <c r="A325" s="215" t="s">
        <v>383</v>
      </c>
      <c r="B325" s="53" t="s">
        <v>104</v>
      </c>
      <c r="C325" s="14" t="s">
        <v>12</v>
      </c>
      <c r="D325" s="15" t="s">
        <v>738</v>
      </c>
      <c r="E325" s="2" t="s">
        <v>14</v>
      </c>
      <c r="F325" s="16" t="s">
        <v>739</v>
      </c>
      <c r="G325" s="37">
        <v>222.34</v>
      </c>
      <c r="H325" s="2"/>
      <c r="I325" s="2"/>
      <c r="J325" s="2"/>
      <c r="K325" s="2"/>
      <c r="L325" s="2"/>
      <c r="M325" s="2"/>
      <c r="N325" s="194" t="s">
        <v>3004</v>
      </c>
      <c r="O325" s="43" t="s">
        <v>740</v>
      </c>
      <c r="P325" s="165"/>
    </row>
    <row r="326" spans="1:16" ht="130.5">
      <c r="A326" s="215" t="s">
        <v>383</v>
      </c>
      <c r="B326" s="53" t="s">
        <v>104</v>
      </c>
      <c r="C326" s="14" t="s">
        <v>12</v>
      </c>
      <c r="D326" s="17" t="s">
        <v>741</v>
      </c>
      <c r="E326" s="2" t="s">
        <v>14</v>
      </c>
      <c r="F326" s="12" t="s">
        <v>742</v>
      </c>
      <c r="G326" s="38">
        <v>195.66</v>
      </c>
      <c r="H326" s="2"/>
      <c r="I326" s="2"/>
      <c r="J326" s="2"/>
      <c r="K326" s="2"/>
      <c r="L326" s="2"/>
      <c r="M326" s="2"/>
      <c r="N326" s="194" t="s">
        <v>3005</v>
      </c>
      <c r="O326" s="43" t="s">
        <v>740</v>
      </c>
      <c r="P326" s="165"/>
    </row>
    <row r="327" spans="1:16" ht="116">
      <c r="A327" s="215" t="s">
        <v>383</v>
      </c>
      <c r="B327" s="53" t="s">
        <v>104</v>
      </c>
      <c r="C327" s="14" t="s">
        <v>12</v>
      </c>
      <c r="D327" s="17" t="s">
        <v>743</v>
      </c>
      <c r="E327" s="2" t="s">
        <v>14</v>
      </c>
      <c r="F327" s="12" t="s">
        <v>744</v>
      </c>
      <c r="G327" s="38">
        <v>245.63</v>
      </c>
      <c r="H327" s="2"/>
      <c r="I327" s="2"/>
      <c r="J327" s="2"/>
      <c r="K327" s="2"/>
      <c r="L327" s="2"/>
      <c r="M327" s="2"/>
      <c r="N327" s="194" t="s">
        <v>3006</v>
      </c>
      <c r="O327" s="43" t="s">
        <v>740</v>
      </c>
      <c r="P327" s="165"/>
    </row>
    <row r="328" spans="1:16" ht="101.5">
      <c r="A328" s="215" t="s">
        <v>383</v>
      </c>
      <c r="B328" s="53" t="s">
        <v>104</v>
      </c>
      <c r="C328" s="14" t="s">
        <v>12</v>
      </c>
      <c r="D328" s="15" t="s">
        <v>745</v>
      </c>
      <c r="E328" s="2" t="s">
        <v>14</v>
      </c>
      <c r="F328" s="16" t="s">
        <v>746</v>
      </c>
      <c r="G328" s="37">
        <v>123.42</v>
      </c>
      <c r="H328" s="2"/>
      <c r="I328" s="2"/>
      <c r="J328" s="2"/>
      <c r="K328" s="2"/>
      <c r="L328" s="2"/>
      <c r="M328" s="2"/>
      <c r="N328" s="194" t="s">
        <v>3007</v>
      </c>
      <c r="O328" s="43" t="s">
        <v>740</v>
      </c>
      <c r="P328" s="165"/>
    </row>
    <row r="329" spans="1:16" ht="145">
      <c r="A329" s="215" t="s">
        <v>383</v>
      </c>
      <c r="B329" s="53" t="s">
        <v>104</v>
      </c>
      <c r="C329" s="43" t="s">
        <v>12</v>
      </c>
      <c r="D329" s="4" t="s">
        <v>363</v>
      </c>
      <c r="E329" s="2" t="s">
        <v>14</v>
      </c>
      <c r="F329" s="180" t="s">
        <v>364</v>
      </c>
      <c r="G329" s="166">
        <v>589.1</v>
      </c>
      <c r="H329" s="2"/>
      <c r="I329" s="2"/>
      <c r="J329" s="2"/>
      <c r="K329" s="2"/>
      <c r="L329" s="2"/>
      <c r="M329" s="2"/>
      <c r="N329" s="194" t="s">
        <v>3008</v>
      </c>
      <c r="O329" s="43" t="s">
        <v>740</v>
      </c>
      <c r="P329" s="165"/>
    </row>
    <row r="330" spans="1:16" ht="130.5">
      <c r="A330" s="215" t="s">
        <v>383</v>
      </c>
      <c r="B330" s="53" t="s">
        <v>104</v>
      </c>
      <c r="C330" s="43" t="s">
        <v>99</v>
      </c>
      <c r="D330" s="4" t="s">
        <v>100</v>
      </c>
      <c r="E330" s="2" t="s">
        <v>14</v>
      </c>
      <c r="F330" s="180" t="s">
        <v>747</v>
      </c>
      <c r="G330" s="166">
        <v>86.93</v>
      </c>
      <c r="H330" s="2"/>
      <c r="I330" s="2"/>
      <c r="J330" s="2"/>
      <c r="K330" s="2"/>
      <c r="L330" s="2"/>
      <c r="M330" s="2"/>
      <c r="N330" s="194" t="s">
        <v>3009</v>
      </c>
      <c r="O330" s="43" t="s">
        <v>740</v>
      </c>
      <c r="P330" s="165"/>
    </row>
    <row r="331" spans="1:16" ht="130.5">
      <c r="A331" s="215" t="s">
        <v>383</v>
      </c>
      <c r="B331" s="53" t="s">
        <v>104</v>
      </c>
      <c r="C331" s="43" t="s">
        <v>99</v>
      </c>
      <c r="D331" s="4" t="s">
        <v>360</v>
      </c>
      <c r="E331" s="2" t="s">
        <v>14</v>
      </c>
      <c r="F331" s="180" t="s">
        <v>361</v>
      </c>
      <c r="G331" s="166">
        <v>158.24</v>
      </c>
      <c r="H331" s="2"/>
      <c r="I331" s="2"/>
      <c r="J331" s="2"/>
      <c r="K331" s="2"/>
      <c r="L331" s="2"/>
      <c r="M331" s="2"/>
      <c r="N331" s="194" t="s">
        <v>3010</v>
      </c>
      <c r="O331" s="43" t="s">
        <v>740</v>
      </c>
      <c r="P331" s="165"/>
    </row>
    <row r="332" spans="1:16" ht="116">
      <c r="A332" s="215" t="s">
        <v>383</v>
      </c>
      <c r="B332" s="53" t="s">
        <v>104</v>
      </c>
      <c r="C332" s="43" t="s">
        <v>12</v>
      </c>
      <c r="D332" s="4" t="s">
        <v>748</v>
      </c>
      <c r="E332" s="2" t="s">
        <v>14</v>
      </c>
      <c r="F332" s="180" t="s">
        <v>749</v>
      </c>
      <c r="G332" s="166">
        <v>18.73</v>
      </c>
      <c r="H332" s="2"/>
      <c r="I332" s="2"/>
      <c r="J332" s="2"/>
      <c r="K332" s="2"/>
      <c r="L332" s="2"/>
      <c r="M332" s="2"/>
      <c r="N332" s="194" t="s">
        <v>3011</v>
      </c>
      <c r="O332" s="43" t="s">
        <v>740</v>
      </c>
      <c r="P332" s="165"/>
    </row>
    <row r="333" spans="1:16" ht="43.5">
      <c r="A333" s="215" t="s">
        <v>383</v>
      </c>
      <c r="B333" s="43" t="s">
        <v>1</v>
      </c>
      <c r="C333" s="271" t="s">
        <v>601</v>
      </c>
      <c r="D333" s="65" t="s">
        <v>750</v>
      </c>
      <c r="E333" s="2" t="s">
        <v>14</v>
      </c>
      <c r="F333" s="180" t="s">
        <v>751</v>
      </c>
      <c r="G333" s="166">
        <v>1452</v>
      </c>
      <c r="H333" s="2"/>
      <c r="I333" s="2"/>
      <c r="J333" s="2"/>
      <c r="K333" s="2"/>
      <c r="L333" s="2"/>
      <c r="M333" s="2"/>
      <c r="N333" s="186"/>
      <c r="O333" s="43" t="s">
        <v>752</v>
      </c>
      <c r="P333" s="165"/>
    </row>
    <row r="334" spans="1:16" ht="101.5">
      <c r="A334" s="215" t="s">
        <v>383</v>
      </c>
      <c r="B334" s="43" t="s">
        <v>1</v>
      </c>
      <c r="C334" s="271" t="s">
        <v>622</v>
      </c>
      <c r="D334" s="65" t="s">
        <v>753</v>
      </c>
      <c r="E334" s="2" t="s">
        <v>14</v>
      </c>
      <c r="F334" s="180" t="s">
        <v>754</v>
      </c>
      <c r="G334" s="166">
        <v>18.61</v>
      </c>
      <c r="H334" s="2"/>
      <c r="I334" s="2"/>
      <c r="J334" s="2"/>
      <c r="K334" s="2"/>
      <c r="L334" s="2"/>
      <c r="M334" s="2"/>
      <c r="N334" s="186"/>
      <c r="O334" s="43" t="s">
        <v>755</v>
      </c>
      <c r="P334" s="165"/>
    </row>
    <row r="335" spans="1:16" ht="101.5">
      <c r="A335" s="215" t="s">
        <v>383</v>
      </c>
      <c r="B335" s="43" t="s">
        <v>1</v>
      </c>
      <c r="C335" s="271" t="s">
        <v>622</v>
      </c>
      <c r="D335" s="65" t="s">
        <v>756</v>
      </c>
      <c r="E335" s="2" t="s">
        <v>14</v>
      </c>
      <c r="F335" s="180" t="s">
        <v>757</v>
      </c>
      <c r="G335" s="166">
        <v>16.190000000000001</v>
      </c>
      <c r="H335" s="2"/>
      <c r="I335" s="2"/>
      <c r="J335" s="2"/>
      <c r="K335" s="2"/>
      <c r="L335" s="2"/>
      <c r="M335" s="2"/>
      <c r="N335" s="186"/>
      <c r="O335" s="43" t="s">
        <v>755</v>
      </c>
      <c r="P335" s="165"/>
    </row>
    <row r="336" spans="1:16" ht="101.5">
      <c r="A336" s="215" t="s">
        <v>383</v>
      </c>
      <c r="B336" s="43" t="s">
        <v>1</v>
      </c>
      <c r="C336" s="271" t="s">
        <v>622</v>
      </c>
      <c r="D336" s="65" t="s">
        <v>758</v>
      </c>
      <c r="E336" s="2" t="s">
        <v>14</v>
      </c>
      <c r="F336" s="180" t="s">
        <v>759</v>
      </c>
      <c r="G336" s="166">
        <v>13.77</v>
      </c>
      <c r="H336" s="2"/>
      <c r="I336" s="2"/>
      <c r="J336" s="2"/>
      <c r="K336" s="2"/>
      <c r="L336" s="2"/>
      <c r="M336" s="2"/>
      <c r="N336" s="186"/>
      <c r="O336" s="43" t="s">
        <v>755</v>
      </c>
      <c r="P336" s="165"/>
    </row>
    <row r="337" spans="1:16" ht="101.5">
      <c r="A337" s="215" t="s">
        <v>383</v>
      </c>
      <c r="B337" s="43" t="s">
        <v>1</v>
      </c>
      <c r="C337" s="271" t="s">
        <v>622</v>
      </c>
      <c r="D337" s="65" t="s">
        <v>760</v>
      </c>
      <c r="E337" s="2" t="s">
        <v>14</v>
      </c>
      <c r="F337" s="180" t="s">
        <v>761</v>
      </c>
      <c r="G337" s="166">
        <v>79.72</v>
      </c>
      <c r="H337" s="2"/>
      <c r="I337" s="2"/>
      <c r="J337" s="2"/>
      <c r="K337" s="2"/>
      <c r="L337" s="2"/>
      <c r="M337" s="2"/>
      <c r="N337" s="186"/>
      <c r="O337" s="43" t="s">
        <v>755</v>
      </c>
      <c r="P337" s="165"/>
    </row>
    <row r="338" spans="1:16" ht="130.5">
      <c r="A338" s="215" t="s">
        <v>383</v>
      </c>
      <c r="B338" s="43" t="s">
        <v>1</v>
      </c>
      <c r="C338" s="14" t="s">
        <v>2473</v>
      </c>
      <c r="D338" s="65" t="s">
        <v>762</v>
      </c>
      <c r="E338" s="2" t="s">
        <v>14</v>
      </c>
      <c r="F338" s="180" t="s">
        <v>763</v>
      </c>
      <c r="G338" s="166">
        <v>540.23</v>
      </c>
      <c r="H338" s="2">
        <v>4</v>
      </c>
      <c r="I338" s="2">
        <v>4</v>
      </c>
      <c r="J338" s="2"/>
      <c r="K338" s="2"/>
      <c r="L338" s="2"/>
      <c r="M338" s="2"/>
      <c r="N338" s="43" t="s">
        <v>764</v>
      </c>
      <c r="O338" s="43" t="s">
        <v>765</v>
      </c>
      <c r="P338" s="165"/>
    </row>
    <row r="339" spans="1:16" ht="130.5">
      <c r="A339" s="215" t="s">
        <v>383</v>
      </c>
      <c r="B339" s="43" t="s">
        <v>1</v>
      </c>
      <c r="C339" s="14" t="s">
        <v>2473</v>
      </c>
      <c r="D339" s="65" t="s">
        <v>766</v>
      </c>
      <c r="E339" s="2" t="s">
        <v>14</v>
      </c>
      <c r="F339" s="180" t="s">
        <v>767</v>
      </c>
      <c r="G339" s="166">
        <v>589.77</v>
      </c>
      <c r="H339" s="2">
        <v>4</v>
      </c>
      <c r="I339" s="2">
        <v>4</v>
      </c>
      <c r="J339" s="2"/>
      <c r="K339" s="2"/>
      <c r="L339" s="2"/>
      <c r="M339" s="2"/>
      <c r="N339" s="43" t="s">
        <v>768</v>
      </c>
      <c r="O339" s="43" t="s">
        <v>765</v>
      </c>
      <c r="P339" s="165"/>
    </row>
    <row r="340" spans="1:16" ht="246.5">
      <c r="A340" s="215" t="s">
        <v>383</v>
      </c>
      <c r="B340" s="43" t="s">
        <v>1</v>
      </c>
      <c r="C340" s="14" t="s">
        <v>53</v>
      </c>
      <c r="D340" s="65" t="s">
        <v>769</v>
      </c>
      <c r="E340" s="2" t="s">
        <v>14</v>
      </c>
      <c r="F340" s="180" t="s">
        <v>770</v>
      </c>
      <c r="G340" s="166">
        <v>61.47</v>
      </c>
      <c r="H340" s="2"/>
      <c r="I340" s="2"/>
      <c r="J340" s="2"/>
      <c r="K340" s="2"/>
      <c r="L340" s="2"/>
      <c r="M340" s="2"/>
      <c r="N340" s="194" t="s">
        <v>771</v>
      </c>
      <c r="O340" s="43" t="s">
        <v>772</v>
      </c>
      <c r="P340" s="165"/>
    </row>
    <row r="341" spans="1:16" ht="159.5">
      <c r="A341" s="215" t="s">
        <v>383</v>
      </c>
      <c r="B341" s="43" t="s">
        <v>1</v>
      </c>
      <c r="C341" s="271" t="s">
        <v>636</v>
      </c>
      <c r="D341" s="65" t="s">
        <v>773</v>
      </c>
      <c r="E341" s="2" t="s">
        <v>90</v>
      </c>
      <c r="F341" s="180" t="s">
        <v>774</v>
      </c>
      <c r="G341" s="166">
        <v>36.74</v>
      </c>
      <c r="H341" s="2"/>
      <c r="I341" s="2"/>
      <c r="J341" s="2"/>
      <c r="K341" s="2"/>
      <c r="L341" s="2"/>
      <c r="M341" s="2"/>
      <c r="N341" s="186"/>
      <c r="O341" s="43" t="s">
        <v>775</v>
      </c>
      <c r="P341" s="165"/>
    </row>
    <row r="342" spans="1:16" ht="87">
      <c r="A342" s="215" t="s">
        <v>383</v>
      </c>
      <c r="B342" s="43" t="s">
        <v>1</v>
      </c>
      <c r="C342" s="271" t="s">
        <v>636</v>
      </c>
      <c r="D342" s="65" t="s">
        <v>776</v>
      </c>
      <c r="E342" s="2" t="s">
        <v>90</v>
      </c>
      <c r="F342" s="180" t="s">
        <v>777</v>
      </c>
      <c r="G342" s="166">
        <v>1028</v>
      </c>
      <c r="H342" s="2"/>
      <c r="I342" s="2"/>
      <c r="J342" s="2"/>
      <c r="K342" s="2"/>
      <c r="L342" s="2"/>
      <c r="M342" s="2"/>
      <c r="N342" s="186"/>
      <c r="O342" s="43" t="s">
        <v>778</v>
      </c>
      <c r="P342" s="165"/>
    </row>
    <row r="343" spans="1:16" ht="87">
      <c r="A343" s="215" t="s">
        <v>383</v>
      </c>
      <c r="B343" s="43" t="s">
        <v>1</v>
      </c>
      <c r="C343" s="271" t="s">
        <v>636</v>
      </c>
      <c r="D343" s="65" t="s">
        <v>779</v>
      </c>
      <c r="E343" s="2" t="s">
        <v>90</v>
      </c>
      <c r="F343" s="180" t="s">
        <v>780</v>
      </c>
      <c r="G343" s="166">
        <v>1045</v>
      </c>
      <c r="H343" s="2"/>
      <c r="I343" s="2"/>
      <c r="J343" s="2"/>
      <c r="K343" s="2"/>
      <c r="L343" s="2"/>
      <c r="M343" s="2"/>
      <c r="N343" s="186"/>
      <c r="O343" s="43" t="s">
        <v>778</v>
      </c>
      <c r="P343" s="165"/>
    </row>
    <row r="344" spans="1:16" ht="87">
      <c r="A344" s="215" t="s">
        <v>383</v>
      </c>
      <c r="B344" s="43" t="s">
        <v>1</v>
      </c>
      <c r="C344" s="271" t="s">
        <v>636</v>
      </c>
      <c r="D344" s="65" t="s">
        <v>781</v>
      </c>
      <c r="E344" s="2" t="s">
        <v>90</v>
      </c>
      <c r="F344" s="180" t="s">
        <v>782</v>
      </c>
      <c r="G344" s="166">
        <v>1412</v>
      </c>
      <c r="H344" s="2"/>
      <c r="I344" s="2"/>
      <c r="J344" s="2"/>
      <c r="K344" s="2"/>
      <c r="L344" s="2"/>
      <c r="M344" s="2"/>
      <c r="N344" s="186"/>
      <c r="O344" s="43" t="s">
        <v>778</v>
      </c>
      <c r="P344" s="165"/>
    </row>
    <row r="345" spans="1:16" ht="87">
      <c r="A345" s="215" t="s">
        <v>383</v>
      </c>
      <c r="B345" s="43" t="s">
        <v>1</v>
      </c>
      <c r="C345" s="271" t="s">
        <v>636</v>
      </c>
      <c r="D345" s="65" t="s">
        <v>783</v>
      </c>
      <c r="E345" s="2" t="s">
        <v>90</v>
      </c>
      <c r="F345" s="180" t="s">
        <v>784</v>
      </c>
      <c r="G345" s="166">
        <v>1389</v>
      </c>
      <c r="H345" s="2"/>
      <c r="I345" s="2"/>
      <c r="J345" s="2"/>
      <c r="K345" s="2"/>
      <c r="L345" s="2"/>
      <c r="M345" s="2"/>
      <c r="N345" s="186"/>
      <c r="O345" s="43" t="s">
        <v>778</v>
      </c>
      <c r="P345" s="165"/>
    </row>
    <row r="346" spans="1:16" ht="87">
      <c r="A346" s="215" t="s">
        <v>383</v>
      </c>
      <c r="B346" s="43" t="s">
        <v>1</v>
      </c>
      <c r="C346" s="271" t="s">
        <v>636</v>
      </c>
      <c r="D346" s="65" t="s">
        <v>785</v>
      </c>
      <c r="E346" s="2" t="s">
        <v>90</v>
      </c>
      <c r="F346" s="180" t="s">
        <v>786</v>
      </c>
      <c r="G346" s="166">
        <v>1497</v>
      </c>
      <c r="H346" s="2"/>
      <c r="I346" s="2"/>
      <c r="J346" s="2"/>
      <c r="K346" s="2"/>
      <c r="L346" s="2"/>
      <c r="M346" s="2"/>
      <c r="N346" s="186"/>
      <c r="O346" s="43" t="s">
        <v>778</v>
      </c>
      <c r="P346" s="165"/>
    </row>
    <row r="347" spans="1:16" ht="58">
      <c r="A347" s="215" t="s">
        <v>383</v>
      </c>
      <c r="B347" s="43" t="s">
        <v>1</v>
      </c>
      <c r="C347" s="271" t="s">
        <v>155</v>
      </c>
      <c r="D347" s="65" t="s">
        <v>787</v>
      </c>
      <c r="E347" s="2" t="s">
        <v>14</v>
      </c>
      <c r="F347" s="180" t="s">
        <v>788</v>
      </c>
      <c r="G347" s="166">
        <v>1475.04</v>
      </c>
      <c r="H347" s="2"/>
      <c r="I347" s="2"/>
      <c r="J347" s="2"/>
      <c r="K347" s="2"/>
      <c r="L347" s="2"/>
      <c r="M347" s="2"/>
      <c r="N347" s="194" t="s">
        <v>789</v>
      </c>
      <c r="O347" s="43" t="s">
        <v>790</v>
      </c>
      <c r="P347" s="165"/>
    </row>
    <row r="348" spans="1:16" ht="72.5">
      <c r="A348" s="215" t="s">
        <v>383</v>
      </c>
      <c r="B348" s="43" t="s">
        <v>1</v>
      </c>
      <c r="C348" s="271" t="s">
        <v>155</v>
      </c>
      <c r="D348" s="65" t="s">
        <v>791</v>
      </c>
      <c r="E348" s="2" t="s">
        <v>14</v>
      </c>
      <c r="F348" s="180" t="s">
        <v>792</v>
      </c>
      <c r="G348" s="166">
        <v>265.44</v>
      </c>
      <c r="H348" s="2"/>
      <c r="I348" s="2"/>
      <c r="J348" s="2"/>
      <c r="K348" s="2"/>
      <c r="L348" s="2"/>
      <c r="M348" s="2"/>
      <c r="N348" s="194" t="s">
        <v>793</v>
      </c>
      <c r="O348" s="271" t="s">
        <v>794</v>
      </c>
      <c r="P348" s="165"/>
    </row>
    <row r="349" spans="1:16" ht="72.5">
      <c r="A349" s="215" t="s">
        <v>383</v>
      </c>
      <c r="B349" s="43" t="s">
        <v>1</v>
      </c>
      <c r="C349" s="271" t="s">
        <v>155</v>
      </c>
      <c r="D349" s="65" t="s">
        <v>795</v>
      </c>
      <c r="E349" s="2" t="s">
        <v>14</v>
      </c>
      <c r="F349" s="180" t="s">
        <v>796</v>
      </c>
      <c r="G349" s="166">
        <v>588</v>
      </c>
      <c r="H349" s="2"/>
      <c r="I349" s="2"/>
      <c r="J349" s="2"/>
      <c r="K349" s="2"/>
      <c r="L349" s="2"/>
      <c r="M349" s="2"/>
      <c r="N349" s="194" t="s">
        <v>793</v>
      </c>
      <c r="O349" s="271" t="s">
        <v>794</v>
      </c>
      <c r="P349" s="165"/>
    </row>
    <row r="350" spans="1:16" ht="72.5">
      <c r="A350" s="215" t="s">
        <v>383</v>
      </c>
      <c r="B350" s="43" t="s">
        <v>1</v>
      </c>
      <c r="C350" s="271" t="s">
        <v>155</v>
      </c>
      <c r="D350" s="65" t="s">
        <v>797</v>
      </c>
      <c r="E350" s="2" t="s">
        <v>14</v>
      </c>
      <c r="F350" s="180" t="s">
        <v>798</v>
      </c>
      <c r="G350" s="166">
        <v>1321.6</v>
      </c>
      <c r="H350" s="2"/>
      <c r="I350" s="2"/>
      <c r="J350" s="2"/>
      <c r="K350" s="2"/>
      <c r="L350" s="2"/>
      <c r="M350" s="2"/>
      <c r="N350" s="194" t="s">
        <v>793</v>
      </c>
      <c r="O350" s="271" t="s">
        <v>794</v>
      </c>
      <c r="P350" s="165"/>
    </row>
    <row r="351" spans="1:16" ht="87">
      <c r="A351" s="215" t="s">
        <v>383</v>
      </c>
      <c r="B351" s="43" t="s">
        <v>1</v>
      </c>
      <c r="C351" s="14" t="s">
        <v>53</v>
      </c>
      <c r="D351" s="65" t="s">
        <v>799</v>
      </c>
      <c r="E351" s="2" t="s">
        <v>14</v>
      </c>
      <c r="F351" s="180" t="s">
        <v>800</v>
      </c>
      <c r="G351" s="166">
        <v>65.599999999999994</v>
      </c>
      <c r="H351" s="2"/>
      <c r="I351" s="2"/>
      <c r="J351" s="2"/>
      <c r="K351" s="2"/>
      <c r="L351" s="2"/>
      <c r="M351" s="2"/>
      <c r="N351" s="194" t="s">
        <v>3012</v>
      </c>
      <c r="O351" s="43" t="s">
        <v>801</v>
      </c>
      <c r="P351" s="165"/>
    </row>
    <row r="352" spans="1:16" ht="87">
      <c r="A352" s="215" t="s">
        <v>383</v>
      </c>
      <c r="B352" s="43" t="s">
        <v>1</v>
      </c>
      <c r="C352" s="14" t="s">
        <v>53</v>
      </c>
      <c r="D352" s="65" t="s">
        <v>802</v>
      </c>
      <c r="E352" s="2" t="s">
        <v>14</v>
      </c>
      <c r="F352" s="180" t="s">
        <v>803</v>
      </c>
      <c r="G352" s="166">
        <v>4050.65</v>
      </c>
      <c r="H352" s="2"/>
      <c r="I352" s="2"/>
      <c r="J352" s="2"/>
      <c r="K352" s="2"/>
      <c r="L352" s="2"/>
      <c r="M352" s="2"/>
      <c r="N352" s="272" t="s">
        <v>804</v>
      </c>
      <c r="O352" s="43" t="s">
        <v>801</v>
      </c>
      <c r="P352" s="165"/>
    </row>
    <row r="353" spans="1:16" ht="130.5">
      <c r="A353" s="215" t="s">
        <v>383</v>
      </c>
      <c r="B353" s="43" t="s">
        <v>1</v>
      </c>
      <c r="C353" s="271" t="s">
        <v>99</v>
      </c>
      <c r="D353" s="65" t="s">
        <v>805</v>
      </c>
      <c r="E353" s="2" t="s">
        <v>90</v>
      </c>
      <c r="F353" s="180" t="s">
        <v>806</v>
      </c>
      <c r="G353" s="166">
        <v>209.26</v>
      </c>
      <c r="H353" s="2"/>
      <c r="I353" s="2"/>
      <c r="J353" s="2"/>
      <c r="K353" s="2"/>
      <c r="L353" s="2"/>
      <c r="M353" s="2"/>
      <c r="N353" s="186" t="s">
        <v>807</v>
      </c>
      <c r="O353" s="43" t="s">
        <v>808</v>
      </c>
      <c r="P353" s="165"/>
    </row>
    <row r="354" spans="1:16" ht="72.5">
      <c r="A354" s="215" t="s">
        <v>383</v>
      </c>
      <c r="B354" s="43" t="s">
        <v>1</v>
      </c>
      <c r="C354" s="271" t="s">
        <v>33</v>
      </c>
      <c r="D354" s="65" t="s">
        <v>809</v>
      </c>
      <c r="E354" s="2" t="s">
        <v>14</v>
      </c>
      <c r="F354" s="180" t="s">
        <v>810</v>
      </c>
      <c r="G354" s="166">
        <v>2263.69</v>
      </c>
      <c r="H354" s="2"/>
      <c r="I354" s="2"/>
      <c r="J354" s="2"/>
      <c r="K354" s="2"/>
      <c r="L354" s="2"/>
      <c r="M354" s="2"/>
      <c r="N354" s="194" t="s">
        <v>3013</v>
      </c>
      <c r="O354" s="43" t="s">
        <v>811</v>
      </c>
      <c r="P354" s="165"/>
    </row>
    <row r="355" spans="1:16" ht="333.5">
      <c r="A355" s="215" t="s">
        <v>383</v>
      </c>
      <c r="B355" s="43" t="s">
        <v>1</v>
      </c>
      <c r="C355" s="271" t="s">
        <v>33</v>
      </c>
      <c r="D355" s="65" t="s">
        <v>812</v>
      </c>
      <c r="E355" s="2" t="s">
        <v>14</v>
      </c>
      <c r="F355" s="180" t="s">
        <v>813</v>
      </c>
      <c r="G355" s="166">
        <v>851.55</v>
      </c>
      <c r="H355" s="2"/>
      <c r="I355" s="2"/>
      <c r="J355" s="2"/>
      <c r="K355" s="2"/>
      <c r="L355" s="2"/>
      <c r="M355" s="2"/>
      <c r="N355" s="194" t="s">
        <v>814</v>
      </c>
      <c r="O355" s="43" t="s">
        <v>815</v>
      </c>
      <c r="P355" s="165"/>
    </row>
    <row r="356" spans="1:16" ht="188.5">
      <c r="A356" s="215" t="s">
        <v>383</v>
      </c>
      <c r="B356" s="43" t="s">
        <v>1</v>
      </c>
      <c r="C356" s="14" t="s">
        <v>53</v>
      </c>
      <c r="D356" s="65" t="s">
        <v>816</v>
      </c>
      <c r="E356" s="2" t="s">
        <v>90</v>
      </c>
      <c r="F356" s="180" t="s">
        <v>817</v>
      </c>
      <c r="G356" s="166">
        <v>82.71</v>
      </c>
      <c r="H356" s="2"/>
      <c r="I356" s="2"/>
      <c r="J356" s="2"/>
      <c r="K356" s="2"/>
      <c r="L356" s="2"/>
      <c r="M356" s="2"/>
      <c r="N356" s="194" t="s">
        <v>818</v>
      </c>
      <c r="O356" s="43" t="s">
        <v>819</v>
      </c>
      <c r="P356" s="165"/>
    </row>
    <row r="357" spans="1:16" ht="188.5">
      <c r="A357" s="215" t="s">
        <v>383</v>
      </c>
      <c r="B357" s="43" t="s">
        <v>1</v>
      </c>
      <c r="C357" s="14" t="s">
        <v>53</v>
      </c>
      <c r="D357" s="65" t="s">
        <v>820</v>
      </c>
      <c r="E357" s="2" t="s">
        <v>90</v>
      </c>
      <c r="F357" s="180" t="s">
        <v>821</v>
      </c>
      <c r="G357" s="166">
        <v>82.71</v>
      </c>
      <c r="H357" s="2"/>
      <c r="I357" s="2"/>
      <c r="J357" s="2"/>
      <c r="K357" s="2"/>
      <c r="L357" s="2"/>
      <c r="M357" s="2"/>
      <c r="N357" s="194" t="s">
        <v>818</v>
      </c>
      <c r="O357" s="43" t="s">
        <v>819</v>
      </c>
      <c r="P357" s="165"/>
    </row>
    <row r="358" spans="1:16" ht="159.5">
      <c r="A358" s="215" t="s">
        <v>383</v>
      </c>
      <c r="B358" s="43" t="s">
        <v>1</v>
      </c>
      <c r="C358" s="271" t="s">
        <v>99</v>
      </c>
      <c r="D358" s="65" t="s">
        <v>822</v>
      </c>
      <c r="E358" s="2" t="s">
        <v>14</v>
      </c>
      <c r="F358" s="180" t="s">
        <v>823</v>
      </c>
      <c r="G358" s="166">
        <v>20.69</v>
      </c>
      <c r="H358" s="2"/>
      <c r="I358" s="2"/>
      <c r="J358" s="2"/>
      <c r="K358" s="2"/>
      <c r="L358" s="2"/>
      <c r="M358" s="2"/>
      <c r="N358" s="194" t="s">
        <v>824</v>
      </c>
      <c r="O358" s="43" t="s">
        <v>825</v>
      </c>
      <c r="P358" s="165"/>
    </row>
    <row r="359" spans="1:16" ht="159.5">
      <c r="A359" s="215" t="s">
        <v>383</v>
      </c>
      <c r="B359" s="43" t="s">
        <v>1</v>
      </c>
      <c r="C359" s="271" t="s">
        <v>99</v>
      </c>
      <c r="D359" s="65" t="s">
        <v>826</v>
      </c>
      <c r="E359" s="2" t="s">
        <v>14</v>
      </c>
      <c r="F359" s="180" t="s">
        <v>827</v>
      </c>
      <c r="G359" s="166">
        <v>34.49</v>
      </c>
      <c r="H359" s="2"/>
      <c r="I359" s="2"/>
      <c r="J359" s="2"/>
      <c r="K359" s="2"/>
      <c r="L359" s="2"/>
      <c r="M359" s="2"/>
      <c r="N359" s="194" t="s">
        <v>824</v>
      </c>
      <c r="O359" s="43" t="s">
        <v>825</v>
      </c>
      <c r="P359" s="165"/>
    </row>
    <row r="360" spans="1:16" ht="101.5">
      <c r="A360" s="215" t="s">
        <v>383</v>
      </c>
      <c r="B360" s="43" t="s">
        <v>1</v>
      </c>
      <c r="C360" s="271" t="s">
        <v>143</v>
      </c>
      <c r="D360" s="65" t="s">
        <v>828</v>
      </c>
      <c r="E360" s="2" t="s">
        <v>14</v>
      </c>
      <c r="F360" s="273" t="s">
        <v>829</v>
      </c>
      <c r="G360" s="166">
        <f>3000+(3000*0.12)</f>
        <v>3360</v>
      </c>
      <c r="H360" s="2"/>
      <c r="I360" s="2"/>
      <c r="J360" s="2"/>
      <c r="K360" s="2"/>
      <c r="L360" s="2"/>
      <c r="M360" s="2"/>
      <c r="N360" s="186" t="s">
        <v>830</v>
      </c>
      <c r="O360" s="43" t="s">
        <v>831</v>
      </c>
      <c r="P360" s="165"/>
    </row>
    <row r="361" spans="1:16" ht="145">
      <c r="A361" s="215" t="s">
        <v>383</v>
      </c>
      <c r="B361" s="43" t="s">
        <v>1</v>
      </c>
      <c r="C361" s="271" t="s">
        <v>143</v>
      </c>
      <c r="D361" s="65" t="s">
        <v>832</v>
      </c>
      <c r="E361" s="2" t="s">
        <v>14</v>
      </c>
      <c r="F361" s="273" t="s">
        <v>833</v>
      </c>
      <c r="G361" s="38">
        <v>1344</v>
      </c>
      <c r="H361" s="2"/>
      <c r="I361" s="2"/>
      <c r="J361" s="2"/>
      <c r="K361" s="2"/>
      <c r="L361" s="2"/>
      <c r="M361" s="2"/>
      <c r="N361" s="186" t="s">
        <v>834</v>
      </c>
      <c r="O361" s="43" t="s">
        <v>831</v>
      </c>
      <c r="P361" s="165"/>
    </row>
    <row r="362" spans="1:16" ht="101.5">
      <c r="A362" s="215" t="s">
        <v>383</v>
      </c>
      <c r="B362" s="43" t="s">
        <v>1</v>
      </c>
      <c r="C362" s="271" t="s">
        <v>143</v>
      </c>
      <c r="D362" s="65" t="s">
        <v>835</v>
      </c>
      <c r="E362" s="2" t="s">
        <v>14</v>
      </c>
      <c r="F362" s="180" t="s">
        <v>836</v>
      </c>
      <c r="G362" s="166">
        <v>65</v>
      </c>
      <c r="H362" s="2"/>
      <c r="I362" s="2"/>
      <c r="J362" s="2"/>
      <c r="K362" s="2"/>
      <c r="L362" s="2"/>
      <c r="M362" s="2"/>
      <c r="N362" s="186" t="s">
        <v>837</v>
      </c>
      <c r="O362" s="43" t="s">
        <v>831</v>
      </c>
      <c r="P362" s="165"/>
    </row>
    <row r="363" spans="1:16" ht="101.5">
      <c r="A363" s="215" t="s">
        <v>383</v>
      </c>
      <c r="B363" s="43" t="s">
        <v>1</v>
      </c>
      <c r="C363" s="271" t="s">
        <v>143</v>
      </c>
      <c r="D363" s="65" t="s">
        <v>838</v>
      </c>
      <c r="E363" s="2" t="s">
        <v>14</v>
      </c>
      <c r="F363" s="180" t="s">
        <v>839</v>
      </c>
      <c r="G363" s="166">
        <v>44.8</v>
      </c>
      <c r="H363" s="2"/>
      <c r="I363" s="2"/>
      <c r="J363" s="2"/>
      <c r="K363" s="2"/>
      <c r="L363" s="2"/>
      <c r="M363" s="2"/>
      <c r="N363" s="186" t="s">
        <v>840</v>
      </c>
      <c r="O363" s="43" t="s">
        <v>831</v>
      </c>
      <c r="P363" s="165"/>
    </row>
    <row r="364" spans="1:16" ht="87">
      <c r="A364" s="215" t="s">
        <v>383</v>
      </c>
      <c r="B364" s="43" t="s">
        <v>1</v>
      </c>
      <c r="C364" s="14" t="s">
        <v>2473</v>
      </c>
      <c r="D364" s="65" t="s">
        <v>841</v>
      </c>
      <c r="E364" s="2" t="s">
        <v>14</v>
      </c>
      <c r="F364" s="180" t="s">
        <v>842</v>
      </c>
      <c r="G364" s="166">
        <v>15.530000000000001</v>
      </c>
      <c r="H364" s="2">
        <v>4</v>
      </c>
      <c r="I364" s="2">
        <v>4</v>
      </c>
      <c r="J364" s="2"/>
      <c r="K364" s="2"/>
      <c r="L364" s="2"/>
      <c r="M364" s="2"/>
      <c r="N364" s="186"/>
      <c r="O364" s="43" t="s">
        <v>843</v>
      </c>
      <c r="P364" s="165"/>
    </row>
    <row r="365" spans="1:16" ht="87">
      <c r="A365" s="215" t="s">
        <v>383</v>
      </c>
      <c r="B365" s="43" t="s">
        <v>1</v>
      </c>
      <c r="C365" s="14" t="s">
        <v>2473</v>
      </c>
      <c r="D365" s="65" t="s">
        <v>844</v>
      </c>
      <c r="E365" s="2" t="s">
        <v>14</v>
      </c>
      <c r="F365" s="180" t="s">
        <v>845</v>
      </c>
      <c r="G365" s="166">
        <v>39.72</v>
      </c>
      <c r="H365" s="2"/>
      <c r="I365" s="2"/>
      <c r="J365" s="2"/>
      <c r="K365" s="2"/>
      <c r="L365" s="2"/>
      <c r="M365" s="2"/>
      <c r="N365" s="186"/>
      <c r="O365" s="43" t="s">
        <v>843</v>
      </c>
      <c r="P365" s="165"/>
    </row>
    <row r="366" spans="1:16" ht="87">
      <c r="A366" s="215" t="s">
        <v>383</v>
      </c>
      <c r="B366" s="43" t="s">
        <v>1</v>
      </c>
      <c r="C366" s="14" t="s">
        <v>2473</v>
      </c>
      <c r="D366" s="65" t="s">
        <v>846</v>
      </c>
      <c r="E366" s="2" t="s">
        <v>14</v>
      </c>
      <c r="F366" s="180" t="s">
        <v>847</v>
      </c>
      <c r="G366" s="166">
        <v>18.739999999999998</v>
      </c>
      <c r="H366" s="2">
        <v>4</v>
      </c>
      <c r="I366" s="2">
        <v>4</v>
      </c>
      <c r="J366" s="2"/>
      <c r="K366" s="2"/>
      <c r="L366" s="2"/>
      <c r="M366" s="2"/>
      <c r="N366" s="186"/>
      <c r="O366" s="43" t="s">
        <v>843</v>
      </c>
      <c r="P366" s="165"/>
    </row>
    <row r="367" spans="1:16" ht="203">
      <c r="A367" s="215" t="s">
        <v>383</v>
      </c>
      <c r="B367" s="43" t="s">
        <v>1</v>
      </c>
      <c r="C367" s="274" t="s">
        <v>346</v>
      </c>
      <c r="D367" s="136" t="s">
        <v>848</v>
      </c>
      <c r="E367" s="6"/>
      <c r="F367" s="139" t="s">
        <v>849</v>
      </c>
      <c r="G367" s="38">
        <v>183.94</v>
      </c>
      <c r="H367" s="2"/>
      <c r="I367" s="2"/>
      <c r="J367" s="2"/>
      <c r="K367" s="2"/>
      <c r="L367" s="2"/>
      <c r="M367" s="2"/>
      <c r="N367" s="186" t="s">
        <v>850</v>
      </c>
      <c r="O367" s="43" t="s">
        <v>851</v>
      </c>
      <c r="P367" s="165"/>
    </row>
    <row r="368" spans="1:16" ht="203">
      <c r="A368" s="215" t="s">
        <v>383</v>
      </c>
      <c r="B368" s="43" t="s">
        <v>1</v>
      </c>
      <c r="C368" s="271" t="s">
        <v>346</v>
      </c>
      <c r="D368" s="136" t="s">
        <v>852</v>
      </c>
      <c r="E368" s="6"/>
      <c r="F368" s="139" t="s">
        <v>853</v>
      </c>
      <c r="G368" s="166">
        <v>418.63</v>
      </c>
      <c r="H368" s="2"/>
      <c r="I368" s="2"/>
      <c r="J368" s="2"/>
      <c r="K368" s="2"/>
      <c r="L368" s="2"/>
      <c r="M368" s="2"/>
      <c r="N368" s="43" t="s">
        <v>854</v>
      </c>
      <c r="O368" s="43" t="s">
        <v>851</v>
      </c>
      <c r="P368" s="165"/>
    </row>
    <row r="369" spans="1:16" ht="203">
      <c r="A369" s="215" t="s">
        <v>383</v>
      </c>
      <c r="B369" s="43" t="s">
        <v>1</v>
      </c>
      <c r="C369" s="274" t="s">
        <v>346</v>
      </c>
      <c r="D369" s="136" t="s">
        <v>855</v>
      </c>
      <c r="E369" s="6"/>
      <c r="F369" s="139" t="s">
        <v>856</v>
      </c>
      <c r="G369" s="166">
        <v>167.63</v>
      </c>
      <c r="H369" s="2"/>
      <c r="I369" s="2"/>
      <c r="J369" s="2"/>
      <c r="K369" s="2"/>
      <c r="L369" s="2"/>
      <c r="M369" s="2"/>
      <c r="N369" s="186" t="s">
        <v>854</v>
      </c>
      <c r="O369" s="43" t="s">
        <v>851</v>
      </c>
      <c r="P369" s="165"/>
    </row>
    <row r="370" spans="1:16" ht="203">
      <c r="A370" s="215" t="s">
        <v>383</v>
      </c>
      <c r="B370" s="43" t="s">
        <v>1</v>
      </c>
      <c r="C370" s="274" t="s">
        <v>346</v>
      </c>
      <c r="D370" s="136" t="s">
        <v>857</v>
      </c>
      <c r="E370" s="6"/>
      <c r="F370" s="139" t="s">
        <v>858</v>
      </c>
      <c r="G370" s="166">
        <v>493.63</v>
      </c>
      <c r="H370" s="2"/>
      <c r="I370" s="2"/>
      <c r="J370" s="2"/>
      <c r="K370" s="2"/>
      <c r="L370" s="2"/>
      <c r="M370" s="2"/>
      <c r="N370" s="186" t="s">
        <v>3014</v>
      </c>
      <c r="O370" s="43" t="s">
        <v>851</v>
      </c>
      <c r="P370" s="165"/>
    </row>
    <row r="371" spans="1:16" ht="203">
      <c r="A371" s="215" t="s">
        <v>383</v>
      </c>
      <c r="B371" s="43" t="s">
        <v>1</v>
      </c>
      <c r="C371" s="274" t="s">
        <v>346</v>
      </c>
      <c r="D371" s="65" t="s">
        <v>859</v>
      </c>
      <c r="E371" s="6" t="s">
        <v>90</v>
      </c>
      <c r="F371" s="53" t="s">
        <v>860</v>
      </c>
      <c r="G371" s="166">
        <v>182.55</v>
      </c>
      <c r="H371" s="2"/>
      <c r="I371" s="2"/>
      <c r="J371" s="2"/>
      <c r="K371" s="2"/>
      <c r="L371" s="2"/>
      <c r="M371" s="2"/>
      <c r="N371" s="186" t="s">
        <v>861</v>
      </c>
      <c r="O371" s="43" t="s">
        <v>851</v>
      </c>
      <c r="P371" s="165"/>
    </row>
    <row r="372" spans="1:16" ht="176">
      <c r="A372" s="215" t="s">
        <v>383</v>
      </c>
      <c r="B372" s="43" t="s">
        <v>1</v>
      </c>
      <c r="C372" s="274" t="s">
        <v>412</v>
      </c>
      <c r="D372" s="18" t="s">
        <v>862</v>
      </c>
      <c r="E372" s="6" t="s">
        <v>90</v>
      </c>
      <c r="F372" s="273" t="s">
        <v>863</v>
      </c>
      <c r="G372" s="38">
        <v>152.27000000000001</v>
      </c>
      <c r="H372" s="2"/>
      <c r="I372" s="2"/>
      <c r="J372" s="2"/>
      <c r="K372" s="2"/>
      <c r="L372" s="2"/>
      <c r="M372" s="2"/>
      <c r="N372" s="186" t="s">
        <v>864</v>
      </c>
      <c r="O372" s="43" t="s">
        <v>3015</v>
      </c>
      <c r="P372" s="165"/>
    </row>
    <row r="373" spans="1:16" ht="176">
      <c r="A373" s="215" t="s">
        <v>383</v>
      </c>
      <c r="B373" s="43" t="s">
        <v>1</v>
      </c>
      <c r="C373" s="274" t="s">
        <v>412</v>
      </c>
      <c r="D373" s="18" t="s">
        <v>865</v>
      </c>
      <c r="E373" s="6"/>
      <c r="F373" s="273" t="s">
        <v>866</v>
      </c>
      <c r="G373" s="38">
        <v>76.459999999999994</v>
      </c>
      <c r="H373" s="2"/>
      <c r="I373" s="2"/>
      <c r="J373" s="2"/>
      <c r="K373" s="2"/>
      <c r="L373" s="2"/>
      <c r="M373" s="2"/>
      <c r="N373" s="186" t="s">
        <v>867</v>
      </c>
      <c r="O373" s="43" t="s">
        <v>3015</v>
      </c>
      <c r="P373" s="165"/>
    </row>
    <row r="374" spans="1:16" ht="176">
      <c r="A374" s="215" t="s">
        <v>383</v>
      </c>
      <c r="B374" s="43" t="s">
        <v>1</v>
      </c>
      <c r="C374" s="274" t="s">
        <v>412</v>
      </c>
      <c r="D374" s="18" t="s">
        <v>868</v>
      </c>
      <c r="E374" s="6" t="s">
        <v>90</v>
      </c>
      <c r="F374" s="273" t="s">
        <v>869</v>
      </c>
      <c r="G374" s="38">
        <v>60.46</v>
      </c>
      <c r="H374" s="2"/>
      <c r="I374" s="2"/>
      <c r="J374" s="2"/>
      <c r="K374" s="2"/>
      <c r="L374" s="2"/>
      <c r="M374" s="2"/>
      <c r="N374" s="186" t="s">
        <v>870</v>
      </c>
      <c r="O374" s="43" t="s">
        <v>3015</v>
      </c>
      <c r="P374" s="165"/>
    </row>
    <row r="375" spans="1:16" ht="188.5">
      <c r="A375" s="215" t="s">
        <v>383</v>
      </c>
      <c r="B375" s="43" t="s">
        <v>1</v>
      </c>
      <c r="C375" s="274" t="s">
        <v>12</v>
      </c>
      <c r="D375" s="18" t="s">
        <v>871</v>
      </c>
      <c r="E375" s="6" t="s">
        <v>14</v>
      </c>
      <c r="F375" s="273" t="s">
        <v>872</v>
      </c>
      <c r="G375" s="38">
        <v>11.28</v>
      </c>
      <c r="H375" s="2"/>
      <c r="I375" s="2"/>
      <c r="J375" s="2"/>
      <c r="K375" s="2"/>
      <c r="L375" s="2"/>
      <c r="M375" s="2"/>
      <c r="N375" s="186" t="s">
        <v>873</v>
      </c>
      <c r="O375" s="43" t="s">
        <v>874</v>
      </c>
      <c r="P375" s="165"/>
    </row>
    <row r="376" spans="1:16" ht="159.5">
      <c r="A376" s="215" t="s">
        <v>383</v>
      </c>
      <c r="B376" s="43" t="s">
        <v>1</v>
      </c>
      <c r="C376" s="274" t="s">
        <v>12</v>
      </c>
      <c r="D376" s="18" t="s">
        <v>875</v>
      </c>
      <c r="E376" s="6" t="s">
        <v>14</v>
      </c>
      <c r="F376" s="273" t="s">
        <v>876</v>
      </c>
      <c r="G376" s="38">
        <v>7.99</v>
      </c>
      <c r="H376" s="2"/>
      <c r="I376" s="2"/>
      <c r="J376" s="2"/>
      <c r="K376" s="2"/>
      <c r="L376" s="2"/>
      <c r="M376" s="2"/>
      <c r="N376" s="186" t="s">
        <v>877</v>
      </c>
      <c r="O376" s="43" t="s">
        <v>878</v>
      </c>
      <c r="P376" s="165"/>
    </row>
    <row r="377" spans="1:16" ht="101.5">
      <c r="A377" s="215" t="s">
        <v>383</v>
      </c>
      <c r="B377" s="43" t="s">
        <v>1</v>
      </c>
      <c r="C377" s="14" t="s">
        <v>53</v>
      </c>
      <c r="D377" s="18" t="s">
        <v>879</v>
      </c>
      <c r="E377" s="6" t="s">
        <v>90</v>
      </c>
      <c r="F377" s="273" t="s">
        <v>880</v>
      </c>
      <c r="G377" s="38">
        <v>20.49</v>
      </c>
      <c r="H377" s="2"/>
      <c r="I377" s="2"/>
      <c r="J377" s="2"/>
      <c r="K377" s="2"/>
      <c r="L377" s="2"/>
      <c r="M377" s="2"/>
      <c r="N377" s="186" t="s">
        <v>881</v>
      </c>
      <c r="O377" s="43" t="s">
        <v>882</v>
      </c>
      <c r="P377" s="165"/>
    </row>
    <row r="378" spans="1:16" ht="116">
      <c r="A378" s="215" t="s">
        <v>383</v>
      </c>
      <c r="B378" s="43" t="s">
        <v>1</v>
      </c>
      <c r="C378" s="14" t="s">
        <v>53</v>
      </c>
      <c r="D378" s="18" t="s">
        <v>883</v>
      </c>
      <c r="E378" s="275"/>
      <c r="F378" s="273" t="s">
        <v>884</v>
      </c>
      <c r="G378" s="38">
        <v>0</v>
      </c>
      <c r="H378" s="2"/>
      <c r="I378" s="2"/>
      <c r="J378" s="2"/>
      <c r="K378" s="2"/>
      <c r="L378" s="2" t="s">
        <v>65</v>
      </c>
      <c r="M378" s="2"/>
      <c r="N378" s="179" t="s">
        <v>885</v>
      </c>
      <c r="O378" s="64" t="s">
        <v>3016</v>
      </c>
      <c r="P378" s="165"/>
    </row>
    <row r="379" spans="1:16" ht="43.5">
      <c r="A379" s="215" t="s">
        <v>383</v>
      </c>
      <c r="B379" s="43" t="s">
        <v>1</v>
      </c>
      <c r="C379" s="14" t="s">
        <v>53</v>
      </c>
      <c r="D379" s="18" t="s">
        <v>886</v>
      </c>
      <c r="E379" s="6"/>
      <c r="F379" s="273" t="s">
        <v>887</v>
      </c>
      <c r="G379" s="38">
        <v>0</v>
      </c>
      <c r="H379" s="2"/>
      <c r="I379" s="2"/>
      <c r="J379" s="2"/>
      <c r="K379" s="2"/>
      <c r="L379" s="2"/>
      <c r="M379" s="2"/>
      <c r="N379" s="186"/>
      <c r="O379" s="43" t="s">
        <v>888</v>
      </c>
      <c r="P379" s="165"/>
    </row>
    <row r="380" spans="1:16" ht="43.5">
      <c r="A380" s="215" t="s">
        <v>383</v>
      </c>
      <c r="B380" s="43" t="s">
        <v>1</v>
      </c>
      <c r="C380" s="14" t="s">
        <v>53</v>
      </c>
      <c r="D380" s="18" t="s">
        <v>889</v>
      </c>
      <c r="E380" s="6"/>
      <c r="F380" s="273" t="s">
        <v>890</v>
      </c>
      <c r="G380" s="38">
        <v>0</v>
      </c>
      <c r="H380" s="2"/>
      <c r="I380" s="2"/>
      <c r="J380" s="2"/>
      <c r="K380" s="2"/>
      <c r="L380" s="2"/>
      <c r="M380" s="2"/>
      <c r="N380" s="186"/>
      <c r="O380" s="43" t="s">
        <v>888</v>
      </c>
      <c r="P380" s="165"/>
    </row>
    <row r="381" spans="1:16" ht="43.5">
      <c r="A381" s="215" t="s">
        <v>383</v>
      </c>
      <c r="B381" s="43" t="s">
        <v>1</v>
      </c>
      <c r="C381" s="14" t="s">
        <v>53</v>
      </c>
      <c r="D381" s="18" t="s">
        <v>891</v>
      </c>
      <c r="E381" s="6"/>
      <c r="F381" s="273" t="s">
        <v>892</v>
      </c>
      <c r="G381" s="38">
        <v>0</v>
      </c>
      <c r="H381" s="2"/>
      <c r="I381" s="2"/>
      <c r="J381" s="2"/>
      <c r="K381" s="2"/>
      <c r="L381" s="2"/>
      <c r="M381" s="2"/>
      <c r="N381" s="186"/>
      <c r="O381" s="43" t="s">
        <v>888</v>
      </c>
      <c r="P381" s="165"/>
    </row>
    <row r="382" spans="1:16" ht="43.5">
      <c r="A382" s="215" t="s">
        <v>383</v>
      </c>
      <c r="B382" s="43" t="s">
        <v>1</v>
      </c>
      <c r="C382" s="14" t="s">
        <v>53</v>
      </c>
      <c r="D382" s="18" t="s">
        <v>893</v>
      </c>
      <c r="E382" s="6"/>
      <c r="F382" s="273" t="s">
        <v>894</v>
      </c>
      <c r="G382" s="38">
        <v>0</v>
      </c>
      <c r="H382" s="2"/>
      <c r="I382" s="2"/>
      <c r="J382" s="2"/>
      <c r="K382" s="2"/>
      <c r="L382" s="2"/>
      <c r="M382" s="2"/>
      <c r="N382" s="186"/>
      <c r="O382" s="43" t="s">
        <v>888</v>
      </c>
      <c r="P382" s="165"/>
    </row>
    <row r="383" spans="1:16" ht="43.5">
      <c r="A383" s="215" t="s">
        <v>383</v>
      </c>
      <c r="B383" s="43" t="s">
        <v>1</v>
      </c>
      <c r="C383" s="14" t="s">
        <v>53</v>
      </c>
      <c r="D383" s="18" t="s">
        <v>895</v>
      </c>
      <c r="E383" s="6"/>
      <c r="F383" s="273" t="s">
        <v>896</v>
      </c>
      <c r="G383" s="38">
        <v>0</v>
      </c>
      <c r="H383" s="2"/>
      <c r="I383" s="2"/>
      <c r="J383" s="2"/>
      <c r="K383" s="2"/>
      <c r="L383" s="2"/>
      <c r="M383" s="2"/>
      <c r="N383" s="186"/>
      <c r="O383" s="43" t="s">
        <v>888</v>
      </c>
      <c r="P383" s="165"/>
    </row>
    <row r="384" spans="1:16" ht="43.5">
      <c r="A384" s="215" t="s">
        <v>383</v>
      </c>
      <c r="B384" s="43" t="s">
        <v>1</v>
      </c>
      <c r="C384" s="14" t="s">
        <v>53</v>
      </c>
      <c r="D384" s="18" t="s">
        <v>897</v>
      </c>
      <c r="E384" s="6"/>
      <c r="F384" s="273" t="s">
        <v>898</v>
      </c>
      <c r="G384" s="38">
        <v>0</v>
      </c>
      <c r="H384" s="2"/>
      <c r="I384" s="2"/>
      <c r="J384" s="2"/>
      <c r="K384" s="2"/>
      <c r="L384" s="2"/>
      <c r="M384" s="2"/>
      <c r="N384" s="186"/>
      <c r="O384" s="43" t="s">
        <v>888</v>
      </c>
      <c r="P384" s="165"/>
    </row>
    <row r="385" spans="1:16" ht="43.5">
      <c r="A385" s="215" t="s">
        <v>383</v>
      </c>
      <c r="B385" s="43" t="s">
        <v>1</v>
      </c>
      <c r="C385" s="14" t="s">
        <v>53</v>
      </c>
      <c r="D385" s="18" t="s">
        <v>899</v>
      </c>
      <c r="E385" s="6"/>
      <c r="F385" s="273" t="s">
        <v>900</v>
      </c>
      <c r="G385" s="38">
        <v>0</v>
      </c>
      <c r="H385" s="2"/>
      <c r="I385" s="2"/>
      <c r="J385" s="2"/>
      <c r="K385" s="2"/>
      <c r="L385" s="2"/>
      <c r="M385" s="2"/>
      <c r="N385" s="186"/>
      <c r="O385" s="43" t="s">
        <v>888</v>
      </c>
      <c r="P385" s="165"/>
    </row>
    <row r="386" spans="1:16" ht="43.5">
      <c r="A386" s="215" t="s">
        <v>383</v>
      </c>
      <c r="B386" s="43" t="s">
        <v>1</v>
      </c>
      <c r="C386" s="14" t="s">
        <v>53</v>
      </c>
      <c r="D386" s="18" t="s">
        <v>901</v>
      </c>
      <c r="E386" s="6"/>
      <c r="F386" s="273" t="s">
        <v>902</v>
      </c>
      <c r="G386" s="38">
        <v>0</v>
      </c>
      <c r="H386" s="2"/>
      <c r="I386" s="2"/>
      <c r="J386" s="2"/>
      <c r="K386" s="2"/>
      <c r="L386" s="2"/>
      <c r="M386" s="2"/>
      <c r="N386" s="186"/>
      <c r="O386" s="43" t="s">
        <v>888</v>
      </c>
      <c r="P386" s="165"/>
    </row>
    <row r="387" spans="1:16" ht="43.5">
      <c r="A387" s="215" t="s">
        <v>383</v>
      </c>
      <c r="B387" s="43" t="s">
        <v>1</v>
      </c>
      <c r="C387" s="14" t="s">
        <v>53</v>
      </c>
      <c r="D387" s="18" t="s">
        <v>903</v>
      </c>
      <c r="E387" s="6"/>
      <c r="F387" s="273" t="s">
        <v>904</v>
      </c>
      <c r="G387" s="38">
        <v>0</v>
      </c>
      <c r="H387" s="2"/>
      <c r="I387" s="2"/>
      <c r="J387" s="2"/>
      <c r="K387" s="2"/>
      <c r="L387" s="2"/>
      <c r="M387" s="2"/>
      <c r="N387" s="186"/>
      <c r="O387" s="43" t="s">
        <v>888</v>
      </c>
      <c r="P387" s="165"/>
    </row>
    <row r="388" spans="1:16" ht="43.5">
      <c r="A388" s="215" t="s">
        <v>383</v>
      </c>
      <c r="B388" s="43" t="s">
        <v>1</v>
      </c>
      <c r="C388" s="14" t="s">
        <v>53</v>
      </c>
      <c r="D388" s="18" t="s">
        <v>905</v>
      </c>
      <c r="E388" s="6"/>
      <c r="F388" s="273" t="s">
        <v>906</v>
      </c>
      <c r="G388" s="38">
        <v>0</v>
      </c>
      <c r="H388" s="2"/>
      <c r="I388" s="2"/>
      <c r="J388" s="2"/>
      <c r="K388" s="2"/>
      <c r="L388" s="2"/>
      <c r="M388" s="2"/>
      <c r="N388" s="186"/>
      <c r="O388" s="43" t="s">
        <v>888</v>
      </c>
      <c r="P388" s="165"/>
    </row>
    <row r="389" spans="1:16" ht="43.5">
      <c r="A389" s="215" t="s">
        <v>383</v>
      </c>
      <c r="B389" s="43" t="s">
        <v>1</v>
      </c>
      <c r="C389" s="14" t="s">
        <v>53</v>
      </c>
      <c r="D389" s="18" t="s">
        <v>907</v>
      </c>
      <c r="E389" s="6"/>
      <c r="F389" s="273" t="s">
        <v>908</v>
      </c>
      <c r="G389" s="38">
        <v>0</v>
      </c>
      <c r="H389" s="2"/>
      <c r="I389" s="2"/>
      <c r="J389" s="2"/>
      <c r="K389" s="2"/>
      <c r="L389" s="2"/>
      <c r="M389" s="2"/>
      <c r="N389" s="186"/>
      <c r="O389" s="43" t="s">
        <v>888</v>
      </c>
      <c r="P389" s="165"/>
    </row>
    <row r="390" spans="1:16" ht="43.5">
      <c r="A390" s="215" t="s">
        <v>383</v>
      </c>
      <c r="B390" s="43" t="s">
        <v>1</v>
      </c>
      <c r="C390" s="14" t="s">
        <v>53</v>
      </c>
      <c r="D390" s="18" t="s">
        <v>909</v>
      </c>
      <c r="E390" s="6"/>
      <c r="F390" s="273" t="s">
        <v>910</v>
      </c>
      <c r="G390" s="38">
        <v>0</v>
      </c>
      <c r="H390" s="2"/>
      <c r="I390" s="2"/>
      <c r="J390" s="2"/>
      <c r="K390" s="2"/>
      <c r="L390" s="2"/>
      <c r="M390" s="2"/>
      <c r="N390" s="186"/>
      <c r="O390" s="43" t="s">
        <v>888</v>
      </c>
      <c r="P390" s="165"/>
    </row>
    <row r="391" spans="1:16" ht="43.5">
      <c r="A391" s="215" t="s">
        <v>383</v>
      </c>
      <c r="B391" s="43" t="s">
        <v>1</v>
      </c>
      <c r="C391" s="274" t="s">
        <v>2</v>
      </c>
      <c r="D391" s="18" t="s">
        <v>911</v>
      </c>
      <c r="E391" s="6"/>
      <c r="F391" s="273" t="s">
        <v>912</v>
      </c>
      <c r="G391" s="38">
        <v>0</v>
      </c>
      <c r="H391" s="2"/>
      <c r="I391" s="2"/>
      <c r="J391" s="2"/>
      <c r="K391" s="2"/>
      <c r="L391" s="2"/>
      <c r="M391" s="2"/>
      <c r="N391" s="186"/>
      <c r="O391" s="43" t="s">
        <v>888</v>
      </c>
      <c r="P391" s="165"/>
    </row>
    <row r="392" spans="1:16" ht="58">
      <c r="A392" s="215" t="s">
        <v>383</v>
      </c>
      <c r="B392" s="43" t="s">
        <v>1</v>
      </c>
      <c r="C392" s="274" t="s">
        <v>2</v>
      </c>
      <c r="D392" s="18" t="s">
        <v>913</v>
      </c>
      <c r="E392" s="6"/>
      <c r="F392" s="273" t="s">
        <v>914</v>
      </c>
      <c r="G392" s="38">
        <v>0</v>
      </c>
      <c r="H392" s="2"/>
      <c r="I392" s="2"/>
      <c r="J392" s="2"/>
      <c r="K392" s="2"/>
      <c r="L392" s="2"/>
      <c r="M392" s="2"/>
      <c r="N392" s="186"/>
      <c r="O392" s="43" t="s">
        <v>888</v>
      </c>
      <c r="P392" s="165"/>
    </row>
    <row r="393" spans="1:16" ht="58">
      <c r="A393" s="215" t="s">
        <v>383</v>
      </c>
      <c r="B393" s="43" t="s">
        <v>1</v>
      </c>
      <c r="C393" s="274" t="s">
        <v>2</v>
      </c>
      <c r="D393" s="18" t="s">
        <v>915</v>
      </c>
      <c r="E393" s="6"/>
      <c r="F393" s="273" t="s">
        <v>916</v>
      </c>
      <c r="G393" s="38">
        <v>0</v>
      </c>
      <c r="H393" s="2"/>
      <c r="I393" s="2"/>
      <c r="J393" s="2"/>
      <c r="K393" s="2"/>
      <c r="L393" s="2"/>
      <c r="M393" s="2"/>
      <c r="N393" s="186"/>
      <c r="O393" s="43" t="s">
        <v>888</v>
      </c>
      <c r="P393" s="165"/>
    </row>
    <row r="394" spans="1:16" ht="58">
      <c r="A394" s="215" t="s">
        <v>383</v>
      </c>
      <c r="B394" s="43" t="s">
        <v>1</v>
      </c>
      <c r="C394" s="274" t="s">
        <v>2</v>
      </c>
      <c r="D394" s="18" t="s">
        <v>917</v>
      </c>
      <c r="E394" s="6"/>
      <c r="F394" s="273" t="s">
        <v>918</v>
      </c>
      <c r="G394" s="38">
        <v>0</v>
      </c>
      <c r="H394" s="2"/>
      <c r="I394" s="2"/>
      <c r="J394" s="2"/>
      <c r="K394" s="2"/>
      <c r="L394" s="2"/>
      <c r="M394" s="2"/>
      <c r="N394" s="186"/>
      <c r="O394" s="43" t="s">
        <v>888</v>
      </c>
      <c r="P394" s="165"/>
    </row>
    <row r="395" spans="1:16" ht="43.5">
      <c r="A395" s="215" t="s">
        <v>383</v>
      </c>
      <c r="B395" s="43" t="s">
        <v>1</v>
      </c>
      <c r="C395" s="274" t="s">
        <v>2</v>
      </c>
      <c r="D395" s="18" t="s">
        <v>919</v>
      </c>
      <c r="E395" s="6"/>
      <c r="F395" s="273" t="s">
        <v>920</v>
      </c>
      <c r="G395" s="38">
        <v>0</v>
      </c>
      <c r="H395" s="2"/>
      <c r="I395" s="2"/>
      <c r="J395" s="2"/>
      <c r="K395" s="2"/>
      <c r="L395" s="2"/>
      <c r="M395" s="2"/>
      <c r="N395" s="186"/>
      <c r="O395" s="43" t="s">
        <v>888</v>
      </c>
      <c r="P395" s="165"/>
    </row>
    <row r="396" spans="1:16" ht="58">
      <c r="A396" s="215" t="s">
        <v>383</v>
      </c>
      <c r="B396" s="43" t="s">
        <v>1</v>
      </c>
      <c r="C396" s="274" t="s">
        <v>2</v>
      </c>
      <c r="D396" s="18" t="s">
        <v>921</v>
      </c>
      <c r="E396" s="6"/>
      <c r="F396" s="273" t="s">
        <v>922</v>
      </c>
      <c r="G396" s="38">
        <v>0</v>
      </c>
      <c r="H396" s="2"/>
      <c r="I396" s="2"/>
      <c r="J396" s="2"/>
      <c r="K396" s="2"/>
      <c r="L396" s="2"/>
      <c r="M396" s="2"/>
      <c r="N396" s="186"/>
      <c r="O396" s="43" t="s">
        <v>888</v>
      </c>
      <c r="P396" s="165"/>
    </row>
    <row r="397" spans="1:16" ht="58">
      <c r="A397" s="215" t="s">
        <v>383</v>
      </c>
      <c r="B397" s="43" t="s">
        <v>1</v>
      </c>
      <c r="C397" s="274" t="s">
        <v>2</v>
      </c>
      <c r="D397" s="18" t="s">
        <v>923</v>
      </c>
      <c r="E397" s="6"/>
      <c r="F397" s="273" t="s">
        <v>924</v>
      </c>
      <c r="G397" s="38">
        <v>0</v>
      </c>
      <c r="H397" s="2"/>
      <c r="I397" s="2"/>
      <c r="J397" s="2"/>
      <c r="K397" s="2"/>
      <c r="L397" s="2"/>
      <c r="M397" s="2"/>
      <c r="N397" s="186"/>
      <c r="O397" s="43" t="s">
        <v>888</v>
      </c>
      <c r="P397" s="165"/>
    </row>
    <row r="398" spans="1:16" ht="43.5">
      <c r="A398" s="215" t="s">
        <v>383</v>
      </c>
      <c r="B398" s="43" t="s">
        <v>1</v>
      </c>
      <c r="C398" s="14" t="s">
        <v>53</v>
      </c>
      <c r="D398" s="18" t="s">
        <v>925</v>
      </c>
      <c r="E398" s="6"/>
      <c r="F398" s="273" t="s">
        <v>926</v>
      </c>
      <c r="G398" s="38">
        <v>0</v>
      </c>
      <c r="H398" s="2"/>
      <c r="I398" s="2"/>
      <c r="J398" s="2"/>
      <c r="K398" s="2"/>
      <c r="L398" s="2"/>
      <c r="M398" s="2"/>
      <c r="N398" s="186"/>
      <c r="O398" s="43" t="s">
        <v>888</v>
      </c>
      <c r="P398" s="165"/>
    </row>
    <row r="399" spans="1:16" ht="43.5">
      <c r="A399" s="215" t="s">
        <v>383</v>
      </c>
      <c r="B399" s="43" t="s">
        <v>1</v>
      </c>
      <c r="C399" s="14" t="s">
        <v>53</v>
      </c>
      <c r="D399" s="18" t="s">
        <v>927</v>
      </c>
      <c r="E399" s="6"/>
      <c r="F399" s="273" t="s">
        <v>928</v>
      </c>
      <c r="G399" s="38">
        <v>0</v>
      </c>
      <c r="H399" s="2"/>
      <c r="I399" s="2"/>
      <c r="J399" s="2"/>
      <c r="K399" s="2"/>
      <c r="L399" s="2"/>
      <c r="M399" s="2"/>
      <c r="N399" s="186"/>
      <c r="O399" s="43" t="s">
        <v>888</v>
      </c>
      <c r="P399" s="165"/>
    </row>
    <row r="400" spans="1:16" ht="43.5">
      <c r="A400" s="215" t="s">
        <v>383</v>
      </c>
      <c r="B400" s="43" t="s">
        <v>1</v>
      </c>
      <c r="C400" s="14" t="s">
        <v>53</v>
      </c>
      <c r="D400" s="18" t="s">
        <v>929</v>
      </c>
      <c r="E400" s="6"/>
      <c r="F400" s="273" t="s">
        <v>930</v>
      </c>
      <c r="G400" s="38">
        <v>0</v>
      </c>
      <c r="H400" s="2"/>
      <c r="I400" s="2"/>
      <c r="J400" s="2"/>
      <c r="K400" s="2"/>
      <c r="L400" s="2"/>
      <c r="M400" s="2"/>
      <c r="N400" s="186"/>
      <c r="O400" s="43" t="s">
        <v>888</v>
      </c>
      <c r="P400" s="165"/>
    </row>
    <row r="401" spans="1:16" ht="43.5">
      <c r="A401" s="215" t="s">
        <v>383</v>
      </c>
      <c r="B401" s="43" t="s">
        <v>1</v>
      </c>
      <c r="C401" s="274" t="s">
        <v>2</v>
      </c>
      <c r="D401" s="18" t="s">
        <v>931</v>
      </c>
      <c r="E401" s="6"/>
      <c r="F401" s="273" t="s">
        <v>932</v>
      </c>
      <c r="G401" s="38">
        <v>0</v>
      </c>
      <c r="H401" s="2"/>
      <c r="I401" s="2"/>
      <c r="J401" s="2"/>
      <c r="K401" s="2"/>
      <c r="L401" s="2"/>
      <c r="M401" s="2"/>
      <c r="N401" s="186"/>
      <c r="O401" s="43" t="s">
        <v>888</v>
      </c>
      <c r="P401" s="165"/>
    </row>
    <row r="402" spans="1:16" ht="43.5">
      <c r="A402" s="215" t="s">
        <v>383</v>
      </c>
      <c r="B402" s="43" t="s">
        <v>1</v>
      </c>
      <c r="C402" s="274" t="s">
        <v>2</v>
      </c>
      <c r="D402" s="18" t="s">
        <v>933</v>
      </c>
      <c r="E402" s="6"/>
      <c r="F402" s="273" t="s">
        <v>934</v>
      </c>
      <c r="G402" s="38">
        <v>0</v>
      </c>
      <c r="H402" s="2"/>
      <c r="I402" s="2"/>
      <c r="J402" s="2"/>
      <c r="K402" s="2"/>
      <c r="L402" s="2"/>
      <c r="M402" s="2"/>
      <c r="N402" s="186"/>
      <c r="O402" s="43" t="s">
        <v>888</v>
      </c>
      <c r="P402" s="165"/>
    </row>
    <row r="403" spans="1:16" ht="87">
      <c r="A403" s="215" t="s">
        <v>383</v>
      </c>
      <c r="B403" s="43" t="s">
        <v>1</v>
      </c>
      <c r="C403" s="274" t="s">
        <v>46</v>
      </c>
      <c r="D403" s="18" t="s">
        <v>935</v>
      </c>
      <c r="E403" s="6" t="s">
        <v>90</v>
      </c>
      <c r="F403" s="273" t="s">
        <v>936</v>
      </c>
      <c r="G403" s="38">
        <v>14.7</v>
      </c>
      <c r="H403" s="2"/>
      <c r="I403" s="2"/>
      <c r="J403" s="2"/>
      <c r="K403" s="2"/>
      <c r="L403" s="2"/>
      <c r="M403" s="2"/>
      <c r="N403" s="186" t="s">
        <v>937</v>
      </c>
      <c r="O403" s="43" t="s">
        <v>447</v>
      </c>
      <c r="P403" s="165"/>
    </row>
    <row r="404" spans="1:16" ht="101.5">
      <c r="A404" s="215" t="s">
        <v>383</v>
      </c>
      <c r="B404" s="43" t="s">
        <v>1</v>
      </c>
      <c r="C404" s="274" t="s">
        <v>12</v>
      </c>
      <c r="D404" s="18" t="s">
        <v>938</v>
      </c>
      <c r="E404" s="6" t="s">
        <v>14</v>
      </c>
      <c r="F404" s="273" t="s">
        <v>939</v>
      </c>
      <c r="G404" s="38">
        <v>279.37</v>
      </c>
      <c r="H404" s="2"/>
      <c r="I404" s="2"/>
      <c r="J404" s="2"/>
      <c r="K404" s="2"/>
      <c r="L404" s="2"/>
      <c r="M404" s="2"/>
      <c r="N404" s="186" t="s">
        <v>940</v>
      </c>
      <c r="O404" s="43" t="s">
        <v>941</v>
      </c>
      <c r="P404" s="165"/>
    </row>
    <row r="405" spans="1:16" ht="29">
      <c r="A405" s="3" t="s">
        <v>383</v>
      </c>
      <c r="B405" s="43" t="s">
        <v>1</v>
      </c>
      <c r="C405" s="274" t="s">
        <v>2</v>
      </c>
      <c r="D405" s="18" t="s">
        <v>942</v>
      </c>
      <c r="E405" s="6"/>
      <c r="F405" s="273" t="s">
        <v>943</v>
      </c>
      <c r="G405" s="38">
        <v>0</v>
      </c>
      <c r="H405" s="2"/>
      <c r="I405" s="2"/>
      <c r="J405" s="2"/>
      <c r="K405" s="2"/>
      <c r="L405" s="2"/>
      <c r="M405" s="2"/>
      <c r="N405" s="186" t="s">
        <v>944</v>
      </c>
      <c r="O405" s="43" t="s">
        <v>945</v>
      </c>
      <c r="P405" s="165"/>
    </row>
    <row r="406" spans="1:16" ht="101.5">
      <c r="A406" s="3" t="s">
        <v>383</v>
      </c>
      <c r="B406" s="43" t="s">
        <v>289</v>
      </c>
      <c r="C406" s="14" t="s">
        <v>53</v>
      </c>
      <c r="D406" s="89" t="s">
        <v>953</v>
      </c>
      <c r="E406" s="2" t="s">
        <v>102</v>
      </c>
      <c r="F406" s="91" t="s">
        <v>954</v>
      </c>
      <c r="G406" s="166">
        <v>0</v>
      </c>
      <c r="H406" s="2"/>
      <c r="I406" s="2"/>
      <c r="J406" s="2"/>
      <c r="K406" s="2"/>
      <c r="L406" s="2"/>
      <c r="M406" s="2"/>
      <c r="N406" s="194" t="s">
        <v>1010</v>
      </c>
      <c r="O406" s="43" t="s">
        <v>1011</v>
      </c>
      <c r="P406" s="1"/>
    </row>
    <row r="407" spans="1:16" ht="232">
      <c r="A407" s="3" t="s">
        <v>383</v>
      </c>
      <c r="B407" s="43" t="s">
        <v>289</v>
      </c>
      <c r="C407" s="43" t="s">
        <v>636</v>
      </c>
      <c r="D407" s="89" t="s">
        <v>955</v>
      </c>
      <c r="E407" s="2" t="s">
        <v>102</v>
      </c>
      <c r="F407" s="91" t="s">
        <v>956</v>
      </c>
      <c r="G407" s="166">
        <v>0</v>
      </c>
      <c r="H407" s="2"/>
      <c r="I407" s="2"/>
      <c r="J407" s="2"/>
      <c r="K407" s="2"/>
      <c r="L407" s="2"/>
      <c r="M407" s="2"/>
      <c r="N407" s="194" t="s">
        <v>639</v>
      </c>
      <c r="O407" s="43" t="s">
        <v>1012</v>
      </c>
      <c r="P407" s="1"/>
    </row>
    <row r="408" spans="1:16" ht="232">
      <c r="A408" s="3" t="s">
        <v>383</v>
      </c>
      <c r="B408" s="43" t="s">
        <v>289</v>
      </c>
      <c r="C408" s="43" t="s">
        <v>636</v>
      </c>
      <c r="D408" s="89" t="s">
        <v>957</v>
      </c>
      <c r="E408" s="2" t="s">
        <v>102</v>
      </c>
      <c r="F408" s="91" t="s">
        <v>958</v>
      </c>
      <c r="G408" s="166">
        <v>0</v>
      </c>
      <c r="H408" s="2"/>
      <c r="I408" s="2"/>
      <c r="J408" s="2"/>
      <c r="K408" s="2"/>
      <c r="L408" s="2"/>
      <c r="M408" s="2"/>
      <c r="N408" s="194" t="s">
        <v>639</v>
      </c>
      <c r="O408" s="43" t="s">
        <v>1012</v>
      </c>
      <c r="P408" s="1"/>
    </row>
    <row r="409" spans="1:16" ht="232">
      <c r="A409" s="3" t="s">
        <v>383</v>
      </c>
      <c r="B409" s="43" t="s">
        <v>289</v>
      </c>
      <c r="C409" s="43" t="s">
        <v>636</v>
      </c>
      <c r="D409" s="89" t="s">
        <v>959</v>
      </c>
      <c r="E409" s="2" t="s">
        <v>102</v>
      </c>
      <c r="F409" s="91" t="s">
        <v>960</v>
      </c>
      <c r="G409" s="166">
        <v>0</v>
      </c>
      <c r="H409" s="2"/>
      <c r="I409" s="2"/>
      <c r="J409" s="2"/>
      <c r="K409" s="2"/>
      <c r="L409" s="2"/>
      <c r="M409" s="2"/>
      <c r="N409" s="194" t="s">
        <v>639</v>
      </c>
      <c r="O409" s="43" t="s">
        <v>1012</v>
      </c>
      <c r="P409" s="1"/>
    </row>
    <row r="410" spans="1:16" ht="232">
      <c r="A410" s="3" t="s">
        <v>383</v>
      </c>
      <c r="B410" s="43" t="s">
        <v>289</v>
      </c>
      <c r="C410" s="43" t="s">
        <v>636</v>
      </c>
      <c r="D410" s="89" t="s">
        <v>961</v>
      </c>
      <c r="E410" s="2" t="s">
        <v>102</v>
      </c>
      <c r="F410" s="91" t="s">
        <v>962</v>
      </c>
      <c r="G410" s="166">
        <v>0</v>
      </c>
      <c r="H410" s="2"/>
      <c r="I410" s="2"/>
      <c r="J410" s="2"/>
      <c r="K410" s="2"/>
      <c r="L410" s="2"/>
      <c r="M410" s="2"/>
      <c r="N410" s="194" t="s">
        <v>639</v>
      </c>
      <c r="O410" s="43" t="s">
        <v>1012</v>
      </c>
      <c r="P410" s="1"/>
    </row>
    <row r="411" spans="1:16" ht="232">
      <c r="A411" s="3" t="s">
        <v>383</v>
      </c>
      <c r="B411" s="43" t="s">
        <v>289</v>
      </c>
      <c r="C411" s="43" t="s">
        <v>636</v>
      </c>
      <c r="D411" s="89" t="s">
        <v>963</v>
      </c>
      <c r="E411" s="2" t="s">
        <v>102</v>
      </c>
      <c r="F411" s="91" t="s">
        <v>964</v>
      </c>
      <c r="G411" s="166">
        <v>0</v>
      </c>
      <c r="H411" s="2"/>
      <c r="I411" s="2"/>
      <c r="J411" s="2"/>
      <c r="K411" s="2"/>
      <c r="L411" s="2"/>
      <c r="M411" s="2"/>
      <c r="N411" s="194" t="s">
        <v>639</v>
      </c>
      <c r="O411" s="43" t="s">
        <v>1012</v>
      </c>
      <c r="P411" s="1"/>
    </row>
    <row r="412" spans="1:16" ht="232">
      <c r="A412" s="3" t="s">
        <v>383</v>
      </c>
      <c r="B412" s="43" t="s">
        <v>289</v>
      </c>
      <c r="C412" s="43" t="s">
        <v>636</v>
      </c>
      <c r="D412" s="89" t="s">
        <v>965</v>
      </c>
      <c r="E412" s="2" t="s">
        <v>102</v>
      </c>
      <c r="F412" s="91" t="s">
        <v>966</v>
      </c>
      <c r="G412" s="166">
        <v>0</v>
      </c>
      <c r="H412" s="2"/>
      <c r="I412" s="2"/>
      <c r="J412" s="2"/>
      <c r="K412" s="2"/>
      <c r="L412" s="2"/>
      <c r="M412" s="2"/>
      <c r="N412" s="194" t="s">
        <v>639</v>
      </c>
      <c r="O412" s="43" t="s">
        <v>1012</v>
      </c>
      <c r="P412" s="1"/>
    </row>
    <row r="413" spans="1:16" ht="232">
      <c r="A413" s="3" t="s">
        <v>383</v>
      </c>
      <c r="B413" s="43" t="s">
        <v>289</v>
      </c>
      <c r="C413" s="43" t="s">
        <v>636</v>
      </c>
      <c r="D413" s="89" t="s">
        <v>967</v>
      </c>
      <c r="E413" s="2" t="s">
        <v>102</v>
      </c>
      <c r="F413" s="91" t="s">
        <v>968</v>
      </c>
      <c r="G413" s="166">
        <v>0</v>
      </c>
      <c r="H413" s="2"/>
      <c r="I413" s="2"/>
      <c r="J413" s="2"/>
      <c r="K413" s="2"/>
      <c r="L413" s="2"/>
      <c r="M413" s="2"/>
      <c r="N413" s="194" t="s">
        <v>639</v>
      </c>
      <c r="O413" s="43" t="s">
        <v>1012</v>
      </c>
      <c r="P413" s="1"/>
    </row>
    <row r="414" spans="1:16" ht="232">
      <c r="A414" s="3" t="s">
        <v>383</v>
      </c>
      <c r="B414" s="43" t="s">
        <v>289</v>
      </c>
      <c r="C414" s="43" t="s">
        <v>636</v>
      </c>
      <c r="D414" s="89" t="s">
        <v>969</v>
      </c>
      <c r="E414" s="2" t="s">
        <v>102</v>
      </c>
      <c r="F414" s="91" t="s">
        <v>970</v>
      </c>
      <c r="G414" s="166">
        <v>0</v>
      </c>
      <c r="H414" s="2"/>
      <c r="I414" s="2"/>
      <c r="J414" s="2"/>
      <c r="K414" s="2"/>
      <c r="L414" s="2"/>
      <c r="M414" s="2"/>
      <c r="N414" s="194" t="s">
        <v>639</v>
      </c>
      <c r="O414" s="43" t="s">
        <v>1012</v>
      </c>
      <c r="P414" s="1"/>
    </row>
    <row r="415" spans="1:16" ht="232">
      <c r="A415" s="3" t="s">
        <v>383</v>
      </c>
      <c r="B415" s="43" t="s">
        <v>289</v>
      </c>
      <c r="C415" s="43" t="s">
        <v>636</v>
      </c>
      <c r="D415" s="89" t="s">
        <v>971</v>
      </c>
      <c r="E415" s="2" t="s">
        <v>102</v>
      </c>
      <c r="F415" s="91" t="s">
        <v>972</v>
      </c>
      <c r="G415" s="166">
        <v>0</v>
      </c>
      <c r="H415" s="2"/>
      <c r="I415" s="2"/>
      <c r="J415" s="2"/>
      <c r="K415" s="2"/>
      <c r="L415" s="2"/>
      <c r="M415" s="2"/>
      <c r="N415" s="194" t="s">
        <v>639</v>
      </c>
      <c r="O415" s="43" t="s">
        <v>1012</v>
      </c>
      <c r="P415" s="1"/>
    </row>
    <row r="416" spans="1:16" ht="217.5">
      <c r="A416" s="3" t="s">
        <v>383</v>
      </c>
      <c r="B416" s="43" t="s">
        <v>289</v>
      </c>
      <c r="C416" s="43" t="s">
        <v>33</v>
      </c>
      <c r="D416" s="89" t="s">
        <v>973</v>
      </c>
      <c r="E416" s="2" t="s">
        <v>102</v>
      </c>
      <c r="F416" s="91" t="s">
        <v>974</v>
      </c>
      <c r="G416" s="166">
        <v>5.34</v>
      </c>
      <c r="H416" s="2"/>
      <c r="I416" s="2"/>
      <c r="J416" s="2"/>
      <c r="K416" s="2"/>
      <c r="L416" s="2"/>
      <c r="M416" s="2"/>
      <c r="N416" s="194" t="s">
        <v>392</v>
      </c>
      <c r="O416" s="43" t="s">
        <v>1013</v>
      </c>
      <c r="P416" s="1"/>
    </row>
    <row r="417" spans="1:16" ht="217.5">
      <c r="A417" s="3" t="s">
        <v>383</v>
      </c>
      <c r="B417" s="43" t="s">
        <v>289</v>
      </c>
      <c r="C417" s="43" t="s">
        <v>33</v>
      </c>
      <c r="D417" s="89" t="s">
        <v>975</v>
      </c>
      <c r="E417" s="2" t="s">
        <v>102</v>
      </c>
      <c r="F417" s="91" t="s">
        <v>976</v>
      </c>
      <c r="G417" s="166">
        <v>5.34</v>
      </c>
      <c r="H417" s="2"/>
      <c r="I417" s="2"/>
      <c r="J417" s="2"/>
      <c r="K417" s="2"/>
      <c r="L417" s="2"/>
      <c r="M417" s="2"/>
      <c r="N417" s="194" t="s">
        <v>392</v>
      </c>
      <c r="O417" s="43" t="s">
        <v>1013</v>
      </c>
      <c r="P417" s="1"/>
    </row>
    <row r="418" spans="1:16" ht="217.5">
      <c r="A418" s="3" t="s">
        <v>383</v>
      </c>
      <c r="B418" s="43" t="s">
        <v>289</v>
      </c>
      <c r="C418" s="43" t="s">
        <v>33</v>
      </c>
      <c r="D418" s="89" t="s">
        <v>977</v>
      </c>
      <c r="E418" s="2" t="s">
        <v>102</v>
      </c>
      <c r="F418" s="91" t="s">
        <v>978</v>
      </c>
      <c r="G418" s="166">
        <v>5.34</v>
      </c>
      <c r="H418" s="2"/>
      <c r="I418" s="2"/>
      <c r="J418" s="2"/>
      <c r="K418" s="2"/>
      <c r="L418" s="2"/>
      <c r="M418" s="2"/>
      <c r="N418" s="194" t="s">
        <v>392</v>
      </c>
      <c r="O418" s="43" t="s">
        <v>1013</v>
      </c>
      <c r="P418" s="1"/>
    </row>
    <row r="419" spans="1:16" ht="217.5">
      <c r="A419" s="3" t="s">
        <v>383</v>
      </c>
      <c r="B419" s="43" t="s">
        <v>289</v>
      </c>
      <c r="C419" s="43" t="s">
        <v>33</v>
      </c>
      <c r="D419" s="89" t="s">
        <v>979</v>
      </c>
      <c r="E419" s="2" t="s">
        <v>102</v>
      </c>
      <c r="F419" s="91" t="s">
        <v>980</v>
      </c>
      <c r="G419" s="166">
        <v>5.34</v>
      </c>
      <c r="H419" s="2"/>
      <c r="I419" s="2"/>
      <c r="J419" s="2"/>
      <c r="K419" s="2"/>
      <c r="L419" s="2"/>
      <c r="M419" s="2"/>
      <c r="N419" s="194" t="s">
        <v>392</v>
      </c>
      <c r="O419" s="43" t="s">
        <v>1013</v>
      </c>
      <c r="P419" s="1"/>
    </row>
    <row r="420" spans="1:16" ht="217.5">
      <c r="A420" s="3" t="s">
        <v>383</v>
      </c>
      <c r="B420" s="43" t="s">
        <v>289</v>
      </c>
      <c r="C420" s="43" t="s">
        <v>33</v>
      </c>
      <c r="D420" s="89" t="s">
        <v>981</v>
      </c>
      <c r="E420" s="2" t="s">
        <v>102</v>
      </c>
      <c r="F420" s="91" t="s">
        <v>982</v>
      </c>
      <c r="G420" s="166">
        <v>5.34</v>
      </c>
      <c r="H420" s="2"/>
      <c r="I420" s="2"/>
      <c r="J420" s="2"/>
      <c r="K420" s="2"/>
      <c r="L420" s="2"/>
      <c r="M420" s="2"/>
      <c r="N420" s="194" t="s">
        <v>392</v>
      </c>
      <c r="O420" s="43" t="s">
        <v>1013</v>
      </c>
      <c r="P420" s="1"/>
    </row>
    <row r="421" spans="1:16" ht="217.5">
      <c r="A421" s="3" t="s">
        <v>383</v>
      </c>
      <c r="B421" s="43" t="s">
        <v>289</v>
      </c>
      <c r="C421" s="43" t="s">
        <v>33</v>
      </c>
      <c r="D421" s="89" t="s">
        <v>983</v>
      </c>
      <c r="E421" s="2" t="s">
        <v>102</v>
      </c>
      <c r="F421" s="91" t="s">
        <v>984</v>
      </c>
      <c r="G421" s="166">
        <v>0</v>
      </c>
      <c r="H421" s="2"/>
      <c r="I421" s="2"/>
      <c r="J421" s="2"/>
      <c r="K421" s="2"/>
      <c r="L421" s="2"/>
      <c r="M421" s="2"/>
      <c r="N421" s="194" t="s">
        <v>400</v>
      </c>
      <c r="O421" s="43" t="s">
        <v>1013</v>
      </c>
      <c r="P421" s="1"/>
    </row>
    <row r="422" spans="1:16" ht="217.5">
      <c r="A422" s="3" t="s">
        <v>383</v>
      </c>
      <c r="B422" s="43" t="s">
        <v>289</v>
      </c>
      <c r="C422" s="43" t="s">
        <v>33</v>
      </c>
      <c r="D422" s="89" t="s">
        <v>985</v>
      </c>
      <c r="E422" s="2" t="s">
        <v>102</v>
      </c>
      <c r="F422" s="91" t="s">
        <v>986</v>
      </c>
      <c r="G422" s="166">
        <v>0</v>
      </c>
      <c r="H422" s="2"/>
      <c r="I422" s="2"/>
      <c r="J422" s="2"/>
      <c r="K422" s="2"/>
      <c r="L422" s="2"/>
      <c r="M422" s="2"/>
      <c r="N422" s="194" t="s">
        <v>400</v>
      </c>
      <c r="O422" s="43" t="s">
        <v>1013</v>
      </c>
      <c r="P422" s="1"/>
    </row>
    <row r="423" spans="1:16" ht="217.5">
      <c r="A423" s="3" t="s">
        <v>383</v>
      </c>
      <c r="B423" s="43" t="s">
        <v>289</v>
      </c>
      <c r="C423" s="43" t="s">
        <v>33</v>
      </c>
      <c r="D423" s="89" t="s">
        <v>987</v>
      </c>
      <c r="E423" s="2" t="s">
        <v>102</v>
      </c>
      <c r="F423" s="91" t="s">
        <v>988</v>
      </c>
      <c r="G423" s="166">
        <v>0</v>
      </c>
      <c r="H423" s="2"/>
      <c r="I423" s="2"/>
      <c r="J423" s="2"/>
      <c r="K423" s="2"/>
      <c r="L423" s="2"/>
      <c r="M423" s="2"/>
      <c r="N423" s="194" t="s">
        <v>400</v>
      </c>
      <c r="O423" s="43" t="s">
        <v>1013</v>
      </c>
      <c r="P423" s="1"/>
    </row>
    <row r="424" spans="1:16" ht="217.5">
      <c r="A424" s="3" t="s">
        <v>383</v>
      </c>
      <c r="B424" s="43" t="s">
        <v>289</v>
      </c>
      <c r="C424" s="43" t="s">
        <v>33</v>
      </c>
      <c r="D424" s="89" t="s">
        <v>989</v>
      </c>
      <c r="E424" s="2" t="s">
        <v>102</v>
      </c>
      <c r="F424" s="91" t="s">
        <v>990</v>
      </c>
      <c r="G424" s="166">
        <v>0</v>
      </c>
      <c r="H424" s="2"/>
      <c r="I424" s="2"/>
      <c r="J424" s="2"/>
      <c r="K424" s="2"/>
      <c r="L424" s="2"/>
      <c r="M424" s="2"/>
      <c r="N424" s="194" t="s">
        <v>400</v>
      </c>
      <c r="O424" s="43" t="s">
        <v>1013</v>
      </c>
      <c r="P424" s="1"/>
    </row>
    <row r="425" spans="1:16" ht="217.5">
      <c r="A425" s="3" t="s">
        <v>383</v>
      </c>
      <c r="B425" s="43" t="s">
        <v>289</v>
      </c>
      <c r="C425" s="43" t="s">
        <v>33</v>
      </c>
      <c r="D425" s="89" t="s">
        <v>991</v>
      </c>
      <c r="E425" s="2" t="s">
        <v>102</v>
      </c>
      <c r="F425" s="91" t="s">
        <v>992</v>
      </c>
      <c r="G425" s="166">
        <v>0</v>
      </c>
      <c r="H425" s="2"/>
      <c r="I425" s="2"/>
      <c r="J425" s="2"/>
      <c r="K425" s="2"/>
      <c r="L425" s="2"/>
      <c r="M425" s="2"/>
      <c r="N425" s="194" t="s">
        <v>400</v>
      </c>
      <c r="O425" s="43" t="s">
        <v>1013</v>
      </c>
      <c r="P425" s="1"/>
    </row>
    <row r="426" spans="1:16" ht="217.5">
      <c r="A426" s="3" t="s">
        <v>383</v>
      </c>
      <c r="B426" s="43" t="s">
        <v>289</v>
      </c>
      <c r="C426" s="43" t="s">
        <v>404</v>
      </c>
      <c r="D426" s="276" t="s">
        <v>993</v>
      </c>
      <c r="E426" s="277"/>
      <c r="F426" s="210" t="s">
        <v>994</v>
      </c>
      <c r="G426" s="38">
        <v>0</v>
      </c>
      <c r="H426" s="2"/>
      <c r="I426" s="2"/>
      <c r="J426" s="2"/>
      <c r="K426" s="2"/>
      <c r="L426" s="2"/>
      <c r="M426" s="2"/>
      <c r="N426" s="194" t="s">
        <v>410</v>
      </c>
      <c r="O426" s="43" t="s">
        <v>1013</v>
      </c>
      <c r="P426" s="1"/>
    </row>
    <row r="427" spans="1:16" ht="217.5">
      <c r="A427" s="3" t="s">
        <v>383</v>
      </c>
      <c r="B427" s="43" t="s">
        <v>289</v>
      </c>
      <c r="C427" s="43" t="s">
        <v>404</v>
      </c>
      <c r="D427" s="276" t="s">
        <v>995</v>
      </c>
      <c r="E427" s="277"/>
      <c r="F427" s="210" t="s">
        <v>996</v>
      </c>
      <c r="G427" s="38">
        <v>0</v>
      </c>
      <c r="H427" s="2"/>
      <c r="I427" s="2"/>
      <c r="J427" s="2"/>
      <c r="K427" s="2"/>
      <c r="L427" s="2"/>
      <c r="M427" s="2"/>
      <c r="N427" s="194" t="s">
        <v>410</v>
      </c>
      <c r="O427" s="43" t="s">
        <v>1013</v>
      </c>
      <c r="P427" s="1"/>
    </row>
    <row r="428" spans="1:16" ht="217.5">
      <c r="A428" s="3" t="s">
        <v>383</v>
      </c>
      <c r="B428" s="43" t="s">
        <v>289</v>
      </c>
      <c r="C428" s="43" t="s">
        <v>404</v>
      </c>
      <c r="D428" s="276" t="s">
        <v>997</v>
      </c>
      <c r="E428" s="277"/>
      <c r="F428" s="210" t="s">
        <v>998</v>
      </c>
      <c r="G428" s="38">
        <v>0</v>
      </c>
      <c r="H428" s="2"/>
      <c r="I428" s="2"/>
      <c r="J428" s="2"/>
      <c r="K428" s="2"/>
      <c r="L428" s="2"/>
      <c r="M428" s="2"/>
      <c r="N428" s="194" t="s">
        <v>410</v>
      </c>
      <c r="O428" s="43" t="s">
        <v>1013</v>
      </c>
      <c r="P428" s="1"/>
    </row>
    <row r="429" spans="1:16" ht="217.5">
      <c r="A429" s="3" t="s">
        <v>383</v>
      </c>
      <c r="B429" s="43" t="s">
        <v>289</v>
      </c>
      <c r="C429" s="43" t="s">
        <v>404</v>
      </c>
      <c r="D429" s="276" t="s">
        <v>999</v>
      </c>
      <c r="E429" s="277"/>
      <c r="F429" s="210" t="s">
        <v>1000</v>
      </c>
      <c r="G429" s="38">
        <v>0</v>
      </c>
      <c r="H429" s="2"/>
      <c r="I429" s="2"/>
      <c r="J429" s="2"/>
      <c r="K429" s="2"/>
      <c r="L429" s="2"/>
      <c r="M429" s="2"/>
      <c r="N429" s="194" t="s">
        <v>410</v>
      </c>
      <c r="O429" s="43" t="s">
        <v>1013</v>
      </c>
      <c r="P429" s="1"/>
    </row>
    <row r="430" spans="1:16" ht="217.5">
      <c r="A430" s="3" t="s">
        <v>383</v>
      </c>
      <c r="B430" s="43" t="s">
        <v>289</v>
      </c>
      <c r="C430" s="43" t="s">
        <v>404</v>
      </c>
      <c r="D430" s="276" t="s">
        <v>1001</v>
      </c>
      <c r="E430" s="277"/>
      <c r="F430" s="210" t="s">
        <v>1002</v>
      </c>
      <c r="G430" s="38">
        <v>0</v>
      </c>
      <c r="H430" s="2"/>
      <c r="I430" s="2"/>
      <c r="J430" s="2"/>
      <c r="K430" s="2"/>
      <c r="L430" s="2"/>
      <c r="M430" s="2"/>
      <c r="N430" s="194" t="s">
        <v>410</v>
      </c>
      <c r="O430" s="43" t="s">
        <v>1013</v>
      </c>
      <c r="P430" s="1"/>
    </row>
    <row r="431" spans="1:16" ht="43.5">
      <c r="A431" s="3" t="s">
        <v>383</v>
      </c>
      <c r="B431" s="43" t="s">
        <v>289</v>
      </c>
      <c r="C431" s="180" t="s">
        <v>636</v>
      </c>
      <c r="D431" s="89" t="s">
        <v>1003</v>
      </c>
      <c r="E431" s="2" t="s">
        <v>90</v>
      </c>
      <c r="F431" s="91" t="s">
        <v>1004</v>
      </c>
      <c r="G431" s="166">
        <v>953</v>
      </c>
      <c r="H431" s="2"/>
      <c r="I431" s="2"/>
      <c r="J431" s="2"/>
      <c r="K431" s="2"/>
      <c r="L431" s="2"/>
      <c r="M431" s="2"/>
      <c r="N431" s="1"/>
      <c r="O431" s="43" t="s">
        <v>1014</v>
      </c>
      <c r="P431" s="1"/>
    </row>
    <row r="432" spans="1:16" ht="43.5">
      <c r="A432" s="3" t="s">
        <v>383</v>
      </c>
      <c r="B432" s="43" t="s">
        <v>289</v>
      </c>
      <c r="C432" s="180" t="s">
        <v>636</v>
      </c>
      <c r="D432" s="89" t="s">
        <v>1005</v>
      </c>
      <c r="E432" s="2" t="s">
        <v>90</v>
      </c>
      <c r="F432" s="91" t="s">
        <v>1006</v>
      </c>
      <c r="G432" s="166">
        <v>840.05</v>
      </c>
      <c r="H432" s="2"/>
      <c r="I432" s="2"/>
      <c r="J432" s="2"/>
      <c r="K432" s="2"/>
      <c r="L432" s="2"/>
      <c r="M432" s="2"/>
      <c r="N432" s="1"/>
      <c r="O432" s="43" t="s">
        <v>1014</v>
      </c>
      <c r="P432" s="1"/>
    </row>
    <row r="433" spans="1:16" ht="58">
      <c r="A433" s="3" t="s">
        <v>383</v>
      </c>
      <c r="B433" s="43" t="s">
        <v>289</v>
      </c>
      <c r="C433" s="14" t="s">
        <v>53</v>
      </c>
      <c r="D433" s="89" t="s">
        <v>1007</v>
      </c>
      <c r="E433" s="2" t="s">
        <v>102</v>
      </c>
      <c r="F433" s="91" t="s">
        <v>1008</v>
      </c>
      <c r="G433" s="166">
        <v>0</v>
      </c>
      <c r="H433" s="2"/>
      <c r="I433" s="2"/>
      <c r="J433" s="2"/>
      <c r="K433" s="2"/>
      <c r="L433" s="2"/>
      <c r="M433" s="2"/>
      <c r="N433" s="1"/>
      <c r="O433" s="43" t="s">
        <v>1015</v>
      </c>
      <c r="P433" s="1"/>
    </row>
    <row r="434" spans="1:16" ht="101.5">
      <c r="A434" s="3" t="s">
        <v>383</v>
      </c>
      <c r="B434" s="43" t="s">
        <v>289</v>
      </c>
      <c r="C434" s="14" t="s">
        <v>53</v>
      </c>
      <c r="D434" s="89" t="s">
        <v>105</v>
      </c>
      <c r="E434" s="2" t="s">
        <v>102</v>
      </c>
      <c r="F434" s="91" t="s">
        <v>1009</v>
      </c>
      <c r="G434" s="166">
        <v>0</v>
      </c>
      <c r="H434" s="2"/>
      <c r="I434" s="2"/>
      <c r="J434" s="2"/>
      <c r="K434" s="2"/>
      <c r="L434" s="2"/>
      <c r="M434" s="2"/>
      <c r="N434" s="1"/>
      <c r="O434" s="43" t="s">
        <v>1016</v>
      </c>
      <c r="P434" s="1"/>
    </row>
    <row r="435" spans="1:16" ht="145">
      <c r="A435" s="3" t="s">
        <v>383</v>
      </c>
      <c r="B435" s="53" t="s">
        <v>104</v>
      </c>
      <c r="C435" s="43" t="s">
        <v>1021</v>
      </c>
      <c r="D435" s="2" t="s">
        <v>1022</v>
      </c>
      <c r="E435" s="2" t="s">
        <v>102</v>
      </c>
      <c r="F435" s="43" t="s">
        <v>1023</v>
      </c>
      <c r="G435" s="166">
        <v>5.95</v>
      </c>
      <c r="H435" s="2"/>
      <c r="I435" s="2"/>
      <c r="J435" s="2"/>
      <c r="K435" s="2"/>
      <c r="L435" s="19" t="s">
        <v>65</v>
      </c>
      <c r="M435" s="2"/>
      <c r="N435" s="194" t="s">
        <v>1070</v>
      </c>
      <c r="O435" s="3"/>
      <c r="P435" s="1"/>
    </row>
    <row r="436" spans="1:16" ht="145">
      <c r="A436" s="3" t="s">
        <v>383</v>
      </c>
      <c r="B436" s="53" t="s">
        <v>104</v>
      </c>
      <c r="C436" s="43" t="s">
        <v>1021</v>
      </c>
      <c r="D436" s="2" t="s">
        <v>1024</v>
      </c>
      <c r="E436" s="2" t="s">
        <v>102</v>
      </c>
      <c r="F436" s="43" t="s">
        <v>1025</v>
      </c>
      <c r="G436" s="166">
        <v>5.95</v>
      </c>
      <c r="H436" s="2"/>
      <c r="I436" s="2"/>
      <c r="J436" s="2"/>
      <c r="K436" s="2"/>
      <c r="L436" s="19" t="s">
        <v>65</v>
      </c>
      <c r="M436" s="2"/>
      <c r="N436" s="194" t="s">
        <v>1070</v>
      </c>
      <c r="O436" s="3"/>
      <c r="P436" s="1"/>
    </row>
    <row r="437" spans="1:16" ht="145">
      <c r="A437" s="3" t="s">
        <v>383</v>
      </c>
      <c r="B437" s="53" t="s">
        <v>104</v>
      </c>
      <c r="C437" s="43" t="s">
        <v>1021</v>
      </c>
      <c r="D437" s="2" t="s">
        <v>1026</v>
      </c>
      <c r="E437" s="2" t="s">
        <v>102</v>
      </c>
      <c r="F437" s="43" t="s">
        <v>1027</v>
      </c>
      <c r="G437" s="166">
        <v>5.95</v>
      </c>
      <c r="H437" s="2"/>
      <c r="I437" s="2"/>
      <c r="J437" s="2"/>
      <c r="K437" s="2"/>
      <c r="L437" s="19" t="s">
        <v>65</v>
      </c>
      <c r="M437" s="2"/>
      <c r="N437" s="194" t="s">
        <v>1070</v>
      </c>
      <c r="O437" s="3"/>
      <c r="P437" s="1"/>
    </row>
    <row r="438" spans="1:16" ht="72.5">
      <c r="A438" s="3" t="s">
        <v>383</v>
      </c>
      <c r="B438" s="53" t="s">
        <v>104</v>
      </c>
      <c r="C438" s="14" t="s">
        <v>1729</v>
      </c>
      <c r="D438" s="2" t="s">
        <v>1028</v>
      </c>
      <c r="E438" s="2" t="s">
        <v>102</v>
      </c>
      <c r="F438" s="43" t="s">
        <v>1029</v>
      </c>
      <c r="G438" s="166">
        <v>16.38</v>
      </c>
      <c r="H438" s="2"/>
      <c r="I438" s="2"/>
      <c r="J438" s="2"/>
      <c r="K438" s="2"/>
      <c r="L438" s="19" t="s">
        <v>65</v>
      </c>
      <c r="M438" s="2"/>
      <c r="N438" s="43" t="s">
        <v>1071</v>
      </c>
      <c r="O438" s="3"/>
      <c r="P438" s="1"/>
    </row>
    <row r="439" spans="1:16" ht="101.5">
      <c r="A439" s="3" t="s">
        <v>383</v>
      </c>
      <c r="B439" s="53" t="s">
        <v>104</v>
      </c>
      <c r="C439" s="43" t="s">
        <v>1030</v>
      </c>
      <c r="D439" s="2" t="s">
        <v>1031</v>
      </c>
      <c r="E439" s="2" t="s">
        <v>102</v>
      </c>
      <c r="F439" s="43" t="s">
        <v>1032</v>
      </c>
      <c r="G439" s="166">
        <v>5.0999999999999996</v>
      </c>
      <c r="H439" s="2"/>
      <c r="I439" s="2"/>
      <c r="J439" s="2"/>
      <c r="K439" s="2"/>
      <c r="L439" s="19" t="s">
        <v>65</v>
      </c>
      <c r="M439" s="2"/>
      <c r="N439" s="194" t="s">
        <v>1072</v>
      </c>
      <c r="O439" s="3"/>
      <c r="P439" s="1"/>
    </row>
    <row r="440" spans="1:16" ht="72.5">
      <c r="A440" s="3" t="s">
        <v>383</v>
      </c>
      <c r="B440" s="53" t="s">
        <v>104</v>
      </c>
      <c r="C440" s="43" t="s">
        <v>187</v>
      </c>
      <c r="D440" s="2" t="s">
        <v>1033</v>
      </c>
      <c r="E440" s="2" t="s">
        <v>102</v>
      </c>
      <c r="F440" s="43" t="s">
        <v>1034</v>
      </c>
      <c r="G440" s="166">
        <v>11.01</v>
      </c>
      <c r="H440" s="2"/>
      <c r="I440" s="2"/>
      <c r="J440" s="2"/>
      <c r="K440" s="2"/>
      <c r="L440" s="19" t="s">
        <v>65</v>
      </c>
      <c r="M440" s="2"/>
      <c r="N440" s="43" t="s">
        <v>1073</v>
      </c>
      <c r="O440" s="3"/>
      <c r="P440" s="1"/>
    </row>
    <row r="441" spans="1:16" ht="72.5">
      <c r="A441" s="3" t="s">
        <v>383</v>
      </c>
      <c r="B441" s="53" t="s">
        <v>104</v>
      </c>
      <c r="C441" s="43" t="s">
        <v>1035</v>
      </c>
      <c r="D441" s="2" t="s">
        <v>1036</v>
      </c>
      <c r="E441" s="2" t="s">
        <v>102</v>
      </c>
      <c r="F441" s="43" t="s">
        <v>1037</v>
      </c>
      <c r="G441" s="166">
        <v>7.88</v>
      </c>
      <c r="H441" s="2"/>
      <c r="I441" s="2"/>
      <c r="J441" s="2"/>
      <c r="K441" s="2"/>
      <c r="L441" s="19" t="s">
        <v>65</v>
      </c>
      <c r="M441" s="2"/>
      <c r="N441" s="43" t="s">
        <v>1074</v>
      </c>
      <c r="O441" s="3"/>
      <c r="P441" s="1"/>
    </row>
    <row r="442" spans="1:16" ht="72.5">
      <c r="A442" s="3" t="s">
        <v>383</v>
      </c>
      <c r="B442" s="53" t="s">
        <v>104</v>
      </c>
      <c r="C442" s="43" t="s">
        <v>148</v>
      </c>
      <c r="D442" s="2" t="s">
        <v>1038</v>
      </c>
      <c r="E442" s="2" t="s">
        <v>90</v>
      </c>
      <c r="F442" s="43" t="s">
        <v>1039</v>
      </c>
      <c r="G442" s="166">
        <v>7.5</v>
      </c>
      <c r="H442" s="2"/>
      <c r="I442" s="2"/>
      <c r="J442" s="2"/>
      <c r="K442" s="2"/>
      <c r="L442" s="19" t="s">
        <v>65</v>
      </c>
      <c r="M442" s="2"/>
      <c r="N442" s="194" t="s">
        <v>1075</v>
      </c>
      <c r="O442" s="3"/>
      <c r="P442" s="1"/>
    </row>
    <row r="443" spans="1:16" ht="101.5">
      <c r="A443" s="3" t="s">
        <v>383</v>
      </c>
      <c r="B443" s="53" t="s">
        <v>104</v>
      </c>
      <c r="C443" s="43" t="s">
        <v>148</v>
      </c>
      <c r="D443" s="2" t="s">
        <v>1040</v>
      </c>
      <c r="E443" s="2" t="s">
        <v>90</v>
      </c>
      <c r="F443" s="43" t="s">
        <v>1041</v>
      </c>
      <c r="G443" s="166">
        <v>6.61</v>
      </c>
      <c r="H443" s="2"/>
      <c r="I443" s="2"/>
      <c r="J443" s="2"/>
      <c r="K443" s="2"/>
      <c r="L443" s="19" t="s">
        <v>65</v>
      </c>
      <c r="M443" s="2"/>
      <c r="N443" s="194" t="s">
        <v>1076</v>
      </c>
      <c r="O443" s="3"/>
      <c r="P443" s="1"/>
    </row>
    <row r="444" spans="1:16" ht="116">
      <c r="A444" s="3" t="s">
        <v>383</v>
      </c>
      <c r="B444" s="53" t="s">
        <v>104</v>
      </c>
      <c r="C444" s="43" t="s">
        <v>148</v>
      </c>
      <c r="D444" s="2" t="s">
        <v>1042</v>
      </c>
      <c r="E444" s="2" t="s">
        <v>90</v>
      </c>
      <c r="F444" s="43" t="s">
        <v>1043</v>
      </c>
      <c r="G444" s="166">
        <v>12.56</v>
      </c>
      <c r="H444" s="2"/>
      <c r="I444" s="2"/>
      <c r="J444" s="2"/>
      <c r="K444" s="2"/>
      <c r="L444" s="19" t="s">
        <v>65</v>
      </c>
      <c r="M444" s="2"/>
      <c r="N444" s="194" t="s">
        <v>1077</v>
      </c>
      <c r="O444" s="3"/>
      <c r="P444" s="1"/>
    </row>
    <row r="445" spans="1:16" ht="87">
      <c r="A445" s="3" t="s">
        <v>383</v>
      </c>
      <c r="B445" s="53" t="s">
        <v>104</v>
      </c>
      <c r="C445" s="43" t="s">
        <v>148</v>
      </c>
      <c r="D445" s="2" t="s">
        <v>1044</v>
      </c>
      <c r="E445" s="2" t="s">
        <v>90</v>
      </c>
      <c r="F445" s="43" t="s">
        <v>1045</v>
      </c>
      <c r="G445" s="166">
        <v>7.85</v>
      </c>
      <c r="H445" s="2"/>
      <c r="I445" s="2"/>
      <c r="J445" s="2"/>
      <c r="K445" s="2"/>
      <c r="L445" s="19" t="s">
        <v>65</v>
      </c>
      <c r="M445" s="2"/>
      <c r="N445" s="194" t="s">
        <v>1078</v>
      </c>
      <c r="O445" s="3"/>
      <c r="P445" s="1"/>
    </row>
    <row r="446" spans="1:16" ht="72.5">
      <c r="A446" s="3" t="s">
        <v>383</v>
      </c>
      <c r="B446" s="53" t="s">
        <v>104</v>
      </c>
      <c r="C446" s="43" t="s">
        <v>73</v>
      </c>
      <c r="D446" s="2" t="s">
        <v>1046</v>
      </c>
      <c r="E446" s="2" t="s">
        <v>102</v>
      </c>
      <c r="F446" s="43" t="s">
        <v>1047</v>
      </c>
      <c r="G446" s="166">
        <v>7.55</v>
      </c>
      <c r="H446" s="2"/>
      <c r="I446" s="2"/>
      <c r="J446" s="2"/>
      <c r="K446" s="2"/>
      <c r="L446" s="19" t="s">
        <v>65</v>
      </c>
      <c r="M446" s="2"/>
      <c r="N446" s="194" t="s">
        <v>1079</v>
      </c>
      <c r="O446" s="3"/>
      <c r="P446" s="1"/>
    </row>
    <row r="447" spans="1:16" ht="72.5">
      <c r="A447" s="3" t="s">
        <v>383</v>
      </c>
      <c r="B447" s="53" t="s">
        <v>104</v>
      </c>
      <c r="C447" s="43" t="s">
        <v>73</v>
      </c>
      <c r="D447" s="2" t="s">
        <v>1048</v>
      </c>
      <c r="E447" s="2" t="s">
        <v>102</v>
      </c>
      <c r="F447" s="43" t="s">
        <v>1049</v>
      </c>
      <c r="G447" s="166">
        <v>7.55</v>
      </c>
      <c r="H447" s="2"/>
      <c r="I447" s="2"/>
      <c r="J447" s="2"/>
      <c r="K447" s="2"/>
      <c r="L447" s="19" t="s">
        <v>65</v>
      </c>
      <c r="M447" s="2"/>
      <c r="N447" s="194" t="s">
        <v>1079</v>
      </c>
      <c r="O447" s="3"/>
      <c r="P447" s="1"/>
    </row>
    <row r="448" spans="1:16" ht="116">
      <c r="A448" s="3" t="s">
        <v>383</v>
      </c>
      <c r="B448" s="53" t="s">
        <v>104</v>
      </c>
      <c r="C448" s="43" t="s">
        <v>12</v>
      </c>
      <c r="D448" s="2" t="s">
        <v>414</v>
      </c>
      <c r="E448" s="2" t="s">
        <v>90</v>
      </c>
      <c r="F448" s="43" t="s">
        <v>1050</v>
      </c>
      <c r="G448" s="166">
        <v>4.18</v>
      </c>
      <c r="H448" s="2"/>
      <c r="I448" s="2"/>
      <c r="J448" s="2"/>
      <c r="K448" s="2"/>
      <c r="L448" s="19" t="s">
        <v>65</v>
      </c>
      <c r="M448" s="2"/>
      <c r="N448" s="194" t="s">
        <v>1080</v>
      </c>
      <c r="O448" s="3"/>
      <c r="P448" s="1"/>
    </row>
    <row r="449" spans="1:16" ht="116">
      <c r="A449" s="3" t="s">
        <v>383</v>
      </c>
      <c r="B449" s="53" t="s">
        <v>104</v>
      </c>
      <c r="C449" s="43" t="s">
        <v>12</v>
      </c>
      <c r="D449" s="2" t="s">
        <v>415</v>
      </c>
      <c r="E449" s="2" t="s">
        <v>90</v>
      </c>
      <c r="F449" s="43" t="s">
        <v>1051</v>
      </c>
      <c r="G449" s="166">
        <v>5.76</v>
      </c>
      <c r="H449" s="2"/>
      <c r="I449" s="2"/>
      <c r="J449" s="2"/>
      <c r="K449" s="2"/>
      <c r="L449" s="19" t="s">
        <v>65</v>
      </c>
      <c r="M449" s="2"/>
      <c r="N449" s="194" t="s">
        <v>1080</v>
      </c>
      <c r="O449" s="3"/>
      <c r="P449" s="1"/>
    </row>
    <row r="450" spans="1:16" ht="72.5">
      <c r="A450" s="3" t="s">
        <v>383</v>
      </c>
      <c r="B450" s="53" t="s">
        <v>104</v>
      </c>
      <c r="C450" s="43" t="s">
        <v>12</v>
      </c>
      <c r="D450" s="2" t="s">
        <v>1052</v>
      </c>
      <c r="E450" s="2" t="s">
        <v>90</v>
      </c>
      <c r="F450" s="43" t="s">
        <v>1053</v>
      </c>
      <c r="G450" s="166">
        <v>12.37</v>
      </c>
      <c r="H450" s="2"/>
      <c r="I450" s="2"/>
      <c r="J450" s="2"/>
      <c r="K450" s="2"/>
      <c r="L450" s="19" t="s">
        <v>65</v>
      </c>
      <c r="M450" s="2"/>
      <c r="N450" s="194" t="s">
        <v>1081</v>
      </c>
      <c r="O450" s="3"/>
      <c r="P450" s="1"/>
    </row>
    <row r="451" spans="1:16" ht="72.5">
      <c r="A451" s="3" t="s">
        <v>383</v>
      </c>
      <c r="B451" s="53" t="s">
        <v>104</v>
      </c>
      <c r="C451" s="43" t="s">
        <v>12</v>
      </c>
      <c r="D451" s="2" t="s">
        <v>1054</v>
      </c>
      <c r="E451" s="2" t="s">
        <v>90</v>
      </c>
      <c r="F451" s="43" t="s">
        <v>1055</v>
      </c>
      <c r="G451" s="166">
        <v>11.89</v>
      </c>
      <c r="H451" s="2"/>
      <c r="I451" s="2"/>
      <c r="J451" s="2"/>
      <c r="K451" s="2"/>
      <c r="L451" s="19" t="s">
        <v>65</v>
      </c>
      <c r="M451" s="2"/>
      <c r="N451" s="194" t="s">
        <v>1082</v>
      </c>
      <c r="O451" s="3"/>
      <c r="P451" s="1"/>
    </row>
    <row r="452" spans="1:16" ht="87">
      <c r="A452" s="3" t="s">
        <v>383</v>
      </c>
      <c r="B452" s="53" t="s">
        <v>104</v>
      </c>
      <c r="C452" s="43" t="s">
        <v>12</v>
      </c>
      <c r="D452" s="2" t="s">
        <v>1056</v>
      </c>
      <c r="E452" s="2" t="s">
        <v>90</v>
      </c>
      <c r="F452" s="43" t="s">
        <v>1057</v>
      </c>
      <c r="G452" s="166">
        <v>14.09</v>
      </c>
      <c r="H452" s="2"/>
      <c r="I452" s="2"/>
      <c r="J452" s="2"/>
      <c r="K452" s="2"/>
      <c r="L452" s="19" t="s">
        <v>65</v>
      </c>
      <c r="M452" s="2"/>
      <c r="N452" s="194" t="s">
        <v>1081</v>
      </c>
      <c r="O452" s="3"/>
      <c r="P452" s="1"/>
    </row>
    <row r="453" spans="1:16" ht="116">
      <c r="A453" s="3" t="s">
        <v>383</v>
      </c>
      <c r="B453" s="53" t="s">
        <v>104</v>
      </c>
      <c r="C453" s="43" t="s">
        <v>12</v>
      </c>
      <c r="D453" s="2" t="s">
        <v>416</v>
      </c>
      <c r="E453" s="2" t="s">
        <v>90</v>
      </c>
      <c r="F453" s="43" t="s">
        <v>1058</v>
      </c>
      <c r="G453" s="166">
        <v>7.33</v>
      </c>
      <c r="H453" s="2"/>
      <c r="I453" s="2"/>
      <c r="J453" s="2"/>
      <c r="K453" s="2"/>
      <c r="L453" s="19" t="s">
        <v>65</v>
      </c>
      <c r="M453" s="2"/>
      <c r="N453" s="194" t="s">
        <v>1080</v>
      </c>
      <c r="O453" s="3"/>
      <c r="P453" s="1"/>
    </row>
    <row r="454" spans="1:16" ht="116">
      <c r="A454" s="3" t="s">
        <v>383</v>
      </c>
      <c r="B454" s="53" t="s">
        <v>104</v>
      </c>
      <c r="C454" s="43" t="s">
        <v>12</v>
      </c>
      <c r="D454" s="2" t="s">
        <v>417</v>
      </c>
      <c r="E454" s="2" t="s">
        <v>90</v>
      </c>
      <c r="F454" s="43" t="s">
        <v>1059</v>
      </c>
      <c r="G454" s="166">
        <v>7.02</v>
      </c>
      <c r="H454" s="2"/>
      <c r="I454" s="2"/>
      <c r="J454" s="2"/>
      <c r="K454" s="2"/>
      <c r="L454" s="19" t="s">
        <v>65</v>
      </c>
      <c r="M454" s="2"/>
      <c r="N454" s="194" t="s">
        <v>1080</v>
      </c>
      <c r="O454" s="3"/>
      <c r="P454" s="1"/>
    </row>
    <row r="455" spans="1:16" ht="116">
      <c r="A455" s="3" t="s">
        <v>383</v>
      </c>
      <c r="B455" s="53" t="s">
        <v>104</v>
      </c>
      <c r="C455" s="43" t="s">
        <v>12</v>
      </c>
      <c r="D455" s="2" t="s">
        <v>418</v>
      </c>
      <c r="E455" s="2" t="s">
        <v>90</v>
      </c>
      <c r="F455" s="43" t="s">
        <v>1060</v>
      </c>
      <c r="G455" s="166">
        <v>7.41</v>
      </c>
      <c r="H455" s="2"/>
      <c r="I455" s="2"/>
      <c r="J455" s="2"/>
      <c r="K455" s="2"/>
      <c r="L455" s="19" t="s">
        <v>65</v>
      </c>
      <c r="M455" s="2"/>
      <c r="N455" s="194" t="s">
        <v>1080</v>
      </c>
      <c r="O455" s="3"/>
      <c r="P455" s="1"/>
    </row>
    <row r="456" spans="1:16" ht="135.75" customHeight="1">
      <c r="A456" s="3" t="s">
        <v>383</v>
      </c>
      <c r="B456" s="53" t="s">
        <v>104</v>
      </c>
      <c r="C456" s="43" t="s">
        <v>12</v>
      </c>
      <c r="D456" s="2" t="s">
        <v>419</v>
      </c>
      <c r="E456" s="2" t="s">
        <v>90</v>
      </c>
      <c r="F456" s="43" t="s">
        <v>1061</v>
      </c>
      <c r="G456" s="166">
        <v>7.27</v>
      </c>
      <c r="H456" s="2"/>
      <c r="I456" s="2"/>
      <c r="J456" s="2"/>
      <c r="K456" s="2"/>
      <c r="L456" s="19" t="s">
        <v>65</v>
      </c>
      <c r="M456" s="2"/>
      <c r="N456" s="194" t="s">
        <v>1080</v>
      </c>
      <c r="O456" s="3"/>
      <c r="P456" s="1"/>
    </row>
    <row r="457" spans="1:16" ht="68.25" customHeight="1">
      <c r="A457" s="3" t="s">
        <v>383</v>
      </c>
      <c r="B457" s="53" t="s">
        <v>104</v>
      </c>
      <c r="C457" s="43" t="s">
        <v>12</v>
      </c>
      <c r="D457" s="2" t="s">
        <v>1062</v>
      </c>
      <c r="E457" s="2" t="s">
        <v>90</v>
      </c>
      <c r="F457" s="43" t="s">
        <v>1063</v>
      </c>
      <c r="G457" s="166">
        <v>8.8699999999999992</v>
      </c>
      <c r="H457" s="2"/>
      <c r="I457" s="2"/>
      <c r="J457" s="2"/>
      <c r="K457" s="2"/>
      <c r="L457" s="19" t="s">
        <v>65</v>
      </c>
      <c r="M457" s="2"/>
      <c r="N457" s="194" t="s">
        <v>1081</v>
      </c>
      <c r="O457" s="3"/>
      <c r="P457" s="1"/>
    </row>
    <row r="458" spans="1:16" ht="69.75" customHeight="1">
      <c r="A458" s="3" t="s">
        <v>383</v>
      </c>
      <c r="B458" s="53" t="s">
        <v>104</v>
      </c>
      <c r="C458" s="43" t="s">
        <v>12</v>
      </c>
      <c r="D458" s="2" t="s">
        <v>1064</v>
      </c>
      <c r="E458" s="2" t="s">
        <v>90</v>
      </c>
      <c r="F458" s="43" t="s">
        <v>1065</v>
      </c>
      <c r="G458" s="166">
        <v>8.8699999999999992</v>
      </c>
      <c r="H458" s="2"/>
      <c r="I458" s="2"/>
      <c r="J458" s="2"/>
      <c r="K458" s="2"/>
      <c r="L458" s="19" t="s">
        <v>65</v>
      </c>
      <c r="M458" s="2"/>
      <c r="N458" s="194" t="s">
        <v>1081</v>
      </c>
      <c r="O458" s="3"/>
      <c r="P458" s="1"/>
    </row>
    <row r="459" spans="1:16" ht="73.5" customHeight="1">
      <c r="A459" s="3" t="s">
        <v>383</v>
      </c>
      <c r="B459" s="53" t="s">
        <v>104</v>
      </c>
      <c r="C459" s="43" t="s">
        <v>412</v>
      </c>
      <c r="D459" s="2" t="s">
        <v>1066</v>
      </c>
      <c r="E459" s="2" t="s">
        <v>102</v>
      </c>
      <c r="F459" s="43" t="s">
        <v>1067</v>
      </c>
      <c r="G459" s="166">
        <v>16.809999999999999</v>
      </c>
      <c r="H459" s="2"/>
      <c r="I459" s="2"/>
      <c r="J459" s="2"/>
      <c r="K459" s="2"/>
      <c r="L459" s="19" t="s">
        <v>65</v>
      </c>
      <c r="M459" s="2"/>
      <c r="N459" s="194" t="s">
        <v>3017</v>
      </c>
      <c r="O459" s="3"/>
      <c r="P459" s="1"/>
    </row>
    <row r="460" spans="1:16" ht="73.5" customHeight="1">
      <c r="A460" s="3" t="s">
        <v>383</v>
      </c>
      <c r="B460" s="53" t="s">
        <v>104</v>
      </c>
      <c r="C460" s="43" t="s">
        <v>412</v>
      </c>
      <c r="D460" s="2" t="s">
        <v>1068</v>
      </c>
      <c r="E460" s="2" t="s">
        <v>102</v>
      </c>
      <c r="F460" s="43" t="s">
        <v>1069</v>
      </c>
      <c r="G460" s="166">
        <v>19.47</v>
      </c>
      <c r="H460" s="2"/>
      <c r="I460" s="2"/>
      <c r="J460" s="2"/>
      <c r="K460" s="2"/>
      <c r="L460" s="19" t="s">
        <v>65</v>
      </c>
      <c r="M460" s="2"/>
      <c r="N460" s="194" t="s">
        <v>3017</v>
      </c>
      <c r="O460" s="3"/>
      <c r="P460" s="1"/>
    </row>
    <row r="461" spans="1:16" ht="71.25" customHeight="1">
      <c r="A461" s="3" t="s">
        <v>383</v>
      </c>
      <c r="B461" s="53" t="s">
        <v>104</v>
      </c>
      <c r="C461" s="14" t="s">
        <v>53</v>
      </c>
      <c r="D461" s="2" t="s">
        <v>1086</v>
      </c>
      <c r="E461" s="2" t="s">
        <v>102</v>
      </c>
      <c r="F461" s="236" t="s">
        <v>3018</v>
      </c>
      <c r="G461" s="166">
        <v>67.94</v>
      </c>
      <c r="H461" s="2"/>
      <c r="I461" s="2"/>
      <c r="J461" s="2"/>
      <c r="K461" s="2"/>
      <c r="L461" s="2"/>
      <c r="M461" s="2"/>
      <c r="N461" s="194" t="s">
        <v>1087</v>
      </c>
      <c r="O461" s="3"/>
      <c r="P461" s="1"/>
    </row>
    <row r="462" spans="1:16" ht="88.5" customHeight="1">
      <c r="A462" s="3" t="s">
        <v>383</v>
      </c>
      <c r="B462" s="53" t="s">
        <v>104</v>
      </c>
      <c r="C462" s="43" t="s">
        <v>1088</v>
      </c>
      <c r="D462" s="2" t="s">
        <v>1089</v>
      </c>
      <c r="E462" s="2" t="s">
        <v>102</v>
      </c>
      <c r="F462" s="180" t="s">
        <v>3019</v>
      </c>
      <c r="G462" s="166">
        <v>3.92</v>
      </c>
      <c r="H462" s="2"/>
      <c r="I462" s="2"/>
      <c r="J462" s="2"/>
      <c r="K462" s="2"/>
      <c r="L462" s="2"/>
      <c r="M462" s="2"/>
      <c r="N462" s="3"/>
      <c r="O462" s="3"/>
      <c r="P462" s="1"/>
    </row>
    <row r="463" spans="1:16" ht="137.25" customHeight="1">
      <c r="A463" s="3" t="s">
        <v>383</v>
      </c>
      <c r="B463" s="53" t="s">
        <v>104</v>
      </c>
      <c r="C463" s="14" t="s">
        <v>53</v>
      </c>
      <c r="D463" s="2" t="s">
        <v>726</v>
      </c>
      <c r="E463" s="2" t="s">
        <v>14</v>
      </c>
      <c r="F463" s="180" t="s">
        <v>727</v>
      </c>
      <c r="G463" s="166">
        <v>803.88</v>
      </c>
      <c r="H463" s="2"/>
      <c r="I463" s="2"/>
      <c r="J463" s="2"/>
      <c r="K463" s="2"/>
      <c r="L463" s="2"/>
      <c r="M463" s="2"/>
      <c r="N463" s="278" t="s">
        <v>3020</v>
      </c>
      <c r="O463" s="43" t="s">
        <v>1090</v>
      </c>
      <c r="P463" s="1"/>
    </row>
    <row r="464" spans="1:16" ht="72.5">
      <c r="A464" s="3" t="s">
        <v>1091</v>
      </c>
      <c r="B464" s="53" t="s">
        <v>104</v>
      </c>
      <c r="C464" s="14" t="s">
        <v>53</v>
      </c>
      <c r="D464" s="4" t="s">
        <v>1092</v>
      </c>
      <c r="E464" s="4" t="s">
        <v>102</v>
      </c>
      <c r="F464" s="180" t="s">
        <v>261</v>
      </c>
      <c r="G464" s="63">
        <v>4</v>
      </c>
      <c r="H464" s="4" t="s">
        <v>102</v>
      </c>
      <c r="I464" s="4" t="s">
        <v>102</v>
      </c>
      <c r="J464" s="4" t="s">
        <v>102</v>
      </c>
      <c r="K464" s="4" t="s">
        <v>102</v>
      </c>
      <c r="L464" s="4" t="s">
        <v>65</v>
      </c>
      <c r="M464" s="2"/>
      <c r="N464" s="236" t="s">
        <v>3021</v>
      </c>
      <c r="O464" s="279"/>
      <c r="P464" s="1"/>
    </row>
    <row r="465" spans="1:16" ht="72.5">
      <c r="A465" s="3" t="s">
        <v>1091</v>
      </c>
      <c r="B465" s="53" t="s">
        <v>104</v>
      </c>
      <c r="C465" s="14" t="s">
        <v>53</v>
      </c>
      <c r="D465" s="4" t="s">
        <v>264</v>
      </c>
      <c r="E465" s="4" t="s">
        <v>102</v>
      </c>
      <c r="F465" s="180" t="s">
        <v>265</v>
      </c>
      <c r="G465" s="63">
        <v>2</v>
      </c>
      <c r="H465" s="4" t="s">
        <v>102</v>
      </c>
      <c r="I465" s="4" t="s">
        <v>102</v>
      </c>
      <c r="J465" s="4" t="s">
        <v>102</v>
      </c>
      <c r="K465" s="4" t="s">
        <v>102</v>
      </c>
      <c r="L465" s="4" t="s">
        <v>65</v>
      </c>
      <c r="M465" s="2"/>
      <c r="N465" s="236" t="s">
        <v>3021</v>
      </c>
      <c r="O465" s="279"/>
      <c r="P465" s="1"/>
    </row>
    <row r="466" spans="1:16" ht="75.75" customHeight="1">
      <c r="A466" s="3" t="s">
        <v>1091</v>
      </c>
      <c r="B466" s="53" t="s">
        <v>104</v>
      </c>
      <c r="C466" s="14" t="s">
        <v>53</v>
      </c>
      <c r="D466" s="4" t="s">
        <v>266</v>
      </c>
      <c r="E466" s="4" t="s">
        <v>102</v>
      </c>
      <c r="F466" s="180" t="s">
        <v>1093</v>
      </c>
      <c r="G466" s="63">
        <v>17.079999999999998</v>
      </c>
      <c r="H466" s="4" t="s">
        <v>102</v>
      </c>
      <c r="I466" s="4" t="s">
        <v>102</v>
      </c>
      <c r="J466" s="4" t="s">
        <v>102</v>
      </c>
      <c r="K466" s="4" t="s">
        <v>102</v>
      </c>
      <c r="L466" s="4" t="s">
        <v>65</v>
      </c>
      <c r="M466" s="2"/>
      <c r="N466" s="236" t="s">
        <v>3021</v>
      </c>
      <c r="O466" s="279"/>
      <c r="P466" s="1"/>
    </row>
    <row r="467" spans="1:16" ht="76.5" customHeight="1">
      <c r="A467" s="3" t="s">
        <v>1094</v>
      </c>
      <c r="B467" s="53" t="s">
        <v>104</v>
      </c>
      <c r="C467" s="14" t="s">
        <v>53</v>
      </c>
      <c r="D467" s="2" t="s">
        <v>1096</v>
      </c>
      <c r="E467" s="2" t="s">
        <v>90</v>
      </c>
      <c r="F467" s="180" t="s">
        <v>3022</v>
      </c>
      <c r="G467" s="166">
        <v>14.48</v>
      </c>
      <c r="H467" s="11"/>
      <c r="I467" s="11"/>
      <c r="J467" s="11"/>
      <c r="K467" s="11"/>
      <c r="L467" s="11"/>
      <c r="M467" s="11"/>
      <c r="N467" s="194" t="s">
        <v>1097</v>
      </c>
      <c r="O467" s="194" t="s">
        <v>1098</v>
      </c>
      <c r="P467" s="1"/>
    </row>
    <row r="468" spans="1:16" ht="70.5" customHeight="1">
      <c r="A468" s="3" t="s">
        <v>1094</v>
      </c>
      <c r="B468" s="53" t="s">
        <v>104</v>
      </c>
      <c r="C468" s="14" t="s">
        <v>53</v>
      </c>
      <c r="D468" s="2" t="s">
        <v>1099</v>
      </c>
      <c r="E468" s="2" t="s">
        <v>90</v>
      </c>
      <c r="F468" s="180" t="s">
        <v>3023</v>
      </c>
      <c r="G468" s="166">
        <v>2.65</v>
      </c>
      <c r="H468" s="11"/>
      <c r="I468" s="11"/>
      <c r="J468" s="11"/>
      <c r="K468" s="11"/>
      <c r="L468" s="11"/>
      <c r="M468" s="11"/>
      <c r="N468" s="194" t="s">
        <v>1097</v>
      </c>
      <c r="O468" s="194" t="s">
        <v>1098</v>
      </c>
      <c r="P468" s="1"/>
    </row>
    <row r="469" spans="1:16" ht="72.5">
      <c r="A469" s="3" t="s">
        <v>1094</v>
      </c>
      <c r="B469" s="53" t="s">
        <v>104</v>
      </c>
      <c r="C469" s="14" t="s">
        <v>53</v>
      </c>
      <c r="D469" s="2" t="s">
        <v>1100</v>
      </c>
      <c r="E469" s="2" t="s">
        <v>14</v>
      </c>
      <c r="F469" s="180" t="s">
        <v>83</v>
      </c>
      <c r="G469" s="166">
        <v>33.43</v>
      </c>
      <c r="H469" s="166" t="s">
        <v>102</v>
      </c>
      <c r="I469" s="166" t="s">
        <v>102</v>
      </c>
      <c r="J469" s="166" t="s">
        <v>102</v>
      </c>
      <c r="K469" s="166" t="s">
        <v>102</v>
      </c>
      <c r="L469" s="166" t="s">
        <v>102</v>
      </c>
      <c r="M469" s="166" t="s">
        <v>102</v>
      </c>
      <c r="N469" s="194" t="s">
        <v>3024</v>
      </c>
      <c r="O469" s="43" t="s">
        <v>1101</v>
      </c>
      <c r="P469" s="1"/>
    </row>
    <row r="470" spans="1:16" ht="123.75" customHeight="1">
      <c r="A470" s="3" t="s">
        <v>1094</v>
      </c>
      <c r="B470" s="53" t="s">
        <v>104</v>
      </c>
      <c r="C470" s="43" t="s">
        <v>2</v>
      </c>
      <c r="D470" s="2" t="s">
        <v>1102</v>
      </c>
      <c r="E470" s="2" t="s">
        <v>102</v>
      </c>
      <c r="F470" s="180" t="s">
        <v>1103</v>
      </c>
      <c r="G470" s="166">
        <v>0</v>
      </c>
      <c r="H470" s="166" t="s">
        <v>102</v>
      </c>
      <c r="I470" s="166" t="s">
        <v>102</v>
      </c>
      <c r="J470" s="166" t="s">
        <v>102</v>
      </c>
      <c r="K470" s="166" t="s">
        <v>102</v>
      </c>
      <c r="L470" s="166" t="s">
        <v>102</v>
      </c>
      <c r="M470" s="166" t="s">
        <v>102</v>
      </c>
      <c r="N470" s="194" t="s">
        <v>3025</v>
      </c>
      <c r="O470" s="43" t="s">
        <v>1104</v>
      </c>
      <c r="P470" s="1"/>
    </row>
    <row r="471" spans="1:16" ht="129" customHeight="1">
      <c r="A471" s="3" t="s">
        <v>1094</v>
      </c>
      <c r="B471" s="53" t="s">
        <v>104</v>
      </c>
      <c r="C471" s="43" t="s">
        <v>2</v>
      </c>
      <c r="D471" s="2" t="s">
        <v>1105</v>
      </c>
      <c r="E471" s="2" t="s">
        <v>102</v>
      </c>
      <c r="F471" s="180" t="s">
        <v>1106</v>
      </c>
      <c r="G471" s="166">
        <v>0</v>
      </c>
      <c r="H471" s="166" t="s">
        <v>102</v>
      </c>
      <c r="I471" s="166" t="s">
        <v>102</v>
      </c>
      <c r="J471" s="166" t="s">
        <v>102</v>
      </c>
      <c r="K471" s="166" t="s">
        <v>102</v>
      </c>
      <c r="L471" s="166" t="s">
        <v>102</v>
      </c>
      <c r="M471" s="166" t="s">
        <v>102</v>
      </c>
      <c r="N471" s="194" t="s">
        <v>3025</v>
      </c>
      <c r="O471" s="43" t="s">
        <v>1104</v>
      </c>
      <c r="P471" s="1"/>
    </row>
    <row r="472" spans="1:16" ht="135.75" customHeight="1">
      <c r="A472" s="3" t="s">
        <v>1094</v>
      </c>
      <c r="B472" s="53" t="s">
        <v>104</v>
      </c>
      <c r="C472" s="43" t="s">
        <v>2</v>
      </c>
      <c r="D472" s="2" t="s">
        <v>1107</v>
      </c>
      <c r="E472" s="2" t="s">
        <v>102</v>
      </c>
      <c r="F472" s="180" t="s">
        <v>1108</v>
      </c>
      <c r="G472" s="166">
        <v>0</v>
      </c>
      <c r="H472" s="166" t="s">
        <v>102</v>
      </c>
      <c r="I472" s="166" t="s">
        <v>102</v>
      </c>
      <c r="J472" s="166" t="s">
        <v>102</v>
      </c>
      <c r="K472" s="166" t="s">
        <v>102</v>
      </c>
      <c r="L472" s="166" t="s">
        <v>102</v>
      </c>
      <c r="M472" s="166" t="s">
        <v>102</v>
      </c>
      <c r="N472" s="194" t="s">
        <v>3025</v>
      </c>
      <c r="O472" s="43" t="s">
        <v>1104</v>
      </c>
      <c r="P472" s="1"/>
    </row>
    <row r="473" spans="1:16" ht="276.75" customHeight="1">
      <c r="A473" s="3" t="s">
        <v>1094</v>
      </c>
      <c r="B473" s="53" t="s">
        <v>1</v>
      </c>
      <c r="C473" s="14" t="s">
        <v>636</v>
      </c>
      <c r="D473" s="65" t="s">
        <v>1109</v>
      </c>
      <c r="E473" s="6" t="s">
        <v>14</v>
      </c>
      <c r="F473" s="280" t="s">
        <v>956</v>
      </c>
      <c r="G473" s="38">
        <v>260.14999999999998</v>
      </c>
      <c r="H473" s="11"/>
      <c r="I473" s="11"/>
      <c r="J473" s="11"/>
      <c r="K473" s="11"/>
      <c r="L473" s="11"/>
      <c r="M473" s="11"/>
      <c r="N473" s="194" t="s">
        <v>1127</v>
      </c>
      <c r="O473" s="43" t="s">
        <v>1110</v>
      </c>
      <c r="P473" s="1"/>
    </row>
    <row r="474" spans="1:16" ht="269.25" customHeight="1">
      <c r="A474" s="3" t="s">
        <v>1094</v>
      </c>
      <c r="B474" s="53" t="s">
        <v>1</v>
      </c>
      <c r="C474" s="14" t="s">
        <v>636</v>
      </c>
      <c r="D474" s="65" t="s">
        <v>1111</v>
      </c>
      <c r="E474" s="6" t="s">
        <v>14</v>
      </c>
      <c r="F474" s="280" t="s">
        <v>958</v>
      </c>
      <c r="G474" s="38">
        <v>139.15</v>
      </c>
      <c r="H474" s="11"/>
      <c r="I474" s="11"/>
      <c r="J474" s="11"/>
      <c r="K474" s="11"/>
      <c r="L474" s="11"/>
      <c r="M474" s="11"/>
      <c r="N474" s="194" t="s">
        <v>1127</v>
      </c>
      <c r="O474" s="43" t="s">
        <v>1110</v>
      </c>
      <c r="P474" s="1"/>
    </row>
    <row r="475" spans="1:16" ht="259.5" customHeight="1">
      <c r="A475" s="3" t="s">
        <v>1094</v>
      </c>
      <c r="B475" s="53" t="s">
        <v>1</v>
      </c>
      <c r="C475" s="14" t="s">
        <v>636</v>
      </c>
      <c r="D475" s="65" t="s">
        <v>1112</v>
      </c>
      <c r="E475" s="6" t="s">
        <v>14</v>
      </c>
      <c r="F475" s="280" t="s">
        <v>960</v>
      </c>
      <c r="G475" s="38">
        <v>254.1</v>
      </c>
      <c r="H475" s="11"/>
      <c r="I475" s="11"/>
      <c r="J475" s="11"/>
      <c r="K475" s="11"/>
      <c r="L475" s="11"/>
      <c r="M475" s="11"/>
      <c r="N475" s="179" t="s">
        <v>1127</v>
      </c>
      <c r="O475" s="43" t="s">
        <v>1110</v>
      </c>
      <c r="P475" s="1"/>
    </row>
    <row r="476" spans="1:16" ht="261.75" customHeight="1">
      <c r="A476" s="3" t="s">
        <v>1094</v>
      </c>
      <c r="B476" s="53" t="s">
        <v>1</v>
      </c>
      <c r="C476" s="14" t="s">
        <v>636</v>
      </c>
      <c r="D476" s="65" t="s">
        <v>1113</v>
      </c>
      <c r="E476" s="6" t="s">
        <v>14</v>
      </c>
      <c r="F476" s="280" t="s">
        <v>962</v>
      </c>
      <c r="G476" s="38">
        <v>205.7</v>
      </c>
      <c r="H476" s="11"/>
      <c r="I476" s="11"/>
      <c r="J476" s="11"/>
      <c r="K476" s="11"/>
      <c r="L476" s="11"/>
      <c r="M476" s="11"/>
      <c r="N476" s="179" t="s">
        <v>1127</v>
      </c>
      <c r="O476" s="43" t="s">
        <v>1110</v>
      </c>
      <c r="P476" s="1"/>
    </row>
    <row r="477" spans="1:16" ht="272.25" customHeight="1">
      <c r="A477" s="3" t="s">
        <v>1094</v>
      </c>
      <c r="B477" s="53" t="s">
        <v>1</v>
      </c>
      <c r="C477" s="14" t="s">
        <v>636</v>
      </c>
      <c r="D477" s="65" t="s">
        <v>1114</v>
      </c>
      <c r="E477" s="6" t="s">
        <v>14</v>
      </c>
      <c r="F477" s="280" t="s">
        <v>964</v>
      </c>
      <c r="G477" s="38">
        <v>302.5</v>
      </c>
      <c r="H477" s="11"/>
      <c r="I477" s="11"/>
      <c r="J477" s="11"/>
      <c r="K477" s="11"/>
      <c r="L477" s="11"/>
      <c r="M477" s="11"/>
      <c r="N477" s="179" t="s">
        <v>1127</v>
      </c>
      <c r="O477" s="43" t="s">
        <v>1110</v>
      </c>
      <c r="P477" s="1"/>
    </row>
    <row r="478" spans="1:16" ht="270.75" customHeight="1">
      <c r="A478" s="3" t="s">
        <v>1094</v>
      </c>
      <c r="B478" s="53" t="s">
        <v>1</v>
      </c>
      <c r="C478" s="14" t="s">
        <v>636</v>
      </c>
      <c r="D478" s="65" t="s">
        <v>1115</v>
      </c>
      <c r="E478" s="6" t="s">
        <v>14</v>
      </c>
      <c r="F478" s="280" t="s">
        <v>966</v>
      </c>
      <c r="G478" s="38">
        <v>154.88</v>
      </c>
      <c r="H478" s="11"/>
      <c r="I478" s="11"/>
      <c r="J478" s="11"/>
      <c r="K478" s="11"/>
      <c r="L478" s="11"/>
      <c r="M478" s="11"/>
      <c r="N478" s="179" t="s">
        <v>1127</v>
      </c>
      <c r="O478" s="43" t="s">
        <v>1110</v>
      </c>
      <c r="P478" s="1"/>
    </row>
    <row r="479" spans="1:16" ht="273" customHeight="1">
      <c r="A479" s="3" t="s">
        <v>1094</v>
      </c>
      <c r="B479" s="53" t="s">
        <v>1</v>
      </c>
      <c r="C479" s="14" t="s">
        <v>636</v>
      </c>
      <c r="D479" s="65" t="s">
        <v>1116</v>
      </c>
      <c r="E479" s="6" t="s">
        <v>14</v>
      </c>
      <c r="F479" s="280" t="s">
        <v>968</v>
      </c>
      <c r="G479" s="38">
        <v>82.28</v>
      </c>
      <c r="H479" s="11"/>
      <c r="I479" s="11"/>
      <c r="J479" s="11"/>
      <c r="K479" s="11"/>
      <c r="L479" s="11"/>
      <c r="M479" s="11"/>
      <c r="N479" s="194" t="s">
        <v>1127</v>
      </c>
      <c r="O479" s="43" t="s">
        <v>1110</v>
      </c>
      <c r="P479" s="1"/>
    </row>
    <row r="480" spans="1:16" ht="291" customHeight="1">
      <c r="A480" s="3" t="s">
        <v>1094</v>
      </c>
      <c r="B480" s="53" t="s">
        <v>1</v>
      </c>
      <c r="C480" s="14" t="s">
        <v>636</v>
      </c>
      <c r="D480" s="65" t="s">
        <v>1117</v>
      </c>
      <c r="E480" s="6" t="s">
        <v>14</v>
      </c>
      <c r="F480" s="280" t="s">
        <v>970</v>
      </c>
      <c r="G480" s="63">
        <v>211.75</v>
      </c>
      <c r="H480" s="11"/>
      <c r="I480" s="11"/>
      <c r="J480" s="11"/>
      <c r="K480" s="11"/>
      <c r="L480" s="11"/>
      <c r="M480" s="11"/>
      <c r="N480" s="194" t="s">
        <v>1127</v>
      </c>
      <c r="O480" s="43" t="s">
        <v>1110</v>
      </c>
      <c r="P480" s="1"/>
    </row>
    <row r="481" spans="1:16" ht="271.5" customHeight="1">
      <c r="A481" s="3" t="s">
        <v>1094</v>
      </c>
      <c r="B481" s="53" t="s">
        <v>1</v>
      </c>
      <c r="C481" s="14" t="s">
        <v>636</v>
      </c>
      <c r="D481" s="65" t="s">
        <v>1118</v>
      </c>
      <c r="E481" s="6" t="s">
        <v>14</v>
      </c>
      <c r="F481" s="280" t="s">
        <v>972</v>
      </c>
      <c r="G481" s="63">
        <v>108.9</v>
      </c>
      <c r="H481" s="2"/>
      <c r="I481" s="4"/>
      <c r="J481" s="4"/>
      <c r="K481" s="4"/>
      <c r="L481" s="4"/>
      <c r="M481" s="4"/>
      <c r="N481" s="194" t="s">
        <v>1127</v>
      </c>
      <c r="O481" s="43" t="s">
        <v>1110</v>
      </c>
      <c r="P481" s="1"/>
    </row>
    <row r="482" spans="1:16" ht="72.5">
      <c r="A482" s="3" t="s">
        <v>1094</v>
      </c>
      <c r="B482" s="53" t="s">
        <v>104</v>
      </c>
      <c r="C482" s="14" t="s">
        <v>53</v>
      </c>
      <c r="D482" s="2" t="s">
        <v>1119</v>
      </c>
      <c r="E482" s="2" t="s">
        <v>102</v>
      </c>
      <c r="F482" s="180" t="s">
        <v>3026</v>
      </c>
      <c r="G482" s="166">
        <v>0</v>
      </c>
      <c r="H482" s="1"/>
      <c r="I482" s="1"/>
      <c r="J482" s="1"/>
      <c r="K482" s="1"/>
      <c r="L482" s="1"/>
      <c r="M482" s="1"/>
      <c r="N482" s="1"/>
      <c r="O482" s="43" t="s">
        <v>1120</v>
      </c>
      <c r="P482" s="1"/>
    </row>
    <row r="483" spans="1:16" ht="225" customHeight="1">
      <c r="A483" s="3" t="s">
        <v>1094</v>
      </c>
      <c r="B483" s="53" t="s">
        <v>104</v>
      </c>
      <c r="C483" s="43" t="s">
        <v>12</v>
      </c>
      <c r="D483" s="2" t="s">
        <v>1121</v>
      </c>
      <c r="E483" s="2" t="s">
        <v>14</v>
      </c>
      <c r="F483" s="180" t="s">
        <v>872</v>
      </c>
      <c r="G483" s="166">
        <v>11.28</v>
      </c>
      <c r="H483" s="1"/>
      <c r="I483" s="1"/>
      <c r="J483" s="1"/>
      <c r="K483" s="1"/>
      <c r="L483" s="1"/>
      <c r="M483" s="1"/>
      <c r="N483" s="194" t="s">
        <v>3027</v>
      </c>
      <c r="O483" s="43" t="s">
        <v>1122</v>
      </c>
      <c r="P483" s="1"/>
    </row>
    <row r="484" spans="1:16" ht="73.5" customHeight="1">
      <c r="A484" s="3" t="s">
        <v>1094</v>
      </c>
      <c r="B484" s="53" t="s">
        <v>104</v>
      </c>
      <c r="C484" s="43" t="s">
        <v>2</v>
      </c>
      <c r="D484" s="2" t="s">
        <v>1123</v>
      </c>
      <c r="E484" s="2" t="s">
        <v>102</v>
      </c>
      <c r="F484" s="180" t="s">
        <v>1124</v>
      </c>
      <c r="G484" s="166">
        <v>0</v>
      </c>
      <c r="H484" s="281"/>
      <c r="I484" s="281"/>
      <c r="J484" s="281"/>
      <c r="K484" s="281"/>
      <c r="L484" s="281"/>
      <c r="M484" s="281"/>
      <c r="N484" s="180" t="s">
        <v>3028</v>
      </c>
      <c r="O484" s="43" t="s">
        <v>1125</v>
      </c>
      <c r="P484" s="1"/>
    </row>
    <row r="485" spans="1:16" ht="72.5">
      <c r="A485" s="3" t="s">
        <v>1094</v>
      </c>
      <c r="B485" s="53" t="s">
        <v>104</v>
      </c>
      <c r="C485" s="14" t="s">
        <v>53</v>
      </c>
      <c r="D485" s="2" t="s">
        <v>1126</v>
      </c>
      <c r="E485" s="2" t="s">
        <v>102</v>
      </c>
      <c r="F485" s="180" t="s">
        <v>3029</v>
      </c>
      <c r="G485" s="166">
        <v>0</v>
      </c>
      <c r="H485" s="2"/>
      <c r="I485" s="2"/>
      <c r="J485" s="2"/>
      <c r="K485" s="2"/>
      <c r="L485" s="2"/>
      <c r="M485" s="2"/>
      <c r="N485" s="3"/>
      <c r="O485" s="43" t="s">
        <v>1120</v>
      </c>
      <c r="P485" s="1"/>
    </row>
    <row r="486" spans="1:16" ht="130.5">
      <c r="A486" s="3" t="s">
        <v>1094</v>
      </c>
      <c r="B486" s="53" t="s">
        <v>104</v>
      </c>
      <c r="C486" s="14" t="s">
        <v>53</v>
      </c>
      <c r="D486" s="2" t="s">
        <v>1128</v>
      </c>
      <c r="E486" s="282"/>
      <c r="F486" s="236" t="s">
        <v>3030</v>
      </c>
      <c r="G486" s="166">
        <v>0</v>
      </c>
      <c r="H486" s="11"/>
      <c r="I486" s="11"/>
      <c r="J486" s="11"/>
      <c r="K486" s="11"/>
      <c r="L486" s="11"/>
      <c r="M486" s="11"/>
      <c r="N486" s="194" t="s">
        <v>56</v>
      </c>
      <c r="O486" s="43" t="s">
        <v>1129</v>
      </c>
      <c r="P486" s="1"/>
    </row>
    <row r="487" spans="1:16" ht="87">
      <c r="A487" s="3" t="s">
        <v>1094</v>
      </c>
      <c r="B487" s="53" t="s">
        <v>104</v>
      </c>
      <c r="C487" s="236" t="s">
        <v>33</v>
      </c>
      <c r="D487" s="283">
        <v>50668</v>
      </c>
      <c r="E487" s="282"/>
      <c r="F487" s="236" t="s">
        <v>702</v>
      </c>
      <c r="G487" s="237" t="s">
        <v>1130</v>
      </c>
      <c r="H487" s="11"/>
      <c r="I487" s="11"/>
      <c r="J487" s="11"/>
      <c r="K487" s="11"/>
      <c r="L487" s="11"/>
      <c r="M487" s="11"/>
      <c r="N487" s="284" t="s">
        <v>1131</v>
      </c>
      <c r="O487" s="43" t="s">
        <v>1132</v>
      </c>
      <c r="P487" s="1"/>
    </row>
    <row r="488" spans="1:16" ht="87">
      <c r="A488" s="3" t="s">
        <v>1094</v>
      </c>
      <c r="B488" s="53" t="s">
        <v>104</v>
      </c>
      <c r="C488" s="236" t="s">
        <v>33</v>
      </c>
      <c r="D488" s="283">
        <v>50669</v>
      </c>
      <c r="E488" s="282"/>
      <c r="F488" s="236" t="s">
        <v>1133</v>
      </c>
      <c r="G488" s="237" t="s">
        <v>1130</v>
      </c>
      <c r="H488" s="11"/>
      <c r="I488" s="11"/>
      <c r="J488" s="11"/>
      <c r="K488" s="11"/>
      <c r="L488" s="11"/>
      <c r="M488" s="11"/>
      <c r="N488" s="284" t="s">
        <v>1131</v>
      </c>
      <c r="O488" s="43" t="s">
        <v>1132</v>
      </c>
      <c r="P488" s="1"/>
    </row>
    <row r="489" spans="1:16" ht="87">
      <c r="A489" s="3" t="s">
        <v>1094</v>
      </c>
      <c r="B489" s="53" t="s">
        <v>104</v>
      </c>
      <c r="C489" s="236" t="s">
        <v>33</v>
      </c>
      <c r="D489" s="283">
        <v>50670</v>
      </c>
      <c r="E489" s="282"/>
      <c r="F489" s="236" t="s">
        <v>1134</v>
      </c>
      <c r="G489" s="237" t="s">
        <v>1130</v>
      </c>
      <c r="H489" s="11"/>
      <c r="I489" s="11"/>
      <c r="J489" s="11"/>
      <c r="K489" s="11"/>
      <c r="L489" s="11"/>
      <c r="M489" s="11"/>
      <c r="N489" s="284" t="s">
        <v>1131</v>
      </c>
      <c r="O489" s="43" t="s">
        <v>1132</v>
      </c>
      <c r="P489" s="1"/>
    </row>
    <row r="490" spans="1:16" ht="87">
      <c r="A490" s="3" t="s">
        <v>1094</v>
      </c>
      <c r="B490" s="53" t="s">
        <v>104</v>
      </c>
      <c r="C490" s="236" t="s">
        <v>33</v>
      </c>
      <c r="D490" s="283">
        <v>50671</v>
      </c>
      <c r="E490" s="282"/>
      <c r="F490" s="236" t="s">
        <v>1135</v>
      </c>
      <c r="G490" s="237" t="s">
        <v>1130</v>
      </c>
      <c r="H490" s="11"/>
      <c r="I490" s="11"/>
      <c r="J490" s="11"/>
      <c r="K490" s="11"/>
      <c r="L490" s="11"/>
      <c r="M490" s="11"/>
      <c r="N490" s="284" t="s">
        <v>3031</v>
      </c>
      <c r="O490" s="43" t="s">
        <v>1132</v>
      </c>
      <c r="P490" s="1"/>
    </row>
    <row r="491" spans="1:16" ht="87">
      <c r="A491" s="3" t="s">
        <v>1094</v>
      </c>
      <c r="B491" s="53" t="s">
        <v>104</v>
      </c>
      <c r="C491" s="236" t="s">
        <v>33</v>
      </c>
      <c r="D491" s="283">
        <v>50672</v>
      </c>
      <c r="E491" s="6"/>
      <c r="F491" s="236" t="s">
        <v>1136</v>
      </c>
      <c r="G491" s="237" t="s">
        <v>1130</v>
      </c>
      <c r="H491" s="11"/>
      <c r="I491" s="11"/>
      <c r="J491" s="11"/>
      <c r="K491" s="11"/>
      <c r="L491" s="11"/>
      <c r="M491" s="11"/>
      <c r="N491" s="284" t="s">
        <v>1131</v>
      </c>
      <c r="O491" s="43" t="s">
        <v>1132</v>
      </c>
      <c r="P491" s="1"/>
    </row>
    <row r="492" spans="1:16" ht="87">
      <c r="A492" s="3" t="s">
        <v>1094</v>
      </c>
      <c r="B492" s="53" t="s">
        <v>104</v>
      </c>
      <c r="C492" s="236" t="s">
        <v>33</v>
      </c>
      <c r="D492" s="283">
        <v>50673</v>
      </c>
      <c r="E492" s="6"/>
      <c r="F492" s="236" t="s">
        <v>1137</v>
      </c>
      <c r="G492" s="237" t="s">
        <v>1130</v>
      </c>
      <c r="H492" s="11"/>
      <c r="I492" s="11"/>
      <c r="J492" s="11"/>
      <c r="K492" s="11"/>
      <c r="L492" s="11"/>
      <c r="M492" s="11"/>
      <c r="N492" s="284" t="s">
        <v>1131</v>
      </c>
      <c r="O492" s="43" t="s">
        <v>1132</v>
      </c>
      <c r="P492" s="1"/>
    </row>
    <row r="493" spans="1:16" ht="116">
      <c r="A493" s="3" t="s">
        <v>1094</v>
      </c>
      <c r="B493" s="53" t="s">
        <v>104</v>
      </c>
      <c r="C493" s="14" t="s">
        <v>53</v>
      </c>
      <c r="D493" s="2" t="s">
        <v>211</v>
      </c>
      <c r="E493" s="2" t="s">
        <v>14</v>
      </c>
      <c r="F493" s="43" t="s">
        <v>212</v>
      </c>
      <c r="G493" s="166">
        <v>3.54</v>
      </c>
      <c r="H493" s="179"/>
      <c r="I493" s="179"/>
      <c r="J493" s="179"/>
      <c r="K493" s="179"/>
      <c r="L493" s="179"/>
      <c r="M493" s="166" t="s">
        <v>65</v>
      </c>
      <c r="N493" s="285" t="s">
        <v>3032</v>
      </c>
      <c r="O493" s="43" t="s">
        <v>3033</v>
      </c>
      <c r="P493" s="1"/>
    </row>
    <row r="494" spans="1:16" ht="116">
      <c r="A494" s="3" t="s">
        <v>1094</v>
      </c>
      <c r="B494" s="53" t="s">
        <v>104</v>
      </c>
      <c r="C494" s="14" t="s">
        <v>53</v>
      </c>
      <c r="D494" s="2" t="s">
        <v>213</v>
      </c>
      <c r="E494" s="2" t="s">
        <v>14</v>
      </c>
      <c r="F494" s="43" t="s">
        <v>214</v>
      </c>
      <c r="G494" s="166">
        <v>0.91</v>
      </c>
      <c r="H494" s="179"/>
      <c r="I494" s="179"/>
      <c r="J494" s="179"/>
      <c r="K494" s="1"/>
      <c r="L494" s="179"/>
      <c r="M494" s="166" t="s">
        <v>65</v>
      </c>
      <c r="N494" s="285" t="s">
        <v>3032</v>
      </c>
      <c r="O494" s="43" t="s">
        <v>3033</v>
      </c>
      <c r="P494" s="1"/>
    </row>
    <row r="495" spans="1:16" ht="116">
      <c r="A495" s="3" t="s">
        <v>1138</v>
      </c>
      <c r="B495" s="53" t="s">
        <v>104</v>
      </c>
      <c r="C495" s="43" t="s">
        <v>62</v>
      </c>
      <c r="D495" s="2" t="s">
        <v>1139</v>
      </c>
      <c r="E495" s="2" t="s">
        <v>14</v>
      </c>
      <c r="F495" s="180" t="s">
        <v>3034</v>
      </c>
      <c r="G495" s="166">
        <v>1735.87</v>
      </c>
      <c r="H495" s="166" t="s">
        <v>102</v>
      </c>
      <c r="I495" s="166" t="s">
        <v>102</v>
      </c>
      <c r="J495" s="166" t="s">
        <v>102</v>
      </c>
      <c r="K495" s="166" t="s">
        <v>65</v>
      </c>
      <c r="L495" s="166" t="s">
        <v>102</v>
      </c>
      <c r="M495" s="166" t="s">
        <v>102</v>
      </c>
      <c r="N495" s="194" t="s">
        <v>3035</v>
      </c>
      <c r="O495" s="43" t="s">
        <v>3033</v>
      </c>
      <c r="P495" s="1"/>
    </row>
    <row r="496" spans="1:16" ht="116">
      <c r="A496" s="3" t="s">
        <v>1138</v>
      </c>
      <c r="B496" s="53" t="s">
        <v>104</v>
      </c>
      <c r="C496" s="43" t="s">
        <v>87</v>
      </c>
      <c r="D496" s="2" t="s">
        <v>1140</v>
      </c>
      <c r="E496" s="2" t="s">
        <v>14</v>
      </c>
      <c r="F496" s="180" t="s">
        <v>3036</v>
      </c>
      <c r="G496" s="166">
        <v>288.62</v>
      </c>
      <c r="H496" s="166" t="s">
        <v>102</v>
      </c>
      <c r="I496" s="166" t="s">
        <v>102</v>
      </c>
      <c r="J496" s="166" t="s">
        <v>102</v>
      </c>
      <c r="K496" s="166" t="s">
        <v>65</v>
      </c>
      <c r="L496" s="166" t="s">
        <v>102</v>
      </c>
      <c r="M496" s="166" t="s">
        <v>102</v>
      </c>
      <c r="N496" s="194" t="s">
        <v>102</v>
      </c>
      <c r="O496" s="43" t="s">
        <v>3033</v>
      </c>
      <c r="P496" s="1"/>
    </row>
    <row r="497" spans="1:16" ht="116">
      <c r="A497" s="3" t="s">
        <v>1138</v>
      </c>
      <c r="B497" s="53" t="s">
        <v>104</v>
      </c>
      <c r="C497" s="43" t="s">
        <v>87</v>
      </c>
      <c r="D497" s="2" t="s">
        <v>1141</v>
      </c>
      <c r="E497" s="2" t="s">
        <v>14</v>
      </c>
      <c r="F497" s="180" t="s">
        <v>3037</v>
      </c>
      <c r="G497" s="166">
        <v>483.96</v>
      </c>
      <c r="H497" s="166" t="s">
        <v>102</v>
      </c>
      <c r="I497" s="166" t="s">
        <v>102</v>
      </c>
      <c r="J497" s="166" t="s">
        <v>102</v>
      </c>
      <c r="K497" s="166" t="s">
        <v>65</v>
      </c>
      <c r="L497" s="166" t="s">
        <v>102</v>
      </c>
      <c r="M497" s="166" t="s">
        <v>102</v>
      </c>
      <c r="N497" s="194" t="s">
        <v>102</v>
      </c>
      <c r="O497" s="43" t="s">
        <v>3033</v>
      </c>
      <c r="P497" s="1"/>
    </row>
    <row r="498" spans="1:16" ht="116">
      <c r="A498" s="3" t="s">
        <v>1138</v>
      </c>
      <c r="B498" s="53" t="s">
        <v>104</v>
      </c>
      <c r="C498" s="43" t="s">
        <v>87</v>
      </c>
      <c r="D498" s="2" t="s">
        <v>1142</v>
      </c>
      <c r="E498" s="2" t="s">
        <v>14</v>
      </c>
      <c r="F498" s="180" t="s">
        <v>3038</v>
      </c>
      <c r="G498" s="166">
        <v>483.96</v>
      </c>
      <c r="H498" s="166" t="s">
        <v>102</v>
      </c>
      <c r="I498" s="166" t="s">
        <v>102</v>
      </c>
      <c r="J498" s="166" t="s">
        <v>102</v>
      </c>
      <c r="K498" s="166" t="s">
        <v>65</v>
      </c>
      <c r="L498" s="166" t="s">
        <v>102</v>
      </c>
      <c r="M498" s="166" t="s">
        <v>102</v>
      </c>
      <c r="N498" s="194" t="s">
        <v>102</v>
      </c>
      <c r="O498" s="43" t="s">
        <v>3033</v>
      </c>
      <c r="P498" s="1"/>
    </row>
    <row r="499" spans="1:16" ht="116">
      <c r="A499" s="3" t="s">
        <v>1138</v>
      </c>
      <c r="B499" s="53" t="s">
        <v>104</v>
      </c>
      <c r="C499" s="43" t="s">
        <v>87</v>
      </c>
      <c r="D499" s="2" t="s">
        <v>1143</v>
      </c>
      <c r="E499" s="2" t="s">
        <v>14</v>
      </c>
      <c r="F499" s="180" t="s">
        <v>3039</v>
      </c>
      <c r="G499" s="166">
        <v>679.36</v>
      </c>
      <c r="H499" s="166" t="s">
        <v>102</v>
      </c>
      <c r="I499" s="166" t="s">
        <v>102</v>
      </c>
      <c r="J499" s="166" t="s">
        <v>102</v>
      </c>
      <c r="K499" s="166" t="s">
        <v>65</v>
      </c>
      <c r="L499" s="166" t="s">
        <v>102</v>
      </c>
      <c r="M499" s="166" t="s">
        <v>102</v>
      </c>
      <c r="N499" s="194" t="s">
        <v>102</v>
      </c>
      <c r="O499" s="43" t="s">
        <v>3033</v>
      </c>
      <c r="P499" s="1"/>
    </row>
    <row r="500" spans="1:16" ht="116">
      <c r="A500" s="3" t="s">
        <v>1138</v>
      </c>
      <c r="B500" s="53" t="s">
        <v>104</v>
      </c>
      <c r="C500" s="43" t="s">
        <v>87</v>
      </c>
      <c r="D500" s="2" t="s">
        <v>1144</v>
      </c>
      <c r="E500" s="2" t="s">
        <v>14</v>
      </c>
      <c r="F500" s="180" t="s">
        <v>3040</v>
      </c>
      <c r="G500" s="166">
        <v>483.96</v>
      </c>
      <c r="H500" s="166" t="s">
        <v>102</v>
      </c>
      <c r="I500" s="166" t="s">
        <v>102</v>
      </c>
      <c r="J500" s="166" t="s">
        <v>102</v>
      </c>
      <c r="K500" s="166" t="s">
        <v>65</v>
      </c>
      <c r="L500" s="166" t="s">
        <v>102</v>
      </c>
      <c r="M500" s="166" t="s">
        <v>102</v>
      </c>
      <c r="N500" s="194" t="s">
        <v>102</v>
      </c>
      <c r="O500" s="43" t="s">
        <v>3033</v>
      </c>
      <c r="P500" s="1"/>
    </row>
    <row r="501" spans="1:16" ht="116">
      <c r="A501" s="3" t="s">
        <v>1138</v>
      </c>
      <c r="B501" s="53" t="s">
        <v>104</v>
      </c>
      <c r="C501" s="43" t="s">
        <v>87</v>
      </c>
      <c r="D501" s="2" t="s">
        <v>1145</v>
      </c>
      <c r="E501" s="2" t="s">
        <v>14</v>
      </c>
      <c r="F501" s="180" t="s">
        <v>3041</v>
      </c>
      <c r="G501" s="166">
        <v>543.37</v>
      </c>
      <c r="H501" s="166" t="s">
        <v>102</v>
      </c>
      <c r="I501" s="166" t="s">
        <v>102</v>
      </c>
      <c r="J501" s="166" t="s">
        <v>102</v>
      </c>
      <c r="K501" s="166" t="s">
        <v>65</v>
      </c>
      <c r="L501" s="166" t="s">
        <v>102</v>
      </c>
      <c r="M501" s="166" t="s">
        <v>102</v>
      </c>
      <c r="N501" s="194" t="s">
        <v>102</v>
      </c>
      <c r="O501" s="43" t="s">
        <v>3033</v>
      </c>
      <c r="P501" s="1"/>
    </row>
    <row r="502" spans="1:16" ht="116">
      <c r="A502" s="3" t="s">
        <v>1138</v>
      </c>
      <c r="B502" s="53" t="s">
        <v>104</v>
      </c>
      <c r="C502" s="43" t="s">
        <v>99</v>
      </c>
      <c r="D502" s="2" t="s">
        <v>1146</v>
      </c>
      <c r="E502" s="2" t="s">
        <v>14</v>
      </c>
      <c r="F502" s="180" t="s">
        <v>3042</v>
      </c>
      <c r="G502" s="166">
        <v>85.74</v>
      </c>
      <c r="H502" s="166" t="s">
        <v>102</v>
      </c>
      <c r="I502" s="166" t="s">
        <v>102</v>
      </c>
      <c r="J502" s="166" t="s">
        <v>102</v>
      </c>
      <c r="K502" s="166" t="s">
        <v>102</v>
      </c>
      <c r="L502" s="166" t="s">
        <v>102</v>
      </c>
      <c r="M502" s="166" t="s">
        <v>102</v>
      </c>
      <c r="N502" s="194" t="s">
        <v>1147</v>
      </c>
      <c r="O502" s="43" t="s">
        <v>3033</v>
      </c>
      <c r="P502" s="1"/>
    </row>
    <row r="503" spans="1:16" ht="116">
      <c r="A503" s="3" t="s">
        <v>1138</v>
      </c>
      <c r="B503" s="53" t="s">
        <v>104</v>
      </c>
      <c r="C503" s="43" t="s">
        <v>134</v>
      </c>
      <c r="D503" s="2" t="s">
        <v>1148</v>
      </c>
      <c r="E503" s="2" t="s">
        <v>14</v>
      </c>
      <c r="F503" s="180" t="s">
        <v>3043</v>
      </c>
      <c r="G503" s="166">
        <v>62.38</v>
      </c>
      <c r="H503" s="166" t="s">
        <v>102</v>
      </c>
      <c r="I503" s="166" t="s">
        <v>102</v>
      </c>
      <c r="J503" s="166" t="s">
        <v>102</v>
      </c>
      <c r="K503" s="166" t="s">
        <v>102</v>
      </c>
      <c r="L503" s="166" t="s">
        <v>102</v>
      </c>
      <c r="M503" s="166" t="s">
        <v>102</v>
      </c>
      <c r="N503" s="194" t="s">
        <v>3044</v>
      </c>
      <c r="O503" s="43" t="s">
        <v>3033</v>
      </c>
      <c r="P503" s="1"/>
    </row>
    <row r="504" spans="1:16" ht="174">
      <c r="A504" s="3" t="s">
        <v>1138</v>
      </c>
      <c r="B504" s="53" t="s">
        <v>104</v>
      </c>
      <c r="C504" s="43" t="s">
        <v>134</v>
      </c>
      <c r="D504" s="2" t="s">
        <v>1149</v>
      </c>
      <c r="E504" s="2" t="s">
        <v>14</v>
      </c>
      <c r="F504" s="180" t="s">
        <v>3045</v>
      </c>
      <c r="G504" s="166">
        <v>5.37</v>
      </c>
      <c r="H504" s="166" t="s">
        <v>102</v>
      </c>
      <c r="I504" s="166" t="s">
        <v>102</v>
      </c>
      <c r="J504" s="166" t="s">
        <v>102</v>
      </c>
      <c r="K504" s="166" t="s">
        <v>102</v>
      </c>
      <c r="L504" s="166" t="s">
        <v>102</v>
      </c>
      <c r="M504" s="166" t="s">
        <v>102</v>
      </c>
      <c r="N504" s="194" t="s">
        <v>3046</v>
      </c>
      <c r="O504" s="43" t="s">
        <v>3033</v>
      </c>
      <c r="P504" s="1"/>
    </row>
    <row r="505" spans="1:16" ht="116">
      <c r="A505" s="3" t="s">
        <v>1138</v>
      </c>
      <c r="B505" s="53" t="s">
        <v>104</v>
      </c>
      <c r="C505" s="14" t="s">
        <v>53</v>
      </c>
      <c r="D505" s="2" t="s">
        <v>1150</v>
      </c>
      <c r="E505" s="2" t="s">
        <v>14</v>
      </c>
      <c r="F505" s="180" t="s">
        <v>3047</v>
      </c>
      <c r="G505" s="166">
        <v>33.630000000000003</v>
      </c>
      <c r="H505" s="166" t="s">
        <v>102</v>
      </c>
      <c r="I505" s="166" t="s">
        <v>102</v>
      </c>
      <c r="J505" s="166" t="s">
        <v>102</v>
      </c>
      <c r="K505" s="166" t="s">
        <v>102</v>
      </c>
      <c r="L505" s="166" t="s">
        <v>102</v>
      </c>
      <c r="M505" s="166" t="s">
        <v>102</v>
      </c>
      <c r="N505" s="194" t="s">
        <v>1151</v>
      </c>
      <c r="O505" s="43" t="s">
        <v>3033</v>
      </c>
      <c r="P505" s="1"/>
    </row>
    <row r="506" spans="1:16" ht="116">
      <c r="A506" s="3" t="s">
        <v>1138</v>
      </c>
      <c r="B506" s="53" t="s">
        <v>104</v>
      </c>
      <c r="C506" s="14" t="s">
        <v>53</v>
      </c>
      <c r="D506" s="2" t="s">
        <v>1152</v>
      </c>
      <c r="E506" s="2" t="s">
        <v>14</v>
      </c>
      <c r="F506" s="180" t="s">
        <v>3048</v>
      </c>
      <c r="G506" s="166">
        <v>25.02</v>
      </c>
      <c r="H506" s="166" t="s">
        <v>102</v>
      </c>
      <c r="I506" s="166" t="s">
        <v>102</v>
      </c>
      <c r="J506" s="166" t="s">
        <v>102</v>
      </c>
      <c r="K506" s="166" t="s">
        <v>102</v>
      </c>
      <c r="L506" s="166" t="s">
        <v>102</v>
      </c>
      <c r="M506" s="166" t="s">
        <v>102</v>
      </c>
      <c r="N506" s="194" t="s">
        <v>1153</v>
      </c>
      <c r="O506" s="43" t="s">
        <v>3033</v>
      </c>
      <c r="P506" s="1"/>
    </row>
    <row r="507" spans="1:16" ht="116">
      <c r="A507" s="3" t="s">
        <v>1138</v>
      </c>
      <c r="B507" s="53" t="s">
        <v>104</v>
      </c>
      <c r="C507" s="14" t="s">
        <v>53</v>
      </c>
      <c r="D507" s="2" t="s">
        <v>1154</v>
      </c>
      <c r="E507" s="2" t="s">
        <v>90</v>
      </c>
      <c r="F507" s="180" t="s">
        <v>3049</v>
      </c>
      <c r="G507" s="166">
        <v>7.64</v>
      </c>
      <c r="H507" s="166" t="s">
        <v>102</v>
      </c>
      <c r="I507" s="166" t="s">
        <v>102</v>
      </c>
      <c r="J507" s="166" t="s">
        <v>102</v>
      </c>
      <c r="K507" s="166" t="s">
        <v>102</v>
      </c>
      <c r="L507" s="166" t="s">
        <v>102</v>
      </c>
      <c r="M507" s="166" t="s">
        <v>102</v>
      </c>
      <c r="N507" s="194" t="s">
        <v>3050</v>
      </c>
      <c r="O507" s="43" t="s">
        <v>3033</v>
      </c>
      <c r="P507" s="1"/>
    </row>
    <row r="508" spans="1:16" ht="116">
      <c r="A508" s="3" t="s">
        <v>1138</v>
      </c>
      <c r="B508" s="53" t="s">
        <v>104</v>
      </c>
      <c r="C508" s="14" t="s">
        <v>53</v>
      </c>
      <c r="D508" s="2" t="s">
        <v>1155</v>
      </c>
      <c r="E508" s="2" t="s">
        <v>14</v>
      </c>
      <c r="F508" s="180" t="s">
        <v>3051</v>
      </c>
      <c r="G508" s="166">
        <v>12.26</v>
      </c>
      <c r="H508" s="166" t="s">
        <v>102</v>
      </c>
      <c r="I508" s="166" t="s">
        <v>102</v>
      </c>
      <c r="J508" s="166" t="s">
        <v>102</v>
      </c>
      <c r="K508" s="166" t="s">
        <v>102</v>
      </c>
      <c r="L508" s="166" t="s">
        <v>102</v>
      </c>
      <c r="M508" s="166" t="s">
        <v>102</v>
      </c>
      <c r="N508" s="194" t="s">
        <v>1156</v>
      </c>
      <c r="O508" s="43" t="s">
        <v>3033</v>
      </c>
      <c r="P508" s="1"/>
    </row>
    <row r="509" spans="1:16" ht="116">
      <c r="A509" s="3" t="s">
        <v>1138</v>
      </c>
      <c r="B509" s="53" t="s">
        <v>104</v>
      </c>
      <c r="C509" s="14" t="s">
        <v>53</v>
      </c>
      <c r="D509" s="2" t="s">
        <v>1157</v>
      </c>
      <c r="E509" s="2" t="s">
        <v>14</v>
      </c>
      <c r="F509" s="180" t="s">
        <v>3052</v>
      </c>
      <c r="G509" s="166">
        <v>29.17</v>
      </c>
      <c r="H509" s="166" t="s">
        <v>102</v>
      </c>
      <c r="I509" s="166" t="s">
        <v>102</v>
      </c>
      <c r="J509" s="166" t="s">
        <v>102</v>
      </c>
      <c r="K509" s="166" t="s">
        <v>102</v>
      </c>
      <c r="L509" s="166" t="s">
        <v>102</v>
      </c>
      <c r="M509" s="166" t="s">
        <v>102</v>
      </c>
      <c r="N509" s="194" t="s">
        <v>1156</v>
      </c>
      <c r="O509" s="43" t="s">
        <v>3033</v>
      </c>
      <c r="P509" s="1"/>
    </row>
    <row r="510" spans="1:16" ht="116">
      <c r="A510" s="3" t="s">
        <v>1138</v>
      </c>
      <c r="B510" s="53" t="s">
        <v>104</v>
      </c>
      <c r="C510" s="14" t="s">
        <v>53</v>
      </c>
      <c r="D510" s="2" t="s">
        <v>1158</v>
      </c>
      <c r="E510" s="2" t="s">
        <v>14</v>
      </c>
      <c r="F510" s="180" t="s">
        <v>3053</v>
      </c>
      <c r="G510" s="166">
        <v>32.76</v>
      </c>
      <c r="H510" s="166" t="s">
        <v>102</v>
      </c>
      <c r="I510" s="166" t="s">
        <v>102</v>
      </c>
      <c r="J510" s="166" t="s">
        <v>102</v>
      </c>
      <c r="K510" s="166" t="s">
        <v>102</v>
      </c>
      <c r="L510" s="166" t="s">
        <v>102</v>
      </c>
      <c r="M510" s="166" t="s">
        <v>102</v>
      </c>
      <c r="N510" s="194" t="s">
        <v>1156</v>
      </c>
      <c r="O510" s="43" t="s">
        <v>3033</v>
      </c>
      <c r="P510" s="1"/>
    </row>
    <row r="511" spans="1:16" ht="116">
      <c r="A511" s="286" t="s">
        <v>1138</v>
      </c>
      <c r="B511" s="53" t="s">
        <v>104</v>
      </c>
      <c r="C511" s="14" t="s">
        <v>53</v>
      </c>
      <c r="D511" s="287" t="s">
        <v>1159</v>
      </c>
      <c r="E511" s="287" t="s">
        <v>14</v>
      </c>
      <c r="F511" s="288" t="s">
        <v>3054</v>
      </c>
      <c r="G511" s="289">
        <v>11.42</v>
      </c>
      <c r="H511" s="289" t="s">
        <v>102</v>
      </c>
      <c r="I511" s="289" t="s">
        <v>102</v>
      </c>
      <c r="J511" s="289" t="s">
        <v>102</v>
      </c>
      <c r="K511" s="289" t="s">
        <v>102</v>
      </c>
      <c r="L511" s="289" t="s">
        <v>102</v>
      </c>
      <c r="M511" s="289" t="s">
        <v>102</v>
      </c>
      <c r="N511" s="272" t="s">
        <v>1156</v>
      </c>
      <c r="O511" s="271" t="s">
        <v>3033</v>
      </c>
      <c r="P511" s="1"/>
    </row>
    <row r="512" spans="1:16" ht="116">
      <c r="A512" s="3" t="s">
        <v>1138</v>
      </c>
      <c r="B512" s="53" t="s">
        <v>104</v>
      </c>
      <c r="C512" s="14" t="s">
        <v>53</v>
      </c>
      <c r="D512" s="2" t="s">
        <v>1160</v>
      </c>
      <c r="E512" s="2" t="s">
        <v>14</v>
      </c>
      <c r="F512" s="180" t="s">
        <v>3055</v>
      </c>
      <c r="G512" s="166">
        <v>110.63</v>
      </c>
      <c r="H512" s="166" t="s">
        <v>102</v>
      </c>
      <c r="I512" s="166" t="s">
        <v>102</v>
      </c>
      <c r="J512" s="166" t="s">
        <v>102</v>
      </c>
      <c r="K512" s="166" t="s">
        <v>102</v>
      </c>
      <c r="L512" s="166" t="s">
        <v>102</v>
      </c>
      <c r="M512" s="166" t="s">
        <v>102</v>
      </c>
      <c r="N512" s="194" t="s">
        <v>1161</v>
      </c>
      <c r="O512" s="43" t="s">
        <v>3033</v>
      </c>
      <c r="P512" s="1"/>
    </row>
    <row r="513" spans="1:16" ht="130.5">
      <c r="A513" s="281" t="s">
        <v>1138</v>
      </c>
      <c r="B513" s="53" t="s">
        <v>104</v>
      </c>
      <c r="C513" s="43" t="s">
        <v>33</v>
      </c>
      <c r="D513" s="2" t="s">
        <v>1162</v>
      </c>
      <c r="E513" s="2" t="s">
        <v>14</v>
      </c>
      <c r="F513" s="180" t="s">
        <v>3056</v>
      </c>
      <c r="G513" s="166">
        <v>2263.69</v>
      </c>
      <c r="H513" s="166" t="s">
        <v>102</v>
      </c>
      <c r="I513" s="166" t="s">
        <v>102</v>
      </c>
      <c r="J513" s="166" t="s">
        <v>102</v>
      </c>
      <c r="K513" s="166" t="s">
        <v>102</v>
      </c>
      <c r="L513" s="166" t="s">
        <v>102</v>
      </c>
      <c r="M513" s="235"/>
      <c r="N513" s="194" t="s">
        <v>1163</v>
      </c>
      <c r="O513" s="194" t="s">
        <v>1164</v>
      </c>
      <c r="P513" s="1"/>
    </row>
    <row r="514" spans="1:16" ht="87">
      <c r="A514" s="281" t="s">
        <v>1138</v>
      </c>
      <c r="B514" s="3" t="s">
        <v>1</v>
      </c>
      <c r="C514" s="14" t="s">
        <v>53</v>
      </c>
      <c r="D514" s="65" t="s">
        <v>1165</v>
      </c>
      <c r="E514" s="2"/>
      <c r="F514" s="180" t="s">
        <v>1166</v>
      </c>
      <c r="G514" s="166">
        <v>0</v>
      </c>
      <c r="H514" s="4"/>
      <c r="I514" s="4"/>
      <c r="J514" s="4"/>
      <c r="K514" s="4"/>
      <c r="L514" s="4"/>
      <c r="M514" s="235"/>
      <c r="N514" s="194" t="s">
        <v>1167</v>
      </c>
      <c r="O514" s="43" t="s">
        <v>1168</v>
      </c>
      <c r="P514" s="1"/>
    </row>
    <row r="515" spans="1:16" ht="87">
      <c r="A515" s="281" t="s">
        <v>1138</v>
      </c>
      <c r="B515" s="3" t="s">
        <v>1</v>
      </c>
      <c r="C515" s="14" t="s">
        <v>53</v>
      </c>
      <c r="D515" s="65" t="s">
        <v>1169</v>
      </c>
      <c r="E515" s="2"/>
      <c r="F515" s="180" t="s">
        <v>1170</v>
      </c>
      <c r="G515" s="166">
        <v>0</v>
      </c>
      <c r="H515" s="4"/>
      <c r="I515" s="4"/>
      <c r="J515" s="4"/>
      <c r="K515" s="4"/>
      <c r="L515" s="4"/>
      <c r="M515" s="235"/>
      <c r="N515" s="194" t="s">
        <v>1171</v>
      </c>
      <c r="O515" s="43" t="s">
        <v>1168</v>
      </c>
      <c r="P515" s="1"/>
    </row>
    <row r="516" spans="1:16" ht="159.5">
      <c r="A516" s="281" t="s">
        <v>1138</v>
      </c>
      <c r="B516" s="53" t="s">
        <v>104</v>
      </c>
      <c r="C516" s="14" t="s">
        <v>53</v>
      </c>
      <c r="D516" s="2" t="s">
        <v>726</v>
      </c>
      <c r="E516" s="2" t="s">
        <v>14</v>
      </c>
      <c r="F516" s="180" t="s">
        <v>727</v>
      </c>
      <c r="G516" s="166">
        <v>803.88</v>
      </c>
      <c r="H516" s="1"/>
      <c r="I516" s="1"/>
      <c r="J516" s="1"/>
      <c r="K516" s="1"/>
      <c r="L516" s="1"/>
      <c r="M516" s="1"/>
      <c r="N516" s="180" t="s">
        <v>3057</v>
      </c>
      <c r="O516" s="43" t="s">
        <v>1172</v>
      </c>
      <c r="P516" s="1"/>
    </row>
    <row r="517" spans="1:16" ht="43.5">
      <c r="A517" s="281" t="s">
        <v>1138</v>
      </c>
      <c r="B517" s="53" t="s">
        <v>1</v>
      </c>
      <c r="C517" s="14" t="s">
        <v>601</v>
      </c>
      <c r="D517" s="18" t="s">
        <v>1173</v>
      </c>
      <c r="E517" s="6" t="s">
        <v>14</v>
      </c>
      <c r="F517" s="139" t="s">
        <v>1174</v>
      </c>
      <c r="G517" s="38">
        <v>181.52</v>
      </c>
      <c r="H517" s="11"/>
      <c r="I517" s="11"/>
      <c r="J517" s="11"/>
      <c r="K517" s="11"/>
      <c r="L517" s="11"/>
      <c r="M517" s="11"/>
      <c r="N517" s="179" t="s">
        <v>1175</v>
      </c>
      <c r="O517" s="74"/>
      <c r="P517" s="1"/>
    </row>
    <row r="518" spans="1:16" ht="43.5">
      <c r="A518" s="281" t="s">
        <v>1138</v>
      </c>
      <c r="B518" s="53" t="s">
        <v>1</v>
      </c>
      <c r="C518" s="14" t="s">
        <v>601</v>
      </c>
      <c r="D518" s="65" t="s">
        <v>1176</v>
      </c>
      <c r="E518" s="6" t="s">
        <v>14</v>
      </c>
      <c r="F518" s="139" t="s">
        <v>1177</v>
      </c>
      <c r="G518" s="63">
        <v>641.63</v>
      </c>
      <c r="H518" s="11"/>
      <c r="I518" s="11"/>
      <c r="J518" s="11"/>
      <c r="K518" s="11"/>
      <c r="L518" s="11"/>
      <c r="M518" s="11"/>
      <c r="N518" s="43" t="s">
        <v>1175</v>
      </c>
      <c r="O518" s="290"/>
      <c r="P518" s="1"/>
    </row>
    <row r="519" spans="1:16" ht="87">
      <c r="A519" s="3" t="s">
        <v>1138</v>
      </c>
      <c r="B519" s="53" t="s">
        <v>1</v>
      </c>
      <c r="C519" s="14" t="s">
        <v>53</v>
      </c>
      <c r="D519" s="18" t="s">
        <v>1178</v>
      </c>
      <c r="E519" s="6"/>
      <c r="F519" s="139" t="s">
        <v>1179</v>
      </c>
      <c r="G519" s="38">
        <v>66.900000000000006</v>
      </c>
      <c r="H519" s="11"/>
      <c r="I519" s="11"/>
      <c r="J519" s="11"/>
      <c r="K519" s="11"/>
      <c r="L519" s="11"/>
      <c r="M519" s="11"/>
      <c r="N519" s="179" t="s">
        <v>1180</v>
      </c>
      <c r="O519" s="43" t="s">
        <v>1181</v>
      </c>
      <c r="P519" s="1"/>
    </row>
    <row r="520" spans="1:16" ht="72.5">
      <c r="A520" s="3" t="s">
        <v>1138</v>
      </c>
      <c r="B520" s="53" t="s">
        <v>1</v>
      </c>
      <c r="C520" s="14" t="s">
        <v>612</v>
      </c>
      <c r="D520" s="18" t="s">
        <v>1182</v>
      </c>
      <c r="E520" s="6" t="s">
        <v>14</v>
      </c>
      <c r="F520" s="291" t="s">
        <v>1183</v>
      </c>
      <c r="G520" s="166">
        <v>953.29</v>
      </c>
      <c r="H520" s="11"/>
      <c r="I520" s="11"/>
      <c r="J520" s="11"/>
      <c r="K520" s="11"/>
      <c r="L520" s="11"/>
      <c r="M520" s="11"/>
      <c r="N520" s="186" t="s">
        <v>1184</v>
      </c>
      <c r="O520" s="43" t="s">
        <v>1185</v>
      </c>
      <c r="P520" s="1"/>
    </row>
    <row r="521" spans="1:16" ht="72.5">
      <c r="A521" s="3" t="s">
        <v>1138</v>
      </c>
      <c r="B521" s="53" t="s">
        <v>1</v>
      </c>
      <c r="C521" s="14" t="s">
        <v>612</v>
      </c>
      <c r="D521" s="18" t="s">
        <v>1186</v>
      </c>
      <c r="E521" s="6" t="s">
        <v>14</v>
      </c>
      <c r="F521" s="291" t="s">
        <v>1187</v>
      </c>
      <c r="G521" s="166">
        <v>310.60000000000014</v>
      </c>
      <c r="H521" s="11"/>
      <c r="I521" s="11"/>
      <c r="J521" s="11"/>
      <c r="K521" s="11"/>
      <c r="L521" s="11"/>
      <c r="M521" s="11"/>
      <c r="N521" s="179" t="s">
        <v>1188</v>
      </c>
      <c r="O521" s="43" t="s">
        <v>1185</v>
      </c>
      <c r="P521" s="1"/>
    </row>
    <row r="522" spans="1:16" ht="72.5">
      <c r="A522" s="3" t="s">
        <v>1138</v>
      </c>
      <c r="B522" s="53" t="s">
        <v>1</v>
      </c>
      <c r="C522" s="14" t="s">
        <v>612</v>
      </c>
      <c r="D522" s="18" t="s">
        <v>1189</v>
      </c>
      <c r="E522" s="6" t="s">
        <v>14</v>
      </c>
      <c r="F522" s="291" t="s">
        <v>1190</v>
      </c>
      <c r="G522" s="166">
        <v>1422.0300000000002</v>
      </c>
      <c r="H522" s="11"/>
      <c r="I522" s="11"/>
      <c r="J522" s="11"/>
      <c r="K522" s="11"/>
      <c r="L522" s="11"/>
      <c r="M522" s="11"/>
      <c r="N522" s="179" t="s">
        <v>1191</v>
      </c>
      <c r="O522" s="43" t="s">
        <v>1185</v>
      </c>
      <c r="P522" s="1"/>
    </row>
    <row r="523" spans="1:16" ht="72.5">
      <c r="A523" s="3" t="s">
        <v>1138</v>
      </c>
      <c r="B523" s="53" t="s">
        <v>1</v>
      </c>
      <c r="C523" s="14" t="s">
        <v>612</v>
      </c>
      <c r="D523" s="18" t="s">
        <v>1192</v>
      </c>
      <c r="E523" s="6" t="s">
        <v>14</v>
      </c>
      <c r="F523" s="291" t="s">
        <v>1193</v>
      </c>
      <c r="G523" s="166">
        <v>4294.87</v>
      </c>
      <c r="H523" s="11"/>
      <c r="I523" s="11"/>
      <c r="J523" s="11"/>
      <c r="K523" s="11"/>
      <c r="L523" s="11"/>
      <c r="M523" s="11"/>
      <c r="N523" s="179" t="s">
        <v>1194</v>
      </c>
      <c r="O523" s="43" t="s">
        <v>1185</v>
      </c>
      <c r="P523" s="1"/>
    </row>
    <row r="524" spans="1:16" ht="72.5">
      <c r="A524" s="3" t="s">
        <v>1138</v>
      </c>
      <c r="B524" s="53" t="s">
        <v>1</v>
      </c>
      <c r="C524" s="14" t="s">
        <v>612</v>
      </c>
      <c r="D524" s="18" t="s">
        <v>1195</v>
      </c>
      <c r="E524" s="6" t="s">
        <v>14</v>
      </c>
      <c r="F524" s="291" t="s">
        <v>1196</v>
      </c>
      <c r="G524" s="166">
        <v>5393.85</v>
      </c>
      <c r="H524" s="11"/>
      <c r="I524" s="11"/>
      <c r="J524" s="11"/>
      <c r="K524" s="11"/>
      <c r="L524" s="11"/>
      <c r="M524" s="11"/>
      <c r="N524" s="179" t="s">
        <v>1197</v>
      </c>
      <c r="O524" s="43" t="s">
        <v>1185</v>
      </c>
      <c r="P524" s="1"/>
    </row>
    <row r="525" spans="1:16" ht="72.5">
      <c r="A525" s="3" t="s">
        <v>1138</v>
      </c>
      <c r="B525" s="53" t="s">
        <v>1</v>
      </c>
      <c r="C525" s="14" t="s">
        <v>612</v>
      </c>
      <c r="D525" s="18" t="s">
        <v>1198</v>
      </c>
      <c r="E525" s="6" t="s">
        <v>14</v>
      </c>
      <c r="F525" s="291" t="s">
        <v>1199</v>
      </c>
      <c r="G525" s="166">
        <v>544.16</v>
      </c>
      <c r="H525" s="11"/>
      <c r="I525" s="11"/>
      <c r="J525" s="11"/>
      <c r="K525" s="11"/>
      <c r="L525" s="11"/>
      <c r="M525" s="11"/>
      <c r="N525" s="179" t="s">
        <v>1200</v>
      </c>
      <c r="O525" s="43" t="s">
        <v>1185</v>
      </c>
      <c r="P525" s="1"/>
    </row>
    <row r="526" spans="1:16" ht="72.5">
      <c r="A526" s="3" t="s">
        <v>1138</v>
      </c>
      <c r="B526" s="53" t="s">
        <v>1</v>
      </c>
      <c r="C526" s="14" t="s">
        <v>612</v>
      </c>
      <c r="D526" s="18" t="s">
        <v>1201</v>
      </c>
      <c r="E526" s="6" t="s">
        <v>14</v>
      </c>
      <c r="F526" s="291" t="s">
        <v>1202</v>
      </c>
      <c r="G526" s="166">
        <v>903.61000000000013</v>
      </c>
      <c r="H526" s="11"/>
      <c r="I526" s="11"/>
      <c r="J526" s="11"/>
      <c r="K526" s="11"/>
      <c r="L526" s="11"/>
      <c r="M526" s="11"/>
      <c r="N526" s="179" t="s">
        <v>1203</v>
      </c>
      <c r="O526" s="43" t="s">
        <v>1185</v>
      </c>
      <c r="P526" s="1"/>
    </row>
    <row r="527" spans="1:16" ht="72.5">
      <c r="A527" s="3" t="s">
        <v>1138</v>
      </c>
      <c r="B527" s="53" t="s">
        <v>1</v>
      </c>
      <c r="C527" s="14" t="s">
        <v>612</v>
      </c>
      <c r="D527" s="18" t="s">
        <v>1204</v>
      </c>
      <c r="E527" s="6" t="s">
        <v>14</v>
      </c>
      <c r="F527" s="291" t="s">
        <v>1205</v>
      </c>
      <c r="G527" s="166">
        <v>2842.18</v>
      </c>
      <c r="H527" s="11"/>
      <c r="I527" s="11"/>
      <c r="J527" s="11"/>
      <c r="K527" s="11"/>
      <c r="L527" s="11"/>
      <c r="M527" s="11"/>
      <c r="N527" s="179" t="s">
        <v>1184</v>
      </c>
      <c r="O527" s="43" t="s">
        <v>1185</v>
      </c>
      <c r="P527" s="1"/>
    </row>
    <row r="528" spans="1:16" ht="72.5">
      <c r="A528" s="3" t="s">
        <v>1138</v>
      </c>
      <c r="B528" s="53" t="s">
        <v>1</v>
      </c>
      <c r="C528" s="14" t="s">
        <v>612</v>
      </c>
      <c r="D528" s="18" t="s">
        <v>1206</v>
      </c>
      <c r="E528" s="6" t="s">
        <v>14</v>
      </c>
      <c r="F528" s="291" t="s">
        <v>1207</v>
      </c>
      <c r="G528" s="166">
        <v>555.98</v>
      </c>
      <c r="H528" s="11"/>
      <c r="I528" s="11"/>
      <c r="J528" s="11"/>
      <c r="K528" s="11"/>
      <c r="L528" s="11"/>
      <c r="M528" s="11"/>
      <c r="N528" s="179" t="s">
        <v>1208</v>
      </c>
      <c r="O528" s="43" t="s">
        <v>1185</v>
      </c>
      <c r="P528" s="1"/>
    </row>
    <row r="529" spans="1:16" ht="72.5">
      <c r="A529" s="3" t="s">
        <v>1138</v>
      </c>
      <c r="B529" s="53" t="s">
        <v>1</v>
      </c>
      <c r="C529" s="14" t="s">
        <v>612</v>
      </c>
      <c r="D529" s="18" t="s">
        <v>1209</v>
      </c>
      <c r="E529" s="6" t="s">
        <v>14</v>
      </c>
      <c r="F529" s="292" t="s">
        <v>1210</v>
      </c>
      <c r="G529" s="233">
        <v>3672.65</v>
      </c>
      <c r="H529" s="2"/>
      <c r="I529" s="4"/>
      <c r="J529" s="4"/>
      <c r="K529" s="4"/>
      <c r="L529" s="4"/>
      <c r="M529" s="4"/>
      <c r="N529" s="179" t="s">
        <v>1211</v>
      </c>
      <c r="O529" s="43" t="s">
        <v>1212</v>
      </c>
      <c r="P529" s="1"/>
    </row>
    <row r="530" spans="1:16" ht="130.5">
      <c r="A530" s="3" t="s">
        <v>1138</v>
      </c>
      <c r="B530" s="53" t="s">
        <v>104</v>
      </c>
      <c r="C530" s="43" t="s">
        <v>99</v>
      </c>
      <c r="D530" s="2" t="s">
        <v>360</v>
      </c>
      <c r="E530" s="2" t="s">
        <v>14</v>
      </c>
      <c r="F530" s="180" t="s">
        <v>361</v>
      </c>
      <c r="G530" s="166">
        <v>162.28</v>
      </c>
      <c r="H530" s="11"/>
      <c r="I530" s="11"/>
      <c r="J530" s="11"/>
      <c r="K530" s="11"/>
      <c r="L530" s="11"/>
      <c r="M530" s="11"/>
      <c r="N530" s="194" t="s">
        <v>3058</v>
      </c>
      <c r="O530" s="43" t="s">
        <v>1213</v>
      </c>
      <c r="P530" s="1"/>
    </row>
    <row r="531" spans="1:16" ht="87">
      <c r="A531" s="3" t="s">
        <v>1138</v>
      </c>
      <c r="B531" s="53" t="s">
        <v>104</v>
      </c>
      <c r="C531" s="43" t="s">
        <v>111</v>
      </c>
      <c r="D531" s="2" t="s">
        <v>730</v>
      </c>
      <c r="E531" s="2" t="s">
        <v>102</v>
      </c>
      <c r="F531" s="180" t="s">
        <v>731</v>
      </c>
      <c r="G531" s="166">
        <v>18.739999999999998</v>
      </c>
      <c r="H531" s="166" t="s">
        <v>732</v>
      </c>
      <c r="I531" s="11"/>
      <c r="J531" s="11"/>
      <c r="K531" s="11"/>
      <c r="L531" s="11" t="s">
        <v>65</v>
      </c>
      <c r="M531" s="11"/>
      <c r="N531" s="194" t="s">
        <v>3059</v>
      </c>
      <c r="O531" s="43" t="s">
        <v>1214</v>
      </c>
      <c r="P531" s="1"/>
    </row>
    <row r="532" spans="1:16" ht="87">
      <c r="A532" s="3" t="s">
        <v>1138</v>
      </c>
      <c r="B532" s="53" t="s">
        <v>104</v>
      </c>
      <c r="C532" s="14" t="s">
        <v>53</v>
      </c>
      <c r="D532" s="2" t="s">
        <v>735</v>
      </c>
      <c r="E532" s="2" t="s">
        <v>102</v>
      </c>
      <c r="F532" s="180" t="s">
        <v>736</v>
      </c>
      <c r="G532" s="166">
        <v>15.2</v>
      </c>
      <c r="H532" s="166" t="s">
        <v>102</v>
      </c>
      <c r="I532" s="166" t="s">
        <v>102</v>
      </c>
      <c r="J532" s="166" t="s">
        <v>102</v>
      </c>
      <c r="K532" s="166" t="s">
        <v>102</v>
      </c>
      <c r="L532" s="166" t="s">
        <v>65</v>
      </c>
      <c r="M532" s="166" t="s">
        <v>102</v>
      </c>
      <c r="N532" s="194" t="s">
        <v>3060</v>
      </c>
      <c r="O532" s="43" t="s">
        <v>1215</v>
      </c>
      <c r="P532" s="1"/>
    </row>
    <row r="533" spans="1:16" ht="210" customHeight="1">
      <c r="A533" s="2" t="s">
        <v>1216</v>
      </c>
      <c r="B533" s="53" t="s">
        <v>104</v>
      </c>
      <c r="C533" s="14" t="s">
        <v>53</v>
      </c>
      <c r="D533" s="2" t="s">
        <v>1217</v>
      </c>
      <c r="E533" s="2" t="s">
        <v>90</v>
      </c>
      <c r="F533" s="180" t="s">
        <v>821</v>
      </c>
      <c r="G533" s="166">
        <v>82.71</v>
      </c>
      <c r="H533" s="166" t="s">
        <v>102</v>
      </c>
      <c r="I533" s="166" t="s">
        <v>102</v>
      </c>
      <c r="J533" s="166" t="s">
        <v>102</v>
      </c>
      <c r="K533" s="166" t="s">
        <v>102</v>
      </c>
      <c r="L533" s="166" t="s">
        <v>102</v>
      </c>
      <c r="M533" s="166" t="s">
        <v>102</v>
      </c>
      <c r="N533" s="194" t="s">
        <v>3061</v>
      </c>
      <c r="O533" s="43" t="s">
        <v>1218</v>
      </c>
    </row>
    <row r="534" spans="1:16" ht="189.75" customHeight="1">
      <c r="A534" s="2" t="s">
        <v>1216</v>
      </c>
      <c r="B534" s="53" t="s">
        <v>104</v>
      </c>
      <c r="C534" s="14" t="s">
        <v>53</v>
      </c>
      <c r="D534" s="2" t="s">
        <v>1219</v>
      </c>
      <c r="E534" s="2" t="s">
        <v>90</v>
      </c>
      <c r="F534" s="180" t="s">
        <v>817</v>
      </c>
      <c r="G534" s="166">
        <v>82.71</v>
      </c>
      <c r="H534" s="166" t="s">
        <v>102</v>
      </c>
      <c r="I534" s="166" t="s">
        <v>102</v>
      </c>
      <c r="J534" s="166" t="s">
        <v>102</v>
      </c>
      <c r="K534" s="166" t="s">
        <v>102</v>
      </c>
      <c r="L534" s="166" t="s">
        <v>102</v>
      </c>
      <c r="M534" s="166" t="s">
        <v>102</v>
      </c>
      <c r="N534" s="194" t="s">
        <v>3061</v>
      </c>
      <c r="O534" s="43" t="s">
        <v>1218</v>
      </c>
    </row>
    <row r="535" spans="1:16" ht="72.5">
      <c r="A535" s="2" t="s">
        <v>1216</v>
      </c>
      <c r="B535" s="53" t="s">
        <v>1337</v>
      </c>
      <c r="C535" s="43" t="s">
        <v>1220</v>
      </c>
      <c r="D535" s="2" t="s">
        <v>1221</v>
      </c>
      <c r="E535" s="2" t="s">
        <v>102</v>
      </c>
      <c r="F535" s="180" t="s">
        <v>1222</v>
      </c>
      <c r="G535" s="63" t="s">
        <v>3062</v>
      </c>
      <c r="H535" s="2"/>
      <c r="I535" s="4"/>
      <c r="J535" s="4"/>
      <c r="K535" s="4"/>
      <c r="L535" s="4"/>
      <c r="M535" s="4"/>
      <c r="N535" s="194" t="s">
        <v>1223</v>
      </c>
      <c r="O535" s="43" t="s">
        <v>1224</v>
      </c>
    </row>
    <row r="536" spans="1:16" ht="201.75" customHeight="1">
      <c r="A536" s="2" t="s">
        <v>1216</v>
      </c>
      <c r="B536" s="53" t="s">
        <v>1337</v>
      </c>
      <c r="C536" s="14" t="s">
        <v>53</v>
      </c>
      <c r="D536" s="2">
        <v>60575</v>
      </c>
      <c r="E536" s="2" t="s">
        <v>90</v>
      </c>
      <c r="F536" s="180" t="s">
        <v>1225</v>
      </c>
      <c r="G536" s="293" t="s">
        <v>3063</v>
      </c>
      <c r="H536" s="1"/>
      <c r="I536" s="1"/>
      <c r="J536" s="1"/>
      <c r="K536" s="1"/>
      <c r="L536" s="1"/>
      <c r="M536" s="1"/>
      <c r="N536" s="194" t="s">
        <v>1226</v>
      </c>
      <c r="O536" s="43" t="s">
        <v>1227</v>
      </c>
    </row>
    <row r="537" spans="1:16" ht="220.5" customHeight="1">
      <c r="A537" s="2" t="s">
        <v>1216</v>
      </c>
      <c r="B537" s="53" t="s">
        <v>1</v>
      </c>
      <c r="C537" s="14" t="s">
        <v>53</v>
      </c>
      <c r="D537" s="2">
        <v>60576</v>
      </c>
      <c r="E537" s="2" t="s">
        <v>90</v>
      </c>
      <c r="F537" s="180" t="s">
        <v>1228</v>
      </c>
      <c r="G537" s="289">
        <v>173.96</v>
      </c>
      <c r="H537" s="1"/>
      <c r="I537" s="1"/>
      <c r="J537" s="1"/>
      <c r="K537" s="1"/>
      <c r="L537" s="1"/>
      <c r="M537" s="1"/>
      <c r="N537" s="194" t="s">
        <v>1229</v>
      </c>
      <c r="O537" s="43" t="s">
        <v>1227</v>
      </c>
    </row>
    <row r="538" spans="1:16" ht="409.5">
      <c r="A538" s="2" t="s">
        <v>1216</v>
      </c>
      <c r="B538" s="53" t="s">
        <v>1</v>
      </c>
      <c r="C538" s="14" t="s">
        <v>53</v>
      </c>
      <c r="D538" s="4">
        <v>60565</v>
      </c>
      <c r="E538" s="1"/>
      <c r="F538" s="180" t="s">
        <v>3064</v>
      </c>
      <c r="G538" s="166">
        <v>0</v>
      </c>
      <c r="H538" s="1"/>
      <c r="I538" s="1"/>
      <c r="J538" s="1"/>
      <c r="K538" s="1"/>
      <c r="L538" s="2" t="s">
        <v>65</v>
      </c>
      <c r="M538" s="1"/>
      <c r="N538" s="194" t="s">
        <v>1230</v>
      </c>
      <c r="O538" s="271" t="s">
        <v>1231</v>
      </c>
    </row>
    <row r="539" spans="1:16" ht="174">
      <c r="A539" s="2" t="s">
        <v>1216</v>
      </c>
      <c r="B539" s="53" t="s">
        <v>104</v>
      </c>
      <c r="C539" s="14" t="s">
        <v>53</v>
      </c>
      <c r="D539" s="2">
        <v>60520</v>
      </c>
      <c r="E539" s="1"/>
      <c r="F539" s="180" t="s">
        <v>3065</v>
      </c>
      <c r="G539" s="166">
        <v>0</v>
      </c>
      <c r="H539" s="1"/>
      <c r="I539" s="1"/>
      <c r="J539" s="1"/>
      <c r="K539" s="1"/>
      <c r="L539" s="1"/>
      <c r="M539" s="1"/>
      <c r="N539" s="1"/>
      <c r="O539" s="271" t="s">
        <v>1232</v>
      </c>
    </row>
    <row r="540" spans="1:16" ht="174">
      <c r="A540" s="2" t="s">
        <v>1216</v>
      </c>
      <c r="B540" s="53" t="s">
        <v>104</v>
      </c>
      <c r="C540" s="14" t="s">
        <v>53</v>
      </c>
      <c r="D540" s="2">
        <v>60521</v>
      </c>
      <c r="E540" s="1"/>
      <c r="F540" s="180" t="s">
        <v>3066</v>
      </c>
      <c r="G540" s="166">
        <v>0</v>
      </c>
      <c r="H540" s="1"/>
      <c r="I540" s="1"/>
      <c r="J540" s="1"/>
      <c r="K540" s="1"/>
      <c r="L540" s="1"/>
      <c r="M540" s="1"/>
      <c r="N540" s="1"/>
      <c r="O540" s="271" t="s">
        <v>1232</v>
      </c>
    </row>
    <row r="541" spans="1:16" ht="159.5">
      <c r="A541" s="2" t="s">
        <v>1216</v>
      </c>
      <c r="B541" s="53" t="s">
        <v>104</v>
      </c>
      <c r="C541" s="43" t="s">
        <v>12</v>
      </c>
      <c r="D541" s="2" t="s">
        <v>1233</v>
      </c>
      <c r="E541" s="2" t="s">
        <v>14</v>
      </c>
      <c r="F541" s="180" t="s">
        <v>1234</v>
      </c>
      <c r="G541" s="166">
        <v>7.99</v>
      </c>
      <c r="H541" s="166" t="s">
        <v>102</v>
      </c>
      <c r="I541" s="166" t="s">
        <v>102</v>
      </c>
      <c r="J541" s="166" t="s">
        <v>102</v>
      </c>
      <c r="K541" s="166" t="s">
        <v>102</v>
      </c>
      <c r="L541" s="166" t="s">
        <v>102</v>
      </c>
      <c r="M541" s="194"/>
      <c r="N541" s="194" t="s">
        <v>3067</v>
      </c>
      <c r="O541" s="271" t="s">
        <v>1235</v>
      </c>
    </row>
    <row r="542" spans="1:16" ht="174">
      <c r="A542" s="2" t="s">
        <v>1216</v>
      </c>
      <c r="B542" s="53" t="s">
        <v>104</v>
      </c>
      <c r="C542" s="43" t="s">
        <v>12</v>
      </c>
      <c r="D542" s="2" t="s">
        <v>414</v>
      </c>
      <c r="E542" s="2" t="s">
        <v>90</v>
      </c>
      <c r="F542" s="180" t="s">
        <v>1050</v>
      </c>
      <c r="G542" s="166">
        <v>4.18</v>
      </c>
      <c r="H542" s="166" t="s">
        <v>102</v>
      </c>
      <c r="I542" s="166" t="s">
        <v>102</v>
      </c>
      <c r="J542" s="166" t="s">
        <v>102</v>
      </c>
      <c r="K542" s="166" t="s">
        <v>102</v>
      </c>
      <c r="L542" s="166" t="s">
        <v>102</v>
      </c>
      <c r="M542" s="194"/>
      <c r="N542" s="194" t="s">
        <v>3068</v>
      </c>
      <c r="O542" s="271" t="s">
        <v>1235</v>
      </c>
    </row>
    <row r="543" spans="1:16" ht="174">
      <c r="A543" s="2" t="s">
        <v>1216</v>
      </c>
      <c r="B543" s="53" t="s">
        <v>104</v>
      </c>
      <c r="C543" s="43" t="s">
        <v>12</v>
      </c>
      <c r="D543" s="2" t="s">
        <v>415</v>
      </c>
      <c r="E543" s="2" t="s">
        <v>90</v>
      </c>
      <c r="F543" s="180" t="s">
        <v>1051</v>
      </c>
      <c r="G543" s="166">
        <v>5.76</v>
      </c>
      <c r="H543" s="166" t="s">
        <v>102</v>
      </c>
      <c r="I543" s="166" t="s">
        <v>102</v>
      </c>
      <c r="J543" s="166" t="s">
        <v>102</v>
      </c>
      <c r="K543" s="166" t="s">
        <v>102</v>
      </c>
      <c r="L543" s="166" t="s">
        <v>102</v>
      </c>
      <c r="M543" s="194"/>
      <c r="N543" s="194" t="s">
        <v>3068</v>
      </c>
      <c r="O543" s="271" t="s">
        <v>1235</v>
      </c>
    </row>
    <row r="544" spans="1:16" ht="174">
      <c r="A544" s="2" t="s">
        <v>1216</v>
      </c>
      <c r="B544" s="53" t="s">
        <v>104</v>
      </c>
      <c r="C544" s="43" t="s">
        <v>12</v>
      </c>
      <c r="D544" s="2" t="s">
        <v>416</v>
      </c>
      <c r="E544" s="2" t="s">
        <v>90</v>
      </c>
      <c r="F544" s="180" t="s">
        <v>1058</v>
      </c>
      <c r="G544" s="166">
        <v>7.33</v>
      </c>
      <c r="H544" s="166" t="s">
        <v>102</v>
      </c>
      <c r="I544" s="166" t="s">
        <v>102</v>
      </c>
      <c r="J544" s="166" t="s">
        <v>102</v>
      </c>
      <c r="K544" s="166" t="s">
        <v>102</v>
      </c>
      <c r="L544" s="166" t="s">
        <v>102</v>
      </c>
      <c r="M544" s="194"/>
      <c r="N544" s="194" t="s">
        <v>3068</v>
      </c>
      <c r="O544" s="271" t="s">
        <v>1235</v>
      </c>
    </row>
    <row r="545" spans="1:15" ht="174">
      <c r="A545" s="2" t="s">
        <v>1216</v>
      </c>
      <c r="B545" s="53" t="s">
        <v>104</v>
      </c>
      <c r="C545" s="43" t="s">
        <v>12</v>
      </c>
      <c r="D545" s="2" t="s">
        <v>417</v>
      </c>
      <c r="E545" s="2" t="s">
        <v>90</v>
      </c>
      <c r="F545" s="180" t="s">
        <v>1059</v>
      </c>
      <c r="G545" s="166">
        <v>7.02</v>
      </c>
      <c r="H545" s="166" t="s">
        <v>102</v>
      </c>
      <c r="I545" s="166" t="s">
        <v>102</v>
      </c>
      <c r="J545" s="166" t="s">
        <v>102</v>
      </c>
      <c r="K545" s="166" t="s">
        <v>102</v>
      </c>
      <c r="L545" s="166" t="s">
        <v>102</v>
      </c>
      <c r="M545" s="194"/>
      <c r="N545" s="194" t="s">
        <v>3068</v>
      </c>
      <c r="O545" s="271" t="s">
        <v>1235</v>
      </c>
    </row>
    <row r="546" spans="1:15" ht="174">
      <c r="A546" s="2" t="s">
        <v>1216</v>
      </c>
      <c r="B546" s="53" t="s">
        <v>104</v>
      </c>
      <c r="C546" s="43" t="s">
        <v>12</v>
      </c>
      <c r="D546" s="2" t="s">
        <v>418</v>
      </c>
      <c r="E546" s="2" t="s">
        <v>90</v>
      </c>
      <c r="F546" s="180" t="s">
        <v>1060</v>
      </c>
      <c r="G546" s="166">
        <v>7.41</v>
      </c>
      <c r="H546" s="166" t="s">
        <v>102</v>
      </c>
      <c r="I546" s="166" t="s">
        <v>102</v>
      </c>
      <c r="J546" s="166" t="s">
        <v>102</v>
      </c>
      <c r="K546" s="166" t="s">
        <v>102</v>
      </c>
      <c r="L546" s="166" t="s">
        <v>102</v>
      </c>
      <c r="M546" s="194"/>
      <c r="N546" s="194" t="s">
        <v>3068</v>
      </c>
      <c r="O546" s="271" t="s">
        <v>1235</v>
      </c>
    </row>
    <row r="547" spans="1:15" ht="174">
      <c r="A547" s="2" t="s">
        <v>1216</v>
      </c>
      <c r="B547" s="53" t="s">
        <v>104</v>
      </c>
      <c r="C547" s="43" t="s">
        <v>12</v>
      </c>
      <c r="D547" s="2" t="s">
        <v>419</v>
      </c>
      <c r="E547" s="2" t="s">
        <v>90</v>
      </c>
      <c r="F547" s="180" t="s">
        <v>1061</v>
      </c>
      <c r="G547" s="166">
        <v>7.27</v>
      </c>
      <c r="H547" s="166" t="s">
        <v>102</v>
      </c>
      <c r="I547" s="166" t="s">
        <v>102</v>
      </c>
      <c r="J547" s="166" t="s">
        <v>102</v>
      </c>
      <c r="K547" s="166" t="s">
        <v>102</v>
      </c>
      <c r="L547" s="166" t="s">
        <v>102</v>
      </c>
      <c r="M547" s="194"/>
      <c r="N547" s="194" t="s">
        <v>3068</v>
      </c>
      <c r="O547" s="271" t="s">
        <v>1235</v>
      </c>
    </row>
    <row r="548" spans="1:15" ht="174">
      <c r="A548" s="2" t="s">
        <v>1216</v>
      </c>
      <c r="B548" s="53" t="s">
        <v>104</v>
      </c>
      <c r="C548" s="43" t="s">
        <v>12</v>
      </c>
      <c r="D548" s="2" t="s">
        <v>1121</v>
      </c>
      <c r="E548" s="2" t="s">
        <v>14</v>
      </c>
      <c r="F548" s="180" t="s">
        <v>872</v>
      </c>
      <c r="G548" s="166">
        <v>11.28</v>
      </c>
      <c r="H548" s="166" t="s">
        <v>102</v>
      </c>
      <c r="I548" s="166" t="s">
        <v>102</v>
      </c>
      <c r="J548" s="166" t="s">
        <v>102</v>
      </c>
      <c r="K548" s="166" t="s">
        <v>102</v>
      </c>
      <c r="L548" s="166" t="s">
        <v>102</v>
      </c>
      <c r="M548" s="194"/>
      <c r="N548" s="194" t="s">
        <v>3068</v>
      </c>
      <c r="O548" s="271" t="s">
        <v>1235</v>
      </c>
    </row>
    <row r="549" spans="1:15" ht="92.25" customHeight="1">
      <c r="A549" s="2" t="s">
        <v>1216</v>
      </c>
      <c r="B549" s="53" t="s">
        <v>1</v>
      </c>
      <c r="C549" s="43" t="s">
        <v>2</v>
      </c>
      <c r="D549" s="2">
        <v>13126</v>
      </c>
      <c r="E549" s="24"/>
      <c r="F549" s="180" t="s">
        <v>1236</v>
      </c>
      <c r="G549" s="166">
        <v>24.47</v>
      </c>
      <c r="H549" s="24"/>
      <c r="I549" s="24"/>
      <c r="J549" s="24"/>
      <c r="K549" s="24"/>
      <c r="L549" s="24"/>
      <c r="M549" s="24"/>
      <c r="N549" s="194" t="s">
        <v>1237</v>
      </c>
      <c r="O549" s="43" t="s">
        <v>1238</v>
      </c>
    </row>
    <row r="550" spans="1:15" ht="139.5" customHeight="1">
      <c r="A550" s="2" t="s">
        <v>1216</v>
      </c>
      <c r="B550" s="53" t="s">
        <v>1</v>
      </c>
      <c r="C550" s="43" t="s">
        <v>2</v>
      </c>
      <c r="D550" s="2">
        <v>13125</v>
      </c>
      <c r="E550" s="24"/>
      <c r="F550" s="180" t="s">
        <v>1239</v>
      </c>
      <c r="G550" s="166">
        <v>122.52</v>
      </c>
      <c r="H550" s="24"/>
      <c r="I550" s="24"/>
      <c r="J550" s="24"/>
      <c r="K550" s="24"/>
      <c r="L550" s="24"/>
      <c r="M550" s="24"/>
      <c r="N550" s="194" t="s">
        <v>1240</v>
      </c>
      <c r="O550" s="43" t="s">
        <v>1241</v>
      </c>
    </row>
    <row r="551" spans="1:15" ht="165" customHeight="1">
      <c r="A551" s="2" t="s">
        <v>1216</v>
      </c>
      <c r="B551" s="53" t="s">
        <v>104</v>
      </c>
      <c r="C551" s="43" t="s">
        <v>2</v>
      </c>
      <c r="D551" s="2">
        <v>13119</v>
      </c>
      <c r="E551" s="24"/>
      <c r="F551" s="180" t="s">
        <v>1242</v>
      </c>
      <c r="G551" s="63" t="s">
        <v>3069</v>
      </c>
      <c r="H551" s="24"/>
      <c r="I551" s="24"/>
      <c r="J551" s="24"/>
      <c r="K551" s="24"/>
      <c r="L551" s="24"/>
      <c r="M551" s="24"/>
      <c r="N551" s="194" t="s">
        <v>3070</v>
      </c>
      <c r="O551" s="43" t="s">
        <v>1243</v>
      </c>
    </row>
    <row r="552" spans="1:15" ht="118.5" customHeight="1">
      <c r="A552" s="2" t="s">
        <v>1216</v>
      </c>
      <c r="B552" s="53" t="s">
        <v>104</v>
      </c>
      <c r="C552" s="43" t="s">
        <v>2</v>
      </c>
      <c r="D552" s="2" t="s">
        <v>1244</v>
      </c>
      <c r="E552" s="24"/>
      <c r="F552" s="180" t="s">
        <v>1245</v>
      </c>
      <c r="G552" s="63" t="s">
        <v>3071</v>
      </c>
      <c r="H552" s="24"/>
      <c r="I552" s="24"/>
      <c r="J552" s="24"/>
      <c r="K552" s="24"/>
      <c r="L552" s="24"/>
      <c r="M552" s="24"/>
      <c r="N552" s="194" t="s">
        <v>3072</v>
      </c>
      <c r="O552" s="43" t="s">
        <v>1246</v>
      </c>
    </row>
    <row r="553" spans="1:15" ht="232.5" customHeight="1">
      <c r="A553" s="2" t="s">
        <v>1216</v>
      </c>
      <c r="B553" s="53" t="s">
        <v>104</v>
      </c>
      <c r="C553" s="43" t="s">
        <v>2</v>
      </c>
      <c r="D553" s="2" t="s">
        <v>114</v>
      </c>
      <c r="E553" s="24"/>
      <c r="F553" s="180" t="s">
        <v>1247</v>
      </c>
      <c r="G553" s="63" t="s">
        <v>3073</v>
      </c>
      <c r="H553" s="24"/>
      <c r="I553" s="24"/>
      <c r="J553" s="24"/>
      <c r="K553" s="24"/>
      <c r="L553" s="24"/>
      <c r="M553" s="24"/>
      <c r="N553" s="194" t="s">
        <v>3074</v>
      </c>
      <c r="O553" s="43" t="s">
        <v>1248</v>
      </c>
    </row>
    <row r="554" spans="1:15" ht="156.75" customHeight="1">
      <c r="A554" s="2" t="s">
        <v>1216</v>
      </c>
      <c r="B554" s="53" t="s">
        <v>104</v>
      </c>
      <c r="C554" s="43" t="s">
        <v>2</v>
      </c>
      <c r="D554" s="2">
        <v>13122</v>
      </c>
      <c r="E554" s="24"/>
      <c r="F554" s="180" t="s">
        <v>1249</v>
      </c>
      <c r="G554" s="63" t="s">
        <v>3075</v>
      </c>
      <c r="H554" s="24"/>
      <c r="I554" s="24"/>
      <c r="J554" s="24"/>
      <c r="K554" s="24"/>
      <c r="L554" s="24"/>
      <c r="M554" s="24"/>
      <c r="N554" s="194" t="s">
        <v>3076</v>
      </c>
      <c r="O554" s="43" t="s">
        <v>1250</v>
      </c>
    </row>
    <row r="555" spans="1:15" ht="90" customHeight="1">
      <c r="A555" s="2" t="s">
        <v>1216</v>
      </c>
      <c r="B555" s="53" t="s">
        <v>104</v>
      </c>
      <c r="C555" s="43" t="s">
        <v>2</v>
      </c>
      <c r="D555" s="2" t="s">
        <v>1251</v>
      </c>
      <c r="E555" s="24"/>
      <c r="F555" s="180" t="s">
        <v>1252</v>
      </c>
      <c r="G555" s="63" t="s">
        <v>3077</v>
      </c>
      <c r="H555" s="24"/>
      <c r="I555" s="24"/>
      <c r="J555" s="24"/>
      <c r="K555" s="24"/>
      <c r="L555" s="24"/>
      <c r="M555" s="24"/>
      <c r="N555" s="194" t="s">
        <v>3078</v>
      </c>
      <c r="O555" s="43" t="s">
        <v>1246</v>
      </c>
    </row>
    <row r="556" spans="1:15" ht="72.5">
      <c r="A556" s="2" t="s">
        <v>1216</v>
      </c>
      <c r="B556" s="53" t="s">
        <v>104</v>
      </c>
      <c r="C556" s="43" t="s">
        <v>2</v>
      </c>
      <c r="D556" s="2" t="s">
        <v>1253</v>
      </c>
      <c r="E556" s="24"/>
      <c r="F556" s="180" t="s">
        <v>943</v>
      </c>
      <c r="G556" s="63" t="s">
        <v>3079</v>
      </c>
      <c r="H556" s="24"/>
      <c r="I556" s="24"/>
      <c r="J556" s="24"/>
      <c r="K556" s="24"/>
      <c r="L556" s="24"/>
      <c r="M556" s="24"/>
      <c r="N556" s="284" t="s">
        <v>1254</v>
      </c>
      <c r="O556" s="43" t="s">
        <v>1255</v>
      </c>
    </row>
    <row r="557" spans="1:15" ht="135" customHeight="1">
      <c r="A557" s="2" t="s">
        <v>1216</v>
      </c>
      <c r="B557" s="53" t="s">
        <v>104</v>
      </c>
      <c r="C557" s="43" t="s">
        <v>2</v>
      </c>
      <c r="D557" s="2">
        <v>13109</v>
      </c>
      <c r="E557" s="24"/>
      <c r="F557" s="180" t="s">
        <v>1256</v>
      </c>
      <c r="G557" s="166">
        <v>257.12</v>
      </c>
      <c r="H557" s="24"/>
      <c r="I557" s="24"/>
      <c r="J557" s="24"/>
      <c r="K557" s="24"/>
      <c r="L557" s="24"/>
      <c r="M557" s="24"/>
      <c r="N557" s="43" t="s">
        <v>3080</v>
      </c>
      <c r="O557" s="43" t="s">
        <v>1257</v>
      </c>
    </row>
    <row r="558" spans="1:15" ht="188.5">
      <c r="A558" s="2" t="s">
        <v>1216</v>
      </c>
      <c r="B558" s="53" t="s">
        <v>104</v>
      </c>
      <c r="C558" s="14" t="s">
        <v>53</v>
      </c>
      <c r="D558" s="2" t="s">
        <v>209</v>
      </c>
      <c r="E558" s="25"/>
      <c r="F558" s="180" t="s">
        <v>210</v>
      </c>
      <c r="G558" s="39" t="s">
        <v>1288</v>
      </c>
      <c r="H558" s="11"/>
      <c r="I558" s="11"/>
      <c r="J558" s="11"/>
      <c r="K558" s="11"/>
      <c r="L558" s="11" t="s">
        <v>65</v>
      </c>
      <c r="M558" s="11" t="s">
        <v>65</v>
      </c>
      <c r="N558" s="43" t="s">
        <v>3081</v>
      </c>
      <c r="O558" s="43" t="s">
        <v>1258</v>
      </c>
    </row>
    <row r="559" spans="1:15" ht="101.5">
      <c r="A559" s="2" t="s">
        <v>1216</v>
      </c>
      <c r="B559" s="53" t="s">
        <v>1</v>
      </c>
      <c r="C559" s="43" t="s">
        <v>124</v>
      </c>
      <c r="D559" s="294" t="s">
        <v>1259</v>
      </c>
      <c r="E559" s="26"/>
      <c r="F559" s="180" t="s">
        <v>1260</v>
      </c>
      <c r="G559" s="40">
        <v>4.87</v>
      </c>
      <c r="H559" s="9"/>
      <c r="I559" s="9"/>
      <c r="J559" s="9"/>
      <c r="K559" s="9"/>
      <c r="L559" s="9" t="s">
        <v>65</v>
      </c>
      <c r="M559" s="27" t="s">
        <v>65</v>
      </c>
      <c r="N559" s="43" t="s">
        <v>1261</v>
      </c>
      <c r="O559" s="43" t="s">
        <v>1262</v>
      </c>
    </row>
    <row r="560" spans="1:15" ht="101.5">
      <c r="A560" s="2" t="s">
        <v>1216</v>
      </c>
      <c r="B560" s="53" t="s">
        <v>1</v>
      </c>
      <c r="C560" s="43" t="s">
        <v>124</v>
      </c>
      <c r="D560" s="294" t="s">
        <v>1263</v>
      </c>
      <c r="E560" s="6"/>
      <c r="F560" s="180" t="s">
        <v>1264</v>
      </c>
      <c r="G560" s="38">
        <v>3.33</v>
      </c>
      <c r="H560" s="11"/>
      <c r="I560" s="11"/>
      <c r="J560" s="11"/>
      <c r="K560" s="11"/>
      <c r="L560" s="11" t="s">
        <v>1265</v>
      </c>
      <c r="M560" s="28" t="s">
        <v>1265</v>
      </c>
      <c r="N560" s="43" t="s">
        <v>1266</v>
      </c>
      <c r="O560" s="43" t="s">
        <v>1262</v>
      </c>
    </row>
    <row r="561" spans="1:15" ht="87">
      <c r="A561" s="2" t="s">
        <v>1216</v>
      </c>
      <c r="B561" s="53" t="s">
        <v>1</v>
      </c>
      <c r="C561" s="43" t="s">
        <v>124</v>
      </c>
      <c r="D561" s="2" t="s">
        <v>1267</v>
      </c>
      <c r="E561" s="6"/>
      <c r="F561" s="180" t="s">
        <v>1268</v>
      </c>
      <c r="G561" s="38">
        <v>4.87</v>
      </c>
      <c r="H561" s="11"/>
      <c r="I561" s="11"/>
      <c r="J561" s="11"/>
      <c r="K561" s="11"/>
      <c r="L561" s="11" t="s">
        <v>1265</v>
      </c>
      <c r="M561" s="27"/>
      <c r="N561" s="43" t="s">
        <v>1269</v>
      </c>
      <c r="O561" s="43" t="s">
        <v>1270</v>
      </c>
    </row>
    <row r="562" spans="1:15" ht="87">
      <c r="A562" s="2" t="s">
        <v>1216</v>
      </c>
      <c r="B562" s="53" t="s">
        <v>1</v>
      </c>
      <c r="C562" s="43" t="s">
        <v>124</v>
      </c>
      <c r="D562" s="2" t="s">
        <v>1271</v>
      </c>
      <c r="E562" s="6"/>
      <c r="F562" s="180" t="s">
        <v>1272</v>
      </c>
      <c r="G562" s="38">
        <v>3.33</v>
      </c>
      <c r="H562" s="11"/>
      <c r="I562" s="11"/>
      <c r="J562" s="11"/>
      <c r="K562" s="11"/>
      <c r="L562" s="11" t="s">
        <v>1265</v>
      </c>
      <c r="M562" s="27"/>
      <c r="N562" s="43" t="s">
        <v>1269</v>
      </c>
      <c r="O562" s="43" t="s">
        <v>1270</v>
      </c>
    </row>
    <row r="563" spans="1:15" ht="188.5">
      <c r="A563" s="2" t="s">
        <v>1216</v>
      </c>
      <c r="B563" s="53" t="s">
        <v>104</v>
      </c>
      <c r="C563" s="14" t="s">
        <v>53</v>
      </c>
      <c r="D563" s="2">
        <v>60560</v>
      </c>
      <c r="E563" s="29"/>
      <c r="F563" s="180" t="s">
        <v>277</v>
      </c>
      <c r="G563" s="30" t="s">
        <v>1289</v>
      </c>
      <c r="H563" s="9"/>
      <c r="I563" s="9"/>
      <c r="J563" s="9"/>
      <c r="K563" s="9"/>
      <c r="L563" s="9" t="s">
        <v>65</v>
      </c>
      <c r="M563" s="27" t="s">
        <v>65</v>
      </c>
      <c r="N563" s="43" t="s">
        <v>1290</v>
      </c>
      <c r="O563" s="43" t="s">
        <v>1273</v>
      </c>
    </row>
    <row r="564" spans="1:15" ht="174">
      <c r="A564" s="2" t="s">
        <v>1216</v>
      </c>
      <c r="B564" s="53" t="s">
        <v>104</v>
      </c>
      <c r="C564" s="14" t="s">
        <v>53</v>
      </c>
      <c r="D564" s="2" t="s">
        <v>1274</v>
      </c>
      <c r="E564" s="31"/>
      <c r="F564" s="180" t="s">
        <v>3082</v>
      </c>
      <c r="G564" s="39" t="s">
        <v>1291</v>
      </c>
      <c r="H564" s="9"/>
      <c r="I564" s="9"/>
      <c r="J564" s="9"/>
      <c r="K564" s="9"/>
      <c r="L564" s="9" t="s">
        <v>65</v>
      </c>
      <c r="M564" s="27" t="s">
        <v>1265</v>
      </c>
      <c r="N564" s="43" t="s">
        <v>3083</v>
      </c>
      <c r="O564" s="43" t="s">
        <v>1273</v>
      </c>
    </row>
    <row r="565" spans="1:15" ht="174">
      <c r="A565" s="2" t="s">
        <v>1216</v>
      </c>
      <c r="B565" s="53" t="s">
        <v>104</v>
      </c>
      <c r="C565" s="14" t="s">
        <v>53</v>
      </c>
      <c r="D565" s="2" t="s">
        <v>1275</v>
      </c>
      <c r="E565" s="32"/>
      <c r="F565" s="180" t="s">
        <v>283</v>
      </c>
      <c r="G565" s="41" t="s">
        <v>1292</v>
      </c>
      <c r="H565" s="9"/>
      <c r="I565" s="9"/>
      <c r="J565" s="9"/>
      <c r="K565" s="9"/>
      <c r="L565" s="9" t="s">
        <v>65</v>
      </c>
      <c r="M565" s="27" t="s">
        <v>65</v>
      </c>
      <c r="N565" s="43" t="s">
        <v>3083</v>
      </c>
      <c r="O565" s="43" t="s">
        <v>1273</v>
      </c>
    </row>
    <row r="566" spans="1:15" ht="174">
      <c r="A566" s="2" t="s">
        <v>1216</v>
      </c>
      <c r="B566" s="53" t="s">
        <v>104</v>
      </c>
      <c r="C566" s="14" t="s">
        <v>53</v>
      </c>
      <c r="D566" s="2" t="s">
        <v>1276</v>
      </c>
      <c r="E566" s="31"/>
      <c r="F566" s="180" t="s">
        <v>285</v>
      </c>
      <c r="G566" s="39" t="s">
        <v>1293</v>
      </c>
      <c r="H566" s="11"/>
      <c r="I566" s="11"/>
      <c r="J566" s="11"/>
      <c r="K566" s="11"/>
      <c r="L566" s="11" t="s">
        <v>65</v>
      </c>
      <c r="M566" s="11" t="s">
        <v>65</v>
      </c>
      <c r="N566" s="43" t="s">
        <v>3084</v>
      </c>
      <c r="O566" s="43" t="s">
        <v>1273</v>
      </c>
    </row>
    <row r="567" spans="1:15" ht="58">
      <c r="A567" s="2" t="s">
        <v>1216</v>
      </c>
      <c r="B567" s="53" t="s">
        <v>289</v>
      </c>
      <c r="C567" s="43" t="s">
        <v>111</v>
      </c>
      <c r="D567" s="89" t="s">
        <v>1277</v>
      </c>
      <c r="E567" s="31"/>
      <c r="F567" s="91" t="s">
        <v>1278</v>
      </c>
      <c r="G567" s="38">
        <v>0</v>
      </c>
      <c r="H567" s="11"/>
      <c r="I567" s="11"/>
      <c r="J567" s="11"/>
      <c r="K567" s="11"/>
      <c r="L567" s="11" t="s">
        <v>65</v>
      </c>
      <c r="M567" s="11"/>
      <c r="N567" s="11"/>
      <c r="O567" s="43" t="s">
        <v>1279</v>
      </c>
    </row>
    <row r="568" spans="1:15" ht="231" customHeight="1">
      <c r="A568" s="2" t="s">
        <v>1216</v>
      </c>
      <c r="B568" s="53" t="s">
        <v>289</v>
      </c>
      <c r="C568" s="43" t="s">
        <v>124</v>
      </c>
      <c r="D568" s="89" t="s">
        <v>130</v>
      </c>
      <c r="E568" s="31"/>
      <c r="F568" s="91" t="s">
        <v>1280</v>
      </c>
      <c r="G568" s="38">
        <v>13.97</v>
      </c>
      <c r="H568" s="11"/>
      <c r="I568" s="11"/>
      <c r="J568" s="11"/>
      <c r="K568" s="11"/>
      <c r="L568" s="11" t="s">
        <v>65</v>
      </c>
      <c r="M568" s="11" t="s">
        <v>65</v>
      </c>
      <c r="N568" s="43" t="s">
        <v>1281</v>
      </c>
      <c r="O568" s="43" t="s">
        <v>1282</v>
      </c>
    </row>
    <row r="569" spans="1:15" ht="116.25" customHeight="1">
      <c r="A569" s="2" t="s">
        <v>1216</v>
      </c>
      <c r="B569" s="53" t="s">
        <v>289</v>
      </c>
      <c r="C569" s="43" t="s">
        <v>124</v>
      </c>
      <c r="D569" s="295" t="s">
        <v>1283</v>
      </c>
      <c r="E569" s="33"/>
      <c r="F569" s="296" t="s">
        <v>1284</v>
      </c>
      <c r="G569" s="42">
        <v>13.92</v>
      </c>
      <c r="H569" s="34"/>
      <c r="I569" s="34"/>
      <c r="J569" s="34"/>
      <c r="K569" s="34"/>
      <c r="L569" s="34" t="s">
        <v>65</v>
      </c>
      <c r="M569" s="34" t="s">
        <v>65</v>
      </c>
      <c r="N569" s="212" t="s">
        <v>1285</v>
      </c>
      <c r="O569" s="43" t="s">
        <v>1282</v>
      </c>
    </row>
    <row r="570" spans="1:15" ht="111" customHeight="1">
      <c r="A570" s="2" t="s">
        <v>1216</v>
      </c>
      <c r="B570" s="53" t="s">
        <v>289</v>
      </c>
      <c r="C570" s="43" t="s">
        <v>124</v>
      </c>
      <c r="D570" s="89" t="s">
        <v>268</v>
      </c>
      <c r="E570" s="31"/>
      <c r="F570" s="91" t="s">
        <v>269</v>
      </c>
      <c r="G570" s="38">
        <v>1.63</v>
      </c>
      <c r="H570" s="11"/>
      <c r="I570" s="11"/>
      <c r="J570" s="11"/>
      <c r="K570" s="11"/>
      <c r="L570" s="11" t="s">
        <v>65</v>
      </c>
      <c r="M570" s="11" t="s">
        <v>65</v>
      </c>
      <c r="N570" s="43" t="s">
        <v>270</v>
      </c>
      <c r="O570" s="43" t="s">
        <v>1279</v>
      </c>
    </row>
    <row r="571" spans="1:15" ht="210.75" customHeight="1">
      <c r="A571" s="2" t="s">
        <v>1216</v>
      </c>
      <c r="B571" s="53" t="s">
        <v>289</v>
      </c>
      <c r="C571" s="14" t="s">
        <v>53</v>
      </c>
      <c r="D571" s="297" t="s">
        <v>132</v>
      </c>
      <c r="E571" s="35"/>
      <c r="F571" s="298" t="s">
        <v>133</v>
      </c>
      <c r="G571" s="38">
        <v>0.25</v>
      </c>
      <c r="H571" s="11"/>
      <c r="I571" s="11"/>
      <c r="J571" s="11"/>
      <c r="K571" s="11"/>
      <c r="L571" s="11"/>
      <c r="M571" s="11" t="s">
        <v>65</v>
      </c>
      <c r="N571" s="43" t="s">
        <v>1286</v>
      </c>
      <c r="O571" s="299" t="s">
        <v>1287</v>
      </c>
    </row>
    <row r="572" spans="1:15" ht="72.5">
      <c r="A572" s="2" t="s">
        <v>1305</v>
      </c>
      <c r="B572" s="53" t="s">
        <v>104</v>
      </c>
      <c r="C572" s="43" t="s">
        <v>87</v>
      </c>
      <c r="D572" s="2">
        <v>19300</v>
      </c>
      <c r="E572" s="2" t="s">
        <v>14</v>
      </c>
      <c r="F572" s="300" t="s">
        <v>3085</v>
      </c>
      <c r="G572" s="166">
        <v>288.62</v>
      </c>
      <c r="H572" s="301" t="s">
        <v>102</v>
      </c>
      <c r="I572" s="166" t="s">
        <v>102</v>
      </c>
      <c r="J572" s="166" t="s">
        <v>102</v>
      </c>
      <c r="K572" s="166" t="s">
        <v>65</v>
      </c>
      <c r="L572" s="166" t="s">
        <v>102</v>
      </c>
      <c r="M572" s="166" t="s">
        <v>102</v>
      </c>
      <c r="N572" s="194"/>
      <c r="O572" s="213" t="s">
        <v>1294</v>
      </c>
    </row>
    <row r="573" spans="1:15" ht="72.5">
      <c r="A573" s="2" t="s">
        <v>1305</v>
      </c>
      <c r="B573" s="53" t="s">
        <v>104</v>
      </c>
      <c r="C573" s="43" t="s">
        <v>87</v>
      </c>
      <c r="D573" s="2">
        <v>19302</v>
      </c>
      <c r="E573" s="2" t="s">
        <v>14</v>
      </c>
      <c r="F573" s="300" t="s">
        <v>3086</v>
      </c>
      <c r="G573" s="63">
        <v>483.96</v>
      </c>
      <c r="H573" s="302"/>
      <c r="I573" s="4"/>
      <c r="J573" s="4"/>
      <c r="K573" s="4" t="s">
        <v>65</v>
      </c>
      <c r="L573" s="4"/>
      <c r="M573" s="4"/>
      <c r="N573" s="194"/>
      <c r="O573" s="213" t="s">
        <v>1294</v>
      </c>
    </row>
    <row r="574" spans="1:15" ht="72.5">
      <c r="A574" s="2" t="s">
        <v>1305</v>
      </c>
      <c r="B574" s="53" t="s">
        <v>104</v>
      </c>
      <c r="C574" s="43" t="s">
        <v>87</v>
      </c>
      <c r="D574" s="2">
        <v>19304</v>
      </c>
      <c r="E574" s="2" t="s">
        <v>14</v>
      </c>
      <c r="F574" s="300" t="s">
        <v>3087</v>
      </c>
      <c r="G574" s="293">
        <v>483.96</v>
      </c>
      <c r="H574" s="303"/>
      <c r="I574" s="1"/>
      <c r="J574" s="1"/>
      <c r="K574" s="4" t="s">
        <v>65</v>
      </c>
      <c r="L574" s="1"/>
      <c r="M574" s="1"/>
      <c r="N574" s="194"/>
      <c r="O574" s="213" t="s">
        <v>1294</v>
      </c>
    </row>
    <row r="575" spans="1:15" ht="72.5">
      <c r="A575" s="2" t="s">
        <v>1305</v>
      </c>
      <c r="B575" s="53" t="s">
        <v>104</v>
      </c>
      <c r="C575" s="43" t="s">
        <v>87</v>
      </c>
      <c r="D575" s="2">
        <v>19305</v>
      </c>
      <c r="E575" s="2" t="s">
        <v>14</v>
      </c>
      <c r="F575" s="300" t="s">
        <v>3088</v>
      </c>
      <c r="G575" s="289">
        <v>679.36</v>
      </c>
      <c r="H575" s="303"/>
      <c r="I575" s="1"/>
      <c r="J575" s="1"/>
      <c r="K575" s="4" t="s">
        <v>65</v>
      </c>
      <c r="L575" s="1"/>
      <c r="M575" s="1"/>
      <c r="N575" s="194"/>
      <c r="O575" s="213" t="s">
        <v>1294</v>
      </c>
    </row>
    <row r="576" spans="1:15" ht="72.5">
      <c r="A576" s="2" t="s">
        <v>1305</v>
      </c>
      <c r="B576" s="53" t="s">
        <v>104</v>
      </c>
      <c r="C576" s="43" t="s">
        <v>87</v>
      </c>
      <c r="D576" s="4">
        <v>19307</v>
      </c>
      <c r="E576" s="2" t="s">
        <v>14</v>
      </c>
      <c r="F576" s="300" t="s">
        <v>3089</v>
      </c>
      <c r="G576" s="166">
        <v>483.96</v>
      </c>
      <c r="H576" s="303"/>
      <c r="I576" s="1"/>
      <c r="J576" s="1"/>
      <c r="K576" s="4" t="s">
        <v>65</v>
      </c>
      <c r="L576" s="2"/>
      <c r="M576" s="1"/>
      <c r="N576" s="194"/>
      <c r="O576" s="213" t="s">
        <v>1294</v>
      </c>
    </row>
    <row r="577" spans="1:15" ht="72.5">
      <c r="A577" s="2" t="s">
        <v>1305</v>
      </c>
      <c r="B577" s="53" t="s">
        <v>104</v>
      </c>
      <c r="C577" s="43" t="s">
        <v>87</v>
      </c>
      <c r="D577" s="2">
        <v>19309</v>
      </c>
      <c r="E577" s="2" t="s">
        <v>14</v>
      </c>
      <c r="F577" s="300" t="s">
        <v>3090</v>
      </c>
      <c r="G577" s="166">
        <v>543.37</v>
      </c>
      <c r="H577" s="303"/>
      <c r="I577" s="1"/>
      <c r="J577" s="1"/>
      <c r="K577" s="4" t="s">
        <v>65</v>
      </c>
      <c r="L577" s="1"/>
      <c r="M577" s="1"/>
      <c r="N577" s="1"/>
      <c r="O577" s="213" t="s">
        <v>1294</v>
      </c>
    </row>
    <row r="578" spans="1:15" ht="188.5">
      <c r="A578" s="2" t="s">
        <v>1305</v>
      </c>
      <c r="B578" s="53" t="s">
        <v>104</v>
      </c>
      <c r="C578" s="43" t="s">
        <v>2</v>
      </c>
      <c r="D578" s="2">
        <v>13044</v>
      </c>
      <c r="E578" s="2"/>
      <c r="F578" s="300" t="s">
        <v>1299</v>
      </c>
      <c r="G578" s="166">
        <v>0</v>
      </c>
      <c r="H578" s="301"/>
      <c r="I578" s="166"/>
      <c r="J578" s="166"/>
      <c r="K578" s="166"/>
      <c r="L578" s="166"/>
      <c r="M578" s="194"/>
      <c r="N578" s="194" t="s">
        <v>3091</v>
      </c>
      <c r="O578" s="304" t="s">
        <v>1300</v>
      </c>
    </row>
    <row r="579" spans="1:15" ht="130.5">
      <c r="A579" s="2" t="s">
        <v>1305</v>
      </c>
      <c r="B579" s="53" t="s">
        <v>104</v>
      </c>
      <c r="C579" s="43" t="s">
        <v>2</v>
      </c>
      <c r="D579" s="305">
        <v>13109</v>
      </c>
      <c r="E579" s="2"/>
      <c r="F579" s="300" t="s">
        <v>1256</v>
      </c>
      <c r="G579" s="306">
        <v>257.12</v>
      </c>
      <c r="H579" s="301"/>
      <c r="I579" s="166"/>
      <c r="J579" s="166"/>
      <c r="K579" s="166"/>
      <c r="L579" s="166"/>
      <c r="M579" s="194"/>
      <c r="N579" s="47" t="s">
        <v>3092</v>
      </c>
      <c r="O579" s="304" t="s">
        <v>1301</v>
      </c>
    </row>
    <row r="580" spans="1:15" ht="184.5" customHeight="1">
      <c r="A580" s="2" t="s">
        <v>1305</v>
      </c>
      <c r="B580" s="53" t="s">
        <v>104</v>
      </c>
      <c r="C580" s="43" t="s">
        <v>2</v>
      </c>
      <c r="D580" s="2">
        <v>13125</v>
      </c>
      <c r="E580" s="2"/>
      <c r="F580" s="307" t="s">
        <v>3093</v>
      </c>
      <c r="G580" s="306">
        <v>122.52</v>
      </c>
      <c r="H580" s="301"/>
      <c r="I580" s="166"/>
      <c r="J580" s="166"/>
      <c r="K580" s="166"/>
      <c r="L580" s="166"/>
      <c r="M580" s="194"/>
      <c r="N580" s="47" t="s">
        <v>3094</v>
      </c>
      <c r="O580" s="304" t="s">
        <v>1301</v>
      </c>
    </row>
    <row r="581" spans="1:15" ht="391.5">
      <c r="A581" s="2" t="s">
        <v>1305</v>
      </c>
      <c r="B581" s="53" t="s">
        <v>1306</v>
      </c>
      <c r="C581" s="43" t="s">
        <v>33</v>
      </c>
      <c r="D581" s="65" t="s">
        <v>1295</v>
      </c>
      <c r="E581" s="2" t="s">
        <v>14</v>
      </c>
      <c r="F581" s="300" t="s">
        <v>1296</v>
      </c>
      <c r="G581" s="166">
        <v>13.67</v>
      </c>
      <c r="H581" s="303"/>
      <c r="I581" s="1"/>
      <c r="J581" s="1"/>
      <c r="K581" s="1"/>
      <c r="L581" s="1"/>
      <c r="M581" s="1"/>
      <c r="N581" s="43" t="s">
        <v>1297</v>
      </c>
      <c r="O581" s="213" t="s">
        <v>1298</v>
      </c>
    </row>
    <row r="582" spans="1:15" ht="191.25" customHeight="1">
      <c r="A582" s="2" t="s">
        <v>1305</v>
      </c>
      <c r="B582" s="53" t="s">
        <v>104</v>
      </c>
      <c r="C582" s="14" t="s">
        <v>53</v>
      </c>
      <c r="D582" s="2">
        <v>60059</v>
      </c>
      <c r="E582" s="1"/>
      <c r="F582" s="300" t="s">
        <v>210</v>
      </c>
      <c r="G582" s="63" t="s">
        <v>3095</v>
      </c>
      <c r="H582" s="1"/>
      <c r="I582" s="1"/>
      <c r="J582" s="1"/>
      <c r="K582" s="1"/>
      <c r="L582" s="1"/>
      <c r="M582" s="1"/>
      <c r="N582" s="194" t="s">
        <v>3096</v>
      </c>
      <c r="O582" s="213" t="s">
        <v>1304</v>
      </c>
    </row>
    <row r="583" spans="1:15" ht="198.75" customHeight="1">
      <c r="A583" s="2" t="s">
        <v>1305</v>
      </c>
      <c r="B583" s="53" t="s">
        <v>1</v>
      </c>
      <c r="C583" s="14" t="s">
        <v>53</v>
      </c>
      <c r="D583" s="65" t="s">
        <v>1313</v>
      </c>
      <c r="E583" s="1"/>
      <c r="F583" s="180" t="s">
        <v>1333</v>
      </c>
      <c r="G583" s="166">
        <v>68.150000000000006</v>
      </c>
      <c r="H583" s="1"/>
      <c r="I583" s="1"/>
      <c r="J583" s="1"/>
      <c r="K583" s="1"/>
      <c r="L583" s="1"/>
      <c r="M583" s="1"/>
      <c r="N583" s="194" t="s">
        <v>1320</v>
      </c>
      <c r="O583" s="271" t="s">
        <v>1322</v>
      </c>
    </row>
    <row r="584" spans="1:15" ht="143.25" customHeight="1">
      <c r="A584" s="2" t="s">
        <v>1305</v>
      </c>
      <c r="B584" s="53" t="s">
        <v>1</v>
      </c>
      <c r="C584" s="14" t="s">
        <v>53</v>
      </c>
      <c r="D584" s="65" t="s">
        <v>1314</v>
      </c>
      <c r="E584" s="1"/>
      <c r="F584" s="180" t="s">
        <v>1332</v>
      </c>
      <c r="G584" s="166">
        <v>58.31</v>
      </c>
      <c r="H584" s="1"/>
      <c r="I584" s="1"/>
      <c r="J584" s="1"/>
      <c r="K584" s="1"/>
      <c r="L584" s="1"/>
      <c r="M584" s="1"/>
      <c r="N584" s="194" t="s">
        <v>1319</v>
      </c>
      <c r="O584" s="271" t="s">
        <v>1326</v>
      </c>
    </row>
    <row r="585" spans="1:15" ht="94.5" customHeight="1">
      <c r="A585" s="2" t="s">
        <v>1305</v>
      </c>
      <c r="B585" s="53" t="s">
        <v>1</v>
      </c>
      <c r="C585" s="14" t="s">
        <v>53</v>
      </c>
      <c r="D585" s="65" t="s">
        <v>1315</v>
      </c>
      <c r="E585" s="1"/>
      <c r="F585" s="180" t="s">
        <v>1331</v>
      </c>
      <c r="G585" s="166">
        <v>21.8</v>
      </c>
      <c r="H585" s="1"/>
      <c r="I585" s="1"/>
      <c r="J585" s="1"/>
      <c r="K585" s="1"/>
      <c r="L585" s="1"/>
      <c r="M585" s="1"/>
      <c r="N585" s="194" t="s">
        <v>1308</v>
      </c>
      <c r="O585" s="43" t="s">
        <v>1321</v>
      </c>
    </row>
    <row r="586" spans="1:15" ht="155.25" customHeight="1">
      <c r="A586" s="2" t="s">
        <v>1305</v>
      </c>
      <c r="B586" s="53" t="s">
        <v>1</v>
      </c>
      <c r="C586" s="14" t="s">
        <v>53</v>
      </c>
      <c r="D586" s="65" t="s">
        <v>1316</v>
      </c>
      <c r="E586" s="1"/>
      <c r="F586" s="180" t="s">
        <v>1309</v>
      </c>
      <c r="G586" s="166">
        <v>38.14</v>
      </c>
      <c r="H586" s="1"/>
      <c r="I586" s="1"/>
      <c r="J586" s="1"/>
      <c r="K586" s="1"/>
      <c r="L586" s="1"/>
      <c r="M586" s="1"/>
      <c r="N586" s="194" t="s">
        <v>1310</v>
      </c>
      <c r="O586" s="43" t="s">
        <v>1323</v>
      </c>
    </row>
    <row r="587" spans="1:15" ht="191.5" customHeight="1">
      <c r="A587" s="2" t="s">
        <v>1305</v>
      </c>
      <c r="B587" s="53" t="s">
        <v>1</v>
      </c>
      <c r="C587" s="14" t="s">
        <v>53</v>
      </c>
      <c r="D587" s="65" t="s">
        <v>1317</v>
      </c>
      <c r="E587" s="308"/>
      <c r="F587" s="278" t="s">
        <v>1311</v>
      </c>
      <c r="G587" s="309">
        <v>63.52</v>
      </c>
      <c r="H587" s="308"/>
      <c r="I587" s="308"/>
      <c r="J587" s="308"/>
      <c r="K587" s="308"/>
      <c r="L587" s="308"/>
      <c r="M587" s="308"/>
      <c r="N587" s="310" t="s">
        <v>1312</v>
      </c>
      <c r="O587" s="43" t="s">
        <v>1324</v>
      </c>
    </row>
    <row r="588" spans="1:15" ht="79.5" customHeight="1">
      <c r="A588" s="2" t="s">
        <v>1305</v>
      </c>
      <c r="B588" s="53" t="s">
        <v>1</v>
      </c>
      <c r="C588" s="14" t="s">
        <v>53</v>
      </c>
      <c r="D588" s="65" t="s">
        <v>1318</v>
      </c>
      <c r="E588" s="1"/>
      <c r="F588" s="180" t="s">
        <v>1335</v>
      </c>
      <c r="G588" s="166">
        <v>5.64</v>
      </c>
      <c r="H588" s="1"/>
      <c r="I588" s="1"/>
      <c r="J588" s="1"/>
      <c r="K588" s="1"/>
      <c r="L588" s="1"/>
      <c r="M588" s="1"/>
      <c r="N588" s="194" t="s">
        <v>1334</v>
      </c>
      <c r="O588" s="43" t="s">
        <v>1325</v>
      </c>
    </row>
    <row r="589" spans="1:15" ht="179.25" customHeight="1">
      <c r="A589" s="2" t="s">
        <v>1305</v>
      </c>
      <c r="B589" s="53" t="s">
        <v>1306</v>
      </c>
      <c r="C589" s="43" t="s">
        <v>143</v>
      </c>
      <c r="D589" s="65" t="s">
        <v>1307</v>
      </c>
      <c r="E589" s="4" t="s">
        <v>14</v>
      </c>
      <c r="F589" s="300" t="s">
        <v>1302</v>
      </c>
      <c r="G589" s="166">
        <v>900</v>
      </c>
      <c r="H589" s="311"/>
      <c r="I589" s="24"/>
      <c r="J589" s="24"/>
      <c r="K589" s="24"/>
      <c r="L589" s="24"/>
      <c r="M589" s="24"/>
      <c r="N589" s="194" t="s">
        <v>1303</v>
      </c>
      <c r="O589" s="213" t="s">
        <v>1327</v>
      </c>
    </row>
    <row r="590" spans="1:15" ht="198.75" customHeight="1">
      <c r="A590" s="2" t="s">
        <v>1305</v>
      </c>
      <c r="B590" s="53" t="s">
        <v>104</v>
      </c>
      <c r="C590" s="43" t="s">
        <v>124</v>
      </c>
      <c r="D590" s="231" t="s">
        <v>1259</v>
      </c>
      <c r="E590" s="2"/>
      <c r="F590" s="180" t="s">
        <v>1328</v>
      </c>
      <c r="G590" s="166">
        <v>4.87</v>
      </c>
      <c r="H590" s="2"/>
      <c r="I590" s="2"/>
      <c r="J590" s="2"/>
      <c r="K590" s="2"/>
      <c r="L590" s="2" t="s">
        <v>65</v>
      </c>
      <c r="M590" s="2" t="s">
        <v>65</v>
      </c>
      <c r="N590" s="235" t="s">
        <v>3097</v>
      </c>
      <c r="O590" s="43" t="s">
        <v>1329</v>
      </c>
    </row>
    <row r="591" spans="1:15" ht="203.25" customHeight="1">
      <c r="A591" s="2" t="s">
        <v>1305</v>
      </c>
      <c r="B591" s="53" t="s">
        <v>104</v>
      </c>
      <c r="C591" s="43" t="s">
        <v>124</v>
      </c>
      <c r="D591" s="231" t="s">
        <v>1263</v>
      </c>
      <c r="E591" s="2"/>
      <c r="F591" s="180" t="s">
        <v>1264</v>
      </c>
      <c r="G591" s="166">
        <v>3.33</v>
      </c>
      <c r="H591" s="2"/>
      <c r="I591" s="2"/>
      <c r="J591" s="2"/>
      <c r="K591" s="2"/>
      <c r="L591" s="2" t="s">
        <v>65</v>
      </c>
      <c r="M591" s="2" t="s">
        <v>65</v>
      </c>
      <c r="N591" s="235" t="s">
        <v>3097</v>
      </c>
      <c r="O591" s="43" t="s">
        <v>1329</v>
      </c>
    </row>
    <row r="592" spans="1:15" ht="168" customHeight="1">
      <c r="A592" s="2" t="s">
        <v>1305</v>
      </c>
      <c r="B592" s="53" t="s">
        <v>104</v>
      </c>
      <c r="C592" s="43" t="s">
        <v>124</v>
      </c>
      <c r="D592" s="231" t="s">
        <v>1267</v>
      </c>
      <c r="E592" s="2"/>
      <c r="F592" s="180" t="s">
        <v>1268</v>
      </c>
      <c r="G592" s="166">
        <v>4.87</v>
      </c>
      <c r="H592" s="2"/>
      <c r="I592" s="2"/>
      <c r="J592" s="2"/>
      <c r="K592" s="2"/>
      <c r="L592" s="2" t="s">
        <v>65</v>
      </c>
      <c r="M592" s="2"/>
      <c r="N592" s="235" t="s">
        <v>3098</v>
      </c>
      <c r="O592" s="43" t="s">
        <v>1329</v>
      </c>
    </row>
    <row r="593" spans="1:15" ht="171.75" customHeight="1">
      <c r="A593" s="2" t="s">
        <v>1305</v>
      </c>
      <c r="B593" s="53" t="s">
        <v>104</v>
      </c>
      <c r="C593" s="43" t="s">
        <v>124</v>
      </c>
      <c r="D593" s="231" t="s">
        <v>1271</v>
      </c>
      <c r="E593" s="2"/>
      <c r="F593" s="180" t="s">
        <v>1330</v>
      </c>
      <c r="G593" s="166">
        <v>3.33</v>
      </c>
      <c r="H593" s="2"/>
      <c r="I593" s="2"/>
      <c r="J593" s="2"/>
      <c r="K593" s="2"/>
      <c r="L593" s="2" t="s">
        <v>65</v>
      </c>
      <c r="M593" s="2"/>
      <c r="N593" s="235" t="s">
        <v>3098</v>
      </c>
      <c r="O593" s="43" t="s">
        <v>1329</v>
      </c>
    </row>
    <row r="594" spans="1:15" ht="101.5">
      <c r="A594" s="2" t="s">
        <v>1336</v>
      </c>
      <c r="B594" s="53" t="s">
        <v>1337</v>
      </c>
      <c r="C594" s="43" t="s">
        <v>1338</v>
      </c>
      <c r="D594" s="2">
        <v>11002</v>
      </c>
      <c r="E594" s="2"/>
      <c r="F594" s="300" t="s">
        <v>1339</v>
      </c>
      <c r="G594" s="293" t="s">
        <v>3099</v>
      </c>
      <c r="H594" s="301" t="s">
        <v>102</v>
      </c>
      <c r="I594" s="166" t="s">
        <v>102</v>
      </c>
      <c r="J594" s="166" t="s">
        <v>102</v>
      </c>
      <c r="K594" s="166" t="s">
        <v>102</v>
      </c>
      <c r="L594" s="166" t="s">
        <v>102</v>
      </c>
      <c r="M594" s="166" t="s">
        <v>102</v>
      </c>
      <c r="N594" s="194"/>
      <c r="O594" s="213" t="s">
        <v>1340</v>
      </c>
    </row>
    <row r="595" spans="1:15" ht="43.5">
      <c r="A595" s="2" t="s">
        <v>1336</v>
      </c>
      <c r="B595" s="53" t="s">
        <v>1337</v>
      </c>
      <c r="C595" s="312" t="s">
        <v>601</v>
      </c>
      <c r="D595" s="126">
        <v>20039</v>
      </c>
      <c r="E595" s="126" t="s">
        <v>90</v>
      </c>
      <c r="F595" s="313" t="s">
        <v>1341</v>
      </c>
      <c r="G595" s="76" t="s">
        <v>3100</v>
      </c>
      <c r="H595" s="2">
        <v>4</v>
      </c>
      <c r="I595" s="2">
        <v>4</v>
      </c>
      <c r="J595" s="1"/>
      <c r="K595" s="1"/>
      <c r="L595" s="1"/>
      <c r="M595" s="1"/>
      <c r="N595" s="1"/>
      <c r="O595" s="43" t="s">
        <v>1342</v>
      </c>
    </row>
    <row r="596" spans="1:15" ht="58">
      <c r="A596" s="2" t="s">
        <v>1336</v>
      </c>
      <c r="B596" s="53" t="s">
        <v>1337</v>
      </c>
      <c r="C596" s="312" t="s">
        <v>601</v>
      </c>
      <c r="D596" s="126">
        <v>20041</v>
      </c>
      <c r="E596" s="126" t="s">
        <v>90</v>
      </c>
      <c r="F596" s="313" t="s">
        <v>1343</v>
      </c>
      <c r="G596" s="76" t="s">
        <v>3101</v>
      </c>
      <c r="H596" s="2">
        <v>4</v>
      </c>
      <c r="I596" s="2">
        <v>4</v>
      </c>
      <c r="J596" s="1"/>
      <c r="K596" s="1"/>
      <c r="L596" s="1"/>
      <c r="M596" s="1"/>
      <c r="N596" s="1"/>
      <c r="O596" s="43" t="s">
        <v>1342</v>
      </c>
    </row>
    <row r="597" spans="1:15" ht="72.5">
      <c r="A597" s="2" t="s">
        <v>1336</v>
      </c>
      <c r="B597" s="53" t="s">
        <v>1337</v>
      </c>
      <c r="C597" s="43" t="s">
        <v>587</v>
      </c>
      <c r="D597" s="2">
        <v>21193</v>
      </c>
      <c r="E597" s="2" t="s">
        <v>90</v>
      </c>
      <c r="F597" s="24" t="s">
        <v>1344</v>
      </c>
      <c r="G597" s="63" t="s">
        <v>3102</v>
      </c>
      <c r="H597" s="1"/>
      <c r="I597" s="1"/>
      <c r="J597" s="1"/>
      <c r="K597" s="1"/>
      <c r="L597" s="1"/>
      <c r="M597" s="1"/>
      <c r="N597" s="1"/>
      <c r="O597" s="43" t="s">
        <v>1342</v>
      </c>
    </row>
    <row r="598" spans="1:15" ht="58">
      <c r="A598" s="2" t="s">
        <v>1336</v>
      </c>
      <c r="B598" s="53" t="s">
        <v>289</v>
      </c>
      <c r="C598" s="14" t="s">
        <v>53</v>
      </c>
      <c r="D598" s="297">
        <v>60625</v>
      </c>
      <c r="E598" s="2"/>
      <c r="F598" s="314" t="s">
        <v>1335</v>
      </c>
      <c r="G598" s="99">
        <v>5.64</v>
      </c>
      <c r="H598" s="301" t="s">
        <v>102</v>
      </c>
      <c r="I598" s="166" t="s">
        <v>102</v>
      </c>
      <c r="J598" s="166" t="s">
        <v>102</v>
      </c>
      <c r="K598" s="166" t="s">
        <v>102</v>
      </c>
      <c r="L598" s="166" t="s">
        <v>102</v>
      </c>
      <c r="M598" s="166" t="s">
        <v>102</v>
      </c>
      <c r="N598" s="314" t="s">
        <v>1334</v>
      </c>
      <c r="O598" s="213" t="s">
        <v>1345</v>
      </c>
    </row>
    <row r="599" spans="1:15" ht="58">
      <c r="A599" s="2" t="s">
        <v>1336</v>
      </c>
      <c r="B599" s="53" t="s">
        <v>289</v>
      </c>
      <c r="C599" s="43" t="s">
        <v>1220</v>
      </c>
      <c r="D599" s="297" t="s">
        <v>1346</v>
      </c>
      <c r="E599" s="2"/>
      <c r="F599" s="314" t="s">
        <v>1347</v>
      </c>
      <c r="G599" s="99">
        <v>0</v>
      </c>
      <c r="H599" s="301"/>
      <c r="I599" s="166"/>
      <c r="J599" s="166"/>
      <c r="K599" s="166"/>
      <c r="L599" s="166"/>
      <c r="M599" s="166"/>
      <c r="N599" s="314" t="s">
        <v>1348</v>
      </c>
      <c r="O599" s="213" t="s">
        <v>1349</v>
      </c>
    </row>
    <row r="600" spans="1:15" ht="43.5">
      <c r="A600" s="2" t="s">
        <v>1336</v>
      </c>
      <c r="B600" s="53" t="s">
        <v>289</v>
      </c>
      <c r="C600" s="43" t="s">
        <v>1220</v>
      </c>
      <c r="D600" s="297" t="s">
        <v>183</v>
      </c>
      <c r="E600" s="2"/>
      <c r="F600" s="314" t="s">
        <v>184</v>
      </c>
      <c r="G600" s="99">
        <v>0</v>
      </c>
      <c r="H600" s="301"/>
      <c r="I600" s="166"/>
      <c r="J600" s="166"/>
      <c r="K600" s="166"/>
      <c r="L600" s="166"/>
      <c r="M600" s="166"/>
      <c r="N600" s="314" t="s">
        <v>185</v>
      </c>
      <c r="O600" s="213" t="s">
        <v>1350</v>
      </c>
    </row>
    <row r="601" spans="1:15" ht="58">
      <c r="A601" s="2" t="s">
        <v>1336</v>
      </c>
      <c r="B601" s="53" t="s">
        <v>289</v>
      </c>
      <c r="C601" s="43" t="s">
        <v>1220</v>
      </c>
      <c r="D601" s="297">
        <v>60538</v>
      </c>
      <c r="E601" s="2"/>
      <c r="F601" s="314" t="s">
        <v>1351</v>
      </c>
      <c r="G601" s="99">
        <v>0</v>
      </c>
      <c r="H601" s="301"/>
      <c r="I601" s="166"/>
      <c r="J601" s="166"/>
      <c r="K601" s="166"/>
      <c r="L601" s="166"/>
      <c r="M601" s="166"/>
      <c r="N601" s="314" t="s">
        <v>885</v>
      </c>
      <c r="O601" s="213" t="s">
        <v>1352</v>
      </c>
    </row>
    <row r="602" spans="1:15" ht="409.5">
      <c r="A602" s="2" t="s">
        <v>1336</v>
      </c>
      <c r="B602" s="53" t="s">
        <v>289</v>
      </c>
      <c r="C602" s="14" t="s">
        <v>53</v>
      </c>
      <c r="D602" s="297">
        <v>60565</v>
      </c>
      <c r="E602" s="2"/>
      <c r="F602" s="314" t="s">
        <v>1353</v>
      </c>
      <c r="G602" s="99">
        <v>0</v>
      </c>
      <c r="H602" s="301"/>
      <c r="I602" s="166"/>
      <c r="J602" s="166"/>
      <c r="K602" s="166"/>
      <c r="L602" s="166" t="s">
        <v>65</v>
      </c>
      <c r="M602" s="166"/>
      <c r="N602" s="314" t="s">
        <v>1231</v>
      </c>
      <c r="O602" s="213" t="s">
        <v>1354</v>
      </c>
    </row>
    <row r="603" spans="1:15" ht="58">
      <c r="A603" s="2" t="s">
        <v>1336</v>
      </c>
      <c r="B603" s="53" t="s">
        <v>289</v>
      </c>
      <c r="C603" s="43" t="s">
        <v>87</v>
      </c>
      <c r="D603" s="297" t="s">
        <v>379</v>
      </c>
      <c r="E603" s="2" t="s">
        <v>14</v>
      </c>
      <c r="F603" s="314" t="s">
        <v>179</v>
      </c>
      <c r="G603" s="99">
        <v>1764</v>
      </c>
      <c r="H603" s="301"/>
      <c r="I603" s="166"/>
      <c r="J603" s="166"/>
      <c r="K603" s="166"/>
      <c r="L603" s="166"/>
      <c r="M603" s="166" t="s">
        <v>65</v>
      </c>
      <c r="N603" s="314" t="s">
        <v>1800</v>
      </c>
      <c r="O603" s="213" t="s">
        <v>1801</v>
      </c>
    </row>
    <row r="604" spans="1:15" ht="58">
      <c r="A604" s="2" t="s">
        <v>1336</v>
      </c>
      <c r="B604" s="53" t="s">
        <v>289</v>
      </c>
      <c r="C604" s="43" t="s">
        <v>87</v>
      </c>
      <c r="D604" s="297" t="s">
        <v>380</v>
      </c>
      <c r="E604" s="2" t="s">
        <v>14</v>
      </c>
      <c r="F604" s="314" t="s">
        <v>181</v>
      </c>
      <c r="G604" s="99">
        <v>1734.6</v>
      </c>
      <c r="H604" s="301"/>
      <c r="I604" s="166"/>
      <c r="J604" s="166"/>
      <c r="K604" s="166"/>
      <c r="L604" s="166"/>
      <c r="M604" s="166" t="s">
        <v>65</v>
      </c>
      <c r="N604" s="314" t="s">
        <v>1800</v>
      </c>
      <c r="O604" s="213" t="s">
        <v>1801</v>
      </c>
    </row>
    <row r="605" spans="1:15" ht="58">
      <c r="A605" s="2" t="s">
        <v>1336</v>
      </c>
      <c r="B605" s="53" t="s">
        <v>289</v>
      </c>
      <c r="C605" s="43" t="s">
        <v>87</v>
      </c>
      <c r="D605" s="297" t="s">
        <v>381</v>
      </c>
      <c r="E605" s="2" t="s">
        <v>14</v>
      </c>
      <c r="F605" s="314" t="s">
        <v>182</v>
      </c>
      <c r="G605" s="99">
        <v>214.89</v>
      </c>
      <c r="H605" s="301"/>
      <c r="I605" s="166"/>
      <c r="J605" s="166"/>
      <c r="K605" s="166"/>
      <c r="L605" s="166"/>
      <c r="M605" s="166" t="s">
        <v>65</v>
      </c>
      <c r="N605" s="314" t="s">
        <v>1800</v>
      </c>
      <c r="O605" s="213" t="s">
        <v>1801</v>
      </c>
    </row>
    <row r="606" spans="1:15" ht="159.5">
      <c r="A606" s="2" t="s">
        <v>1336</v>
      </c>
      <c r="B606" s="53" t="s">
        <v>289</v>
      </c>
      <c r="C606" s="14" t="s">
        <v>53</v>
      </c>
      <c r="D606" s="297">
        <v>60160</v>
      </c>
      <c r="E606" s="2" t="s">
        <v>102</v>
      </c>
      <c r="F606" s="314" t="s">
        <v>236</v>
      </c>
      <c r="G606" s="99">
        <v>8.67</v>
      </c>
      <c r="H606" s="301"/>
      <c r="I606" s="166"/>
      <c r="J606" s="166"/>
      <c r="K606" s="166"/>
      <c r="L606" s="166"/>
      <c r="M606" s="166" t="s">
        <v>65</v>
      </c>
      <c r="N606" s="314" t="s">
        <v>1802</v>
      </c>
      <c r="O606" s="213" t="s">
        <v>1801</v>
      </c>
    </row>
    <row r="607" spans="1:15" ht="174">
      <c r="A607" s="2" t="s">
        <v>1336</v>
      </c>
      <c r="B607" s="53" t="s">
        <v>289</v>
      </c>
      <c r="C607" s="14" t="s">
        <v>53</v>
      </c>
      <c r="D607" s="297" t="s">
        <v>238</v>
      </c>
      <c r="E607" s="2" t="s">
        <v>102</v>
      </c>
      <c r="F607" s="314" t="s">
        <v>239</v>
      </c>
      <c r="G607" s="99">
        <v>0.36</v>
      </c>
      <c r="H607" s="301"/>
      <c r="I607" s="166"/>
      <c r="J607" s="166"/>
      <c r="K607" s="166"/>
      <c r="L607" s="166"/>
      <c r="M607" s="166" t="s">
        <v>65</v>
      </c>
      <c r="N607" s="314" t="s">
        <v>1803</v>
      </c>
      <c r="O607" s="213" t="s">
        <v>1801</v>
      </c>
    </row>
    <row r="608" spans="1:15" ht="101.25" customHeight="1">
      <c r="A608" s="2" t="s">
        <v>1336</v>
      </c>
      <c r="B608" s="53" t="s">
        <v>289</v>
      </c>
      <c r="C608" s="14" t="s">
        <v>53</v>
      </c>
      <c r="D608" s="297">
        <v>60166</v>
      </c>
      <c r="E608" s="2"/>
      <c r="F608" s="314" t="s">
        <v>223</v>
      </c>
      <c r="G608" s="99">
        <v>0.3</v>
      </c>
      <c r="H608" s="301"/>
      <c r="I608" s="166"/>
      <c r="J608" s="166"/>
      <c r="K608" s="166"/>
      <c r="L608" s="166"/>
      <c r="M608" s="166" t="s">
        <v>65</v>
      </c>
      <c r="N608" s="314" t="s">
        <v>2445</v>
      </c>
      <c r="O608" s="213" t="s">
        <v>2444</v>
      </c>
    </row>
    <row r="609" spans="1:15" ht="78.75" customHeight="1">
      <c r="A609" s="2" t="s">
        <v>1336</v>
      </c>
      <c r="B609" s="53" t="s">
        <v>289</v>
      </c>
      <c r="C609" s="14" t="s">
        <v>53</v>
      </c>
      <c r="D609" s="297">
        <v>60167</v>
      </c>
      <c r="E609" s="2"/>
      <c r="F609" s="314" t="s">
        <v>225</v>
      </c>
      <c r="G609" s="99">
        <v>0.54</v>
      </c>
      <c r="H609" s="301"/>
      <c r="I609" s="166"/>
      <c r="J609" s="166"/>
      <c r="K609" s="166"/>
      <c r="L609" s="166"/>
      <c r="M609" s="166" t="s">
        <v>65</v>
      </c>
      <c r="N609" s="314" t="s">
        <v>2446</v>
      </c>
      <c r="O609" s="213" t="s">
        <v>2444</v>
      </c>
    </row>
    <row r="610" spans="1:15" ht="111.75" customHeight="1">
      <c r="A610" s="2" t="s">
        <v>1336</v>
      </c>
      <c r="B610" s="53" t="s">
        <v>289</v>
      </c>
      <c r="C610" s="14" t="s">
        <v>53</v>
      </c>
      <c r="D610" s="297">
        <v>60168</v>
      </c>
      <c r="E610" s="2"/>
      <c r="F610" s="314" t="s">
        <v>227</v>
      </c>
      <c r="G610" s="99">
        <v>0.2</v>
      </c>
      <c r="H610" s="301"/>
      <c r="I610" s="166"/>
      <c r="J610" s="166"/>
      <c r="K610" s="166"/>
      <c r="L610" s="166"/>
      <c r="M610" s="166" t="s">
        <v>65</v>
      </c>
      <c r="N610" s="314" t="s">
        <v>2447</v>
      </c>
      <c r="O610" s="213" t="s">
        <v>2444</v>
      </c>
    </row>
    <row r="611" spans="1:15" ht="82.5" customHeight="1">
      <c r="A611" s="2" t="s">
        <v>1336</v>
      </c>
      <c r="B611" s="53" t="s">
        <v>289</v>
      </c>
      <c r="C611" s="14" t="s">
        <v>53</v>
      </c>
      <c r="D611" s="297">
        <v>60169</v>
      </c>
      <c r="E611" s="2"/>
      <c r="F611" s="314" t="s">
        <v>229</v>
      </c>
      <c r="G611" s="99">
        <v>0.9</v>
      </c>
      <c r="H611" s="301"/>
      <c r="I611" s="166"/>
      <c r="J611" s="166"/>
      <c r="K611" s="166"/>
      <c r="L611" s="166" t="s">
        <v>65</v>
      </c>
      <c r="M611" s="166" t="s">
        <v>65</v>
      </c>
      <c r="N611" s="314" t="s">
        <v>2448</v>
      </c>
      <c r="O611" s="213" t="s">
        <v>2444</v>
      </c>
    </row>
    <row r="612" spans="1:15" ht="82.5" customHeight="1">
      <c r="A612" s="2" t="s">
        <v>1336</v>
      </c>
      <c r="B612" s="53" t="s">
        <v>289</v>
      </c>
      <c r="C612" s="14" t="s">
        <v>53</v>
      </c>
      <c r="D612" s="297">
        <v>60181</v>
      </c>
      <c r="E612" s="2"/>
      <c r="F612" s="314" t="s">
        <v>261</v>
      </c>
      <c r="G612" s="99">
        <v>4</v>
      </c>
      <c r="H612" s="301"/>
      <c r="I612" s="166"/>
      <c r="J612" s="166"/>
      <c r="K612" s="166"/>
      <c r="L612" s="99" t="s">
        <v>65</v>
      </c>
      <c r="M612" s="99"/>
      <c r="N612" s="314" t="s">
        <v>2449</v>
      </c>
      <c r="O612" s="213" t="s">
        <v>2450</v>
      </c>
    </row>
    <row r="613" spans="1:15" ht="82.5" customHeight="1">
      <c r="A613" s="2" t="s">
        <v>1336</v>
      </c>
      <c r="B613" s="53" t="s">
        <v>289</v>
      </c>
      <c r="C613" s="14" t="s">
        <v>53</v>
      </c>
      <c r="D613" s="297">
        <v>60182</v>
      </c>
      <c r="E613" s="2"/>
      <c r="F613" s="314" t="s">
        <v>265</v>
      </c>
      <c r="G613" s="99">
        <v>2</v>
      </c>
      <c r="H613" s="301"/>
      <c r="I613" s="166"/>
      <c r="J613" s="166"/>
      <c r="K613" s="166"/>
      <c r="L613" s="99" t="s">
        <v>65</v>
      </c>
      <c r="M613" s="99"/>
      <c r="N613" s="314" t="s">
        <v>2449</v>
      </c>
      <c r="O613" s="213" t="s">
        <v>2450</v>
      </c>
    </row>
    <row r="614" spans="1:15" ht="82.5" customHeight="1">
      <c r="A614" s="2" t="s">
        <v>1336</v>
      </c>
      <c r="B614" s="53" t="s">
        <v>289</v>
      </c>
      <c r="C614" s="14" t="s">
        <v>53</v>
      </c>
      <c r="D614" s="297">
        <v>60183</v>
      </c>
      <c r="E614" s="2"/>
      <c r="F614" s="314" t="s">
        <v>1093</v>
      </c>
      <c r="G614" s="99">
        <v>18.64</v>
      </c>
      <c r="H614" s="301"/>
      <c r="I614" s="166"/>
      <c r="J614" s="166"/>
      <c r="K614" s="166"/>
      <c r="L614" s="99" t="s">
        <v>65</v>
      </c>
      <c r="M614" s="99"/>
      <c r="N614" s="314" t="s">
        <v>2449</v>
      </c>
      <c r="O614" s="213" t="s">
        <v>2450</v>
      </c>
    </row>
    <row r="615" spans="1:15" ht="159" customHeight="1">
      <c r="A615" s="2" t="s">
        <v>1336</v>
      </c>
      <c r="B615" s="53" t="s">
        <v>289</v>
      </c>
      <c r="C615" s="14" t="s">
        <v>53</v>
      </c>
      <c r="D615" s="297" t="s">
        <v>211</v>
      </c>
      <c r="E615" s="2" t="s">
        <v>14</v>
      </c>
      <c r="F615" s="314" t="s">
        <v>212</v>
      </c>
      <c r="G615" s="99">
        <v>3.54</v>
      </c>
      <c r="H615" s="301"/>
      <c r="I615" s="166"/>
      <c r="J615" s="166"/>
      <c r="K615" s="166"/>
      <c r="L615" s="166"/>
      <c r="M615" s="166" t="s">
        <v>65</v>
      </c>
      <c r="N615" s="314" t="s">
        <v>1804</v>
      </c>
      <c r="O615" s="213" t="s">
        <v>1801</v>
      </c>
    </row>
    <row r="616" spans="1:15" ht="159" customHeight="1">
      <c r="A616" s="2" t="s">
        <v>1336</v>
      </c>
      <c r="B616" s="53" t="s">
        <v>289</v>
      </c>
      <c r="C616" s="14" t="s">
        <v>53</v>
      </c>
      <c r="D616" s="297">
        <v>60517</v>
      </c>
      <c r="E616" s="2" t="s">
        <v>14</v>
      </c>
      <c r="F616" s="91" t="s">
        <v>214</v>
      </c>
      <c r="G616" s="99">
        <v>0.91</v>
      </c>
      <c r="H616" s="301"/>
      <c r="I616" s="166"/>
      <c r="J616" s="166"/>
      <c r="K616" s="166"/>
      <c r="L616" s="166"/>
      <c r="M616" s="166" t="s">
        <v>65</v>
      </c>
      <c r="N616" s="314" t="s">
        <v>1804</v>
      </c>
      <c r="O616" s="213" t="s">
        <v>2444</v>
      </c>
    </row>
    <row r="617" spans="1:15" ht="159" customHeight="1">
      <c r="A617" s="2" t="s">
        <v>1336</v>
      </c>
      <c r="B617" s="53" t="s">
        <v>289</v>
      </c>
      <c r="C617" s="43" t="s">
        <v>215</v>
      </c>
      <c r="D617" s="297">
        <v>70035</v>
      </c>
      <c r="E617" s="2"/>
      <c r="F617" s="314" t="s">
        <v>217</v>
      </c>
      <c r="G617" s="99">
        <v>0.3</v>
      </c>
      <c r="H617" s="301"/>
      <c r="I617" s="166"/>
      <c r="J617" s="166"/>
      <c r="K617" s="166"/>
      <c r="L617" s="166"/>
      <c r="M617" s="166" t="s">
        <v>65</v>
      </c>
      <c r="N617" s="314" t="s">
        <v>2442</v>
      </c>
      <c r="O617" s="213" t="s">
        <v>2444</v>
      </c>
    </row>
    <row r="618" spans="1:15" ht="159" customHeight="1">
      <c r="A618" s="2" t="s">
        <v>1336</v>
      </c>
      <c r="B618" s="53" t="s">
        <v>289</v>
      </c>
      <c r="C618" s="43" t="s">
        <v>215</v>
      </c>
      <c r="D618" s="297">
        <v>70036</v>
      </c>
      <c r="E618" s="2"/>
      <c r="F618" s="314" t="s">
        <v>219</v>
      </c>
      <c r="G618" s="99">
        <v>0.2</v>
      </c>
      <c r="H618" s="301"/>
      <c r="I618" s="166"/>
      <c r="J618" s="166"/>
      <c r="K618" s="166"/>
      <c r="L618" s="166"/>
      <c r="M618" s="166" t="s">
        <v>65</v>
      </c>
      <c r="N618" s="314" t="s">
        <v>2443</v>
      </c>
      <c r="O618" s="213" t="s">
        <v>2444</v>
      </c>
    </row>
    <row r="619" spans="1:15" ht="87">
      <c r="A619" s="2" t="s">
        <v>1336</v>
      </c>
      <c r="B619" s="53" t="s">
        <v>104</v>
      </c>
      <c r="C619" s="43" t="s">
        <v>1220</v>
      </c>
      <c r="D619" s="229">
        <v>41212</v>
      </c>
      <c r="E619" s="2"/>
      <c r="F619" s="299" t="s">
        <v>1355</v>
      </c>
      <c r="G619" s="166">
        <v>10.89</v>
      </c>
      <c r="H619" s="301" t="s">
        <v>102</v>
      </c>
      <c r="I619" s="166" t="s">
        <v>102</v>
      </c>
      <c r="J619" s="166" t="s">
        <v>102</v>
      </c>
      <c r="K619" s="166" t="s">
        <v>102</v>
      </c>
      <c r="L619" s="166" t="s">
        <v>102</v>
      </c>
      <c r="M619" s="166" t="s">
        <v>102</v>
      </c>
      <c r="N619" s="98" t="s">
        <v>3103</v>
      </c>
      <c r="O619" s="213" t="s">
        <v>1356</v>
      </c>
    </row>
    <row r="620" spans="1:15" ht="72.5">
      <c r="A620" s="2" t="s">
        <v>1336</v>
      </c>
      <c r="B620" s="53" t="s">
        <v>104</v>
      </c>
      <c r="C620" s="43" t="s">
        <v>1220</v>
      </c>
      <c r="D620" s="229">
        <v>41208</v>
      </c>
      <c r="E620" s="2"/>
      <c r="F620" s="215" t="s">
        <v>1357</v>
      </c>
      <c r="G620" s="166">
        <v>8.51</v>
      </c>
      <c r="H620" s="301"/>
      <c r="I620" s="166"/>
      <c r="J620" s="166"/>
      <c r="K620" s="166"/>
      <c r="L620" s="166"/>
      <c r="M620" s="166"/>
      <c r="N620" s="284" t="s">
        <v>807</v>
      </c>
      <c r="O620" s="213" t="s">
        <v>1358</v>
      </c>
    </row>
    <row r="621" spans="1:15" ht="58">
      <c r="A621" s="2" t="s">
        <v>1336</v>
      </c>
      <c r="B621" s="53" t="s">
        <v>1</v>
      </c>
      <c r="C621" s="43" t="s">
        <v>1220</v>
      </c>
      <c r="D621" s="65" t="s">
        <v>1359</v>
      </c>
      <c r="E621" s="2"/>
      <c r="F621" s="215" t="s">
        <v>1360</v>
      </c>
      <c r="G621" s="315">
        <v>7.51</v>
      </c>
      <c r="H621" s="301"/>
      <c r="I621" s="166"/>
      <c r="J621" s="166"/>
      <c r="K621" s="166"/>
      <c r="L621" s="166"/>
      <c r="M621" s="166"/>
      <c r="N621" s="194" t="s">
        <v>2441</v>
      </c>
      <c r="O621" s="213" t="s">
        <v>1356</v>
      </c>
    </row>
    <row r="622" spans="1:15" ht="72.5">
      <c r="A622" s="2" t="s">
        <v>1336</v>
      </c>
      <c r="B622" s="53" t="s">
        <v>289</v>
      </c>
      <c r="C622" s="316" t="s">
        <v>612</v>
      </c>
      <c r="D622" s="131" t="s">
        <v>1361</v>
      </c>
      <c r="E622" s="56" t="s">
        <v>14</v>
      </c>
      <c r="F622" s="317" t="s">
        <v>1183</v>
      </c>
      <c r="G622" s="318">
        <v>953.29</v>
      </c>
      <c r="H622" s="2"/>
      <c r="I622" s="2"/>
      <c r="J622" s="2"/>
      <c r="K622" s="2"/>
      <c r="L622" s="2"/>
      <c r="M622" s="2"/>
      <c r="N622" s="319" t="s">
        <v>1184</v>
      </c>
      <c r="O622" s="84" t="s">
        <v>1362</v>
      </c>
    </row>
    <row r="623" spans="1:15" ht="72.5">
      <c r="A623" s="2" t="s">
        <v>1336</v>
      </c>
      <c r="B623" s="53" t="s">
        <v>289</v>
      </c>
      <c r="C623" s="316" t="s">
        <v>612</v>
      </c>
      <c r="D623" s="131" t="s">
        <v>1363</v>
      </c>
      <c r="E623" s="56" t="s">
        <v>14</v>
      </c>
      <c r="F623" s="317" t="s">
        <v>1187</v>
      </c>
      <c r="G623" s="318">
        <v>310.60000000000002</v>
      </c>
      <c r="H623" s="2"/>
      <c r="I623" s="2"/>
      <c r="J623" s="2"/>
      <c r="K623" s="2"/>
      <c r="L623" s="2"/>
      <c r="M623" s="2"/>
      <c r="N623" s="319" t="s">
        <v>1188</v>
      </c>
      <c r="O623" s="84" t="s">
        <v>1362</v>
      </c>
    </row>
    <row r="624" spans="1:15" ht="72.5">
      <c r="A624" s="2" t="s">
        <v>1336</v>
      </c>
      <c r="B624" s="53" t="s">
        <v>289</v>
      </c>
      <c r="C624" s="316" t="s">
        <v>612</v>
      </c>
      <c r="D624" s="131" t="s">
        <v>1364</v>
      </c>
      <c r="E624" s="56" t="s">
        <v>14</v>
      </c>
      <c r="F624" s="317" t="s">
        <v>1190</v>
      </c>
      <c r="G624" s="318">
        <v>1422.03</v>
      </c>
      <c r="H624" s="2"/>
      <c r="I624" s="2"/>
      <c r="J624" s="2"/>
      <c r="K624" s="2"/>
      <c r="L624" s="2"/>
      <c r="M624" s="2"/>
      <c r="N624" s="319" t="s">
        <v>1191</v>
      </c>
      <c r="O624" s="84" t="s">
        <v>1362</v>
      </c>
    </row>
    <row r="625" spans="1:15" ht="72.5">
      <c r="A625" s="2" t="s">
        <v>1336</v>
      </c>
      <c r="B625" s="53" t="s">
        <v>289</v>
      </c>
      <c r="C625" s="316" t="s">
        <v>612</v>
      </c>
      <c r="D625" s="131" t="s">
        <v>1365</v>
      </c>
      <c r="E625" s="56" t="s">
        <v>14</v>
      </c>
      <c r="F625" s="317" t="s">
        <v>1193</v>
      </c>
      <c r="G625" s="318">
        <v>4294.87</v>
      </c>
      <c r="H625" s="2"/>
      <c r="I625" s="2"/>
      <c r="J625" s="2"/>
      <c r="K625" s="2"/>
      <c r="L625" s="2"/>
      <c r="M625" s="2"/>
      <c r="N625" s="319" t="s">
        <v>1194</v>
      </c>
      <c r="O625" s="84" t="s">
        <v>1362</v>
      </c>
    </row>
    <row r="626" spans="1:15" ht="72.5">
      <c r="A626" s="2" t="s">
        <v>1336</v>
      </c>
      <c r="B626" s="53" t="s">
        <v>289</v>
      </c>
      <c r="C626" s="316" t="s">
        <v>612</v>
      </c>
      <c r="D626" s="131" t="s">
        <v>1366</v>
      </c>
      <c r="E626" s="56" t="s">
        <v>14</v>
      </c>
      <c r="F626" s="317" t="s">
        <v>1196</v>
      </c>
      <c r="G626" s="318">
        <v>5393.85</v>
      </c>
      <c r="H626" s="2"/>
      <c r="I626" s="2"/>
      <c r="J626" s="2"/>
      <c r="K626" s="2"/>
      <c r="L626" s="2"/>
      <c r="M626" s="2"/>
      <c r="N626" s="319" t="s">
        <v>1197</v>
      </c>
      <c r="O626" s="84" t="s">
        <v>1362</v>
      </c>
    </row>
    <row r="627" spans="1:15" ht="72.5">
      <c r="A627" s="2" t="s">
        <v>1336</v>
      </c>
      <c r="B627" s="53" t="s">
        <v>289</v>
      </c>
      <c r="C627" s="316" t="s">
        <v>612</v>
      </c>
      <c r="D627" s="131" t="s">
        <v>1367</v>
      </c>
      <c r="E627" s="56" t="s">
        <v>14</v>
      </c>
      <c r="F627" s="317" t="s">
        <v>1199</v>
      </c>
      <c r="G627" s="318">
        <v>544.16</v>
      </c>
      <c r="H627" s="2"/>
      <c r="I627" s="2"/>
      <c r="J627" s="2"/>
      <c r="K627" s="2"/>
      <c r="L627" s="2"/>
      <c r="M627" s="2"/>
      <c r="N627" s="319" t="s">
        <v>1200</v>
      </c>
      <c r="O627" s="84" t="s">
        <v>1362</v>
      </c>
    </row>
    <row r="628" spans="1:15" ht="72.5">
      <c r="A628" s="2" t="s">
        <v>1336</v>
      </c>
      <c r="B628" s="53" t="s">
        <v>289</v>
      </c>
      <c r="C628" s="316" t="s">
        <v>612</v>
      </c>
      <c r="D628" s="131" t="s">
        <v>1368</v>
      </c>
      <c r="E628" s="56" t="s">
        <v>14</v>
      </c>
      <c r="F628" s="317" t="s">
        <v>1202</v>
      </c>
      <c r="G628" s="318">
        <v>903.61</v>
      </c>
      <c r="H628" s="2"/>
      <c r="I628" s="2"/>
      <c r="J628" s="2"/>
      <c r="K628" s="2"/>
      <c r="L628" s="2"/>
      <c r="M628" s="2"/>
      <c r="N628" s="319" t="s">
        <v>1203</v>
      </c>
      <c r="O628" s="84" t="s">
        <v>1362</v>
      </c>
    </row>
    <row r="629" spans="1:15" ht="72.5">
      <c r="A629" s="2" t="s">
        <v>1336</v>
      </c>
      <c r="B629" s="53" t="s">
        <v>289</v>
      </c>
      <c r="C629" s="316" t="s">
        <v>612</v>
      </c>
      <c r="D629" s="131" t="s">
        <v>1369</v>
      </c>
      <c r="E629" s="56" t="s">
        <v>14</v>
      </c>
      <c r="F629" s="317" t="s">
        <v>1205</v>
      </c>
      <c r="G629" s="318">
        <v>2842.18</v>
      </c>
      <c r="H629" s="2"/>
      <c r="I629" s="2"/>
      <c r="J629" s="2"/>
      <c r="K629" s="2"/>
      <c r="L629" s="2"/>
      <c r="M629" s="2"/>
      <c r="N629" s="319" t="s">
        <v>1184</v>
      </c>
      <c r="O629" s="84" t="s">
        <v>1362</v>
      </c>
    </row>
    <row r="630" spans="1:15" ht="72.5">
      <c r="A630" s="2" t="s">
        <v>1336</v>
      </c>
      <c r="B630" s="53" t="s">
        <v>289</v>
      </c>
      <c r="C630" s="316" t="s">
        <v>612</v>
      </c>
      <c r="D630" s="131" t="s">
        <v>1370</v>
      </c>
      <c r="E630" s="56" t="s">
        <v>14</v>
      </c>
      <c r="F630" s="317" t="s">
        <v>1207</v>
      </c>
      <c r="G630" s="318">
        <v>555.98</v>
      </c>
      <c r="H630" s="2"/>
      <c r="I630" s="2"/>
      <c r="J630" s="2"/>
      <c r="K630" s="2"/>
      <c r="L630" s="2"/>
      <c r="M630" s="2"/>
      <c r="N630" s="319" t="s">
        <v>1208</v>
      </c>
      <c r="O630" s="84" t="s">
        <v>1362</v>
      </c>
    </row>
    <row r="631" spans="1:15" ht="72.5">
      <c r="A631" s="2" t="s">
        <v>1336</v>
      </c>
      <c r="B631" s="53" t="s">
        <v>289</v>
      </c>
      <c r="C631" s="316" t="s">
        <v>612</v>
      </c>
      <c r="D631" s="131" t="s">
        <v>1371</v>
      </c>
      <c r="E631" s="56" t="s">
        <v>14</v>
      </c>
      <c r="F631" s="317" t="s">
        <v>1372</v>
      </c>
      <c r="G631" s="318">
        <v>3672.65</v>
      </c>
      <c r="H631" s="2"/>
      <c r="I631" s="2"/>
      <c r="J631" s="2"/>
      <c r="K631" s="2"/>
      <c r="L631" s="2"/>
      <c r="M631" s="2"/>
      <c r="N631" s="319" t="s">
        <v>1211</v>
      </c>
      <c r="O631" s="84" t="s">
        <v>1362</v>
      </c>
    </row>
    <row r="632" spans="1:15" ht="29">
      <c r="A632" s="2" t="s">
        <v>1336</v>
      </c>
      <c r="B632" s="53" t="s">
        <v>1337</v>
      </c>
      <c r="C632" s="70" t="s">
        <v>612</v>
      </c>
      <c r="D632" s="2">
        <v>30012</v>
      </c>
      <c r="E632" s="320" t="s">
        <v>90</v>
      </c>
      <c r="F632" s="75" t="s">
        <v>1805</v>
      </c>
      <c r="G632" s="30" t="s">
        <v>3104</v>
      </c>
      <c r="H632" s="2"/>
      <c r="I632" s="2"/>
      <c r="J632" s="2"/>
      <c r="K632" s="2" t="s">
        <v>65</v>
      </c>
      <c r="L632" s="2"/>
      <c r="M632" s="2"/>
      <c r="N632" s="69"/>
      <c r="O632" s="62" t="s">
        <v>1373</v>
      </c>
    </row>
    <row r="633" spans="1:15" ht="43.5">
      <c r="A633" s="2" t="s">
        <v>1336</v>
      </c>
      <c r="B633" s="53" t="s">
        <v>1337</v>
      </c>
      <c r="C633" s="70" t="s">
        <v>612</v>
      </c>
      <c r="D633" s="2">
        <v>30013</v>
      </c>
      <c r="E633" s="320" t="s">
        <v>90</v>
      </c>
      <c r="F633" s="75" t="s">
        <v>1374</v>
      </c>
      <c r="G633" s="30" t="s">
        <v>3105</v>
      </c>
      <c r="H633" s="2"/>
      <c r="I633" s="2"/>
      <c r="J633" s="2"/>
      <c r="K633" s="2" t="s">
        <v>65</v>
      </c>
      <c r="L633" s="2"/>
      <c r="M633" s="2"/>
      <c r="N633" s="69"/>
      <c r="O633" s="62" t="s">
        <v>1373</v>
      </c>
    </row>
    <row r="634" spans="1:15" ht="29">
      <c r="A634" s="2" t="s">
        <v>1336</v>
      </c>
      <c r="B634" s="53" t="s">
        <v>1337</v>
      </c>
      <c r="C634" s="70" t="s">
        <v>612</v>
      </c>
      <c r="D634" s="2">
        <v>30022</v>
      </c>
      <c r="E634" s="320" t="s">
        <v>90</v>
      </c>
      <c r="F634" s="75" t="s">
        <v>3106</v>
      </c>
      <c r="G634" s="30" t="s">
        <v>3107</v>
      </c>
      <c r="H634" s="2"/>
      <c r="I634" s="2"/>
      <c r="J634" s="2"/>
      <c r="K634" s="2" t="s">
        <v>65</v>
      </c>
      <c r="L634" s="2"/>
      <c r="M634" s="2"/>
      <c r="N634" s="69"/>
      <c r="O634" s="62" t="s">
        <v>1373</v>
      </c>
    </row>
    <row r="635" spans="1:15" ht="43.5">
      <c r="A635" s="2" t="s">
        <v>1336</v>
      </c>
      <c r="B635" s="53" t="s">
        <v>1337</v>
      </c>
      <c r="C635" s="70" t="s">
        <v>612</v>
      </c>
      <c r="D635" s="2">
        <v>30023</v>
      </c>
      <c r="E635" s="320" t="s">
        <v>90</v>
      </c>
      <c r="F635" s="75" t="s">
        <v>3108</v>
      </c>
      <c r="G635" s="30" t="s">
        <v>3109</v>
      </c>
      <c r="H635" s="2"/>
      <c r="I635" s="2"/>
      <c r="J635" s="2"/>
      <c r="K635" s="2"/>
      <c r="L635" s="2"/>
      <c r="M635" s="2"/>
      <c r="N635" s="69"/>
      <c r="O635" s="62" t="s">
        <v>1373</v>
      </c>
    </row>
    <row r="636" spans="1:15" ht="29">
      <c r="A636" s="2" t="s">
        <v>1336</v>
      </c>
      <c r="B636" s="53" t="s">
        <v>1337</v>
      </c>
      <c r="C636" s="70" t="s">
        <v>612</v>
      </c>
      <c r="D636" s="2">
        <v>30025</v>
      </c>
      <c r="E636" s="320" t="s">
        <v>90</v>
      </c>
      <c r="F636" s="75" t="s">
        <v>1375</v>
      </c>
      <c r="G636" s="30" t="s">
        <v>3110</v>
      </c>
      <c r="H636" s="2"/>
      <c r="I636" s="2"/>
      <c r="J636" s="2"/>
      <c r="K636" s="2"/>
      <c r="L636" s="2"/>
      <c r="M636" s="2"/>
      <c r="N636" s="69"/>
      <c r="O636" s="62" t="s">
        <v>1373</v>
      </c>
    </row>
    <row r="637" spans="1:15" ht="58">
      <c r="A637" s="2" t="s">
        <v>1336</v>
      </c>
      <c r="B637" s="53" t="s">
        <v>1337</v>
      </c>
      <c r="C637" s="70" t="s">
        <v>612</v>
      </c>
      <c r="D637" s="2">
        <v>30033</v>
      </c>
      <c r="E637" s="320" t="s">
        <v>90</v>
      </c>
      <c r="F637" s="75" t="s">
        <v>3111</v>
      </c>
      <c r="G637" s="30" t="s">
        <v>3112</v>
      </c>
      <c r="H637" s="2"/>
      <c r="I637" s="2"/>
      <c r="J637" s="2"/>
      <c r="K637" s="2"/>
      <c r="L637" s="2"/>
      <c r="M637" s="2"/>
      <c r="N637" s="69"/>
      <c r="O637" s="62" t="s">
        <v>1373</v>
      </c>
    </row>
    <row r="638" spans="1:15" ht="57" customHeight="1">
      <c r="A638" s="2" t="s">
        <v>1336</v>
      </c>
      <c r="B638" s="53" t="s">
        <v>1337</v>
      </c>
      <c r="C638" s="70" t="s">
        <v>612</v>
      </c>
      <c r="D638" s="2">
        <v>30042</v>
      </c>
      <c r="E638" s="320" t="s">
        <v>90</v>
      </c>
      <c r="F638" s="75" t="s">
        <v>3113</v>
      </c>
      <c r="G638" s="30" t="s">
        <v>3114</v>
      </c>
      <c r="H638" s="2"/>
      <c r="I638" s="2"/>
      <c r="J638" s="2"/>
      <c r="K638" s="2"/>
      <c r="L638" s="2"/>
      <c r="M638" s="2"/>
      <c r="N638" s="69"/>
      <c r="O638" s="62" t="s">
        <v>1373</v>
      </c>
    </row>
    <row r="639" spans="1:15" ht="29">
      <c r="A639" s="2" t="s">
        <v>1336</v>
      </c>
      <c r="B639" s="53" t="s">
        <v>1337</v>
      </c>
      <c r="C639" s="70" t="s">
        <v>612</v>
      </c>
      <c r="D639" s="2">
        <v>30047</v>
      </c>
      <c r="E639" s="320" t="s">
        <v>90</v>
      </c>
      <c r="F639" s="75" t="s">
        <v>1376</v>
      </c>
      <c r="G639" s="30" t="s">
        <v>3115</v>
      </c>
      <c r="H639" s="2"/>
      <c r="I639" s="2"/>
      <c r="J639" s="2"/>
      <c r="K639" s="2"/>
      <c r="L639" s="2"/>
      <c r="M639" s="2"/>
      <c r="N639" s="69"/>
      <c r="O639" s="62" t="s">
        <v>1373</v>
      </c>
    </row>
    <row r="640" spans="1:15" ht="43.5">
      <c r="A640" s="2" t="s">
        <v>1336</v>
      </c>
      <c r="B640" s="53" t="s">
        <v>1337</v>
      </c>
      <c r="C640" s="70" t="s">
        <v>612</v>
      </c>
      <c r="D640" s="2">
        <v>30050</v>
      </c>
      <c r="E640" s="320" t="s">
        <v>90</v>
      </c>
      <c r="F640" s="75" t="s">
        <v>1377</v>
      </c>
      <c r="G640" s="30" t="s">
        <v>3116</v>
      </c>
      <c r="H640" s="2"/>
      <c r="I640" s="2"/>
      <c r="J640" s="2"/>
      <c r="K640" s="2"/>
      <c r="L640" s="2"/>
      <c r="M640" s="2"/>
      <c r="N640" s="69"/>
      <c r="O640" s="62" t="s">
        <v>1373</v>
      </c>
    </row>
    <row r="641" spans="1:15" ht="58">
      <c r="A641" s="2" t="s">
        <v>1336</v>
      </c>
      <c r="B641" s="43" t="s">
        <v>1</v>
      </c>
      <c r="C641" s="70" t="s">
        <v>612</v>
      </c>
      <c r="D641" s="65" t="s">
        <v>1378</v>
      </c>
      <c r="E641" s="320" t="s">
        <v>90</v>
      </c>
      <c r="F641" s="75" t="s">
        <v>1379</v>
      </c>
      <c r="G641" s="321">
        <v>3672.65</v>
      </c>
      <c r="H641" s="2"/>
      <c r="I641" s="2"/>
      <c r="J641" s="2"/>
      <c r="K641" s="2"/>
      <c r="L641" s="2"/>
      <c r="M641" s="2"/>
      <c r="N641" s="69"/>
      <c r="O641" s="62" t="s">
        <v>1373</v>
      </c>
    </row>
    <row r="642" spans="1:15" ht="29">
      <c r="A642" s="2" t="s">
        <v>1336</v>
      </c>
      <c r="B642" s="53" t="s">
        <v>1337</v>
      </c>
      <c r="C642" s="46" t="s">
        <v>99</v>
      </c>
      <c r="D642" s="322" t="s">
        <v>1380</v>
      </c>
      <c r="E642" s="44" t="s">
        <v>90</v>
      </c>
      <c r="F642" s="323" t="s">
        <v>1381</v>
      </c>
      <c r="G642" s="324" t="s">
        <v>3117</v>
      </c>
      <c r="H642" s="2"/>
      <c r="I642" s="2"/>
      <c r="J642" s="2"/>
      <c r="K642" s="2"/>
      <c r="L642" s="2"/>
      <c r="M642" s="2"/>
      <c r="N642" s="325" t="s">
        <v>1382</v>
      </c>
      <c r="O642" s="106" t="s">
        <v>1383</v>
      </c>
    </row>
    <row r="643" spans="1:15" ht="29">
      <c r="A643" s="2" t="s">
        <v>1336</v>
      </c>
      <c r="B643" s="53" t="s">
        <v>1337</v>
      </c>
      <c r="C643" s="70" t="s">
        <v>99</v>
      </c>
      <c r="D643" s="326" t="s">
        <v>1384</v>
      </c>
      <c r="E643" s="56" t="s">
        <v>90</v>
      </c>
      <c r="F643" s="327" t="s">
        <v>1385</v>
      </c>
      <c r="G643" s="324" t="s">
        <v>3118</v>
      </c>
      <c r="H643" s="2"/>
      <c r="I643" s="2"/>
      <c r="J643" s="2"/>
      <c r="K643" s="2"/>
      <c r="L643" s="2"/>
      <c r="M643" s="2"/>
      <c r="N643" s="59" t="s">
        <v>1382</v>
      </c>
      <c r="O643" s="106" t="s">
        <v>1383</v>
      </c>
    </row>
    <row r="644" spans="1:15" ht="29">
      <c r="A644" s="2" t="s">
        <v>1336</v>
      </c>
      <c r="B644" s="53" t="s">
        <v>1337</v>
      </c>
      <c r="C644" s="70" t="s">
        <v>99</v>
      </c>
      <c r="D644" s="326" t="s">
        <v>1386</v>
      </c>
      <c r="E644" s="56" t="s">
        <v>90</v>
      </c>
      <c r="F644" s="327" t="s">
        <v>1387</v>
      </c>
      <c r="G644" s="324" t="s">
        <v>3119</v>
      </c>
      <c r="H644" s="2"/>
      <c r="I644" s="2"/>
      <c r="J644" s="2"/>
      <c r="K644" s="2"/>
      <c r="L644" s="2"/>
      <c r="M644" s="2"/>
      <c r="N644" s="59" t="s">
        <v>1382</v>
      </c>
      <c r="O644" s="106" t="s">
        <v>1383</v>
      </c>
    </row>
    <row r="645" spans="1:15" ht="29">
      <c r="A645" s="2" t="s">
        <v>1336</v>
      </c>
      <c r="B645" s="53" t="s">
        <v>1337</v>
      </c>
      <c r="C645" s="70" t="s">
        <v>99</v>
      </c>
      <c r="D645" s="326" t="s">
        <v>1388</v>
      </c>
      <c r="E645" s="56" t="s">
        <v>90</v>
      </c>
      <c r="F645" s="327" t="s">
        <v>1389</v>
      </c>
      <c r="G645" s="324" t="s">
        <v>3120</v>
      </c>
      <c r="H645" s="2"/>
      <c r="I645" s="2"/>
      <c r="J645" s="2"/>
      <c r="K645" s="2"/>
      <c r="L645" s="2"/>
      <c r="M645" s="2"/>
      <c r="N645" s="59" t="s">
        <v>1382</v>
      </c>
      <c r="O645" s="106" t="s">
        <v>1383</v>
      </c>
    </row>
    <row r="646" spans="1:15" ht="29">
      <c r="A646" s="2" t="s">
        <v>1336</v>
      </c>
      <c r="B646" s="53" t="s">
        <v>1337</v>
      </c>
      <c r="C646" s="70" t="s">
        <v>99</v>
      </c>
      <c r="D646" s="326" t="s">
        <v>1390</v>
      </c>
      <c r="E646" s="56" t="s">
        <v>90</v>
      </c>
      <c r="F646" s="327" t="s">
        <v>1391</v>
      </c>
      <c r="G646" s="324" t="s">
        <v>3121</v>
      </c>
      <c r="H646" s="2"/>
      <c r="I646" s="2"/>
      <c r="J646" s="2"/>
      <c r="K646" s="2"/>
      <c r="L646" s="2"/>
      <c r="M646" s="2"/>
      <c r="N646" s="59" t="s">
        <v>1382</v>
      </c>
      <c r="O646" s="106" t="s">
        <v>1383</v>
      </c>
    </row>
    <row r="647" spans="1:15" ht="29">
      <c r="A647" s="2" t="s">
        <v>1336</v>
      </c>
      <c r="B647" s="53" t="s">
        <v>1337</v>
      </c>
      <c r="C647" s="70" t="s">
        <v>99</v>
      </c>
      <c r="D647" s="326" t="s">
        <v>1392</v>
      </c>
      <c r="E647" s="56" t="s">
        <v>90</v>
      </c>
      <c r="F647" s="327" t="s">
        <v>1393</v>
      </c>
      <c r="G647" s="324" t="s">
        <v>3122</v>
      </c>
      <c r="H647" s="2"/>
      <c r="I647" s="2"/>
      <c r="J647" s="2"/>
      <c r="K647" s="2"/>
      <c r="L647" s="2"/>
      <c r="M647" s="2"/>
      <c r="N647" s="59" t="s">
        <v>1382</v>
      </c>
      <c r="O647" s="106" t="s">
        <v>1383</v>
      </c>
    </row>
    <row r="648" spans="1:15" ht="29">
      <c r="A648" s="2" t="s">
        <v>1336</v>
      </c>
      <c r="B648" s="53" t="s">
        <v>1337</v>
      </c>
      <c r="C648" s="70" t="s">
        <v>99</v>
      </c>
      <c r="D648" s="326" t="s">
        <v>1394</v>
      </c>
      <c r="E648" s="56" t="s">
        <v>90</v>
      </c>
      <c r="F648" s="327" t="s">
        <v>1395</v>
      </c>
      <c r="G648" s="324" t="s">
        <v>3123</v>
      </c>
      <c r="H648" s="2"/>
      <c r="I648" s="2"/>
      <c r="J648" s="2"/>
      <c r="K648" s="2"/>
      <c r="L648" s="2"/>
      <c r="M648" s="2"/>
      <c r="N648" s="59" t="s">
        <v>1382</v>
      </c>
      <c r="O648" s="106" t="s">
        <v>1383</v>
      </c>
    </row>
    <row r="649" spans="1:15" ht="29">
      <c r="A649" s="2" t="s">
        <v>1336</v>
      </c>
      <c r="B649" s="53" t="s">
        <v>1337</v>
      </c>
      <c r="C649" s="70" t="s">
        <v>99</v>
      </c>
      <c r="D649" s="326" t="s">
        <v>1396</v>
      </c>
      <c r="E649" s="56" t="s">
        <v>90</v>
      </c>
      <c r="F649" s="327" t="s">
        <v>1397</v>
      </c>
      <c r="G649" s="324" t="s">
        <v>3124</v>
      </c>
      <c r="H649" s="2"/>
      <c r="I649" s="2"/>
      <c r="J649" s="2"/>
      <c r="K649" s="2"/>
      <c r="L649" s="2"/>
      <c r="M649" s="2"/>
      <c r="N649" s="59" t="s">
        <v>1382</v>
      </c>
      <c r="O649" s="106" t="s">
        <v>1383</v>
      </c>
    </row>
    <row r="650" spans="1:15" ht="29">
      <c r="A650" s="2" t="s">
        <v>1336</v>
      </c>
      <c r="B650" s="53" t="s">
        <v>1337</v>
      </c>
      <c r="C650" s="70" t="s">
        <v>99</v>
      </c>
      <c r="D650" s="326" t="s">
        <v>1398</v>
      </c>
      <c r="E650" s="56" t="s">
        <v>90</v>
      </c>
      <c r="F650" s="327" t="s">
        <v>1399</v>
      </c>
      <c r="G650" s="324" t="s">
        <v>3125</v>
      </c>
      <c r="H650" s="2"/>
      <c r="I650" s="2"/>
      <c r="J650" s="2"/>
      <c r="K650" s="2"/>
      <c r="L650" s="2"/>
      <c r="M650" s="2"/>
      <c r="N650" s="59" t="s">
        <v>1382</v>
      </c>
      <c r="O650" s="106" t="s">
        <v>1383</v>
      </c>
    </row>
    <row r="651" spans="1:15" ht="29">
      <c r="A651" s="2" t="s">
        <v>1336</v>
      </c>
      <c r="B651" s="53" t="s">
        <v>1337</v>
      </c>
      <c r="C651" s="70" t="s">
        <v>99</v>
      </c>
      <c r="D651" s="326" t="s">
        <v>1400</v>
      </c>
      <c r="E651" s="56" t="s">
        <v>90</v>
      </c>
      <c r="F651" s="327" t="s">
        <v>1401</v>
      </c>
      <c r="G651" s="324" t="s">
        <v>3126</v>
      </c>
      <c r="H651" s="2"/>
      <c r="I651" s="2"/>
      <c r="J651" s="2"/>
      <c r="K651" s="2"/>
      <c r="L651" s="2"/>
      <c r="M651" s="2"/>
      <c r="N651" s="59" t="s">
        <v>1382</v>
      </c>
      <c r="O651" s="106" t="s">
        <v>1383</v>
      </c>
    </row>
    <row r="652" spans="1:15" ht="29">
      <c r="A652" s="2" t="s">
        <v>1336</v>
      </c>
      <c r="B652" s="53" t="s">
        <v>1337</v>
      </c>
      <c r="C652" s="70" t="s">
        <v>99</v>
      </c>
      <c r="D652" s="326" t="s">
        <v>1402</v>
      </c>
      <c r="E652" s="56" t="s">
        <v>90</v>
      </c>
      <c r="F652" s="327" t="s">
        <v>1403</v>
      </c>
      <c r="G652" s="324" t="s">
        <v>3127</v>
      </c>
      <c r="H652" s="2"/>
      <c r="I652" s="2"/>
      <c r="J652" s="2"/>
      <c r="K652" s="2"/>
      <c r="L652" s="2"/>
      <c r="M652" s="2"/>
      <c r="N652" s="59" t="s">
        <v>1382</v>
      </c>
      <c r="O652" s="106" t="s">
        <v>1383</v>
      </c>
    </row>
    <row r="653" spans="1:15" ht="29">
      <c r="A653" s="2" t="s">
        <v>1336</v>
      </c>
      <c r="B653" s="53" t="s">
        <v>1337</v>
      </c>
      <c r="C653" s="70" t="s">
        <v>99</v>
      </c>
      <c r="D653" s="326" t="s">
        <v>1404</v>
      </c>
      <c r="E653" s="56" t="s">
        <v>90</v>
      </c>
      <c r="F653" s="327" t="s">
        <v>1405</v>
      </c>
      <c r="G653" s="324" t="s">
        <v>3128</v>
      </c>
      <c r="H653" s="2"/>
      <c r="I653" s="2"/>
      <c r="J653" s="2"/>
      <c r="K653" s="2"/>
      <c r="L653" s="2"/>
      <c r="M653" s="2"/>
      <c r="N653" s="59" t="s">
        <v>1382</v>
      </c>
      <c r="O653" s="106" t="s">
        <v>1383</v>
      </c>
    </row>
    <row r="654" spans="1:15" ht="29">
      <c r="A654" s="2" t="s">
        <v>1336</v>
      </c>
      <c r="B654" s="53" t="s">
        <v>1337</v>
      </c>
      <c r="C654" s="70" t="s">
        <v>99</v>
      </c>
      <c r="D654" s="326" t="s">
        <v>1406</v>
      </c>
      <c r="E654" s="56" t="s">
        <v>90</v>
      </c>
      <c r="F654" s="327" t="s">
        <v>1407</v>
      </c>
      <c r="G654" s="324" t="s">
        <v>3129</v>
      </c>
      <c r="H654" s="2"/>
      <c r="I654" s="2"/>
      <c r="J654" s="2"/>
      <c r="K654" s="2"/>
      <c r="L654" s="2"/>
      <c r="M654" s="2"/>
      <c r="N654" s="59" t="s">
        <v>1382</v>
      </c>
      <c r="O654" s="106" t="s">
        <v>1383</v>
      </c>
    </row>
    <row r="655" spans="1:15" ht="29">
      <c r="A655" s="2" t="s">
        <v>1336</v>
      </c>
      <c r="B655" s="53" t="s">
        <v>1337</v>
      </c>
      <c r="C655" s="70" t="s">
        <v>99</v>
      </c>
      <c r="D655" s="326" t="s">
        <v>1408</v>
      </c>
      <c r="E655" s="56" t="s">
        <v>90</v>
      </c>
      <c r="F655" s="327" t="s">
        <v>1409</v>
      </c>
      <c r="G655" s="324" t="s">
        <v>3130</v>
      </c>
      <c r="H655" s="2"/>
      <c r="I655" s="2"/>
      <c r="J655" s="2"/>
      <c r="K655" s="2"/>
      <c r="L655" s="2"/>
      <c r="M655" s="2"/>
      <c r="N655" s="59" t="s">
        <v>1382</v>
      </c>
      <c r="O655" s="106" t="s">
        <v>1383</v>
      </c>
    </row>
    <row r="656" spans="1:15" ht="29">
      <c r="A656" s="2" t="s">
        <v>1336</v>
      </c>
      <c r="B656" s="53" t="s">
        <v>1337</v>
      </c>
      <c r="C656" s="70" t="s">
        <v>99</v>
      </c>
      <c r="D656" s="326" t="s">
        <v>1410</v>
      </c>
      <c r="E656" s="56" t="s">
        <v>90</v>
      </c>
      <c r="F656" s="327" t="s">
        <v>1411</v>
      </c>
      <c r="G656" s="324" t="s">
        <v>3131</v>
      </c>
      <c r="H656" s="2"/>
      <c r="I656" s="2"/>
      <c r="J656" s="2"/>
      <c r="K656" s="2"/>
      <c r="L656" s="2"/>
      <c r="M656" s="2"/>
      <c r="N656" s="59" t="s">
        <v>1382</v>
      </c>
      <c r="O656" s="106" t="s">
        <v>1383</v>
      </c>
    </row>
    <row r="657" spans="1:15" ht="29">
      <c r="A657" s="2" t="s">
        <v>1336</v>
      </c>
      <c r="B657" s="53" t="s">
        <v>1337</v>
      </c>
      <c r="C657" s="70" t="s">
        <v>99</v>
      </c>
      <c r="D657" s="326" t="s">
        <v>1412</v>
      </c>
      <c r="E657" s="56" t="s">
        <v>90</v>
      </c>
      <c r="F657" s="327" t="s">
        <v>1413</v>
      </c>
      <c r="G657" s="324" t="s">
        <v>3132</v>
      </c>
      <c r="H657" s="2"/>
      <c r="I657" s="2"/>
      <c r="J657" s="2"/>
      <c r="K657" s="2"/>
      <c r="L657" s="2"/>
      <c r="M657" s="2"/>
      <c r="N657" s="59" t="s">
        <v>1382</v>
      </c>
      <c r="O657" s="106" t="s">
        <v>1383</v>
      </c>
    </row>
    <row r="658" spans="1:15" ht="29">
      <c r="A658" s="2" t="s">
        <v>1336</v>
      </c>
      <c r="B658" s="53" t="s">
        <v>1337</v>
      </c>
      <c r="C658" s="70" t="s">
        <v>99</v>
      </c>
      <c r="D658" s="326" t="s">
        <v>1414</v>
      </c>
      <c r="E658" s="56" t="s">
        <v>90</v>
      </c>
      <c r="F658" s="327" t="s">
        <v>1415</v>
      </c>
      <c r="G658" s="324" t="s">
        <v>3133</v>
      </c>
      <c r="H658" s="2"/>
      <c r="I658" s="2"/>
      <c r="J658" s="2"/>
      <c r="K658" s="2"/>
      <c r="L658" s="2"/>
      <c r="M658" s="2"/>
      <c r="N658" s="59" t="s">
        <v>1382</v>
      </c>
      <c r="O658" s="106" t="s">
        <v>1383</v>
      </c>
    </row>
    <row r="659" spans="1:15" ht="58">
      <c r="A659" s="2" t="s">
        <v>1336</v>
      </c>
      <c r="B659" s="53" t="s">
        <v>1337</v>
      </c>
      <c r="C659" s="70" t="s">
        <v>99</v>
      </c>
      <c r="D659" s="326" t="s">
        <v>1416</v>
      </c>
      <c r="E659" s="56" t="s">
        <v>90</v>
      </c>
      <c r="F659" s="327" t="s">
        <v>1417</v>
      </c>
      <c r="G659" s="324" t="s">
        <v>3134</v>
      </c>
      <c r="H659" s="2"/>
      <c r="I659" s="2"/>
      <c r="J659" s="2"/>
      <c r="K659" s="2"/>
      <c r="L659" s="2"/>
      <c r="M659" s="2"/>
      <c r="N659" s="59" t="s">
        <v>1382</v>
      </c>
      <c r="O659" s="106" t="s">
        <v>1383</v>
      </c>
    </row>
    <row r="660" spans="1:15" ht="29">
      <c r="A660" s="2" t="s">
        <v>1336</v>
      </c>
      <c r="B660" s="53" t="s">
        <v>1337</v>
      </c>
      <c r="C660" s="70" t="s">
        <v>99</v>
      </c>
      <c r="D660" s="326" t="s">
        <v>1418</v>
      </c>
      <c r="E660" s="56" t="s">
        <v>90</v>
      </c>
      <c r="F660" s="327" t="s">
        <v>1419</v>
      </c>
      <c r="G660" s="324" t="s">
        <v>3135</v>
      </c>
      <c r="H660" s="2"/>
      <c r="I660" s="2"/>
      <c r="J660" s="2"/>
      <c r="K660" s="2"/>
      <c r="L660" s="2"/>
      <c r="M660" s="2"/>
      <c r="N660" s="59" t="s">
        <v>1382</v>
      </c>
      <c r="O660" s="106" t="s">
        <v>1383</v>
      </c>
    </row>
    <row r="661" spans="1:15" ht="58">
      <c r="A661" s="2" t="s">
        <v>1336</v>
      </c>
      <c r="B661" s="53" t="s">
        <v>1337</v>
      </c>
      <c r="C661" s="70" t="s">
        <v>99</v>
      </c>
      <c r="D661" s="326" t="s">
        <v>1420</v>
      </c>
      <c r="E661" s="56" t="s">
        <v>90</v>
      </c>
      <c r="F661" s="327" t="s">
        <v>1421</v>
      </c>
      <c r="G661" s="324" t="s">
        <v>3136</v>
      </c>
      <c r="H661" s="2"/>
      <c r="I661" s="2"/>
      <c r="J661" s="2"/>
      <c r="K661" s="2"/>
      <c r="L661" s="2"/>
      <c r="M661" s="2"/>
      <c r="N661" s="59" t="s">
        <v>1382</v>
      </c>
      <c r="O661" s="106" t="s">
        <v>1383</v>
      </c>
    </row>
    <row r="662" spans="1:15" ht="29">
      <c r="A662" s="2" t="s">
        <v>1336</v>
      </c>
      <c r="B662" s="53" t="s">
        <v>1337</v>
      </c>
      <c r="C662" s="70" t="s">
        <v>99</v>
      </c>
      <c r="D662" s="326" t="s">
        <v>1422</v>
      </c>
      <c r="E662" s="56" t="s">
        <v>90</v>
      </c>
      <c r="F662" s="327" t="s">
        <v>1423</v>
      </c>
      <c r="G662" s="324" t="s">
        <v>3137</v>
      </c>
      <c r="H662" s="2"/>
      <c r="I662" s="2"/>
      <c r="J662" s="2"/>
      <c r="K662" s="2"/>
      <c r="L662" s="2"/>
      <c r="M662" s="2"/>
      <c r="N662" s="59" t="s">
        <v>1382</v>
      </c>
      <c r="O662" s="106" t="s">
        <v>1383</v>
      </c>
    </row>
    <row r="663" spans="1:15" ht="43.5">
      <c r="A663" s="2" t="s">
        <v>1336</v>
      </c>
      <c r="B663" s="53" t="s">
        <v>1337</v>
      </c>
      <c r="C663" s="70" t="s">
        <v>99</v>
      </c>
      <c r="D663" s="326" t="s">
        <v>1424</v>
      </c>
      <c r="E663" s="56" t="s">
        <v>90</v>
      </c>
      <c r="F663" s="327" t="s">
        <v>1425</v>
      </c>
      <c r="G663" s="324" t="s">
        <v>3138</v>
      </c>
      <c r="H663" s="2"/>
      <c r="I663" s="2"/>
      <c r="J663" s="2"/>
      <c r="K663" s="2"/>
      <c r="L663" s="2"/>
      <c r="M663" s="2"/>
      <c r="N663" s="59" t="s">
        <v>1382</v>
      </c>
      <c r="O663" s="106" t="s">
        <v>1383</v>
      </c>
    </row>
    <row r="664" spans="1:15" ht="29">
      <c r="A664" s="2" t="s">
        <v>1336</v>
      </c>
      <c r="B664" s="53" t="s">
        <v>1337</v>
      </c>
      <c r="C664" s="70" t="s">
        <v>99</v>
      </c>
      <c r="D664" s="326" t="s">
        <v>1426</v>
      </c>
      <c r="E664" s="56" t="s">
        <v>90</v>
      </c>
      <c r="F664" s="327" t="s">
        <v>1427</v>
      </c>
      <c r="G664" s="324" t="s">
        <v>3139</v>
      </c>
      <c r="H664" s="2"/>
      <c r="I664" s="2"/>
      <c r="J664" s="2"/>
      <c r="K664" s="2"/>
      <c r="L664" s="2"/>
      <c r="M664" s="2"/>
      <c r="N664" s="59" t="s">
        <v>1382</v>
      </c>
      <c r="O664" s="106" t="s">
        <v>1383</v>
      </c>
    </row>
    <row r="665" spans="1:15" ht="29">
      <c r="A665" s="2" t="s">
        <v>1336</v>
      </c>
      <c r="B665" s="53" t="s">
        <v>1337</v>
      </c>
      <c r="C665" s="70" t="s">
        <v>99</v>
      </c>
      <c r="D665" s="326" t="s">
        <v>1428</v>
      </c>
      <c r="E665" s="56" t="s">
        <v>90</v>
      </c>
      <c r="F665" s="327" t="s">
        <v>1429</v>
      </c>
      <c r="G665" s="324" t="s">
        <v>3140</v>
      </c>
      <c r="H665" s="2"/>
      <c r="I665" s="2"/>
      <c r="J665" s="2"/>
      <c r="K665" s="2"/>
      <c r="L665" s="2"/>
      <c r="M665" s="2"/>
      <c r="N665" s="59" t="s">
        <v>1382</v>
      </c>
      <c r="O665" s="106" t="s">
        <v>1383</v>
      </c>
    </row>
    <row r="666" spans="1:15" ht="29">
      <c r="A666" s="2" t="s">
        <v>1336</v>
      </c>
      <c r="B666" s="53" t="s">
        <v>1337</v>
      </c>
      <c r="C666" s="70" t="s">
        <v>99</v>
      </c>
      <c r="D666" s="326" t="s">
        <v>1430</v>
      </c>
      <c r="E666" s="56" t="s">
        <v>90</v>
      </c>
      <c r="F666" s="327" t="s">
        <v>1431</v>
      </c>
      <c r="G666" s="324" t="s">
        <v>3141</v>
      </c>
      <c r="H666" s="2"/>
      <c r="I666" s="2"/>
      <c r="J666" s="2"/>
      <c r="K666" s="2"/>
      <c r="L666" s="2"/>
      <c r="M666" s="2"/>
      <c r="N666" s="59" t="s">
        <v>1382</v>
      </c>
      <c r="O666" s="106" t="s">
        <v>1383</v>
      </c>
    </row>
    <row r="667" spans="1:15" ht="29">
      <c r="A667" s="2" t="s">
        <v>1336</v>
      </c>
      <c r="B667" s="53" t="s">
        <v>1337</v>
      </c>
      <c r="C667" s="70" t="s">
        <v>99</v>
      </c>
      <c r="D667" s="326" t="s">
        <v>1432</v>
      </c>
      <c r="E667" s="56" t="s">
        <v>90</v>
      </c>
      <c r="F667" s="327" t="s">
        <v>1433</v>
      </c>
      <c r="G667" s="324" t="s">
        <v>3142</v>
      </c>
      <c r="H667" s="2"/>
      <c r="I667" s="2"/>
      <c r="J667" s="2"/>
      <c r="K667" s="2"/>
      <c r="L667" s="2"/>
      <c r="M667" s="2"/>
      <c r="N667" s="59" t="s">
        <v>1382</v>
      </c>
      <c r="O667" s="106" t="s">
        <v>1383</v>
      </c>
    </row>
    <row r="668" spans="1:15" ht="29">
      <c r="A668" s="2" t="s">
        <v>1336</v>
      </c>
      <c r="B668" s="53" t="s">
        <v>1337</v>
      </c>
      <c r="C668" s="70" t="s">
        <v>99</v>
      </c>
      <c r="D668" s="326" t="s">
        <v>1434</v>
      </c>
      <c r="E668" s="56" t="s">
        <v>90</v>
      </c>
      <c r="F668" s="327" t="s">
        <v>1435</v>
      </c>
      <c r="G668" s="324" t="s">
        <v>3143</v>
      </c>
      <c r="H668" s="2"/>
      <c r="I668" s="2"/>
      <c r="J668" s="2"/>
      <c r="K668" s="2"/>
      <c r="L668" s="2"/>
      <c r="M668" s="2"/>
      <c r="N668" s="59" t="s">
        <v>1382</v>
      </c>
      <c r="O668" s="106" t="s">
        <v>1383</v>
      </c>
    </row>
    <row r="669" spans="1:15" ht="43.5">
      <c r="A669" s="2" t="s">
        <v>1336</v>
      </c>
      <c r="B669" s="53" t="s">
        <v>1337</v>
      </c>
      <c r="C669" s="70" t="s">
        <v>99</v>
      </c>
      <c r="D669" s="326" t="s">
        <v>1436</v>
      </c>
      <c r="E669" s="56" t="s">
        <v>90</v>
      </c>
      <c r="F669" s="327" t="s">
        <v>1437</v>
      </c>
      <c r="G669" s="324" t="s">
        <v>3144</v>
      </c>
      <c r="H669" s="2"/>
      <c r="I669" s="2"/>
      <c r="J669" s="2"/>
      <c r="K669" s="2"/>
      <c r="L669" s="2"/>
      <c r="M669" s="2"/>
      <c r="N669" s="59" t="s">
        <v>1382</v>
      </c>
      <c r="O669" s="106" t="s">
        <v>1383</v>
      </c>
    </row>
    <row r="670" spans="1:15" ht="43.5">
      <c r="A670" s="2" t="s">
        <v>1336</v>
      </c>
      <c r="B670" s="53" t="s">
        <v>1337</v>
      </c>
      <c r="C670" s="70" t="s">
        <v>99</v>
      </c>
      <c r="D670" s="326" t="s">
        <v>1438</v>
      </c>
      <c r="E670" s="56" t="s">
        <v>90</v>
      </c>
      <c r="F670" s="327" t="s">
        <v>1439</v>
      </c>
      <c r="G670" s="324" t="s">
        <v>3145</v>
      </c>
      <c r="H670" s="2"/>
      <c r="I670" s="2"/>
      <c r="J670" s="2"/>
      <c r="K670" s="2"/>
      <c r="L670" s="2"/>
      <c r="M670" s="2"/>
      <c r="N670" s="59" t="s">
        <v>1382</v>
      </c>
      <c r="O670" s="106" t="s">
        <v>1383</v>
      </c>
    </row>
    <row r="671" spans="1:15" ht="29">
      <c r="A671" s="2" t="s">
        <v>1336</v>
      </c>
      <c r="B671" s="53" t="s">
        <v>1337</v>
      </c>
      <c r="C671" s="70" t="s">
        <v>99</v>
      </c>
      <c r="D671" s="326" t="s">
        <v>1440</v>
      </c>
      <c r="E671" s="56" t="s">
        <v>90</v>
      </c>
      <c r="F671" s="327" t="s">
        <v>1441</v>
      </c>
      <c r="G671" s="324" t="s">
        <v>3146</v>
      </c>
      <c r="H671" s="2"/>
      <c r="I671" s="2"/>
      <c r="J671" s="2"/>
      <c r="K671" s="2"/>
      <c r="L671" s="2"/>
      <c r="M671" s="2"/>
      <c r="N671" s="59" t="s">
        <v>1382</v>
      </c>
      <c r="O671" s="106" t="s">
        <v>1383</v>
      </c>
    </row>
    <row r="672" spans="1:15" ht="29">
      <c r="A672" s="2" t="s">
        <v>1336</v>
      </c>
      <c r="B672" s="53" t="s">
        <v>1337</v>
      </c>
      <c r="C672" s="70" t="s">
        <v>99</v>
      </c>
      <c r="D672" s="326" t="s">
        <v>1442</v>
      </c>
      <c r="E672" s="56" t="s">
        <v>90</v>
      </c>
      <c r="F672" s="327" t="s">
        <v>1443</v>
      </c>
      <c r="G672" s="324" t="s">
        <v>3147</v>
      </c>
      <c r="H672" s="2"/>
      <c r="I672" s="2"/>
      <c r="J672" s="2"/>
      <c r="K672" s="2"/>
      <c r="L672" s="2"/>
      <c r="M672" s="2"/>
      <c r="N672" s="59" t="s">
        <v>1382</v>
      </c>
      <c r="O672" s="106" t="s">
        <v>1383</v>
      </c>
    </row>
    <row r="673" spans="1:15" ht="29">
      <c r="A673" s="2" t="s">
        <v>1336</v>
      </c>
      <c r="B673" s="53" t="s">
        <v>1337</v>
      </c>
      <c r="C673" s="70" t="s">
        <v>99</v>
      </c>
      <c r="D673" s="326" t="s">
        <v>1444</v>
      </c>
      <c r="E673" s="56" t="s">
        <v>90</v>
      </c>
      <c r="F673" s="327" t="s">
        <v>1445</v>
      </c>
      <c r="G673" s="324" t="s">
        <v>3148</v>
      </c>
      <c r="H673" s="2"/>
      <c r="I673" s="2"/>
      <c r="J673" s="2"/>
      <c r="K673" s="2"/>
      <c r="L673" s="2"/>
      <c r="M673" s="2"/>
      <c r="N673" s="59" t="s">
        <v>1382</v>
      </c>
      <c r="O673" s="106" t="s">
        <v>1383</v>
      </c>
    </row>
    <row r="674" spans="1:15" ht="29">
      <c r="A674" s="2" t="s">
        <v>1336</v>
      </c>
      <c r="B674" s="53" t="s">
        <v>1337</v>
      </c>
      <c r="C674" s="70" t="s">
        <v>99</v>
      </c>
      <c r="D674" s="326" t="s">
        <v>1446</v>
      </c>
      <c r="E674" s="56" t="s">
        <v>90</v>
      </c>
      <c r="F674" s="327" t="s">
        <v>1447</v>
      </c>
      <c r="G674" s="324" t="s">
        <v>3149</v>
      </c>
      <c r="H674" s="2"/>
      <c r="I674" s="2"/>
      <c r="J674" s="2"/>
      <c r="K674" s="2"/>
      <c r="L674" s="2"/>
      <c r="M674" s="2"/>
      <c r="N674" s="59" t="s">
        <v>1382</v>
      </c>
      <c r="O674" s="106" t="s">
        <v>1383</v>
      </c>
    </row>
    <row r="675" spans="1:15" ht="29">
      <c r="A675" s="2" t="s">
        <v>1336</v>
      </c>
      <c r="B675" s="53" t="s">
        <v>1337</v>
      </c>
      <c r="C675" s="70" t="s">
        <v>99</v>
      </c>
      <c r="D675" s="326" t="s">
        <v>1448</v>
      </c>
      <c r="E675" s="56" t="s">
        <v>90</v>
      </c>
      <c r="F675" s="327" t="s">
        <v>1449</v>
      </c>
      <c r="G675" s="324" t="s">
        <v>3150</v>
      </c>
      <c r="H675" s="2"/>
      <c r="I675" s="2"/>
      <c r="J675" s="2"/>
      <c r="K675" s="2"/>
      <c r="L675" s="2"/>
      <c r="M675" s="2"/>
      <c r="N675" s="59" t="s">
        <v>1382</v>
      </c>
      <c r="O675" s="106" t="s">
        <v>1383</v>
      </c>
    </row>
    <row r="676" spans="1:15" ht="29">
      <c r="A676" s="2" t="s">
        <v>1336</v>
      </c>
      <c r="B676" s="53" t="s">
        <v>1337</v>
      </c>
      <c r="C676" s="70" t="s">
        <v>99</v>
      </c>
      <c r="D676" s="326" t="s">
        <v>1450</v>
      </c>
      <c r="E676" s="56" t="s">
        <v>90</v>
      </c>
      <c r="F676" s="327" t="s">
        <v>1451</v>
      </c>
      <c r="G676" s="324" t="s">
        <v>3151</v>
      </c>
      <c r="H676" s="2"/>
      <c r="I676" s="2"/>
      <c r="J676" s="2"/>
      <c r="K676" s="2"/>
      <c r="L676" s="2"/>
      <c r="M676" s="2"/>
      <c r="N676" s="59" t="s">
        <v>1382</v>
      </c>
      <c r="O676" s="106" t="s">
        <v>1383</v>
      </c>
    </row>
    <row r="677" spans="1:15" ht="29">
      <c r="A677" s="2" t="s">
        <v>1336</v>
      </c>
      <c r="B677" s="53" t="s">
        <v>1337</v>
      </c>
      <c r="C677" s="70" t="s">
        <v>99</v>
      </c>
      <c r="D677" s="328">
        <v>54085</v>
      </c>
      <c r="E677" s="56" t="s">
        <v>90</v>
      </c>
      <c r="F677" s="327" t="s">
        <v>1452</v>
      </c>
      <c r="G677" s="324" t="s">
        <v>3152</v>
      </c>
      <c r="H677" s="2"/>
      <c r="I677" s="2"/>
      <c r="J677" s="2"/>
      <c r="K677" s="2"/>
      <c r="L677" s="2"/>
      <c r="M677" s="2"/>
      <c r="N677" s="59" t="s">
        <v>1382</v>
      </c>
      <c r="O677" s="106" t="s">
        <v>1383</v>
      </c>
    </row>
    <row r="678" spans="1:15" ht="29">
      <c r="A678" s="2" t="s">
        <v>1336</v>
      </c>
      <c r="B678" s="53" t="s">
        <v>1337</v>
      </c>
      <c r="C678" s="70" t="s">
        <v>99</v>
      </c>
      <c r="D678" s="326" t="s">
        <v>1453</v>
      </c>
      <c r="E678" s="56" t="s">
        <v>90</v>
      </c>
      <c r="F678" s="327" t="s">
        <v>1454</v>
      </c>
      <c r="G678" s="324" t="s">
        <v>3153</v>
      </c>
      <c r="H678" s="2"/>
      <c r="I678" s="2"/>
      <c r="J678" s="2"/>
      <c r="K678" s="2"/>
      <c r="L678" s="2"/>
      <c r="M678" s="2"/>
      <c r="N678" s="59" t="s">
        <v>1382</v>
      </c>
      <c r="O678" s="106" t="s">
        <v>1383</v>
      </c>
    </row>
    <row r="679" spans="1:15" ht="29">
      <c r="A679" s="2" t="s">
        <v>1336</v>
      </c>
      <c r="B679" s="53" t="s">
        <v>1</v>
      </c>
      <c r="C679" s="70" t="s">
        <v>99</v>
      </c>
      <c r="D679" s="329" t="s">
        <v>1455</v>
      </c>
      <c r="E679" s="56" t="s">
        <v>14</v>
      </c>
      <c r="F679" s="330" t="s">
        <v>1456</v>
      </c>
      <c r="G679" s="321">
        <v>50.81</v>
      </c>
      <c r="H679" s="2"/>
      <c r="I679" s="2"/>
      <c r="J679" s="2"/>
      <c r="K679" s="2"/>
      <c r="L679" s="2"/>
      <c r="M679" s="2"/>
      <c r="N679" s="59" t="s">
        <v>1382</v>
      </c>
      <c r="O679" s="106" t="s">
        <v>1457</v>
      </c>
    </row>
    <row r="680" spans="1:15" ht="29">
      <c r="A680" s="2" t="s">
        <v>1336</v>
      </c>
      <c r="B680" s="53" t="s">
        <v>1</v>
      </c>
      <c r="C680" s="70" t="s">
        <v>99</v>
      </c>
      <c r="D680" s="329" t="s">
        <v>1458</v>
      </c>
      <c r="E680" s="56" t="s">
        <v>14</v>
      </c>
      <c r="F680" s="330" t="s">
        <v>1459</v>
      </c>
      <c r="G680" s="321">
        <v>57.64</v>
      </c>
      <c r="H680" s="2"/>
      <c r="I680" s="2"/>
      <c r="J680" s="2"/>
      <c r="K680" s="2"/>
      <c r="L680" s="2"/>
      <c r="M680" s="2"/>
      <c r="N680" s="59" t="s">
        <v>1382</v>
      </c>
      <c r="O680" s="106" t="s">
        <v>1457</v>
      </c>
    </row>
    <row r="681" spans="1:15" ht="29">
      <c r="A681" s="2" t="s">
        <v>1336</v>
      </c>
      <c r="B681" s="53" t="s">
        <v>1</v>
      </c>
      <c r="C681" s="70" t="s">
        <v>99</v>
      </c>
      <c r="D681" s="329" t="s">
        <v>1460</v>
      </c>
      <c r="E681" s="56" t="s">
        <v>14</v>
      </c>
      <c r="F681" s="330" t="s">
        <v>1461</v>
      </c>
      <c r="G681" s="321">
        <v>54.14</v>
      </c>
      <c r="H681" s="2"/>
      <c r="I681" s="2"/>
      <c r="J681" s="2"/>
      <c r="K681" s="2"/>
      <c r="L681" s="2"/>
      <c r="M681" s="2"/>
      <c r="N681" s="59" t="s">
        <v>1382</v>
      </c>
      <c r="O681" s="84" t="s">
        <v>1457</v>
      </c>
    </row>
    <row r="682" spans="1:15" ht="87">
      <c r="A682" s="2" t="s">
        <v>1336</v>
      </c>
      <c r="B682" s="53" t="s">
        <v>1462</v>
      </c>
      <c r="C682" s="53" t="s">
        <v>215</v>
      </c>
      <c r="D682" s="331">
        <v>70104</v>
      </c>
      <c r="E682" s="332"/>
      <c r="F682" s="53" t="s">
        <v>1463</v>
      </c>
      <c r="G682" s="333" t="s">
        <v>3154</v>
      </c>
      <c r="H682" s="2"/>
      <c r="I682" s="2"/>
      <c r="J682" s="2"/>
      <c r="K682" s="2"/>
      <c r="L682" s="2"/>
      <c r="M682" s="2"/>
      <c r="N682" s="334" t="s">
        <v>3155</v>
      </c>
      <c r="O682" s="53" t="s">
        <v>1464</v>
      </c>
    </row>
    <row r="683" spans="1:15" ht="87">
      <c r="A683" s="2" t="s">
        <v>1336</v>
      </c>
      <c r="B683" s="53" t="s">
        <v>1337</v>
      </c>
      <c r="C683" s="53" t="s">
        <v>215</v>
      </c>
      <c r="D683" s="331" t="s">
        <v>1465</v>
      </c>
      <c r="E683" s="332"/>
      <c r="F683" s="53" t="s">
        <v>1466</v>
      </c>
      <c r="G683" s="333" t="s">
        <v>3156</v>
      </c>
      <c r="H683" s="2"/>
      <c r="I683" s="2"/>
      <c r="J683" s="2"/>
      <c r="K683" s="2"/>
      <c r="L683" s="2"/>
      <c r="M683" s="2"/>
      <c r="N683" s="12" t="s">
        <v>1467</v>
      </c>
      <c r="O683" s="53" t="s">
        <v>1464</v>
      </c>
    </row>
    <row r="684" spans="1:15" ht="87">
      <c r="A684" s="2" t="s">
        <v>1336</v>
      </c>
      <c r="B684" s="53" t="s">
        <v>1337</v>
      </c>
      <c r="C684" s="53" t="s">
        <v>215</v>
      </c>
      <c r="D684" s="331" t="s">
        <v>1468</v>
      </c>
      <c r="E684" s="332"/>
      <c r="F684" s="53" t="s">
        <v>1469</v>
      </c>
      <c r="G684" s="335" t="s">
        <v>3157</v>
      </c>
      <c r="H684" s="2"/>
      <c r="I684" s="2"/>
      <c r="J684" s="2"/>
      <c r="K684" s="2"/>
      <c r="L684" s="2"/>
      <c r="M684" s="2"/>
      <c r="N684" s="13" t="s">
        <v>1470</v>
      </c>
      <c r="O684" s="53" t="s">
        <v>1464</v>
      </c>
    </row>
    <row r="685" spans="1:15" ht="58">
      <c r="A685" s="2" t="s">
        <v>1336</v>
      </c>
      <c r="B685" s="53" t="s">
        <v>1337</v>
      </c>
      <c r="C685" s="53" t="s">
        <v>215</v>
      </c>
      <c r="D685" s="331" t="s">
        <v>1471</v>
      </c>
      <c r="E685" s="332"/>
      <c r="F685" s="53" t="s">
        <v>1472</v>
      </c>
      <c r="G685" s="335" t="s">
        <v>3158</v>
      </c>
      <c r="H685" s="2"/>
      <c r="I685" s="2"/>
      <c r="J685" s="2"/>
      <c r="K685" s="2"/>
      <c r="L685" s="2"/>
      <c r="M685" s="2"/>
      <c r="N685" s="13" t="s">
        <v>1470</v>
      </c>
      <c r="O685" s="53" t="s">
        <v>1464</v>
      </c>
    </row>
    <row r="686" spans="1:15" ht="72.5">
      <c r="A686" s="2" t="s">
        <v>1336</v>
      </c>
      <c r="B686" s="53" t="s">
        <v>1337</v>
      </c>
      <c r="C686" s="53" t="s">
        <v>215</v>
      </c>
      <c r="D686" s="331" t="s">
        <v>1473</v>
      </c>
      <c r="E686" s="332"/>
      <c r="F686" s="53" t="s">
        <v>1474</v>
      </c>
      <c r="G686" s="335" t="s">
        <v>3159</v>
      </c>
      <c r="H686" s="2"/>
      <c r="I686" s="2"/>
      <c r="J686" s="2"/>
      <c r="K686" s="2"/>
      <c r="L686" s="2"/>
      <c r="M686" s="2"/>
      <c r="N686" s="13" t="s">
        <v>1470</v>
      </c>
      <c r="O686" s="53" t="s">
        <v>1464</v>
      </c>
    </row>
    <row r="687" spans="1:15" ht="72.5">
      <c r="A687" s="2" t="s">
        <v>1336</v>
      </c>
      <c r="B687" s="53" t="s">
        <v>1337</v>
      </c>
      <c r="C687" s="53" t="s">
        <v>215</v>
      </c>
      <c r="D687" s="331" t="s">
        <v>1475</v>
      </c>
      <c r="E687" s="332"/>
      <c r="F687" s="53" t="s">
        <v>1476</v>
      </c>
      <c r="G687" s="335" t="s">
        <v>3160</v>
      </c>
      <c r="H687" s="2"/>
      <c r="I687" s="2"/>
      <c r="J687" s="2"/>
      <c r="K687" s="2"/>
      <c r="L687" s="2"/>
      <c r="M687" s="2"/>
      <c r="N687" s="13" t="s">
        <v>1470</v>
      </c>
      <c r="O687" s="53" t="s">
        <v>1464</v>
      </c>
    </row>
    <row r="688" spans="1:15" ht="58">
      <c r="A688" s="2" t="s">
        <v>1336</v>
      </c>
      <c r="B688" s="53" t="s">
        <v>1337</v>
      </c>
      <c r="C688" s="53" t="s">
        <v>215</v>
      </c>
      <c r="D688" s="331" t="s">
        <v>1477</v>
      </c>
      <c r="E688" s="332"/>
      <c r="F688" s="53" t="s">
        <v>1478</v>
      </c>
      <c r="G688" s="335" t="s">
        <v>3161</v>
      </c>
      <c r="H688" s="2"/>
      <c r="I688" s="2"/>
      <c r="J688" s="2"/>
      <c r="K688" s="2"/>
      <c r="L688" s="2"/>
      <c r="M688" s="2"/>
      <c r="N688" s="13" t="s">
        <v>1470</v>
      </c>
      <c r="O688" s="53" t="s">
        <v>1464</v>
      </c>
    </row>
    <row r="689" spans="1:15" ht="72.5">
      <c r="A689" s="2" t="s">
        <v>1336</v>
      </c>
      <c r="B689" s="53" t="s">
        <v>1337</v>
      </c>
      <c r="C689" s="53" t="s">
        <v>215</v>
      </c>
      <c r="D689" s="331" t="s">
        <v>1479</v>
      </c>
      <c r="E689" s="332"/>
      <c r="F689" s="53" t="s">
        <v>1480</v>
      </c>
      <c r="G689" s="335" t="s">
        <v>3162</v>
      </c>
      <c r="H689" s="2"/>
      <c r="I689" s="2"/>
      <c r="J689" s="2"/>
      <c r="K689" s="2"/>
      <c r="L689" s="2"/>
      <c r="M689" s="2"/>
      <c r="N689" s="13" t="s">
        <v>1470</v>
      </c>
      <c r="O689" s="53" t="s">
        <v>1464</v>
      </c>
    </row>
    <row r="690" spans="1:15" ht="58">
      <c r="A690" s="2" t="s">
        <v>1336</v>
      </c>
      <c r="B690" s="53" t="s">
        <v>1337</v>
      </c>
      <c r="C690" s="53" t="s">
        <v>215</v>
      </c>
      <c r="D690" s="331" t="s">
        <v>1481</v>
      </c>
      <c r="E690" s="332"/>
      <c r="F690" s="53" t="s">
        <v>1482</v>
      </c>
      <c r="G690" s="335" t="s">
        <v>3163</v>
      </c>
      <c r="H690" s="2"/>
      <c r="I690" s="2"/>
      <c r="J690" s="2"/>
      <c r="K690" s="2"/>
      <c r="L690" s="2"/>
      <c r="M690" s="2"/>
      <c r="N690" s="13" t="s">
        <v>1470</v>
      </c>
      <c r="O690" s="53" t="s">
        <v>1464</v>
      </c>
    </row>
    <row r="691" spans="1:15" ht="58">
      <c r="A691" s="2" t="s">
        <v>1336</v>
      </c>
      <c r="B691" s="53" t="s">
        <v>1337</v>
      </c>
      <c r="C691" s="53" t="s">
        <v>215</v>
      </c>
      <c r="D691" s="331" t="s">
        <v>1483</v>
      </c>
      <c r="E691" s="332"/>
      <c r="F691" s="53" t="s">
        <v>1484</v>
      </c>
      <c r="G691" s="335" t="s">
        <v>3164</v>
      </c>
      <c r="H691" s="2"/>
      <c r="I691" s="2"/>
      <c r="J691" s="2"/>
      <c r="K691" s="2"/>
      <c r="L691" s="2"/>
      <c r="M691" s="2"/>
      <c r="N691" s="13" t="s">
        <v>1470</v>
      </c>
      <c r="O691" s="53" t="s">
        <v>1464</v>
      </c>
    </row>
    <row r="692" spans="1:15" ht="58">
      <c r="A692" s="2" t="s">
        <v>1336</v>
      </c>
      <c r="B692" s="53" t="s">
        <v>1337</v>
      </c>
      <c r="C692" s="53" t="s">
        <v>215</v>
      </c>
      <c r="D692" s="331" t="s">
        <v>1485</v>
      </c>
      <c r="E692" s="332"/>
      <c r="F692" s="53" t="s">
        <v>1486</v>
      </c>
      <c r="G692" s="335" t="s">
        <v>3165</v>
      </c>
      <c r="H692" s="2"/>
      <c r="I692" s="2"/>
      <c r="J692" s="2"/>
      <c r="K692" s="2"/>
      <c r="L692" s="2"/>
      <c r="M692" s="2"/>
      <c r="N692" s="13" t="s">
        <v>1470</v>
      </c>
      <c r="O692" s="53" t="s">
        <v>1464</v>
      </c>
    </row>
    <row r="693" spans="1:15" ht="58">
      <c r="A693" s="2" t="s">
        <v>1336</v>
      </c>
      <c r="B693" s="53" t="s">
        <v>1</v>
      </c>
      <c r="C693" s="53" t="s">
        <v>215</v>
      </c>
      <c r="D693" s="65" t="s">
        <v>1487</v>
      </c>
      <c r="E693" s="53"/>
      <c r="F693" s="53" t="s">
        <v>1488</v>
      </c>
      <c r="G693" s="336">
        <v>12.99</v>
      </c>
      <c r="H693" s="2"/>
      <c r="I693" s="2"/>
      <c r="J693" s="2"/>
      <c r="K693" s="2"/>
      <c r="L693" s="2"/>
      <c r="M693" s="2"/>
      <c r="N693" s="53" t="s">
        <v>1470</v>
      </c>
      <c r="O693" s="53" t="s">
        <v>1464</v>
      </c>
    </row>
    <row r="694" spans="1:15" ht="58">
      <c r="A694" s="2" t="s">
        <v>1336</v>
      </c>
      <c r="B694" s="53" t="s">
        <v>1</v>
      </c>
      <c r="C694" s="53" t="s">
        <v>215</v>
      </c>
      <c r="D694" s="65" t="s">
        <v>1489</v>
      </c>
      <c r="E694" s="53"/>
      <c r="F694" s="53" t="s">
        <v>1490</v>
      </c>
      <c r="G694" s="336">
        <v>12.77</v>
      </c>
      <c r="H694" s="2"/>
      <c r="I694" s="2"/>
      <c r="J694" s="2"/>
      <c r="K694" s="2"/>
      <c r="L694" s="2"/>
      <c r="M694" s="2"/>
      <c r="N694" s="53" t="s">
        <v>1470</v>
      </c>
      <c r="O694" s="53" t="s">
        <v>1464</v>
      </c>
    </row>
    <row r="695" spans="1:15" ht="72.5">
      <c r="A695" s="2" t="s">
        <v>1336</v>
      </c>
      <c r="B695" s="53" t="s">
        <v>1</v>
      </c>
      <c r="C695" s="53" t="s">
        <v>215</v>
      </c>
      <c r="D695" s="65" t="s">
        <v>1491</v>
      </c>
      <c r="E695" s="53"/>
      <c r="F695" s="53" t="s">
        <v>1492</v>
      </c>
      <c r="G695" s="336">
        <v>12.11</v>
      </c>
      <c r="H695" s="2"/>
      <c r="I695" s="2"/>
      <c r="J695" s="2"/>
      <c r="K695" s="2"/>
      <c r="L695" s="2"/>
      <c r="M695" s="2"/>
      <c r="N695" s="53" t="s">
        <v>2475</v>
      </c>
      <c r="O695" s="53" t="s">
        <v>1464</v>
      </c>
    </row>
    <row r="696" spans="1:15" ht="58">
      <c r="A696" s="2" t="s">
        <v>1336</v>
      </c>
      <c r="B696" s="53" t="s">
        <v>1</v>
      </c>
      <c r="C696" s="53" t="s">
        <v>215</v>
      </c>
      <c r="D696" s="65" t="s">
        <v>1493</v>
      </c>
      <c r="E696" s="53"/>
      <c r="F696" s="53" t="s">
        <v>1494</v>
      </c>
      <c r="G696" s="336">
        <v>56.35</v>
      </c>
      <c r="H696" s="2"/>
      <c r="I696" s="2"/>
      <c r="J696" s="2"/>
      <c r="K696" s="2"/>
      <c r="L696" s="2"/>
      <c r="M696" s="2"/>
      <c r="N696" s="53" t="s">
        <v>1470</v>
      </c>
      <c r="O696" s="53" t="s">
        <v>1464</v>
      </c>
    </row>
    <row r="697" spans="1:15" ht="58">
      <c r="A697" s="2" t="s">
        <v>1336</v>
      </c>
      <c r="B697" s="53" t="s">
        <v>1</v>
      </c>
      <c r="C697" s="53" t="s">
        <v>215</v>
      </c>
      <c r="D697" s="65" t="s">
        <v>1495</v>
      </c>
      <c r="E697" s="53"/>
      <c r="F697" s="53" t="s">
        <v>1496</v>
      </c>
      <c r="G697" s="336">
        <v>70.400000000000006</v>
      </c>
      <c r="H697" s="2"/>
      <c r="I697" s="2"/>
      <c r="J697" s="2"/>
      <c r="K697" s="2"/>
      <c r="L697" s="2"/>
      <c r="M697" s="2"/>
      <c r="N697" s="53" t="s">
        <v>1470</v>
      </c>
      <c r="O697" s="53" t="s">
        <v>1464</v>
      </c>
    </row>
    <row r="698" spans="1:15" ht="58">
      <c r="A698" s="2" t="s">
        <v>1336</v>
      </c>
      <c r="B698" s="53" t="s">
        <v>1</v>
      </c>
      <c r="C698" s="53" t="s">
        <v>215</v>
      </c>
      <c r="D698" s="65" t="s">
        <v>1497</v>
      </c>
      <c r="E698" s="53"/>
      <c r="F698" s="53" t="s">
        <v>1498</v>
      </c>
      <c r="G698" s="336">
        <v>98.3</v>
      </c>
      <c r="H698" s="2"/>
      <c r="I698" s="2"/>
      <c r="J698" s="2"/>
      <c r="K698" s="2"/>
      <c r="L698" s="2"/>
      <c r="M698" s="2"/>
      <c r="N698" s="53" t="s">
        <v>1470</v>
      </c>
      <c r="O698" s="53" t="s">
        <v>1464</v>
      </c>
    </row>
    <row r="699" spans="1:15" ht="58">
      <c r="A699" s="2" t="s">
        <v>1336</v>
      </c>
      <c r="B699" s="53" t="s">
        <v>1</v>
      </c>
      <c r="C699" s="53" t="s">
        <v>215</v>
      </c>
      <c r="D699" s="65" t="s">
        <v>1499</v>
      </c>
      <c r="E699" s="53"/>
      <c r="F699" s="53" t="s">
        <v>1500</v>
      </c>
      <c r="G699" s="336">
        <v>37.39</v>
      </c>
      <c r="H699" s="2"/>
      <c r="I699" s="2"/>
      <c r="J699" s="2"/>
      <c r="K699" s="2"/>
      <c r="L699" s="2"/>
      <c r="M699" s="2"/>
      <c r="N699" s="53" t="s">
        <v>1470</v>
      </c>
      <c r="O699" s="53" t="s">
        <v>1464</v>
      </c>
    </row>
    <row r="700" spans="1:15" ht="58">
      <c r="A700" s="2" t="s">
        <v>1336</v>
      </c>
      <c r="B700" s="53" t="s">
        <v>1</v>
      </c>
      <c r="C700" s="53" t="s">
        <v>215</v>
      </c>
      <c r="D700" s="65" t="s">
        <v>1501</v>
      </c>
      <c r="E700" s="53"/>
      <c r="F700" s="53" t="s">
        <v>1502</v>
      </c>
      <c r="G700" s="336">
        <v>45.36</v>
      </c>
      <c r="H700" s="2"/>
      <c r="I700" s="2"/>
      <c r="J700" s="2"/>
      <c r="K700" s="2"/>
      <c r="L700" s="2"/>
      <c r="M700" s="2"/>
      <c r="N700" s="53" t="s">
        <v>1470</v>
      </c>
      <c r="O700" s="53" t="s">
        <v>1464</v>
      </c>
    </row>
    <row r="701" spans="1:15" ht="58">
      <c r="A701" s="2" t="s">
        <v>1336</v>
      </c>
      <c r="B701" s="53" t="s">
        <v>1</v>
      </c>
      <c r="C701" s="53" t="s">
        <v>215</v>
      </c>
      <c r="D701" s="65" t="s">
        <v>1503</v>
      </c>
      <c r="E701" s="53"/>
      <c r="F701" s="53" t="s">
        <v>1504</v>
      </c>
      <c r="G701" s="336">
        <v>49.23</v>
      </c>
      <c r="H701" s="2"/>
      <c r="I701" s="2"/>
      <c r="J701" s="2"/>
      <c r="K701" s="2"/>
      <c r="L701" s="2"/>
      <c r="M701" s="2"/>
      <c r="N701" s="53" t="s">
        <v>1470</v>
      </c>
      <c r="O701" s="53" t="s">
        <v>1464</v>
      </c>
    </row>
    <row r="702" spans="1:15" ht="58">
      <c r="A702" s="2" t="s">
        <v>1336</v>
      </c>
      <c r="B702" s="53" t="s">
        <v>1</v>
      </c>
      <c r="C702" s="53" t="s">
        <v>215</v>
      </c>
      <c r="D702" s="65" t="s">
        <v>1505</v>
      </c>
      <c r="E702" s="53"/>
      <c r="F702" s="53" t="s">
        <v>1506</v>
      </c>
      <c r="G702" s="336">
        <v>55.45</v>
      </c>
      <c r="H702" s="2"/>
      <c r="I702" s="2"/>
      <c r="J702" s="2"/>
      <c r="K702" s="2"/>
      <c r="L702" s="2"/>
      <c r="M702" s="2"/>
      <c r="N702" s="53" t="s">
        <v>1470</v>
      </c>
      <c r="O702" s="53" t="s">
        <v>1464</v>
      </c>
    </row>
    <row r="703" spans="1:15" ht="58">
      <c r="A703" s="2" t="s">
        <v>1336</v>
      </c>
      <c r="B703" s="53" t="s">
        <v>1</v>
      </c>
      <c r="C703" s="53" t="s">
        <v>215</v>
      </c>
      <c r="D703" s="65" t="s">
        <v>1507</v>
      </c>
      <c r="E703" s="53"/>
      <c r="F703" s="53" t="s">
        <v>1508</v>
      </c>
      <c r="G703" s="336">
        <v>62.07</v>
      </c>
      <c r="H703" s="2"/>
      <c r="I703" s="2"/>
      <c r="J703" s="2"/>
      <c r="K703" s="2"/>
      <c r="L703" s="2"/>
      <c r="M703" s="2"/>
      <c r="N703" s="53" t="s">
        <v>1470</v>
      </c>
      <c r="O703" s="53" t="s">
        <v>1464</v>
      </c>
    </row>
    <row r="704" spans="1:15" ht="58">
      <c r="A704" s="2" t="s">
        <v>1336</v>
      </c>
      <c r="B704" s="53" t="s">
        <v>1</v>
      </c>
      <c r="C704" s="53" t="s">
        <v>215</v>
      </c>
      <c r="D704" s="65" t="s">
        <v>1509</v>
      </c>
      <c r="E704" s="53"/>
      <c r="F704" s="53" t="s">
        <v>1510</v>
      </c>
      <c r="G704" s="336">
        <v>68.650000000000006</v>
      </c>
      <c r="H704" s="2"/>
      <c r="I704" s="2"/>
      <c r="J704" s="2"/>
      <c r="K704" s="2"/>
      <c r="L704" s="2"/>
      <c r="M704" s="2"/>
      <c r="N704" s="53" t="s">
        <v>1470</v>
      </c>
      <c r="O704" s="53" t="s">
        <v>1464</v>
      </c>
    </row>
    <row r="705" spans="1:15" ht="58">
      <c r="A705" s="2" t="s">
        <v>1336</v>
      </c>
      <c r="B705" s="53" t="s">
        <v>1</v>
      </c>
      <c r="C705" s="53" t="s">
        <v>215</v>
      </c>
      <c r="D705" s="65" t="s">
        <v>1511</v>
      </c>
      <c r="E705" s="53"/>
      <c r="F705" s="53" t="s">
        <v>1512</v>
      </c>
      <c r="G705" s="336">
        <v>64.88</v>
      </c>
      <c r="H705" s="2"/>
      <c r="I705" s="2"/>
      <c r="J705" s="2"/>
      <c r="K705" s="2"/>
      <c r="L705" s="2"/>
      <c r="M705" s="2"/>
      <c r="N705" s="53" t="s">
        <v>1470</v>
      </c>
      <c r="O705" s="53" t="s">
        <v>1464</v>
      </c>
    </row>
    <row r="706" spans="1:15" ht="58">
      <c r="A706" s="2" t="s">
        <v>1336</v>
      </c>
      <c r="B706" s="53" t="s">
        <v>1</v>
      </c>
      <c r="C706" s="53" t="s">
        <v>215</v>
      </c>
      <c r="D706" s="65" t="s">
        <v>1513</v>
      </c>
      <c r="E706" s="53"/>
      <c r="F706" s="53" t="s">
        <v>1514</v>
      </c>
      <c r="G706" s="336">
        <v>77.34</v>
      </c>
      <c r="H706" s="2"/>
      <c r="I706" s="2"/>
      <c r="J706" s="2"/>
      <c r="K706" s="2"/>
      <c r="L706" s="2"/>
      <c r="M706" s="2"/>
      <c r="N706" s="53" t="s">
        <v>1470</v>
      </c>
      <c r="O706" s="53" t="s">
        <v>1464</v>
      </c>
    </row>
    <row r="707" spans="1:15" ht="58">
      <c r="A707" s="2" t="s">
        <v>1336</v>
      </c>
      <c r="B707" s="53" t="s">
        <v>1</v>
      </c>
      <c r="C707" s="53" t="s">
        <v>215</v>
      </c>
      <c r="D707" s="65" t="s">
        <v>1515</v>
      </c>
      <c r="E707" s="53"/>
      <c r="F707" s="53" t="s">
        <v>1516</v>
      </c>
      <c r="G707" s="336">
        <v>84.52</v>
      </c>
      <c r="H707" s="2"/>
      <c r="I707" s="2"/>
      <c r="J707" s="2"/>
      <c r="K707" s="2"/>
      <c r="L707" s="2"/>
      <c r="M707" s="2"/>
      <c r="N707" s="53" t="s">
        <v>1470</v>
      </c>
      <c r="O707" s="53" t="s">
        <v>1464</v>
      </c>
    </row>
    <row r="708" spans="1:15" ht="58">
      <c r="A708" s="2" t="s">
        <v>1336</v>
      </c>
      <c r="B708" s="53" t="s">
        <v>1</v>
      </c>
      <c r="C708" s="53" t="s">
        <v>215</v>
      </c>
      <c r="D708" s="65" t="s">
        <v>1517</v>
      </c>
      <c r="E708" s="53"/>
      <c r="F708" s="53" t="s">
        <v>1518</v>
      </c>
      <c r="G708" s="336">
        <v>103.26</v>
      </c>
      <c r="H708" s="2"/>
      <c r="I708" s="2"/>
      <c r="J708" s="2"/>
      <c r="K708" s="2"/>
      <c r="L708" s="2"/>
      <c r="M708" s="2"/>
      <c r="N708" s="53" t="s">
        <v>1470</v>
      </c>
      <c r="O708" s="53" t="s">
        <v>1464</v>
      </c>
    </row>
    <row r="709" spans="1:15" ht="58">
      <c r="A709" s="2" t="s">
        <v>1336</v>
      </c>
      <c r="B709" s="53" t="s">
        <v>1</v>
      </c>
      <c r="C709" s="53" t="s">
        <v>215</v>
      </c>
      <c r="D709" s="65" t="s">
        <v>1519</v>
      </c>
      <c r="E709" s="53"/>
      <c r="F709" s="53" t="s">
        <v>1520</v>
      </c>
      <c r="G709" s="336">
        <v>113.08</v>
      </c>
      <c r="H709" s="2"/>
      <c r="I709" s="2"/>
      <c r="J709" s="2"/>
      <c r="K709" s="2"/>
      <c r="L709" s="2"/>
      <c r="M709" s="2"/>
      <c r="N709" s="53" t="s">
        <v>1470</v>
      </c>
      <c r="O709" s="53" t="s">
        <v>1464</v>
      </c>
    </row>
    <row r="710" spans="1:15" ht="58">
      <c r="A710" s="2" t="s">
        <v>1336</v>
      </c>
      <c r="B710" s="53" t="s">
        <v>1</v>
      </c>
      <c r="C710" s="53" t="s">
        <v>215</v>
      </c>
      <c r="D710" s="65" t="s">
        <v>1521</v>
      </c>
      <c r="E710" s="53"/>
      <c r="F710" s="53" t="s">
        <v>1522</v>
      </c>
      <c r="G710" s="336">
        <v>47.01</v>
      </c>
      <c r="H710" s="2"/>
      <c r="I710" s="2"/>
      <c r="J710" s="2"/>
      <c r="K710" s="2"/>
      <c r="L710" s="2"/>
      <c r="M710" s="2"/>
      <c r="N710" s="53" t="s">
        <v>1470</v>
      </c>
      <c r="O710" s="53" t="s">
        <v>1464</v>
      </c>
    </row>
    <row r="711" spans="1:15" ht="58">
      <c r="A711" s="2" t="s">
        <v>1336</v>
      </c>
      <c r="B711" s="53" t="s">
        <v>1</v>
      </c>
      <c r="C711" s="53" t="s">
        <v>215</v>
      </c>
      <c r="D711" s="65" t="s">
        <v>1523</v>
      </c>
      <c r="E711" s="53"/>
      <c r="F711" s="53" t="s">
        <v>1524</v>
      </c>
      <c r="G711" s="336">
        <v>58.32</v>
      </c>
      <c r="H711" s="2"/>
      <c r="I711" s="2"/>
      <c r="J711" s="2"/>
      <c r="K711" s="2"/>
      <c r="L711" s="2"/>
      <c r="M711" s="2"/>
      <c r="N711" s="53" t="s">
        <v>1470</v>
      </c>
      <c r="O711" s="53" t="s">
        <v>1464</v>
      </c>
    </row>
    <row r="712" spans="1:15" ht="58">
      <c r="A712" s="2" t="s">
        <v>1336</v>
      </c>
      <c r="B712" s="53" t="s">
        <v>1</v>
      </c>
      <c r="C712" s="53" t="s">
        <v>215</v>
      </c>
      <c r="D712" s="65" t="s">
        <v>1525</v>
      </c>
      <c r="E712" s="53"/>
      <c r="F712" s="53" t="s">
        <v>1526</v>
      </c>
      <c r="G712" s="336">
        <v>71.02</v>
      </c>
      <c r="H712" s="2"/>
      <c r="I712" s="2"/>
      <c r="J712" s="2"/>
      <c r="K712" s="2"/>
      <c r="L712" s="2"/>
      <c r="M712" s="2"/>
      <c r="N712" s="53" t="s">
        <v>1470</v>
      </c>
      <c r="O712" s="53" t="s">
        <v>1464</v>
      </c>
    </row>
    <row r="713" spans="1:15" ht="58">
      <c r="A713" s="2" t="s">
        <v>1336</v>
      </c>
      <c r="B713" s="53" t="s">
        <v>1</v>
      </c>
      <c r="C713" s="53" t="s">
        <v>215</v>
      </c>
      <c r="D713" s="65" t="s">
        <v>1527</v>
      </c>
      <c r="E713" s="53"/>
      <c r="F713" s="53" t="s">
        <v>1528</v>
      </c>
      <c r="G713" s="336">
        <v>83.75</v>
      </c>
      <c r="H713" s="2"/>
      <c r="I713" s="2"/>
      <c r="J713" s="2"/>
      <c r="K713" s="2"/>
      <c r="L713" s="2"/>
      <c r="M713" s="2"/>
      <c r="N713" s="53" t="s">
        <v>1470</v>
      </c>
      <c r="O713" s="53" t="s">
        <v>1464</v>
      </c>
    </row>
    <row r="714" spans="1:15" ht="58">
      <c r="A714" s="2" t="s">
        <v>1336</v>
      </c>
      <c r="B714" s="53" t="s">
        <v>1</v>
      </c>
      <c r="C714" s="53" t="s">
        <v>215</v>
      </c>
      <c r="D714" s="65" t="s">
        <v>1529</v>
      </c>
      <c r="E714" s="53"/>
      <c r="F714" s="53" t="s">
        <v>1530</v>
      </c>
      <c r="G714" s="336">
        <v>90.18</v>
      </c>
      <c r="H714" s="2"/>
      <c r="I714" s="2"/>
      <c r="J714" s="2"/>
      <c r="K714" s="2"/>
      <c r="L714" s="2"/>
      <c r="M714" s="2"/>
      <c r="N714" s="53" t="s">
        <v>1470</v>
      </c>
      <c r="O714" s="53" t="s">
        <v>1464</v>
      </c>
    </row>
    <row r="715" spans="1:15" ht="58">
      <c r="A715" s="2" t="s">
        <v>1336</v>
      </c>
      <c r="B715" s="53" t="s">
        <v>1</v>
      </c>
      <c r="C715" s="53" t="s">
        <v>215</v>
      </c>
      <c r="D715" s="65" t="s">
        <v>1531</v>
      </c>
      <c r="E715" s="53"/>
      <c r="F715" s="53" t="s">
        <v>1532</v>
      </c>
      <c r="G715" s="336">
        <v>96.67</v>
      </c>
      <c r="H715" s="2"/>
      <c r="I715" s="2"/>
      <c r="J715" s="2"/>
      <c r="K715" s="2"/>
      <c r="L715" s="2"/>
      <c r="M715" s="2"/>
      <c r="N715" s="53" t="s">
        <v>1470</v>
      </c>
      <c r="O715" s="53" t="s">
        <v>1464</v>
      </c>
    </row>
    <row r="716" spans="1:15" ht="58">
      <c r="A716" s="2" t="s">
        <v>1336</v>
      </c>
      <c r="B716" s="53" t="s">
        <v>1</v>
      </c>
      <c r="C716" s="53" t="s">
        <v>215</v>
      </c>
      <c r="D716" s="65" t="s">
        <v>1533</v>
      </c>
      <c r="E716" s="53"/>
      <c r="F716" s="53" t="s">
        <v>1534</v>
      </c>
      <c r="G716" s="336">
        <v>58.64</v>
      </c>
      <c r="H716" s="2"/>
      <c r="I716" s="2"/>
      <c r="J716" s="2"/>
      <c r="K716" s="2"/>
      <c r="L716" s="2"/>
      <c r="M716" s="2"/>
      <c r="N716" s="53" t="s">
        <v>1470</v>
      </c>
      <c r="O716" s="53" t="s">
        <v>1464</v>
      </c>
    </row>
    <row r="717" spans="1:15" ht="58">
      <c r="A717" s="2" t="s">
        <v>1336</v>
      </c>
      <c r="B717" s="53" t="s">
        <v>1</v>
      </c>
      <c r="C717" s="53" t="s">
        <v>215</v>
      </c>
      <c r="D717" s="65" t="s">
        <v>1535</v>
      </c>
      <c r="E717" s="53"/>
      <c r="F717" s="53" t="s">
        <v>1536</v>
      </c>
      <c r="G717" s="336">
        <v>66.12</v>
      </c>
      <c r="H717" s="2"/>
      <c r="I717" s="2"/>
      <c r="J717" s="2"/>
      <c r="K717" s="2"/>
      <c r="L717" s="2"/>
      <c r="M717" s="2"/>
      <c r="N717" s="53" t="s">
        <v>1470</v>
      </c>
      <c r="O717" s="53" t="s">
        <v>1464</v>
      </c>
    </row>
    <row r="718" spans="1:15" ht="58">
      <c r="A718" s="2" t="s">
        <v>1336</v>
      </c>
      <c r="B718" s="53" t="s">
        <v>1</v>
      </c>
      <c r="C718" s="53" t="s">
        <v>215</v>
      </c>
      <c r="D718" s="65" t="s">
        <v>1537</v>
      </c>
      <c r="E718" s="53"/>
      <c r="F718" s="53" t="s">
        <v>1538</v>
      </c>
      <c r="G718" s="336">
        <v>71.709999999999994</v>
      </c>
      <c r="H718" s="2"/>
      <c r="I718" s="2"/>
      <c r="J718" s="2"/>
      <c r="K718" s="2"/>
      <c r="L718" s="2"/>
      <c r="M718" s="2"/>
      <c r="N718" s="53" t="s">
        <v>1470</v>
      </c>
      <c r="O718" s="53" t="s">
        <v>1464</v>
      </c>
    </row>
    <row r="719" spans="1:15" ht="58">
      <c r="A719" s="2" t="s">
        <v>1336</v>
      </c>
      <c r="B719" s="53" t="s">
        <v>1</v>
      </c>
      <c r="C719" s="53" t="s">
        <v>215</v>
      </c>
      <c r="D719" s="65" t="s">
        <v>1539</v>
      </c>
      <c r="E719" s="53"/>
      <c r="F719" s="53" t="s">
        <v>1540</v>
      </c>
      <c r="G719" s="336">
        <v>72.239999999999995</v>
      </c>
      <c r="H719" s="2"/>
      <c r="I719" s="2"/>
      <c r="J719" s="2"/>
      <c r="K719" s="2"/>
      <c r="L719" s="2"/>
      <c r="M719" s="2"/>
      <c r="N719" s="53" t="s">
        <v>1470</v>
      </c>
      <c r="O719" s="53" t="s">
        <v>1464</v>
      </c>
    </row>
    <row r="720" spans="1:15" ht="58">
      <c r="A720" s="2" t="s">
        <v>1336</v>
      </c>
      <c r="B720" s="53" t="s">
        <v>1</v>
      </c>
      <c r="C720" s="53" t="s">
        <v>215</v>
      </c>
      <c r="D720" s="65" t="s">
        <v>1541</v>
      </c>
      <c r="E720" s="53"/>
      <c r="F720" s="53" t="s">
        <v>1542</v>
      </c>
      <c r="G720" s="336">
        <v>72.91</v>
      </c>
      <c r="H720" s="2"/>
      <c r="I720" s="2"/>
      <c r="J720" s="2"/>
      <c r="K720" s="2"/>
      <c r="L720" s="2"/>
      <c r="M720" s="2"/>
      <c r="N720" s="53" t="s">
        <v>1470</v>
      </c>
      <c r="O720" s="53" t="s">
        <v>1464</v>
      </c>
    </row>
    <row r="721" spans="1:15" ht="58">
      <c r="A721" s="2" t="s">
        <v>1336</v>
      </c>
      <c r="B721" s="53" t="s">
        <v>1</v>
      </c>
      <c r="C721" s="53" t="s">
        <v>215</v>
      </c>
      <c r="D721" s="65" t="s">
        <v>1543</v>
      </c>
      <c r="E721" s="53"/>
      <c r="F721" s="53" t="s">
        <v>1544</v>
      </c>
      <c r="G721" s="336">
        <v>79.12</v>
      </c>
      <c r="H721" s="2"/>
      <c r="I721" s="2"/>
      <c r="J721" s="2"/>
      <c r="K721" s="2"/>
      <c r="L721" s="2"/>
      <c r="M721" s="2"/>
      <c r="N721" s="53" t="s">
        <v>1470</v>
      </c>
      <c r="O721" s="53" t="s">
        <v>1464</v>
      </c>
    </row>
    <row r="722" spans="1:15" ht="58">
      <c r="A722" s="2" t="s">
        <v>1336</v>
      </c>
      <c r="B722" s="53" t="s">
        <v>1</v>
      </c>
      <c r="C722" s="53" t="s">
        <v>215</v>
      </c>
      <c r="D722" s="65" t="s">
        <v>1545</v>
      </c>
      <c r="E722" s="53"/>
      <c r="F722" s="53" t="s">
        <v>1546</v>
      </c>
      <c r="G722" s="336">
        <v>85.35</v>
      </c>
      <c r="H722" s="2"/>
      <c r="I722" s="2"/>
      <c r="J722" s="2"/>
      <c r="K722" s="2"/>
      <c r="L722" s="2"/>
      <c r="M722" s="2"/>
      <c r="N722" s="53" t="s">
        <v>1470</v>
      </c>
      <c r="O722" s="53" t="s">
        <v>1464</v>
      </c>
    </row>
    <row r="723" spans="1:15" ht="58">
      <c r="A723" s="2" t="s">
        <v>1336</v>
      </c>
      <c r="B723" s="53" t="s">
        <v>1</v>
      </c>
      <c r="C723" s="53" t="s">
        <v>215</v>
      </c>
      <c r="D723" s="65" t="s">
        <v>1547</v>
      </c>
      <c r="E723" s="53"/>
      <c r="F723" s="53" t="s">
        <v>1548</v>
      </c>
      <c r="G723" s="336">
        <v>97.8</v>
      </c>
      <c r="H723" s="2"/>
      <c r="I723" s="2"/>
      <c r="J723" s="2"/>
      <c r="K723" s="2"/>
      <c r="L723" s="2"/>
      <c r="M723" s="2"/>
      <c r="N723" s="53" t="s">
        <v>1470</v>
      </c>
      <c r="O723" s="53" t="s">
        <v>1464</v>
      </c>
    </row>
    <row r="724" spans="1:15" ht="29">
      <c r="A724" s="53" t="s">
        <v>1336</v>
      </c>
      <c r="B724" s="53" t="s">
        <v>1337</v>
      </c>
      <c r="C724" s="53" t="s">
        <v>448</v>
      </c>
      <c r="D724" s="126">
        <v>17138</v>
      </c>
      <c r="E724" s="56" t="s">
        <v>90</v>
      </c>
      <c r="F724" s="337" t="s">
        <v>549</v>
      </c>
      <c r="G724" s="76" t="s">
        <v>3166</v>
      </c>
      <c r="H724" s="11" t="s">
        <v>96</v>
      </c>
      <c r="I724" s="11" t="s">
        <v>96</v>
      </c>
      <c r="J724" s="18"/>
      <c r="K724" s="17" t="s">
        <v>65</v>
      </c>
      <c r="L724" s="18"/>
      <c r="M724" s="338"/>
      <c r="N724" s="273" t="s">
        <v>450</v>
      </c>
      <c r="O724" s="312" t="s">
        <v>1549</v>
      </c>
    </row>
    <row r="725" spans="1:15" ht="58">
      <c r="A725" s="53" t="s">
        <v>1336</v>
      </c>
      <c r="B725" s="53" t="s">
        <v>2451</v>
      </c>
      <c r="C725" s="53" t="s">
        <v>448</v>
      </c>
      <c r="D725" s="126">
        <v>17153</v>
      </c>
      <c r="E725" s="339"/>
      <c r="F725" s="340" t="s">
        <v>3167</v>
      </c>
      <c r="G725" s="76" t="s">
        <v>3168</v>
      </c>
      <c r="H725" s="86"/>
      <c r="I725" s="86"/>
      <c r="J725" s="18"/>
      <c r="K725" s="18"/>
      <c r="L725" s="18"/>
      <c r="M725" s="338"/>
      <c r="N725" s="338"/>
      <c r="O725" s="341" t="s">
        <v>1550</v>
      </c>
    </row>
    <row r="726" spans="1:15" ht="29">
      <c r="A726" s="53" t="s">
        <v>1336</v>
      </c>
      <c r="B726" s="53" t="s">
        <v>289</v>
      </c>
      <c r="C726" s="53" t="s">
        <v>448</v>
      </c>
      <c r="D726" s="342">
        <v>17156</v>
      </c>
      <c r="E726" s="79" t="s">
        <v>102</v>
      </c>
      <c r="F726" s="343" t="s">
        <v>1551</v>
      </c>
      <c r="G726" s="138">
        <v>5.55</v>
      </c>
      <c r="H726" s="344"/>
      <c r="I726" s="344"/>
      <c r="J726" s="344"/>
      <c r="K726" s="344"/>
      <c r="L726" s="344"/>
      <c r="M726" s="344"/>
      <c r="N726" s="344"/>
      <c r="O726" s="312" t="s">
        <v>1552</v>
      </c>
    </row>
    <row r="727" spans="1:15" ht="72.5">
      <c r="A727" s="53" t="s">
        <v>1336</v>
      </c>
      <c r="B727" s="53" t="s">
        <v>104</v>
      </c>
      <c r="C727" s="53" t="s">
        <v>448</v>
      </c>
      <c r="D727" s="130">
        <v>17062</v>
      </c>
      <c r="E727" s="53" t="s">
        <v>102</v>
      </c>
      <c r="F727" s="53" t="s">
        <v>485</v>
      </c>
      <c r="G727" s="138">
        <v>11.09</v>
      </c>
      <c r="H727" s="344"/>
      <c r="I727" s="344"/>
      <c r="J727" s="344"/>
      <c r="K727" s="344"/>
      <c r="L727" s="344"/>
      <c r="M727" s="312"/>
      <c r="N727" s="312" t="s">
        <v>3169</v>
      </c>
      <c r="O727" s="312" t="s">
        <v>1553</v>
      </c>
    </row>
    <row r="728" spans="1:15" ht="91.5" customHeight="1">
      <c r="A728" s="53" t="s">
        <v>1336</v>
      </c>
      <c r="B728" s="53" t="s">
        <v>1</v>
      </c>
      <c r="C728" s="14" t="s">
        <v>2473</v>
      </c>
      <c r="D728" s="345" t="s">
        <v>1554</v>
      </c>
      <c r="E728" s="2"/>
      <c r="F728" s="281" t="s">
        <v>1555</v>
      </c>
      <c r="G728" s="63">
        <v>460</v>
      </c>
      <c r="H728" s="2"/>
      <c r="I728" s="2"/>
      <c r="J728" s="2"/>
      <c r="K728" s="2"/>
      <c r="L728" s="2"/>
      <c r="M728" s="2"/>
      <c r="N728" s="43" t="s">
        <v>1556</v>
      </c>
      <c r="O728" s="43" t="s">
        <v>1557</v>
      </c>
    </row>
    <row r="729" spans="1:15" ht="69.75" customHeight="1">
      <c r="A729" s="53" t="s">
        <v>1336</v>
      </c>
      <c r="B729" s="53" t="s">
        <v>1</v>
      </c>
      <c r="C729" s="14" t="s">
        <v>2473</v>
      </c>
      <c r="D729" s="345" t="s">
        <v>1558</v>
      </c>
      <c r="E729" s="2"/>
      <c r="F729" s="281" t="s">
        <v>1559</v>
      </c>
      <c r="G729" s="63">
        <v>129</v>
      </c>
      <c r="H729" s="2"/>
      <c r="I729" s="2"/>
      <c r="J729" s="2"/>
      <c r="K729" s="2"/>
      <c r="L729" s="2"/>
      <c r="M729" s="2"/>
      <c r="N729" s="43" t="s">
        <v>1556</v>
      </c>
      <c r="O729" s="43" t="s">
        <v>1557</v>
      </c>
    </row>
    <row r="730" spans="1:15" ht="93" customHeight="1">
      <c r="A730" s="53" t="s">
        <v>1336</v>
      </c>
      <c r="B730" s="53" t="s">
        <v>1</v>
      </c>
      <c r="C730" s="14" t="s">
        <v>2473</v>
      </c>
      <c r="D730" s="346" t="s">
        <v>1560</v>
      </c>
      <c r="E730" s="2"/>
      <c r="F730" s="180" t="s">
        <v>1561</v>
      </c>
      <c r="G730" s="63">
        <v>157.57</v>
      </c>
      <c r="H730" s="2"/>
      <c r="I730" s="2"/>
      <c r="J730" s="2"/>
      <c r="K730" s="2"/>
      <c r="L730" s="2"/>
      <c r="M730" s="2"/>
      <c r="N730" s="43" t="s">
        <v>1562</v>
      </c>
      <c r="O730" s="43" t="s">
        <v>3170</v>
      </c>
    </row>
    <row r="731" spans="1:15" ht="58">
      <c r="A731" s="53" t="s">
        <v>1336</v>
      </c>
      <c r="B731" s="53" t="s">
        <v>1</v>
      </c>
      <c r="C731" s="14" t="s">
        <v>2473</v>
      </c>
      <c r="D731" s="346" t="s">
        <v>1563</v>
      </c>
      <c r="E731" s="2"/>
      <c r="F731" s="281" t="s">
        <v>1564</v>
      </c>
      <c r="G731" s="63">
        <v>115</v>
      </c>
      <c r="H731" s="2"/>
      <c r="I731" s="2"/>
      <c r="J731" s="2"/>
      <c r="K731" s="2"/>
      <c r="L731" s="2"/>
      <c r="M731" s="2"/>
      <c r="N731" s="43" t="s">
        <v>1556</v>
      </c>
      <c r="O731" s="43" t="s">
        <v>1557</v>
      </c>
    </row>
    <row r="732" spans="1:15" ht="58">
      <c r="A732" s="53" t="s">
        <v>1336</v>
      </c>
      <c r="B732" s="53" t="s">
        <v>1</v>
      </c>
      <c r="C732" s="14" t="s">
        <v>2473</v>
      </c>
      <c r="D732" s="346" t="s">
        <v>1565</v>
      </c>
      <c r="E732" s="2"/>
      <c r="F732" s="281" t="s">
        <v>1566</v>
      </c>
      <c r="G732" s="63">
        <v>210</v>
      </c>
      <c r="H732" s="2"/>
      <c r="I732" s="2"/>
      <c r="J732" s="2"/>
      <c r="K732" s="2"/>
      <c r="L732" s="2"/>
      <c r="M732" s="2"/>
      <c r="N732" s="43" t="s">
        <v>1556</v>
      </c>
      <c r="O732" s="43" t="s">
        <v>1557</v>
      </c>
    </row>
    <row r="733" spans="1:15" ht="130.5">
      <c r="A733" s="2" t="s">
        <v>1336</v>
      </c>
      <c r="B733" s="53" t="s">
        <v>1</v>
      </c>
      <c r="C733" s="347" t="s">
        <v>12</v>
      </c>
      <c r="D733" s="348" t="s">
        <v>1567</v>
      </c>
      <c r="E733" s="2" t="s">
        <v>14</v>
      </c>
      <c r="F733" s="151" t="s">
        <v>1568</v>
      </c>
      <c r="G733" s="37">
        <v>123.53</v>
      </c>
      <c r="H733" s="11"/>
      <c r="I733" s="11"/>
      <c r="J733" s="11"/>
      <c r="K733" s="11"/>
      <c r="L733" s="11"/>
      <c r="M733" s="151"/>
      <c r="N733" s="151" t="s">
        <v>1569</v>
      </c>
      <c r="O733" s="43" t="s">
        <v>1570</v>
      </c>
    </row>
    <row r="734" spans="1:15" ht="58">
      <c r="A734" s="2" t="s">
        <v>1336</v>
      </c>
      <c r="B734" s="53" t="s">
        <v>289</v>
      </c>
      <c r="C734" s="349" t="s">
        <v>12</v>
      </c>
      <c r="D734" s="350">
        <v>49064</v>
      </c>
      <c r="E734" s="89" t="s">
        <v>90</v>
      </c>
      <c r="F734" s="351" t="s">
        <v>1571</v>
      </c>
      <c r="G734" s="352">
        <v>19.18</v>
      </c>
      <c r="H734" s="155"/>
      <c r="I734" s="155"/>
      <c r="J734" s="155"/>
      <c r="K734" s="155"/>
      <c r="L734" s="155"/>
      <c r="M734" s="351"/>
      <c r="N734" s="351"/>
      <c r="O734" s="43" t="s">
        <v>1572</v>
      </c>
    </row>
    <row r="735" spans="1:15" ht="174">
      <c r="A735" s="2" t="s">
        <v>1336</v>
      </c>
      <c r="B735" s="53" t="s">
        <v>104</v>
      </c>
      <c r="C735" s="43" t="s">
        <v>12</v>
      </c>
      <c r="D735" s="2" t="s">
        <v>414</v>
      </c>
      <c r="E735" s="2" t="s">
        <v>90</v>
      </c>
      <c r="F735" s="180" t="s">
        <v>3171</v>
      </c>
      <c r="G735" s="166">
        <v>4.46</v>
      </c>
      <c r="H735" s="155"/>
      <c r="I735" s="155"/>
      <c r="J735" s="155"/>
      <c r="K735" s="155"/>
      <c r="L735" s="155"/>
      <c r="M735" s="194"/>
      <c r="N735" s="194" t="s">
        <v>1573</v>
      </c>
      <c r="O735" s="43" t="s">
        <v>1574</v>
      </c>
    </row>
    <row r="736" spans="1:15" ht="174">
      <c r="A736" s="2" t="s">
        <v>1336</v>
      </c>
      <c r="B736" s="53" t="s">
        <v>104</v>
      </c>
      <c r="C736" s="43" t="s">
        <v>12</v>
      </c>
      <c r="D736" s="2" t="s">
        <v>415</v>
      </c>
      <c r="E736" s="2" t="s">
        <v>90</v>
      </c>
      <c r="F736" s="180" t="s">
        <v>3172</v>
      </c>
      <c r="G736" s="166">
        <v>6.11</v>
      </c>
      <c r="H736" s="155"/>
      <c r="I736" s="155"/>
      <c r="J736" s="155"/>
      <c r="K736" s="155"/>
      <c r="L736" s="155"/>
      <c r="M736" s="194"/>
      <c r="N736" s="194" t="s">
        <v>1573</v>
      </c>
      <c r="O736" s="43" t="s">
        <v>1575</v>
      </c>
    </row>
    <row r="737" spans="1:15" ht="174">
      <c r="A737" s="2" t="s">
        <v>1336</v>
      </c>
      <c r="B737" s="53" t="s">
        <v>104</v>
      </c>
      <c r="C737" s="43" t="s">
        <v>12</v>
      </c>
      <c r="D737" s="2" t="s">
        <v>416</v>
      </c>
      <c r="E737" s="2" t="s">
        <v>90</v>
      </c>
      <c r="F737" s="180" t="s">
        <v>3173</v>
      </c>
      <c r="G737" s="166">
        <v>7.84</v>
      </c>
      <c r="H737" s="155"/>
      <c r="I737" s="155"/>
      <c r="J737" s="155"/>
      <c r="K737" s="155"/>
      <c r="L737" s="155"/>
      <c r="M737" s="194"/>
      <c r="N737" s="194" t="s">
        <v>1573</v>
      </c>
      <c r="O737" s="43" t="s">
        <v>1575</v>
      </c>
    </row>
    <row r="738" spans="1:15" ht="174">
      <c r="A738" s="2" t="s">
        <v>1336</v>
      </c>
      <c r="B738" s="53" t="s">
        <v>104</v>
      </c>
      <c r="C738" s="43" t="s">
        <v>12</v>
      </c>
      <c r="D738" s="2" t="s">
        <v>417</v>
      </c>
      <c r="E738" s="2" t="s">
        <v>90</v>
      </c>
      <c r="F738" s="180" t="s">
        <v>3174</v>
      </c>
      <c r="G738" s="166">
        <v>7.53</v>
      </c>
      <c r="H738" s="155"/>
      <c r="I738" s="155"/>
      <c r="J738" s="155"/>
      <c r="K738" s="155"/>
      <c r="L738" s="155"/>
      <c r="M738" s="194"/>
      <c r="N738" s="194" t="s">
        <v>1573</v>
      </c>
      <c r="O738" s="43" t="s">
        <v>1575</v>
      </c>
    </row>
    <row r="739" spans="1:15" ht="174">
      <c r="A739" s="2" t="s">
        <v>1336</v>
      </c>
      <c r="B739" s="53" t="s">
        <v>104</v>
      </c>
      <c r="C739" s="43" t="s">
        <v>12</v>
      </c>
      <c r="D739" s="2" t="s">
        <v>418</v>
      </c>
      <c r="E739" s="2" t="s">
        <v>90</v>
      </c>
      <c r="F739" s="180" t="s">
        <v>3175</v>
      </c>
      <c r="G739" s="166">
        <v>7.92</v>
      </c>
      <c r="H739" s="155"/>
      <c r="I739" s="155"/>
      <c r="J739" s="155"/>
      <c r="K739" s="155"/>
      <c r="L739" s="155"/>
      <c r="M739" s="194"/>
      <c r="N739" s="194" t="s">
        <v>1573</v>
      </c>
      <c r="O739" s="43" t="s">
        <v>1575</v>
      </c>
    </row>
    <row r="740" spans="1:15" ht="174">
      <c r="A740" s="2" t="s">
        <v>1336</v>
      </c>
      <c r="B740" s="53" t="s">
        <v>104</v>
      </c>
      <c r="C740" s="43" t="s">
        <v>12</v>
      </c>
      <c r="D740" s="2" t="s">
        <v>419</v>
      </c>
      <c r="E740" s="2" t="s">
        <v>90</v>
      </c>
      <c r="F740" s="180" t="s">
        <v>3176</v>
      </c>
      <c r="G740" s="166">
        <v>7.78</v>
      </c>
      <c r="H740" s="155"/>
      <c r="I740" s="155"/>
      <c r="J740" s="155"/>
      <c r="K740" s="155"/>
      <c r="L740" s="155"/>
      <c r="M740" s="194"/>
      <c r="N740" s="194" t="s">
        <v>1573</v>
      </c>
      <c r="O740" s="43" t="s">
        <v>1575</v>
      </c>
    </row>
    <row r="741" spans="1:15" ht="174">
      <c r="A741" s="2" t="s">
        <v>1336</v>
      </c>
      <c r="B741" s="53" t="s">
        <v>104</v>
      </c>
      <c r="C741" s="43" t="s">
        <v>12</v>
      </c>
      <c r="D741" s="2" t="s">
        <v>1121</v>
      </c>
      <c r="E741" s="19" t="s">
        <v>2836</v>
      </c>
      <c r="F741" s="180" t="s">
        <v>3177</v>
      </c>
      <c r="G741" s="166">
        <v>11.32</v>
      </c>
      <c r="H741" s="155"/>
      <c r="I741" s="155"/>
      <c r="J741" s="155"/>
      <c r="K741" s="155"/>
      <c r="L741" s="155"/>
      <c r="M741" s="194"/>
      <c r="N741" s="194" t="s">
        <v>1573</v>
      </c>
      <c r="O741" s="43" t="s">
        <v>1575</v>
      </c>
    </row>
    <row r="742" spans="1:15" ht="159.5">
      <c r="A742" s="2" t="s">
        <v>1336</v>
      </c>
      <c r="B742" s="53" t="s">
        <v>104</v>
      </c>
      <c r="C742" s="43" t="s">
        <v>12</v>
      </c>
      <c r="D742" s="2" t="s">
        <v>1233</v>
      </c>
      <c r="E742" s="19" t="s">
        <v>3178</v>
      </c>
      <c r="F742" s="180" t="s">
        <v>3179</v>
      </c>
      <c r="G742" s="166">
        <v>8.5</v>
      </c>
      <c r="H742" s="155"/>
      <c r="I742" s="155"/>
      <c r="J742" s="155"/>
      <c r="K742" s="155"/>
      <c r="L742" s="155"/>
      <c r="M742" s="194"/>
      <c r="N742" s="194" t="s">
        <v>3180</v>
      </c>
      <c r="O742" s="43" t="s">
        <v>1576</v>
      </c>
    </row>
    <row r="743" spans="1:15" ht="145">
      <c r="A743" s="2" t="s">
        <v>1336</v>
      </c>
      <c r="B743" s="53" t="s">
        <v>1337</v>
      </c>
      <c r="C743" s="320" t="s">
        <v>2</v>
      </c>
      <c r="D743" s="68">
        <v>12016</v>
      </c>
      <c r="E743" s="56" t="s">
        <v>90</v>
      </c>
      <c r="F743" s="330" t="s">
        <v>1577</v>
      </c>
      <c r="G743" s="353" t="s">
        <v>3181</v>
      </c>
      <c r="H743" s="69"/>
      <c r="I743" s="69"/>
      <c r="J743" s="69"/>
      <c r="K743" s="69"/>
      <c r="L743" s="69"/>
      <c r="M743" s="69"/>
      <c r="N743" s="75"/>
      <c r="O743" s="62" t="s">
        <v>1578</v>
      </c>
    </row>
    <row r="744" spans="1:15" ht="203">
      <c r="A744" s="2" t="s">
        <v>1336</v>
      </c>
      <c r="B744" s="53" t="s">
        <v>1</v>
      </c>
      <c r="C744" s="320" t="s">
        <v>2</v>
      </c>
      <c r="D744" s="65" t="s">
        <v>1579</v>
      </c>
      <c r="E744" s="2"/>
      <c r="F744" s="53" t="s">
        <v>1580</v>
      </c>
      <c r="G744" s="166">
        <v>74.56</v>
      </c>
      <c r="H744" s="69"/>
      <c r="I744" s="69"/>
      <c r="J744" s="69"/>
      <c r="K744" s="69"/>
      <c r="L744" s="69"/>
      <c r="M744" s="221"/>
      <c r="N744" s="221" t="s">
        <v>1581</v>
      </c>
      <c r="O744" s="62" t="s">
        <v>1582</v>
      </c>
    </row>
    <row r="745" spans="1:15" ht="203">
      <c r="A745" s="2" t="s">
        <v>1336</v>
      </c>
      <c r="B745" s="53" t="s">
        <v>1</v>
      </c>
      <c r="C745" s="320" t="s">
        <v>2</v>
      </c>
      <c r="D745" s="65" t="s">
        <v>1583</v>
      </c>
      <c r="E745" s="2"/>
      <c r="F745" s="53" t="s">
        <v>1584</v>
      </c>
      <c r="G745" s="166">
        <v>118.07</v>
      </c>
      <c r="H745" s="69"/>
      <c r="I745" s="69"/>
      <c r="J745" s="69"/>
      <c r="K745" s="69"/>
      <c r="L745" s="69"/>
      <c r="M745" s="221"/>
      <c r="N745" s="221" t="s">
        <v>1585</v>
      </c>
      <c r="O745" s="62" t="s">
        <v>1582</v>
      </c>
    </row>
    <row r="746" spans="1:15" ht="203">
      <c r="A746" s="2" t="s">
        <v>1336</v>
      </c>
      <c r="B746" s="53" t="s">
        <v>1</v>
      </c>
      <c r="C746" s="320" t="s">
        <v>2</v>
      </c>
      <c r="D746" s="65" t="s">
        <v>1586</v>
      </c>
      <c r="E746" s="2"/>
      <c r="F746" s="53" t="s">
        <v>1587</v>
      </c>
      <c r="G746" s="166">
        <v>135.82</v>
      </c>
      <c r="H746" s="69"/>
      <c r="I746" s="69"/>
      <c r="J746" s="69"/>
      <c r="K746" s="69"/>
      <c r="L746" s="69"/>
      <c r="M746" s="221"/>
      <c r="N746" s="221" t="s">
        <v>1588</v>
      </c>
      <c r="O746" s="62" t="s">
        <v>1582</v>
      </c>
    </row>
    <row r="747" spans="1:15" ht="203">
      <c r="A747" s="2" t="s">
        <v>1336</v>
      </c>
      <c r="B747" s="53" t="s">
        <v>1</v>
      </c>
      <c r="C747" s="320" t="s">
        <v>2</v>
      </c>
      <c r="D747" s="65" t="s">
        <v>1589</v>
      </c>
      <c r="E747" s="2"/>
      <c r="F747" s="53" t="s">
        <v>1590</v>
      </c>
      <c r="G747" s="166">
        <v>144.83000000000001</v>
      </c>
      <c r="H747" s="69"/>
      <c r="I747" s="69"/>
      <c r="J747" s="69"/>
      <c r="K747" s="69"/>
      <c r="L747" s="69"/>
      <c r="M747" s="221"/>
      <c r="N747" s="221" t="s">
        <v>1591</v>
      </c>
      <c r="O747" s="62" t="s">
        <v>1582</v>
      </c>
    </row>
    <row r="748" spans="1:15" ht="203">
      <c r="A748" s="2" t="s">
        <v>1336</v>
      </c>
      <c r="B748" s="53" t="s">
        <v>1</v>
      </c>
      <c r="C748" s="320" t="s">
        <v>2</v>
      </c>
      <c r="D748" s="65" t="s">
        <v>1592</v>
      </c>
      <c r="E748" s="2"/>
      <c r="F748" s="53" t="s">
        <v>1593</v>
      </c>
      <c r="G748" s="166">
        <v>58.69</v>
      </c>
      <c r="H748" s="69"/>
      <c r="I748" s="69"/>
      <c r="J748" s="69"/>
      <c r="K748" s="69"/>
      <c r="L748" s="69"/>
      <c r="M748" s="221"/>
      <c r="N748" s="221" t="s">
        <v>1594</v>
      </c>
      <c r="O748" s="62" t="s">
        <v>1582</v>
      </c>
    </row>
    <row r="749" spans="1:15" ht="203">
      <c r="A749" s="2" t="s">
        <v>1336</v>
      </c>
      <c r="B749" s="53" t="s">
        <v>1</v>
      </c>
      <c r="C749" s="320" t="s">
        <v>2</v>
      </c>
      <c r="D749" s="65" t="s">
        <v>1595</v>
      </c>
      <c r="E749" s="2"/>
      <c r="F749" s="53" t="s">
        <v>1596</v>
      </c>
      <c r="G749" s="166">
        <v>97.23</v>
      </c>
      <c r="H749" s="69"/>
      <c r="I749" s="69"/>
      <c r="J749" s="69"/>
      <c r="K749" s="69"/>
      <c r="L749" s="69"/>
      <c r="M749" s="221"/>
      <c r="N749" s="221" t="s">
        <v>1597</v>
      </c>
      <c r="O749" s="62" t="s">
        <v>1582</v>
      </c>
    </row>
    <row r="750" spans="1:15" ht="58">
      <c r="A750" s="2" t="s">
        <v>1336</v>
      </c>
      <c r="B750" s="53" t="s">
        <v>1</v>
      </c>
      <c r="C750" s="320" t="s">
        <v>2</v>
      </c>
      <c r="D750" s="65" t="s">
        <v>1598</v>
      </c>
      <c r="E750" s="2"/>
      <c r="F750" s="53" t="s">
        <v>1599</v>
      </c>
      <c r="G750" s="166">
        <v>0</v>
      </c>
      <c r="H750" s="69"/>
      <c r="I750" s="69"/>
      <c r="J750" s="69"/>
      <c r="K750" s="69"/>
      <c r="L750" s="69"/>
      <c r="M750" s="221"/>
      <c r="N750" s="221" t="s">
        <v>1600</v>
      </c>
      <c r="O750" s="62" t="s">
        <v>1601</v>
      </c>
    </row>
    <row r="751" spans="1:15" ht="58">
      <c r="A751" s="2" t="s">
        <v>1336</v>
      </c>
      <c r="B751" s="53" t="s">
        <v>1</v>
      </c>
      <c r="C751" s="320" t="s">
        <v>2</v>
      </c>
      <c r="D751" s="65" t="s">
        <v>1602</v>
      </c>
      <c r="E751" s="2"/>
      <c r="F751" s="53" t="s">
        <v>1603</v>
      </c>
      <c r="G751" s="166">
        <v>0</v>
      </c>
      <c r="H751" s="69"/>
      <c r="I751" s="69"/>
      <c r="J751" s="69"/>
      <c r="K751" s="69"/>
      <c r="L751" s="69"/>
      <c r="M751" s="221"/>
      <c r="N751" s="221" t="s">
        <v>1600</v>
      </c>
      <c r="O751" s="62" t="s">
        <v>1601</v>
      </c>
    </row>
    <row r="752" spans="1:15" ht="58">
      <c r="A752" s="2" t="s">
        <v>1336</v>
      </c>
      <c r="B752" s="53" t="s">
        <v>1</v>
      </c>
      <c r="C752" s="320" t="s">
        <v>2</v>
      </c>
      <c r="D752" s="65" t="s">
        <v>1604</v>
      </c>
      <c r="E752" s="2"/>
      <c r="F752" s="53" t="s">
        <v>1605</v>
      </c>
      <c r="G752" s="166">
        <v>0</v>
      </c>
      <c r="H752" s="69"/>
      <c r="I752" s="69"/>
      <c r="J752" s="69"/>
      <c r="K752" s="69"/>
      <c r="L752" s="69"/>
      <c r="M752" s="221"/>
      <c r="N752" s="221" t="s">
        <v>1600</v>
      </c>
      <c r="O752" s="62" t="s">
        <v>1601</v>
      </c>
    </row>
    <row r="753" spans="1:15" ht="58">
      <c r="A753" s="2" t="s">
        <v>1336</v>
      </c>
      <c r="B753" s="53" t="s">
        <v>1</v>
      </c>
      <c r="C753" s="320" t="s">
        <v>2</v>
      </c>
      <c r="D753" s="65" t="s">
        <v>1606</v>
      </c>
      <c r="E753" s="2"/>
      <c r="F753" s="53" t="s">
        <v>1607</v>
      </c>
      <c r="G753" s="166">
        <v>0</v>
      </c>
      <c r="H753" s="69"/>
      <c r="I753" s="69"/>
      <c r="J753" s="69"/>
      <c r="K753" s="69"/>
      <c r="L753" s="69"/>
      <c r="M753" s="221"/>
      <c r="N753" s="221" t="s">
        <v>1600</v>
      </c>
      <c r="O753" s="62" t="s">
        <v>1601</v>
      </c>
    </row>
    <row r="754" spans="1:15" ht="116">
      <c r="A754" s="2" t="s">
        <v>1336</v>
      </c>
      <c r="B754" s="53" t="s">
        <v>104</v>
      </c>
      <c r="C754" s="320" t="s">
        <v>2</v>
      </c>
      <c r="D754" s="130">
        <v>13090</v>
      </c>
      <c r="E754" s="2"/>
      <c r="F754" s="53" t="s">
        <v>1103</v>
      </c>
      <c r="G754" s="166">
        <v>0</v>
      </c>
      <c r="H754" s="69"/>
      <c r="I754" s="69"/>
      <c r="J754" s="69"/>
      <c r="K754" s="69"/>
      <c r="L754" s="69"/>
      <c r="M754" s="221"/>
      <c r="N754" s="221" t="s">
        <v>3182</v>
      </c>
      <c r="O754" s="62" t="s">
        <v>1601</v>
      </c>
    </row>
    <row r="755" spans="1:15" ht="116">
      <c r="A755" s="2" t="s">
        <v>1336</v>
      </c>
      <c r="B755" s="53" t="s">
        <v>104</v>
      </c>
      <c r="C755" s="320" t="s">
        <v>2</v>
      </c>
      <c r="D755" s="130">
        <v>13091</v>
      </c>
      <c r="E755" s="2"/>
      <c r="F755" s="53" t="s">
        <v>1106</v>
      </c>
      <c r="G755" s="166">
        <v>0</v>
      </c>
      <c r="H755" s="69"/>
      <c r="I755" s="69"/>
      <c r="J755" s="69"/>
      <c r="K755" s="69"/>
      <c r="L755" s="69"/>
      <c r="M755" s="221"/>
      <c r="N755" s="221" t="s">
        <v>3182</v>
      </c>
      <c r="O755" s="62" t="s">
        <v>1608</v>
      </c>
    </row>
    <row r="756" spans="1:15" ht="116">
      <c r="A756" s="2" t="s">
        <v>1336</v>
      </c>
      <c r="B756" s="53" t="s">
        <v>104</v>
      </c>
      <c r="C756" s="320" t="s">
        <v>2</v>
      </c>
      <c r="D756" s="130">
        <v>13092</v>
      </c>
      <c r="E756" s="2"/>
      <c r="F756" s="53" t="s">
        <v>1108</v>
      </c>
      <c r="G756" s="166">
        <v>0</v>
      </c>
      <c r="H756" s="69"/>
      <c r="I756" s="69"/>
      <c r="J756" s="69"/>
      <c r="K756" s="69"/>
      <c r="L756" s="69"/>
      <c r="M756" s="221"/>
      <c r="N756" s="221" t="s">
        <v>3182</v>
      </c>
      <c r="O756" s="62" t="s">
        <v>1608</v>
      </c>
    </row>
    <row r="757" spans="1:15" ht="65.25" customHeight="1">
      <c r="A757" s="2" t="s">
        <v>1336</v>
      </c>
      <c r="B757" s="53" t="s">
        <v>1</v>
      </c>
      <c r="C757" s="320" t="s">
        <v>2</v>
      </c>
      <c r="D757" s="65" t="s">
        <v>1609</v>
      </c>
      <c r="E757" s="2" t="s">
        <v>14</v>
      </c>
      <c r="F757" s="53" t="s">
        <v>1610</v>
      </c>
      <c r="G757" s="166">
        <v>67.13</v>
      </c>
      <c r="H757" s="69"/>
      <c r="I757" s="69"/>
      <c r="J757" s="69"/>
      <c r="K757" s="69"/>
      <c r="L757" s="69"/>
      <c r="M757" s="354"/>
      <c r="N757" s="354" t="s">
        <v>2472</v>
      </c>
      <c r="O757" s="62" t="s">
        <v>1611</v>
      </c>
    </row>
    <row r="758" spans="1:15" ht="72.5">
      <c r="A758" s="2" t="s">
        <v>1336</v>
      </c>
      <c r="B758" s="53" t="s">
        <v>1</v>
      </c>
      <c r="C758" s="320" t="s">
        <v>2</v>
      </c>
      <c r="D758" s="65" t="s">
        <v>1612</v>
      </c>
      <c r="E758" s="2" t="s">
        <v>14</v>
      </c>
      <c r="F758" s="53" t="s">
        <v>1613</v>
      </c>
      <c r="G758" s="166">
        <v>100</v>
      </c>
      <c r="H758" s="69"/>
      <c r="I758" s="69"/>
      <c r="J758" s="69"/>
      <c r="K758" s="69"/>
      <c r="L758" s="69"/>
      <c r="M758" s="62"/>
      <c r="N758" s="62" t="s">
        <v>2471</v>
      </c>
      <c r="O758" s="62" t="s">
        <v>1611</v>
      </c>
    </row>
    <row r="759" spans="1:15" ht="87">
      <c r="A759" s="2" t="s">
        <v>1336</v>
      </c>
      <c r="B759" s="53" t="s">
        <v>1</v>
      </c>
      <c r="C759" s="14" t="s">
        <v>1614</v>
      </c>
      <c r="D759" s="355" t="s">
        <v>1615</v>
      </c>
      <c r="E759" s="2"/>
      <c r="F759" s="151" t="s">
        <v>1616</v>
      </c>
      <c r="G759" s="37">
        <v>155</v>
      </c>
      <c r="H759" s="2"/>
      <c r="I759"/>
      <c r="J759" s="2"/>
      <c r="K759" s="2"/>
      <c r="L759" s="2"/>
      <c r="M759" s="2"/>
      <c r="N759" s="151" t="s">
        <v>2452</v>
      </c>
      <c r="O759" s="43" t="s">
        <v>1617</v>
      </c>
    </row>
    <row r="760" spans="1:15" ht="145">
      <c r="A760" s="2" t="s">
        <v>1336</v>
      </c>
      <c r="B760" s="53" t="s">
        <v>104</v>
      </c>
      <c r="C760" s="14" t="s">
        <v>1614</v>
      </c>
      <c r="D760" s="150" t="s">
        <v>1618</v>
      </c>
      <c r="E760" s="2" t="s">
        <v>2540</v>
      </c>
      <c r="F760" s="151" t="s">
        <v>1619</v>
      </c>
      <c r="G760" s="37">
        <v>249.75</v>
      </c>
      <c r="H760" s="2"/>
      <c r="I760" s="2"/>
      <c r="J760" s="2"/>
      <c r="K760" s="2"/>
      <c r="L760" s="2"/>
      <c r="M760" s="2"/>
      <c r="N760" s="151" t="s">
        <v>3183</v>
      </c>
      <c r="O760" s="43" t="s">
        <v>1617</v>
      </c>
    </row>
    <row r="761" spans="1:15" ht="145">
      <c r="A761" s="2" t="s">
        <v>1336</v>
      </c>
      <c r="B761" s="53" t="s">
        <v>104</v>
      </c>
      <c r="C761" s="14" t="s">
        <v>1614</v>
      </c>
      <c r="D761" s="154" t="s">
        <v>1620</v>
      </c>
      <c r="E761" s="2" t="s">
        <v>2540</v>
      </c>
      <c r="F761" s="151" t="s">
        <v>1621</v>
      </c>
      <c r="G761" s="356">
        <v>332.88</v>
      </c>
      <c r="H761" s="2"/>
      <c r="I761" s="2"/>
      <c r="J761" s="2"/>
      <c r="K761" s="2"/>
      <c r="L761" s="2"/>
      <c r="M761" s="2"/>
      <c r="N761" s="151" t="s">
        <v>3184</v>
      </c>
      <c r="O761" s="43" t="s">
        <v>1617</v>
      </c>
    </row>
    <row r="762" spans="1:15" ht="72.5">
      <c r="A762" s="2" t="s">
        <v>1336</v>
      </c>
      <c r="B762" s="53" t="s">
        <v>104</v>
      </c>
      <c r="C762" s="43" t="s">
        <v>1614</v>
      </c>
      <c r="D762" s="4" t="s">
        <v>1622</v>
      </c>
      <c r="E762" s="2" t="s">
        <v>14</v>
      </c>
      <c r="F762" s="151" t="s">
        <v>1623</v>
      </c>
      <c r="G762" s="166">
        <v>305.2</v>
      </c>
      <c r="H762" s="2"/>
      <c r="I762" s="2"/>
      <c r="J762" s="2"/>
      <c r="K762" s="2"/>
      <c r="L762" s="2"/>
      <c r="M762" s="2"/>
      <c r="N762" s="151" t="s">
        <v>3185</v>
      </c>
      <c r="O762" s="43" t="s">
        <v>1617</v>
      </c>
    </row>
    <row r="763" spans="1:15" ht="87">
      <c r="A763" s="2" t="s">
        <v>1336</v>
      </c>
      <c r="B763" s="53" t="s">
        <v>289</v>
      </c>
      <c r="C763" s="43" t="s">
        <v>412</v>
      </c>
      <c r="D763" s="208" t="s">
        <v>1624</v>
      </c>
      <c r="E763" s="2" t="s">
        <v>90</v>
      </c>
      <c r="F763" s="351" t="s">
        <v>863</v>
      </c>
      <c r="G763" s="99">
        <v>160.69999999999999</v>
      </c>
      <c r="H763" s="2"/>
      <c r="I763" s="2"/>
      <c r="J763" s="2"/>
      <c r="K763" s="2"/>
      <c r="L763" s="2"/>
      <c r="M763" s="2"/>
      <c r="N763" s="151" t="s">
        <v>3186</v>
      </c>
      <c r="O763" s="43" t="s">
        <v>1625</v>
      </c>
    </row>
    <row r="764" spans="1:15" ht="101.5">
      <c r="A764" s="2" t="s">
        <v>1336</v>
      </c>
      <c r="B764" s="53" t="s">
        <v>104</v>
      </c>
      <c r="C764" s="14" t="s">
        <v>53</v>
      </c>
      <c r="D764" s="4" t="s">
        <v>1626</v>
      </c>
      <c r="E764" s="197" t="s">
        <v>14</v>
      </c>
      <c r="F764" s="151" t="s">
        <v>3187</v>
      </c>
      <c r="G764" s="63" t="s">
        <v>3188</v>
      </c>
      <c r="H764" s="2"/>
      <c r="I764" s="2"/>
      <c r="J764" s="2"/>
      <c r="K764" s="2"/>
      <c r="L764" s="2"/>
      <c r="M764" s="2"/>
      <c r="N764" s="151" t="s">
        <v>3189</v>
      </c>
      <c r="O764" s="43" t="s">
        <v>1617</v>
      </c>
    </row>
    <row r="765" spans="1:15" ht="72.5">
      <c r="A765" s="2" t="s">
        <v>1336</v>
      </c>
      <c r="B765" s="53" t="s">
        <v>104</v>
      </c>
      <c r="C765" s="43" t="s">
        <v>412</v>
      </c>
      <c r="D765" s="4" t="s">
        <v>1627</v>
      </c>
      <c r="E765" s="2"/>
      <c r="F765" s="151" t="s">
        <v>866</v>
      </c>
      <c r="G765" s="166">
        <v>79.760000000000005</v>
      </c>
      <c r="H765" s="2"/>
      <c r="I765" s="2"/>
      <c r="J765" s="2"/>
      <c r="K765" s="2"/>
      <c r="L765" s="2"/>
      <c r="M765" s="2"/>
      <c r="N765" s="151" t="s">
        <v>3190</v>
      </c>
      <c r="O765" s="43" t="s">
        <v>1617</v>
      </c>
    </row>
    <row r="766" spans="1:15" ht="72.5">
      <c r="A766" s="2" t="s">
        <v>1336</v>
      </c>
      <c r="B766" s="53" t="s">
        <v>104</v>
      </c>
      <c r="C766" s="43" t="s">
        <v>412</v>
      </c>
      <c r="D766" s="4" t="s">
        <v>1628</v>
      </c>
      <c r="E766" s="2" t="s">
        <v>2540</v>
      </c>
      <c r="F766" s="151" t="s">
        <v>3191</v>
      </c>
      <c r="G766" s="63" t="s">
        <v>3192</v>
      </c>
      <c r="H766" s="2"/>
      <c r="I766" s="2"/>
      <c r="J766" s="2"/>
      <c r="K766" s="2"/>
      <c r="L766" s="2"/>
      <c r="M766" s="2"/>
      <c r="N766" s="357" t="s">
        <v>870</v>
      </c>
      <c r="O766" s="43" t="s">
        <v>1617</v>
      </c>
    </row>
    <row r="767" spans="1:15" ht="159.5">
      <c r="A767" s="2" t="s">
        <v>1336</v>
      </c>
      <c r="B767" s="53" t="s">
        <v>104</v>
      </c>
      <c r="C767" s="43" t="s">
        <v>99</v>
      </c>
      <c r="D767" s="2">
        <v>54023</v>
      </c>
      <c r="E767" s="2" t="s">
        <v>14</v>
      </c>
      <c r="F767" s="300" t="s">
        <v>3193</v>
      </c>
      <c r="G767" s="166">
        <v>22.86</v>
      </c>
      <c r="H767" s="2"/>
      <c r="I767" s="2"/>
      <c r="J767" s="2"/>
      <c r="K767" s="2"/>
      <c r="L767" s="2"/>
      <c r="M767" s="2"/>
      <c r="N767" s="194" t="s">
        <v>3194</v>
      </c>
      <c r="O767" s="213" t="s">
        <v>1629</v>
      </c>
    </row>
    <row r="768" spans="1:15" ht="188.5">
      <c r="A768" s="2" t="s">
        <v>1336</v>
      </c>
      <c r="B768" s="53" t="s">
        <v>104</v>
      </c>
      <c r="C768" s="43" t="s">
        <v>99</v>
      </c>
      <c r="D768" s="2">
        <v>54024</v>
      </c>
      <c r="E768" s="2" t="s">
        <v>14</v>
      </c>
      <c r="F768" s="300" t="s">
        <v>3195</v>
      </c>
      <c r="G768" s="63">
        <v>38.1</v>
      </c>
      <c r="H768" s="2"/>
      <c r="I768" s="2"/>
      <c r="J768" s="2"/>
      <c r="K768" s="2"/>
      <c r="L768" s="2"/>
      <c r="M768" s="2"/>
      <c r="N768" s="194" t="s">
        <v>3194</v>
      </c>
      <c r="O768" s="213" t="s">
        <v>1629</v>
      </c>
    </row>
    <row r="769" spans="1:15" ht="72.5">
      <c r="A769" s="2" t="s">
        <v>1336</v>
      </c>
      <c r="B769" s="53" t="s">
        <v>104</v>
      </c>
      <c r="C769" s="43" t="s">
        <v>62</v>
      </c>
      <c r="D769" s="294" t="s">
        <v>1630</v>
      </c>
      <c r="E769" s="2"/>
      <c r="F769" s="300" t="s">
        <v>1631</v>
      </c>
      <c r="G769" s="63">
        <v>36.93</v>
      </c>
      <c r="H769" s="2">
        <v>4</v>
      </c>
      <c r="I769" s="2">
        <v>4</v>
      </c>
      <c r="J769" s="2"/>
      <c r="K769" s="2"/>
      <c r="L769" s="2"/>
      <c r="M769" s="2"/>
      <c r="N769" s="284" t="s">
        <v>1632</v>
      </c>
      <c r="O769" s="213" t="s">
        <v>1633</v>
      </c>
    </row>
    <row r="770" spans="1:15" ht="116">
      <c r="A770" s="2" t="s">
        <v>1336</v>
      </c>
      <c r="B770" s="53" t="s">
        <v>104</v>
      </c>
      <c r="C770" s="14" t="s">
        <v>2473</v>
      </c>
      <c r="D770" s="2" t="s">
        <v>1634</v>
      </c>
      <c r="E770" s="2" t="s">
        <v>90</v>
      </c>
      <c r="F770" s="300" t="s">
        <v>1635</v>
      </c>
      <c r="G770" s="63">
        <v>139.94</v>
      </c>
      <c r="H770" s="2"/>
      <c r="I770" s="2"/>
      <c r="J770" s="2"/>
      <c r="K770" s="2"/>
      <c r="L770" s="2"/>
      <c r="M770" s="2"/>
      <c r="N770" s="198" t="s">
        <v>3196</v>
      </c>
      <c r="O770" s="43" t="s">
        <v>1636</v>
      </c>
    </row>
    <row r="771" spans="1:15" ht="116">
      <c r="A771" s="2" t="s">
        <v>1336</v>
      </c>
      <c r="B771" s="53" t="s">
        <v>104</v>
      </c>
      <c r="C771" s="14" t="s">
        <v>2473</v>
      </c>
      <c r="D771" s="2" t="s">
        <v>1637</v>
      </c>
      <c r="E771" s="2" t="s">
        <v>90</v>
      </c>
      <c r="F771" s="300" t="s">
        <v>1638</v>
      </c>
      <c r="G771" s="293">
        <v>13.98</v>
      </c>
      <c r="H771" s="2"/>
      <c r="I771" s="2"/>
      <c r="J771" s="2"/>
      <c r="K771" s="2"/>
      <c r="L771" s="2"/>
      <c r="M771" s="2"/>
      <c r="N771" s="198" t="s">
        <v>3196</v>
      </c>
      <c r="O771" s="177" t="s">
        <v>1636</v>
      </c>
    </row>
    <row r="772" spans="1:15" ht="232">
      <c r="A772" s="2" t="s">
        <v>1336</v>
      </c>
      <c r="B772" s="53" t="s">
        <v>104</v>
      </c>
      <c r="C772" s="43" t="s">
        <v>111</v>
      </c>
      <c r="D772" s="294" t="s">
        <v>1639</v>
      </c>
      <c r="E772" s="2"/>
      <c r="F772" s="300" t="s">
        <v>1640</v>
      </c>
      <c r="G772" s="289">
        <v>22.66</v>
      </c>
      <c r="H772" s="2"/>
      <c r="I772" s="2"/>
      <c r="J772" s="2"/>
      <c r="K772" s="2"/>
      <c r="L772" s="2"/>
      <c r="M772" s="2"/>
      <c r="N772" s="194" t="s">
        <v>3197</v>
      </c>
      <c r="O772" s="213" t="s">
        <v>1641</v>
      </c>
    </row>
    <row r="773" spans="1:15" ht="72.5">
      <c r="A773" s="2" t="s">
        <v>1336</v>
      </c>
      <c r="B773" s="53" t="s">
        <v>104</v>
      </c>
      <c r="C773" s="43" t="s">
        <v>124</v>
      </c>
      <c r="D773" s="294" t="s">
        <v>127</v>
      </c>
      <c r="E773" s="2" t="s">
        <v>2902</v>
      </c>
      <c r="F773" s="180" t="s">
        <v>128</v>
      </c>
      <c r="G773" s="289">
        <v>57.15</v>
      </c>
      <c r="H773" s="2"/>
      <c r="I773" s="2"/>
      <c r="J773" s="2"/>
      <c r="K773" s="2"/>
      <c r="L773" s="2" t="s">
        <v>65</v>
      </c>
      <c r="M773" s="2" t="s">
        <v>65</v>
      </c>
      <c r="N773" s="194" t="s">
        <v>2476</v>
      </c>
      <c r="O773" s="213" t="s">
        <v>1645</v>
      </c>
    </row>
    <row r="774" spans="1:15" ht="72.5">
      <c r="A774" s="2" t="s">
        <v>1336</v>
      </c>
      <c r="B774" s="53" t="s">
        <v>104</v>
      </c>
      <c r="C774" s="43" t="s">
        <v>2468</v>
      </c>
      <c r="D774" s="294" t="s">
        <v>2457</v>
      </c>
      <c r="E774" s="2" t="s">
        <v>2902</v>
      </c>
      <c r="F774" s="300" t="s">
        <v>2462</v>
      </c>
      <c r="G774" s="289">
        <v>96.22</v>
      </c>
      <c r="H774" s="2"/>
      <c r="I774" s="2"/>
      <c r="J774" s="2"/>
      <c r="K774" s="2"/>
      <c r="L774" s="2"/>
      <c r="M774" s="2"/>
      <c r="N774" s="194" t="s">
        <v>2467</v>
      </c>
      <c r="O774" s="213" t="s">
        <v>1645</v>
      </c>
    </row>
    <row r="775" spans="1:15" ht="72.5">
      <c r="A775" s="2" t="s">
        <v>1336</v>
      </c>
      <c r="B775" s="53" t="s">
        <v>104</v>
      </c>
      <c r="C775" s="43" t="s">
        <v>2468</v>
      </c>
      <c r="D775" s="294" t="s">
        <v>2458</v>
      </c>
      <c r="E775" s="2" t="s">
        <v>2902</v>
      </c>
      <c r="F775" s="300" t="s">
        <v>2463</v>
      </c>
      <c r="G775" s="289">
        <v>4.83</v>
      </c>
      <c r="H775" s="2"/>
      <c r="I775" s="2"/>
      <c r="J775" s="2"/>
      <c r="K775" s="2"/>
      <c r="L775" s="2"/>
      <c r="M775" s="2"/>
      <c r="N775" s="194" t="s">
        <v>2467</v>
      </c>
      <c r="O775" s="213" t="s">
        <v>1645</v>
      </c>
    </row>
    <row r="776" spans="1:15" ht="72.5">
      <c r="A776" s="2" t="s">
        <v>1336</v>
      </c>
      <c r="B776" s="53" t="s">
        <v>104</v>
      </c>
      <c r="C776" s="43" t="s">
        <v>2468</v>
      </c>
      <c r="D776" s="294" t="s">
        <v>2459</v>
      </c>
      <c r="E776" s="2" t="s">
        <v>2902</v>
      </c>
      <c r="F776" s="300" t="s">
        <v>2464</v>
      </c>
      <c r="G776" s="289">
        <v>25.76</v>
      </c>
      <c r="H776" s="2"/>
      <c r="I776" s="2"/>
      <c r="J776" s="2"/>
      <c r="K776" s="2"/>
      <c r="L776" s="2"/>
      <c r="M776" s="2"/>
      <c r="N776" s="194" t="s">
        <v>2467</v>
      </c>
      <c r="O776" s="213" t="s">
        <v>1645</v>
      </c>
    </row>
    <row r="777" spans="1:15" ht="72.5">
      <c r="A777" s="2" t="s">
        <v>1336</v>
      </c>
      <c r="B777" s="53" t="s">
        <v>104</v>
      </c>
      <c r="C777" s="43" t="s">
        <v>2468</v>
      </c>
      <c r="D777" s="294" t="s">
        <v>2460</v>
      </c>
      <c r="E777" s="2" t="s">
        <v>2902</v>
      </c>
      <c r="F777" s="300" t="s">
        <v>2465</v>
      </c>
      <c r="G777" s="289">
        <v>5.34</v>
      </c>
      <c r="H777" s="2"/>
      <c r="I777" s="2"/>
      <c r="J777" s="2"/>
      <c r="K777" s="2"/>
      <c r="L777" s="2"/>
      <c r="M777" s="2"/>
      <c r="N777" s="194" t="s">
        <v>2467</v>
      </c>
      <c r="O777" s="213" t="s">
        <v>1645</v>
      </c>
    </row>
    <row r="778" spans="1:15" ht="72.5">
      <c r="A778" s="2" t="s">
        <v>1336</v>
      </c>
      <c r="B778" s="53" t="s">
        <v>104</v>
      </c>
      <c r="C778" s="43" t="s">
        <v>2468</v>
      </c>
      <c r="D778" s="294" t="s">
        <v>2461</v>
      </c>
      <c r="E778" s="2" t="s">
        <v>2902</v>
      </c>
      <c r="F778" s="300" t="s">
        <v>2466</v>
      </c>
      <c r="G778" s="289">
        <v>9.06</v>
      </c>
      <c r="H778" s="2"/>
      <c r="I778" s="2"/>
      <c r="J778" s="2"/>
      <c r="K778" s="2"/>
      <c r="L778" s="2"/>
      <c r="M778" s="2"/>
      <c r="N778" s="194" t="s">
        <v>2467</v>
      </c>
      <c r="O778" s="213" t="s">
        <v>1645</v>
      </c>
    </row>
    <row r="779" spans="1:15" ht="72.5">
      <c r="A779" s="2" t="s">
        <v>1336</v>
      </c>
      <c r="B779" s="53" t="s">
        <v>104</v>
      </c>
      <c r="C779" s="43" t="s">
        <v>73</v>
      </c>
      <c r="D779" s="294" t="s">
        <v>2453</v>
      </c>
      <c r="E779" s="2" t="s">
        <v>2902</v>
      </c>
      <c r="F779" s="300" t="s">
        <v>2455</v>
      </c>
      <c r="G779" s="289">
        <v>18.079999999999998</v>
      </c>
      <c r="H779" s="2"/>
      <c r="I779" s="2"/>
      <c r="J779" s="2"/>
      <c r="K779" s="2"/>
      <c r="L779" s="2"/>
      <c r="M779" s="2"/>
      <c r="N779" s="194" t="s">
        <v>1644</v>
      </c>
      <c r="O779" s="213" t="s">
        <v>1645</v>
      </c>
    </row>
    <row r="780" spans="1:15" ht="72.5">
      <c r="A780" s="2" t="s">
        <v>1336</v>
      </c>
      <c r="B780" s="53" t="s">
        <v>104</v>
      </c>
      <c r="C780" s="43" t="s">
        <v>73</v>
      </c>
      <c r="D780" s="294" t="s">
        <v>2454</v>
      </c>
      <c r="E780" s="2" t="s">
        <v>2902</v>
      </c>
      <c r="F780" s="300" t="s">
        <v>2456</v>
      </c>
      <c r="G780" s="289">
        <v>52</v>
      </c>
      <c r="H780" s="2"/>
      <c r="I780" s="2"/>
      <c r="J780" s="2"/>
      <c r="K780" s="2"/>
      <c r="L780" s="2"/>
      <c r="M780" s="2"/>
      <c r="N780" s="194" t="s">
        <v>1644</v>
      </c>
      <c r="O780" s="213" t="s">
        <v>1645</v>
      </c>
    </row>
    <row r="781" spans="1:15" ht="72.5">
      <c r="A781" s="2" t="s">
        <v>1336</v>
      </c>
      <c r="B781" s="53" t="s">
        <v>104</v>
      </c>
      <c r="C781" s="43" t="s">
        <v>73</v>
      </c>
      <c r="D781" s="358" t="s">
        <v>1642</v>
      </c>
      <c r="E781" s="2" t="s">
        <v>2902</v>
      </c>
      <c r="F781" s="300" t="s">
        <v>1643</v>
      </c>
      <c r="G781" s="289">
        <v>24.38</v>
      </c>
      <c r="H781" s="2"/>
      <c r="I781" s="2"/>
      <c r="J781" s="2"/>
      <c r="K781" s="2"/>
      <c r="L781" s="2"/>
      <c r="M781" s="2"/>
      <c r="N781" s="194" t="s">
        <v>1644</v>
      </c>
      <c r="O781" s="213" t="s">
        <v>1645</v>
      </c>
    </row>
    <row r="782" spans="1:15" ht="72.5">
      <c r="A782" s="2" t="s">
        <v>1336</v>
      </c>
      <c r="B782" s="53" t="s">
        <v>104</v>
      </c>
      <c r="C782" s="43" t="s">
        <v>73</v>
      </c>
      <c r="D782" s="358" t="s">
        <v>1646</v>
      </c>
      <c r="E782" s="2" t="s">
        <v>2902</v>
      </c>
      <c r="F782" s="300" t="s">
        <v>1647</v>
      </c>
      <c r="G782" s="289">
        <v>15</v>
      </c>
      <c r="H782" s="2"/>
      <c r="I782" s="2"/>
      <c r="J782" s="2"/>
      <c r="K782" s="2"/>
      <c r="L782" s="2"/>
      <c r="M782" s="2"/>
      <c r="N782" s="194" t="s">
        <v>1644</v>
      </c>
      <c r="O782" s="213" t="s">
        <v>1645</v>
      </c>
    </row>
    <row r="783" spans="1:15" ht="72.5">
      <c r="A783" s="2" t="s">
        <v>1336</v>
      </c>
      <c r="B783" s="53" t="s">
        <v>104</v>
      </c>
      <c r="C783" s="43" t="s">
        <v>73</v>
      </c>
      <c r="D783" s="358" t="s">
        <v>1648</v>
      </c>
      <c r="E783" s="2" t="s">
        <v>2902</v>
      </c>
      <c r="F783" s="300" t="s">
        <v>1649</v>
      </c>
      <c r="G783" s="289">
        <v>3.06</v>
      </c>
      <c r="H783" s="2"/>
      <c r="I783" s="2"/>
      <c r="J783" s="2"/>
      <c r="K783" s="2"/>
      <c r="L783" s="2"/>
      <c r="M783" s="2"/>
      <c r="N783" s="194" t="s">
        <v>1644</v>
      </c>
      <c r="O783" s="213" t="s">
        <v>1645</v>
      </c>
    </row>
    <row r="784" spans="1:15" ht="101.5">
      <c r="A784" s="2" t="s">
        <v>1336</v>
      </c>
      <c r="B784" s="53" t="s">
        <v>104</v>
      </c>
      <c r="C784" s="14" t="s">
        <v>53</v>
      </c>
      <c r="D784" s="358" t="s">
        <v>1155</v>
      </c>
      <c r="E784" s="2" t="s">
        <v>2902</v>
      </c>
      <c r="F784" s="300" t="s">
        <v>1650</v>
      </c>
      <c r="G784" s="166">
        <v>13.28</v>
      </c>
      <c r="H784" s="2"/>
      <c r="I784" s="2"/>
      <c r="J784" s="2"/>
      <c r="K784" s="2"/>
      <c r="L784" s="2"/>
      <c r="M784" s="2"/>
      <c r="N784" s="194" t="s">
        <v>1156</v>
      </c>
      <c r="O784" s="213" t="s">
        <v>1645</v>
      </c>
    </row>
    <row r="785" spans="1:15" ht="101.5">
      <c r="A785" s="2" t="s">
        <v>1336</v>
      </c>
      <c r="B785" s="53" t="s">
        <v>104</v>
      </c>
      <c r="C785" s="14" t="s">
        <v>53</v>
      </c>
      <c r="D785" s="358" t="s">
        <v>1157</v>
      </c>
      <c r="E785" s="2" t="s">
        <v>2902</v>
      </c>
      <c r="F785" s="300" t="s">
        <v>1651</v>
      </c>
      <c r="G785" s="166">
        <v>30.43</v>
      </c>
      <c r="H785" s="2"/>
      <c r="I785" s="2"/>
      <c r="J785" s="2"/>
      <c r="K785" s="2"/>
      <c r="L785" s="2"/>
      <c r="M785" s="2"/>
      <c r="N785" s="194" t="s">
        <v>1156</v>
      </c>
      <c r="O785" s="213" t="s">
        <v>1645</v>
      </c>
    </row>
    <row r="786" spans="1:15" ht="101.5">
      <c r="A786" s="2" t="s">
        <v>1336</v>
      </c>
      <c r="B786" s="53" t="s">
        <v>104</v>
      </c>
      <c r="C786" s="14" t="s">
        <v>53</v>
      </c>
      <c r="D786" s="358" t="s">
        <v>1158</v>
      </c>
      <c r="E786" s="2" t="s">
        <v>2902</v>
      </c>
      <c r="F786" s="300" t="s">
        <v>1652</v>
      </c>
      <c r="G786" s="166">
        <v>33.619999999999997</v>
      </c>
      <c r="H786" s="2"/>
      <c r="I786" s="2"/>
      <c r="J786" s="2"/>
      <c r="K786" s="2"/>
      <c r="L786" s="2"/>
      <c r="M786" s="2"/>
      <c r="N786" s="194" t="s">
        <v>1156</v>
      </c>
      <c r="O786" s="213" t="s">
        <v>1645</v>
      </c>
    </row>
    <row r="787" spans="1:15" ht="101.5">
      <c r="A787" s="2" t="s">
        <v>1336</v>
      </c>
      <c r="B787" s="53" t="s">
        <v>104</v>
      </c>
      <c r="C787" s="14" t="s">
        <v>53</v>
      </c>
      <c r="D787" s="358" t="s">
        <v>1159</v>
      </c>
      <c r="E787" s="2" t="s">
        <v>2902</v>
      </c>
      <c r="F787" s="300" t="s">
        <v>1653</v>
      </c>
      <c r="G787" s="166">
        <v>11.42</v>
      </c>
      <c r="H787" s="2"/>
      <c r="I787" s="2"/>
      <c r="J787" s="2"/>
      <c r="K787" s="2"/>
      <c r="L787" s="2"/>
      <c r="M787" s="2"/>
      <c r="N787" s="194" t="s">
        <v>1156</v>
      </c>
      <c r="O787" s="213" t="s">
        <v>1645</v>
      </c>
    </row>
    <row r="788" spans="1:15" ht="101.5">
      <c r="A788" s="2" t="s">
        <v>1336</v>
      </c>
      <c r="B788" s="53" t="s">
        <v>104</v>
      </c>
      <c r="C788" s="14" t="s">
        <v>53</v>
      </c>
      <c r="D788" s="358" t="s">
        <v>1654</v>
      </c>
      <c r="E788" s="2" t="s">
        <v>2902</v>
      </c>
      <c r="F788" s="300" t="s">
        <v>1655</v>
      </c>
      <c r="G788" s="289">
        <v>7.72</v>
      </c>
      <c r="H788" s="2"/>
      <c r="I788" s="2"/>
      <c r="J788" s="2"/>
      <c r="K788" s="2"/>
      <c r="L788" s="2"/>
      <c r="M788" s="2"/>
      <c r="N788" s="194" t="s">
        <v>1656</v>
      </c>
      <c r="O788" s="213" t="s">
        <v>1645</v>
      </c>
    </row>
    <row r="789" spans="1:15" ht="101.5">
      <c r="A789" s="2" t="s">
        <v>1336</v>
      </c>
      <c r="B789" s="53" t="s">
        <v>104</v>
      </c>
      <c r="C789" s="14" t="s">
        <v>53</v>
      </c>
      <c r="D789" s="358" t="s">
        <v>1657</v>
      </c>
      <c r="E789" s="2" t="s">
        <v>2902</v>
      </c>
      <c r="F789" s="300" t="s">
        <v>1658</v>
      </c>
      <c r="G789" s="289">
        <v>2.12</v>
      </c>
      <c r="H789" s="2"/>
      <c r="I789" s="2"/>
      <c r="J789" s="2"/>
      <c r="K789" s="2"/>
      <c r="L789" s="2"/>
      <c r="M789" s="2"/>
      <c r="N789" s="194" t="s">
        <v>1156</v>
      </c>
      <c r="O789" s="213" t="s">
        <v>1645</v>
      </c>
    </row>
    <row r="790" spans="1:15" ht="72.5">
      <c r="A790" s="2" t="s">
        <v>1336</v>
      </c>
      <c r="B790" s="53" t="s">
        <v>104</v>
      </c>
      <c r="C790" s="14" t="s">
        <v>53</v>
      </c>
      <c r="D790" s="294">
        <v>60514</v>
      </c>
      <c r="E790" s="2" t="s">
        <v>2902</v>
      </c>
      <c r="F790" s="180" t="s">
        <v>83</v>
      </c>
      <c r="G790" s="289">
        <v>33.43</v>
      </c>
      <c r="H790" s="2"/>
      <c r="I790" s="2"/>
      <c r="J790" s="2"/>
      <c r="K790" s="2"/>
      <c r="L790" s="2"/>
      <c r="M790" s="2"/>
      <c r="N790" s="194" t="s">
        <v>2477</v>
      </c>
      <c r="O790" s="213" t="s">
        <v>1645</v>
      </c>
    </row>
    <row r="791" spans="1:15" ht="72.5">
      <c r="A791" s="2" t="s">
        <v>1336</v>
      </c>
      <c r="B791" s="53" t="s">
        <v>104</v>
      </c>
      <c r="C791" s="14" t="s">
        <v>53</v>
      </c>
      <c r="D791" s="294" t="s">
        <v>1160</v>
      </c>
      <c r="E791" s="2" t="s">
        <v>2902</v>
      </c>
      <c r="F791" s="180" t="s">
        <v>2641</v>
      </c>
      <c r="G791" s="289">
        <v>117.89</v>
      </c>
      <c r="H791" s="2"/>
      <c r="I791" s="2"/>
      <c r="J791" s="2"/>
      <c r="K791" s="2"/>
      <c r="L791" s="2"/>
      <c r="M791" s="2"/>
      <c r="N791" s="194" t="s">
        <v>1161</v>
      </c>
      <c r="O791" s="213" t="s">
        <v>1645</v>
      </c>
    </row>
    <row r="792" spans="1:15" ht="101.5">
      <c r="A792" s="2" t="s">
        <v>1336</v>
      </c>
      <c r="B792" s="53" t="s">
        <v>104</v>
      </c>
      <c r="C792" s="43" t="s">
        <v>33</v>
      </c>
      <c r="D792" s="294">
        <v>50745</v>
      </c>
      <c r="E792" s="2" t="s">
        <v>14</v>
      </c>
      <c r="F792" s="273" t="s">
        <v>1296</v>
      </c>
      <c r="G792" s="293" t="s">
        <v>3198</v>
      </c>
      <c r="H792" s="2"/>
      <c r="I792" s="2"/>
      <c r="J792" s="2"/>
      <c r="K792" s="2"/>
      <c r="L792" s="2"/>
      <c r="M792" s="2"/>
      <c r="N792" s="43" t="s">
        <v>3199</v>
      </c>
      <c r="O792" s="43" t="s">
        <v>1659</v>
      </c>
    </row>
    <row r="793" spans="1:15" ht="101.5">
      <c r="A793" s="2" t="s">
        <v>1336</v>
      </c>
      <c r="B793" s="53" t="s">
        <v>104</v>
      </c>
      <c r="C793" s="14" t="s">
        <v>53</v>
      </c>
      <c r="D793" s="2" t="s">
        <v>1660</v>
      </c>
      <c r="E793" s="1"/>
      <c r="F793" s="180" t="s">
        <v>3200</v>
      </c>
      <c r="G793" s="166">
        <v>0</v>
      </c>
      <c r="H793" s="2"/>
      <c r="I793" s="2"/>
      <c r="J793" s="2"/>
      <c r="K793" s="2"/>
      <c r="L793" s="2"/>
      <c r="M793" s="2"/>
      <c r="N793" s="194" t="s">
        <v>3201</v>
      </c>
      <c r="O793" s="194" t="s">
        <v>1661</v>
      </c>
    </row>
    <row r="794" spans="1:15" ht="203">
      <c r="A794" s="2" t="s">
        <v>1336</v>
      </c>
      <c r="B794" s="53" t="s">
        <v>104</v>
      </c>
      <c r="C794" s="43" t="s">
        <v>33</v>
      </c>
      <c r="D794" s="2" t="s">
        <v>633</v>
      </c>
      <c r="E794" s="2" t="s">
        <v>14</v>
      </c>
      <c r="F794" s="180" t="s">
        <v>1662</v>
      </c>
      <c r="G794" s="166">
        <v>483.61</v>
      </c>
      <c r="H794" s="2"/>
      <c r="I794" s="2"/>
      <c r="J794" s="2"/>
      <c r="K794" s="2"/>
      <c r="L794" s="2"/>
      <c r="M794" s="2"/>
      <c r="N794" s="194" t="s">
        <v>3202</v>
      </c>
      <c r="O794" s="194" t="s">
        <v>1663</v>
      </c>
    </row>
    <row r="795" spans="1:15" ht="217.5">
      <c r="A795" s="2" t="s">
        <v>1336</v>
      </c>
      <c r="B795" s="53" t="s">
        <v>104</v>
      </c>
      <c r="C795" s="180" t="s">
        <v>2</v>
      </c>
      <c r="D795" s="2">
        <v>13121</v>
      </c>
      <c r="E795" s="1"/>
      <c r="F795" s="43" t="s">
        <v>1664</v>
      </c>
      <c r="G795" s="166">
        <v>66.63</v>
      </c>
      <c r="H795" s="2"/>
      <c r="I795" s="2"/>
      <c r="J795" s="2"/>
      <c r="K795" s="2"/>
      <c r="L795" s="2"/>
      <c r="M795" s="2"/>
      <c r="N795" s="24" t="s">
        <v>3203</v>
      </c>
      <c r="O795" s="43" t="s">
        <v>1665</v>
      </c>
    </row>
    <row r="796" spans="1:15" ht="108.75" customHeight="1">
      <c r="A796" s="2" t="s">
        <v>1336</v>
      </c>
      <c r="B796" s="53" t="s">
        <v>104</v>
      </c>
      <c r="C796" s="43" t="s">
        <v>111</v>
      </c>
      <c r="D796" s="294" t="s">
        <v>1666</v>
      </c>
      <c r="E796" s="1"/>
      <c r="F796" s="359" t="s">
        <v>3204</v>
      </c>
      <c r="G796" s="166">
        <v>29.38</v>
      </c>
      <c r="H796" s="2">
        <v>4</v>
      </c>
      <c r="I796" s="2"/>
      <c r="J796" s="2"/>
      <c r="K796" s="2"/>
      <c r="L796" s="2"/>
      <c r="M796" s="2"/>
      <c r="N796" s="43" t="s">
        <v>3205</v>
      </c>
      <c r="O796" s="43" t="s">
        <v>1667</v>
      </c>
    </row>
    <row r="797" spans="1:15" ht="116">
      <c r="A797" s="2" t="s">
        <v>1336</v>
      </c>
      <c r="B797" s="53" t="s">
        <v>1</v>
      </c>
      <c r="C797" s="43" t="s">
        <v>155</v>
      </c>
      <c r="D797" s="65" t="s">
        <v>1668</v>
      </c>
      <c r="E797" s="2" t="s">
        <v>90</v>
      </c>
      <c r="F797" s="300" t="s">
        <v>1669</v>
      </c>
      <c r="G797" s="166">
        <v>134.12</v>
      </c>
      <c r="H797" s="2"/>
      <c r="I797" s="2"/>
      <c r="J797" s="2"/>
      <c r="K797" s="2"/>
      <c r="L797" s="2"/>
      <c r="M797" s="2"/>
      <c r="N797" s="194" t="s">
        <v>1670</v>
      </c>
      <c r="O797" s="213" t="s">
        <v>1671</v>
      </c>
    </row>
    <row r="798" spans="1:15" ht="43.5">
      <c r="A798" s="2" t="s">
        <v>1336</v>
      </c>
      <c r="B798" s="53" t="s">
        <v>1</v>
      </c>
      <c r="C798" s="43" t="s">
        <v>155</v>
      </c>
      <c r="D798" s="65" t="s">
        <v>1672</v>
      </c>
      <c r="E798" s="2" t="s">
        <v>90</v>
      </c>
      <c r="F798" s="300" t="s">
        <v>1673</v>
      </c>
      <c r="G798" s="166">
        <v>6.41</v>
      </c>
      <c r="H798" s="2"/>
      <c r="I798" s="2"/>
      <c r="J798" s="2"/>
      <c r="K798" s="2"/>
      <c r="L798" s="2"/>
      <c r="M798" s="2"/>
      <c r="N798" s="129" t="s">
        <v>1674</v>
      </c>
      <c r="O798" s="84" t="s">
        <v>752</v>
      </c>
    </row>
    <row r="799" spans="1:15" ht="43.5">
      <c r="A799" s="2" t="s">
        <v>1336</v>
      </c>
      <c r="B799" s="53" t="s">
        <v>1</v>
      </c>
      <c r="C799" s="43" t="s">
        <v>601</v>
      </c>
      <c r="D799" s="65" t="s">
        <v>1675</v>
      </c>
      <c r="E799" s="2" t="s">
        <v>14</v>
      </c>
      <c r="F799" s="300" t="s">
        <v>1676</v>
      </c>
      <c r="G799" s="63">
        <v>3288.18</v>
      </c>
      <c r="H799" s="2"/>
      <c r="I799" s="2"/>
      <c r="J799" s="2"/>
      <c r="K799" s="2"/>
      <c r="L799" s="2"/>
      <c r="M799" s="2"/>
      <c r="N799" s="194" t="s">
        <v>1677</v>
      </c>
      <c r="O799" s="3" t="s">
        <v>3206</v>
      </c>
    </row>
    <row r="800" spans="1:15" ht="43.5">
      <c r="A800" s="2" t="s">
        <v>1336</v>
      </c>
      <c r="B800" s="53" t="s">
        <v>1</v>
      </c>
      <c r="C800" s="43" t="s">
        <v>601</v>
      </c>
      <c r="D800" s="65" t="s">
        <v>1678</v>
      </c>
      <c r="E800" s="2" t="s">
        <v>14</v>
      </c>
      <c r="F800" s="300" t="s">
        <v>1679</v>
      </c>
      <c r="G800" s="63">
        <v>465.85</v>
      </c>
      <c r="H800" s="2"/>
      <c r="I800" s="2"/>
      <c r="J800" s="2"/>
      <c r="K800" s="2"/>
      <c r="L800" s="2"/>
      <c r="M800" s="2"/>
      <c r="N800" s="194" t="s">
        <v>1677</v>
      </c>
      <c r="O800" s="3" t="s">
        <v>3206</v>
      </c>
    </row>
    <row r="801" spans="1:15" ht="87">
      <c r="A801" s="2" t="s">
        <v>1336</v>
      </c>
      <c r="B801" s="53" t="s">
        <v>1</v>
      </c>
      <c r="C801" s="14" t="s">
        <v>2473</v>
      </c>
      <c r="D801" s="65" t="s">
        <v>1680</v>
      </c>
      <c r="E801" s="2" t="s">
        <v>14</v>
      </c>
      <c r="F801" s="300" t="s">
        <v>1681</v>
      </c>
      <c r="G801" s="63">
        <v>150</v>
      </c>
      <c r="H801" s="2"/>
      <c r="I801" s="2"/>
      <c r="J801" s="2"/>
      <c r="K801" s="2"/>
      <c r="L801" s="2"/>
      <c r="M801" s="2"/>
      <c r="N801" s="194" t="s">
        <v>2474</v>
      </c>
      <c r="O801" s="84" t="s">
        <v>1682</v>
      </c>
    </row>
    <row r="802" spans="1:15" ht="43.5">
      <c r="A802" s="2" t="s">
        <v>1336</v>
      </c>
      <c r="B802" s="53" t="s">
        <v>1</v>
      </c>
      <c r="C802" s="14" t="s">
        <v>53</v>
      </c>
      <c r="D802" s="65" t="s">
        <v>1683</v>
      </c>
      <c r="E802" s="2"/>
      <c r="F802" s="139" t="s">
        <v>1684</v>
      </c>
      <c r="G802" s="63">
        <v>0</v>
      </c>
      <c r="H802" s="2"/>
      <c r="I802" s="2"/>
      <c r="J802" s="2"/>
      <c r="K802" s="2"/>
      <c r="L802" s="2"/>
      <c r="M802" s="2"/>
      <c r="N802" s="194" t="s">
        <v>1685</v>
      </c>
      <c r="O802" s="3" t="s">
        <v>1686</v>
      </c>
    </row>
    <row r="803" spans="1:15" ht="43.5">
      <c r="A803" s="2" t="s">
        <v>1336</v>
      </c>
      <c r="B803" s="53" t="s">
        <v>1</v>
      </c>
      <c r="C803" s="14" t="s">
        <v>53</v>
      </c>
      <c r="D803" s="65" t="s">
        <v>1687</v>
      </c>
      <c r="E803" s="2"/>
      <c r="F803" s="13" t="s">
        <v>1688</v>
      </c>
      <c r="G803" s="63">
        <v>0</v>
      </c>
      <c r="H803" s="2"/>
      <c r="I803" s="2"/>
      <c r="J803" s="2"/>
      <c r="K803" s="2"/>
      <c r="L803" s="2"/>
      <c r="M803" s="2"/>
      <c r="N803" s="194" t="s">
        <v>1685</v>
      </c>
      <c r="O803" s="3" t="s">
        <v>1686</v>
      </c>
    </row>
    <row r="804" spans="1:15" ht="43.5">
      <c r="A804" s="2" t="s">
        <v>1336</v>
      </c>
      <c r="B804" s="53" t="s">
        <v>1</v>
      </c>
      <c r="C804" s="14" t="s">
        <v>53</v>
      </c>
      <c r="D804" s="65" t="s">
        <v>1689</v>
      </c>
      <c r="E804" s="2"/>
      <c r="F804" s="360" t="s">
        <v>1690</v>
      </c>
      <c r="G804" s="63">
        <v>0</v>
      </c>
      <c r="H804" s="2"/>
      <c r="I804" s="2"/>
      <c r="J804" s="2"/>
      <c r="K804" s="2"/>
      <c r="L804" s="2"/>
      <c r="M804" s="2"/>
      <c r="N804" s="194" t="s">
        <v>1685</v>
      </c>
      <c r="O804" s="3" t="s">
        <v>1686</v>
      </c>
    </row>
    <row r="805" spans="1:15" ht="58">
      <c r="A805" s="2" t="s">
        <v>1336</v>
      </c>
      <c r="B805" s="53" t="s">
        <v>1</v>
      </c>
      <c r="C805" s="14" t="s">
        <v>53</v>
      </c>
      <c r="D805" s="65" t="s">
        <v>1691</v>
      </c>
      <c r="E805" s="2"/>
      <c r="F805" s="13" t="s">
        <v>1692</v>
      </c>
      <c r="G805" s="63">
        <v>0</v>
      </c>
      <c r="H805" s="2"/>
      <c r="I805" s="2"/>
      <c r="J805" s="2"/>
      <c r="K805" s="2"/>
      <c r="L805" s="2"/>
      <c r="M805" s="2"/>
      <c r="N805" s="194" t="s">
        <v>1685</v>
      </c>
      <c r="O805" s="3" t="s">
        <v>1686</v>
      </c>
    </row>
    <row r="806" spans="1:15" ht="43.5">
      <c r="A806" s="2" t="s">
        <v>1336</v>
      </c>
      <c r="B806" s="53" t="s">
        <v>1</v>
      </c>
      <c r="C806" s="14" t="s">
        <v>53</v>
      </c>
      <c r="D806" s="65" t="s">
        <v>1693</v>
      </c>
      <c r="E806" s="2"/>
      <c r="F806" s="13" t="s">
        <v>1694</v>
      </c>
      <c r="G806" s="63">
        <v>0</v>
      </c>
      <c r="H806" s="2"/>
      <c r="I806" s="2"/>
      <c r="J806" s="2"/>
      <c r="K806" s="2"/>
      <c r="L806" s="2"/>
      <c r="M806" s="2"/>
      <c r="N806" s="194" t="s">
        <v>1685</v>
      </c>
      <c r="O806" s="3" t="s">
        <v>1686</v>
      </c>
    </row>
    <row r="807" spans="1:15" ht="58">
      <c r="A807" s="2" t="s">
        <v>1336</v>
      </c>
      <c r="B807" s="53" t="s">
        <v>1</v>
      </c>
      <c r="C807" s="14" t="s">
        <v>53</v>
      </c>
      <c r="D807" s="65" t="s">
        <v>1695</v>
      </c>
      <c r="E807" s="2"/>
      <c r="F807" s="13" t="s">
        <v>1696</v>
      </c>
      <c r="G807" s="63">
        <v>0</v>
      </c>
      <c r="H807" s="2"/>
      <c r="I807" s="2"/>
      <c r="J807" s="2"/>
      <c r="K807" s="2"/>
      <c r="L807" s="2"/>
      <c r="M807" s="2"/>
      <c r="N807" s="13" t="s">
        <v>1685</v>
      </c>
      <c r="O807" s="448" t="s">
        <v>1686</v>
      </c>
    </row>
    <row r="808" spans="1:15" ht="43.5">
      <c r="A808" s="2" t="s">
        <v>1336</v>
      </c>
      <c r="B808" s="53" t="s">
        <v>1</v>
      </c>
      <c r="C808" s="14" t="s">
        <v>53</v>
      </c>
      <c r="D808" s="65" t="s">
        <v>1697</v>
      </c>
      <c r="E808" s="1"/>
      <c r="F808" s="13" t="s">
        <v>1698</v>
      </c>
      <c r="G808" s="63">
        <v>0</v>
      </c>
      <c r="H808" s="2"/>
      <c r="I808" s="2"/>
      <c r="J808" s="2"/>
      <c r="K808" s="2"/>
      <c r="L808" s="2"/>
      <c r="M808" s="2"/>
      <c r="N808" s="13" t="s">
        <v>1685</v>
      </c>
      <c r="O808" s="448" t="s">
        <v>1686</v>
      </c>
    </row>
    <row r="809" spans="1:15" ht="43.5">
      <c r="A809" s="2" t="s">
        <v>1336</v>
      </c>
      <c r="B809" s="53" t="s">
        <v>1</v>
      </c>
      <c r="C809" s="14" t="s">
        <v>53</v>
      </c>
      <c r="D809" s="65" t="s">
        <v>1699</v>
      </c>
      <c r="E809" s="1"/>
      <c r="F809" s="13" t="s">
        <v>1700</v>
      </c>
      <c r="G809" s="63">
        <v>0</v>
      </c>
      <c r="H809" s="2"/>
      <c r="I809" s="2"/>
      <c r="J809" s="2"/>
      <c r="K809" s="2"/>
      <c r="L809" s="2"/>
      <c r="M809" s="2"/>
      <c r="N809" s="13" t="s">
        <v>1685</v>
      </c>
      <c r="O809" s="448" t="s">
        <v>1686</v>
      </c>
    </row>
    <row r="810" spans="1:15" ht="72.5">
      <c r="A810" s="2" t="s">
        <v>1336</v>
      </c>
      <c r="B810" s="53" t="s">
        <v>1</v>
      </c>
      <c r="C810" s="14" t="s">
        <v>53</v>
      </c>
      <c r="D810" s="65" t="s">
        <v>1701</v>
      </c>
      <c r="E810" s="1"/>
      <c r="F810" s="12" t="s">
        <v>1702</v>
      </c>
      <c r="G810" s="63">
        <v>0</v>
      </c>
      <c r="H810" s="2"/>
      <c r="I810" s="2"/>
      <c r="J810" s="2"/>
      <c r="K810" s="2"/>
      <c r="L810" s="2"/>
      <c r="M810" s="2"/>
      <c r="N810" s="13" t="s">
        <v>1685</v>
      </c>
      <c r="O810" s="448" t="s">
        <v>1686</v>
      </c>
    </row>
    <row r="811" spans="1:15" ht="72.5">
      <c r="A811" s="2" t="s">
        <v>1336</v>
      </c>
      <c r="B811" s="53" t="s">
        <v>1</v>
      </c>
      <c r="C811" s="14" t="s">
        <v>53</v>
      </c>
      <c r="D811" s="65" t="s">
        <v>1703</v>
      </c>
      <c r="E811" s="1"/>
      <c r="F811" s="12" t="s">
        <v>1704</v>
      </c>
      <c r="G811" s="63">
        <v>0</v>
      </c>
      <c r="H811" s="2"/>
      <c r="I811" s="2"/>
      <c r="J811" s="2"/>
      <c r="K811" s="2"/>
      <c r="L811" s="2"/>
      <c r="M811" s="2"/>
      <c r="N811" s="184" t="s">
        <v>1685</v>
      </c>
      <c r="O811" s="448" t="s">
        <v>1686</v>
      </c>
    </row>
    <row r="812" spans="1:15" ht="72.5">
      <c r="A812" s="2" t="s">
        <v>1336</v>
      </c>
      <c r="B812" s="53" t="s">
        <v>1</v>
      </c>
      <c r="C812" s="14" t="s">
        <v>53</v>
      </c>
      <c r="D812" s="65" t="s">
        <v>1705</v>
      </c>
      <c r="E812" s="1"/>
      <c r="F812" s="12" t="s">
        <v>1706</v>
      </c>
      <c r="G812" s="63">
        <v>0</v>
      </c>
      <c r="H812" s="2"/>
      <c r="I812" s="2"/>
      <c r="J812" s="2"/>
      <c r="K812" s="2"/>
      <c r="L812" s="2"/>
      <c r="M812" s="2"/>
      <c r="N812" s="12" t="s">
        <v>1685</v>
      </c>
      <c r="O812" s="179" t="s">
        <v>1686</v>
      </c>
    </row>
    <row r="813" spans="1:15" ht="188.5">
      <c r="A813" s="2" t="s">
        <v>1336</v>
      </c>
      <c r="B813" s="53" t="s">
        <v>1</v>
      </c>
      <c r="C813" s="43" t="s">
        <v>111</v>
      </c>
      <c r="D813" s="65" t="s">
        <v>1707</v>
      </c>
      <c r="E813" s="2"/>
      <c r="F813" s="139" t="s">
        <v>1708</v>
      </c>
      <c r="G813" s="63">
        <v>21.73</v>
      </c>
      <c r="H813" s="2"/>
      <c r="I813" s="2"/>
      <c r="J813" s="2"/>
      <c r="K813" s="2"/>
      <c r="L813" s="2" t="s">
        <v>65</v>
      </c>
      <c r="M813" s="2"/>
      <c r="N813" s="194" t="s">
        <v>1709</v>
      </c>
      <c r="O813" s="43" t="s">
        <v>1710</v>
      </c>
    </row>
    <row r="814" spans="1:15" ht="29">
      <c r="A814" s="2" t="s">
        <v>1336</v>
      </c>
      <c r="B814" s="53" t="s">
        <v>1</v>
      </c>
      <c r="C814" s="14" t="s">
        <v>2473</v>
      </c>
      <c r="D814" s="65" t="s">
        <v>1711</v>
      </c>
      <c r="E814" s="1"/>
      <c r="F814" s="273" t="s">
        <v>1712</v>
      </c>
      <c r="G814" s="166">
        <v>0</v>
      </c>
      <c r="H814" s="2"/>
      <c r="I814" s="2"/>
      <c r="J814" s="2"/>
      <c r="K814" s="2"/>
      <c r="L814" s="2"/>
      <c r="M814" s="2"/>
      <c r="N814" s="64" t="s">
        <v>1713</v>
      </c>
      <c r="O814" s="43" t="s">
        <v>1714</v>
      </c>
    </row>
    <row r="815" spans="1:15" ht="87">
      <c r="A815" s="2" t="s">
        <v>1336</v>
      </c>
      <c r="B815" s="53" t="s">
        <v>1</v>
      </c>
      <c r="C815" s="43" t="s">
        <v>111</v>
      </c>
      <c r="D815" s="65" t="s">
        <v>1715</v>
      </c>
      <c r="E815" s="1"/>
      <c r="F815" s="273" t="s">
        <v>1716</v>
      </c>
      <c r="G815" s="166">
        <v>2.7</v>
      </c>
      <c r="H815" s="2"/>
      <c r="I815" s="2"/>
      <c r="J815" s="2"/>
      <c r="K815" s="2"/>
      <c r="L815" s="2"/>
      <c r="M815" s="2"/>
      <c r="N815" s="64" t="s">
        <v>1717</v>
      </c>
      <c r="O815" s="43" t="s">
        <v>1718</v>
      </c>
    </row>
    <row r="816" spans="1:15" ht="58">
      <c r="A816" s="2" t="s">
        <v>1336</v>
      </c>
      <c r="B816" s="53" t="s">
        <v>1</v>
      </c>
      <c r="C816" s="43" t="s">
        <v>2468</v>
      </c>
      <c r="D816" s="65" t="s">
        <v>1719</v>
      </c>
      <c r="E816" s="1"/>
      <c r="F816" s="361" t="s">
        <v>1720</v>
      </c>
      <c r="G816" s="166">
        <v>14.78</v>
      </c>
      <c r="H816" s="2"/>
      <c r="I816" s="2"/>
      <c r="J816" s="2"/>
      <c r="K816" s="2"/>
      <c r="L816" s="2"/>
      <c r="M816" s="2"/>
      <c r="N816" s="1"/>
      <c r="O816" s="43" t="s">
        <v>1721</v>
      </c>
    </row>
    <row r="817" spans="1:15" ht="58">
      <c r="A817" s="2" t="s">
        <v>1336</v>
      </c>
      <c r="B817" s="53" t="s">
        <v>1</v>
      </c>
      <c r="C817" s="43" t="s">
        <v>2468</v>
      </c>
      <c r="D817" s="65" t="s">
        <v>1722</v>
      </c>
      <c r="E817" s="1"/>
      <c r="F817" s="361" t="s">
        <v>1723</v>
      </c>
      <c r="G817" s="166">
        <v>78.790000000000006</v>
      </c>
      <c r="H817" s="2"/>
      <c r="I817" s="2"/>
      <c r="J817" s="2"/>
      <c r="K817" s="2"/>
      <c r="L817" s="2"/>
      <c r="M817" s="2"/>
      <c r="N817" s="1"/>
      <c r="O817" s="43" t="s">
        <v>1724</v>
      </c>
    </row>
    <row r="818" spans="1:15" ht="72.5">
      <c r="A818" s="2" t="s">
        <v>1336</v>
      </c>
      <c r="B818" s="53" t="s">
        <v>104</v>
      </c>
      <c r="C818" s="43" t="s">
        <v>1725</v>
      </c>
      <c r="D818" s="2" t="s">
        <v>1726</v>
      </c>
      <c r="E818" s="1"/>
      <c r="F818" s="180" t="s">
        <v>1727</v>
      </c>
      <c r="G818" s="166">
        <v>0.76</v>
      </c>
      <c r="H818" s="2"/>
      <c r="I818" s="2"/>
      <c r="J818" s="2"/>
      <c r="K818" s="2"/>
      <c r="L818" s="2"/>
      <c r="M818" s="2"/>
      <c r="N818" s="194" t="s">
        <v>3207</v>
      </c>
      <c r="O818" s="43" t="s">
        <v>1728</v>
      </c>
    </row>
    <row r="819" spans="1:15" ht="101.5">
      <c r="A819" s="2" t="s">
        <v>1336</v>
      </c>
      <c r="B819" s="53" t="s">
        <v>104</v>
      </c>
      <c r="C819" s="14" t="s">
        <v>1729</v>
      </c>
      <c r="D819" s="2" t="s">
        <v>1730</v>
      </c>
      <c r="E819" s="1"/>
      <c r="F819" s="180" t="s">
        <v>1731</v>
      </c>
      <c r="G819" s="166">
        <v>2.91</v>
      </c>
      <c r="H819" s="2"/>
      <c r="I819" s="2"/>
      <c r="J819" s="2"/>
      <c r="K819" s="2"/>
      <c r="L819" s="2"/>
      <c r="M819" s="2"/>
      <c r="N819" s="194" t="s">
        <v>3208</v>
      </c>
      <c r="O819" s="43" t="s">
        <v>1728</v>
      </c>
    </row>
    <row r="820" spans="1:15" ht="72.5">
      <c r="A820" s="2" t="s">
        <v>1336</v>
      </c>
      <c r="B820" s="53" t="s">
        <v>104</v>
      </c>
      <c r="C820" s="43" t="s">
        <v>712</v>
      </c>
      <c r="D820" s="2" t="s">
        <v>1732</v>
      </c>
      <c r="E820" s="2" t="s">
        <v>90</v>
      </c>
      <c r="F820" s="180" t="s">
        <v>1733</v>
      </c>
      <c r="G820" s="166">
        <v>22.88</v>
      </c>
      <c r="H820" s="2"/>
      <c r="I820" s="2"/>
      <c r="J820" s="2"/>
      <c r="K820" s="2"/>
      <c r="L820" s="2"/>
      <c r="M820" s="2"/>
      <c r="N820" s="194" t="s">
        <v>3209</v>
      </c>
      <c r="O820" s="43" t="s">
        <v>1728</v>
      </c>
    </row>
    <row r="821" spans="1:15" ht="72.5">
      <c r="A821" s="2" t="s">
        <v>1336</v>
      </c>
      <c r="B821" s="53" t="s">
        <v>104</v>
      </c>
      <c r="C821" s="43" t="s">
        <v>712</v>
      </c>
      <c r="D821" s="243" t="s">
        <v>1734</v>
      </c>
      <c r="E821" s="243" t="s">
        <v>90</v>
      </c>
      <c r="F821" s="278" t="s">
        <v>1735</v>
      </c>
      <c r="G821" s="166">
        <v>41.2</v>
      </c>
      <c r="H821" s="2"/>
      <c r="I821" s="2"/>
      <c r="J821" s="2"/>
      <c r="K821" s="2"/>
      <c r="L821" s="2"/>
      <c r="M821" s="2"/>
      <c r="N821" s="203" t="s">
        <v>3210</v>
      </c>
      <c r="O821" s="43" t="s">
        <v>1728</v>
      </c>
    </row>
    <row r="822" spans="1:15" ht="116">
      <c r="A822" s="2" t="s">
        <v>1336</v>
      </c>
      <c r="B822" s="53" t="s">
        <v>104</v>
      </c>
      <c r="C822" s="43" t="s">
        <v>12</v>
      </c>
      <c r="D822" s="2" t="s">
        <v>1736</v>
      </c>
      <c r="E822" s="2" t="s">
        <v>90</v>
      </c>
      <c r="F822" s="180" t="s">
        <v>1737</v>
      </c>
      <c r="G822" s="166">
        <v>49.8</v>
      </c>
      <c r="H822" s="2"/>
      <c r="I822" s="2"/>
      <c r="J822" s="2"/>
      <c r="K822" s="2"/>
      <c r="L822" s="2"/>
      <c r="M822" s="2"/>
      <c r="N822" s="194" t="s">
        <v>3211</v>
      </c>
      <c r="O822" s="43" t="s">
        <v>1728</v>
      </c>
    </row>
    <row r="823" spans="1:15" ht="101.5">
      <c r="A823" s="2" t="s">
        <v>1336</v>
      </c>
      <c r="B823" s="53" t="s">
        <v>104</v>
      </c>
      <c r="C823" s="43" t="s">
        <v>12</v>
      </c>
      <c r="D823" s="2">
        <v>49030</v>
      </c>
      <c r="E823" s="2" t="s">
        <v>90</v>
      </c>
      <c r="F823" s="180" t="s">
        <v>1738</v>
      </c>
      <c r="G823" s="166">
        <v>74.17</v>
      </c>
      <c r="H823" s="2"/>
      <c r="I823" s="2"/>
      <c r="J823" s="2"/>
      <c r="K823" s="2"/>
      <c r="L823" s="2"/>
      <c r="M823" s="2"/>
      <c r="N823" s="194" t="s">
        <v>3212</v>
      </c>
      <c r="O823" s="43" t="s">
        <v>1728</v>
      </c>
    </row>
    <row r="824" spans="1:15" ht="159.5">
      <c r="A824" s="2" t="s">
        <v>1336</v>
      </c>
      <c r="B824" s="53" t="s">
        <v>104</v>
      </c>
      <c r="C824" s="43" t="s">
        <v>12</v>
      </c>
      <c r="D824" s="2">
        <v>49048</v>
      </c>
      <c r="E824" s="2" t="s">
        <v>90</v>
      </c>
      <c r="F824" s="180" t="s">
        <v>1739</v>
      </c>
      <c r="G824" s="166">
        <v>185.63</v>
      </c>
      <c r="H824" s="2"/>
      <c r="I824" s="2"/>
      <c r="J824" s="2"/>
      <c r="K824" s="2"/>
      <c r="L824" s="2"/>
      <c r="M824" s="2"/>
      <c r="N824" s="194" t="s">
        <v>3213</v>
      </c>
      <c r="O824" s="43" t="s">
        <v>1728</v>
      </c>
    </row>
    <row r="825" spans="1:15" ht="72.5">
      <c r="A825" s="2" t="s">
        <v>1336</v>
      </c>
      <c r="B825" s="53" t="s">
        <v>104</v>
      </c>
      <c r="C825" s="43" t="s">
        <v>601</v>
      </c>
      <c r="D825" s="2" t="s">
        <v>1740</v>
      </c>
      <c r="E825" s="1"/>
      <c r="F825" s="180" t="s">
        <v>3214</v>
      </c>
      <c r="G825" s="166">
        <v>11.34</v>
      </c>
      <c r="H825" s="1"/>
      <c r="I825" s="1"/>
      <c r="J825" s="1"/>
      <c r="K825" s="1"/>
      <c r="L825" s="1"/>
      <c r="M825" s="2" t="s">
        <v>65</v>
      </c>
      <c r="N825" s="194" t="s">
        <v>2439</v>
      </c>
      <c r="O825" s="3" t="s">
        <v>1741</v>
      </c>
    </row>
    <row r="826" spans="1:15" ht="72.5">
      <c r="A826" s="2" t="s">
        <v>1336</v>
      </c>
      <c r="B826" s="53" t="s">
        <v>104</v>
      </c>
      <c r="C826" s="43" t="s">
        <v>601</v>
      </c>
      <c r="D826" s="2" t="s">
        <v>1742</v>
      </c>
      <c r="E826" s="1"/>
      <c r="F826" s="180" t="s">
        <v>3215</v>
      </c>
      <c r="G826" s="166">
        <v>12.36</v>
      </c>
      <c r="H826" s="1"/>
      <c r="I826" s="1"/>
      <c r="J826" s="1"/>
      <c r="K826" s="1"/>
      <c r="L826" s="1"/>
      <c r="M826" s="2" t="s">
        <v>65</v>
      </c>
      <c r="N826" s="194" t="s">
        <v>2439</v>
      </c>
      <c r="O826" s="3" t="s">
        <v>1741</v>
      </c>
    </row>
    <row r="827" spans="1:15" ht="72.5">
      <c r="A827" s="2" t="s">
        <v>1336</v>
      </c>
      <c r="B827" s="53" t="s">
        <v>104</v>
      </c>
      <c r="C827" s="43" t="s">
        <v>601</v>
      </c>
      <c r="D827" s="2" t="s">
        <v>1743</v>
      </c>
      <c r="E827" s="1"/>
      <c r="F827" s="180" t="s">
        <v>3216</v>
      </c>
      <c r="G827" s="166">
        <v>26.45</v>
      </c>
      <c r="H827" s="358">
        <v>4</v>
      </c>
      <c r="I827" s="358">
        <v>4</v>
      </c>
      <c r="J827" s="1"/>
      <c r="K827" s="1"/>
      <c r="L827" s="1"/>
      <c r="M827" s="2" t="s">
        <v>65</v>
      </c>
      <c r="N827" s="194" t="s">
        <v>1744</v>
      </c>
      <c r="O827" s="3" t="s">
        <v>1741</v>
      </c>
    </row>
    <row r="828" spans="1:15" ht="159.5">
      <c r="A828" s="2" t="s">
        <v>1336</v>
      </c>
      <c r="B828" s="53" t="s">
        <v>1</v>
      </c>
      <c r="C828" s="14" t="s">
        <v>53</v>
      </c>
      <c r="D828" s="65" t="s">
        <v>1745</v>
      </c>
      <c r="E828" s="2" t="s">
        <v>14</v>
      </c>
      <c r="F828" s="300" t="s">
        <v>1746</v>
      </c>
      <c r="G828" s="166">
        <v>79.13</v>
      </c>
      <c r="H828" s="2"/>
      <c r="I828" s="2"/>
      <c r="J828" s="2"/>
      <c r="K828" s="2"/>
      <c r="L828" s="2"/>
      <c r="M828" s="2"/>
      <c r="N828" s="194" t="s">
        <v>1747</v>
      </c>
      <c r="O828" s="213" t="s">
        <v>1748</v>
      </c>
    </row>
    <row r="829" spans="1:15" ht="72.5">
      <c r="A829" s="2" t="s">
        <v>1336</v>
      </c>
      <c r="B829" s="53" t="s">
        <v>104</v>
      </c>
      <c r="C829" s="14" t="s">
        <v>53</v>
      </c>
      <c r="D829" s="358" t="s">
        <v>1749</v>
      </c>
      <c r="E829" s="1"/>
      <c r="F829" s="273" t="s">
        <v>3217</v>
      </c>
      <c r="G829" s="362" t="s">
        <v>3218</v>
      </c>
      <c r="H829" s="1"/>
      <c r="I829" s="1"/>
      <c r="J829" s="1"/>
      <c r="K829" s="1"/>
      <c r="L829" s="1"/>
      <c r="M829" s="1"/>
      <c r="N829" s="363" t="s">
        <v>3219</v>
      </c>
      <c r="O829" s="43" t="s">
        <v>1750</v>
      </c>
    </row>
    <row r="830" spans="1:15" ht="72.5">
      <c r="A830" s="2" t="s">
        <v>1336</v>
      </c>
      <c r="B830" s="53" t="s">
        <v>104</v>
      </c>
      <c r="C830" s="14" t="s">
        <v>53</v>
      </c>
      <c r="D830" s="358" t="s">
        <v>1751</v>
      </c>
      <c r="E830" s="1"/>
      <c r="F830" s="273" t="s">
        <v>3220</v>
      </c>
      <c r="G830" s="362" t="s">
        <v>3221</v>
      </c>
      <c r="H830" s="1"/>
      <c r="I830" s="1"/>
      <c r="J830" s="1"/>
      <c r="K830" s="1"/>
      <c r="L830" s="1"/>
      <c r="M830" s="1"/>
      <c r="N830" s="363" t="s">
        <v>3222</v>
      </c>
      <c r="O830" s="43" t="s">
        <v>1750</v>
      </c>
    </row>
    <row r="831" spans="1:15" ht="113.25" customHeight="1">
      <c r="A831" s="2" t="s">
        <v>1336</v>
      </c>
      <c r="B831" s="53" t="s">
        <v>104</v>
      </c>
      <c r="C831" s="14" t="s">
        <v>53</v>
      </c>
      <c r="D831" s="358" t="s">
        <v>1752</v>
      </c>
      <c r="E831" s="1"/>
      <c r="F831" s="364" t="s">
        <v>3223</v>
      </c>
      <c r="G831" s="362" t="s">
        <v>3224</v>
      </c>
      <c r="H831" s="1"/>
      <c r="I831" s="1"/>
      <c r="J831" s="1"/>
      <c r="K831" s="1"/>
      <c r="L831" s="1"/>
      <c r="M831" s="1"/>
      <c r="N831" s="363" t="s">
        <v>3225</v>
      </c>
      <c r="O831" s="43" t="s">
        <v>1750</v>
      </c>
    </row>
    <row r="832" spans="1:15" ht="159.5">
      <c r="A832" s="2" t="s">
        <v>1336</v>
      </c>
      <c r="B832" s="53" t="s">
        <v>104</v>
      </c>
      <c r="C832" s="14" t="s">
        <v>53</v>
      </c>
      <c r="D832" s="358" t="s">
        <v>1753</v>
      </c>
      <c r="E832" s="1"/>
      <c r="F832" s="273" t="s">
        <v>3226</v>
      </c>
      <c r="G832" s="362" t="s">
        <v>3227</v>
      </c>
      <c r="H832" s="1"/>
      <c r="I832" s="1"/>
      <c r="J832" s="1"/>
      <c r="K832" s="1"/>
      <c r="L832" s="1"/>
      <c r="M832" s="1"/>
      <c r="N832" s="363" t="s">
        <v>3228</v>
      </c>
      <c r="O832" s="43" t="s">
        <v>1750</v>
      </c>
    </row>
    <row r="833" spans="1:15" ht="203">
      <c r="A833" s="2" t="s">
        <v>1336</v>
      </c>
      <c r="B833" s="53" t="s">
        <v>104</v>
      </c>
      <c r="C833" s="14" t="s">
        <v>53</v>
      </c>
      <c r="D833" s="358" t="s">
        <v>1754</v>
      </c>
      <c r="E833" s="1"/>
      <c r="F833" s="273" t="s">
        <v>3229</v>
      </c>
      <c r="G833" s="362" t="s">
        <v>3230</v>
      </c>
      <c r="H833" s="1"/>
      <c r="I833" s="1"/>
      <c r="J833" s="1"/>
      <c r="K833" s="1"/>
      <c r="L833" s="1"/>
      <c r="M833" s="1"/>
      <c r="N833" s="363" t="s">
        <v>3231</v>
      </c>
      <c r="O833" s="43" t="s">
        <v>1750</v>
      </c>
    </row>
    <row r="834" spans="1:15" ht="72.5">
      <c r="A834" s="2" t="s">
        <v>1336</v>
      </c>
      <c r="B834" s="53" t="s">
        <v>104</v>
      </c>
      <c r="C834" s="14" t="s">
        <v>53</v>
      </c>
      <c r="D834" s="2" t="s">
        <v>1755</v>
      </c>
      <c r="E834" s="1"/>
      <c r="F834" s="180" t="s">
        <v>3232</v>
      </c>
      <c r="G834" s="166">
        <v>0</v>
      </c>
      <c r="H834" s="1"/>
      <c r="I834" s="1"/>
      <c r="J834" s="1"/>
      <c r="K834" s="1"/>
      <c r="L834" s="1"/>
      <c r="M834" s="1"/>
      <c r="N834" s="194" t="s">
        <v>3233</v>
      </c>
      <c r="O834" s="3"/>
    </row>
    <row r="835" spans="1:15" ht="72.5">
      <c r="A835" s="2" t="s">
        <v>1336</v>
      </c>
      <c r="B835" s="53" t="s">
        <v>104</v>
      </c>
      <c r="C835" s="14" t="s">
        <v>53</v>
      </c>
      <c r="D835" s="2" t="s">
        <v>1756</v>
      </c>
      <c r="E835" s="1"/>
      <c r="F835" s="180" t="s">
        <v>3234</v>
      </c>
      <c r="G835" s="166">
        <v>0</v>
      </c>
      <c r="H835" s="1"/>
      <c r="I835" s="1"/>
      <c r="J835" s="1"/>
      <c r="K835" s="1"/>
      <c r="L835" s="1"/>
      <c r="M835" s="1"/>
      <c r="N835" s="194" t="s">
        <v>3233</v>
      </c>
      <c r="O835" s="3"/>
    </row>
    <row r="836" spans="1:15" ht="72.5">
      <c r="A836" s="2" t="s">
        <v>1336</v>
      </c>
      <c r="B836" s="53" t="s">
        <v>104</v>
      </c>
      <c r="C836" s="14" t="s">
        <v>53</v>
      </c>
      <c r="D836" s="2" t="s">
        <v>1757</v>
      </c>
      <c r="E836" s="1"/>
      <c r="F836" s="180" t="s">
        <v>3235</v>
      </c>
      <c r="G836" s="166">
        <v>0</v>
      </c>
      <c r="H836" s="1"/>
      <c r="I836" s="1"/>
      <c r="J836" s="1"/>
      <c r="K836" s="1"/>
      <c r="L836" s="1"/>
      <c r="M836" s="1"/>
      <c r="N836" s="194" t="s">
        <v>3233</v>
      </c>
      <c r="O836" s="3"/>
    </row>
    <row r="837" spans="1:15" ht="111.75" customHeight="1">
      <c r="A837" s="2" t="s">
        <v>1336</v>
      </c>
      <c r="B837" s="53" t="s">
        <v>104</v>
      </c>
      <c r="C837" s="14" t="s">
        <v>53</v>
      </c>
      <c r="D837" s="2" t="s">
        <v>1758</v>
      </c>
      <c r="E837" s="1"/>
      <c r="F837" s="180" t="s">
        <v>3236</v>
      </c>
      <c r="G837" s="166">
        <v>0</v>
      </c>
      <c r="H837" s="1"/>
      <c r="I837" s="1"/>
      <c r="J837" s="1"/>
      <c r="K837" s="1"/>
      <c r="L837" s="1"/>
      <c r="M837" s="1"/>
      <c r="N837" s="194" t="s">
        <v>3237</v>
      </c>
      <c r="O837" s="43"/>
    </row>
    <row r="838" spans="1:15" ht="72.5">
      <c r="A838" s="2" t="s">
        <v>1336</v>
      </c>
      <c r="B838" s="53" t="s">
        <v>104</v>
      </c>
      <c r="C838" s="14" t="s">
        <v>53</v>
      </c>
      <c r="D838" s="2" t="s">
        <v>1759</v>
      </c>
      <c r="E838" s="1"/>
      <c r="F838" s="180" t="s">
        <v>3238</v>
      </c>
      <c r="G838" s="166">
        <v>0</v>
      </c>
      <c r="H838" s="1"/>
      <c r="I838" s="1"/>
      <c r="J838" s="1"/>
      <c r="K838" s="1"/>
      <c r="L838" s="1"/>
      <c r="M838" s="1"/>
      <c r="N838" s="194" t="s">
        <v>3239</v>
      </c>
      <c r="O838" s="3"/>
    </row>
    <row r="839" spans="1:15" ht="72.5">
      <c r="A839" s="2" t="s">
        <v>1336</v>
      </c>
      <c r="B839" s="53" t="s">
        <v>104</v>
      </c>
      <c r="C839" s="14" t="s">
        <v>53</v>
      </c>
      <c r="D839" s="2" t="s">
        <v>1760</v>
      </c>
      <c r="E839" s="1"/>
      <c r="F839" s="180" t="s">
        <v>3240</v>
      </c>
      <c r="G839" s="166">
        <v>0</v>
      </c>
      <c r="H839" s="1"/>
      <c r="I839" s="1"/>
      <c r="J839" s="1"/>
      <c r="K839" s="1"/>
      <c r="L839" s="1"/>
      <c r="M839" s="1"/>
      <c r="N839" s="194" t="s">
        <v>3239</v>
      </c>
      <c r="O839" s="3"/>
    </row>
    <row r="840" spans="1:15" ht="72.5">
      <c r="A840" s="2" t="s">
        <v>1336</v>
      </c>
      <c r="B840" s="53" t="s">
        <v>104</v>
      </c>
      <c r="C840" s="14" t="s">
        <v>53</v>
      </c>
      <c r="D840" s="2" t="s">
        <v>1761</v>
      </c>
      <c r="E840" s="1"/>
      <c r="F840" s="180" t="s">
        <v>3241</v>
      </c>
      <c r="G840" s="166">
        <v>0</v>
      </c>
      <c r="H840" s="1"/>
      <c r="I840" s="1"/>
      <c r="J840" s="1"/>
      <c r="K840" s="1"/>
      <c r="L840" s="1"/>
      <c r="M840" s="1"/>
      <c r="N840" s="194" t="s">
        <v>3239</v>
      </c>
      <c r="O840" s="3"/>
    </row>
    <row r="841" spans="1:15" ht="72.5">
      <c r="A841" s="2" t="s">
        <v>1336</v>
      </c>
      <c r="B841" s="53" t="s">
        <v>104</v>
      </c>
      <c r="C841" s="14" t="s">
        <v>53</v>
      </c>
      <c r="D841" s="2" t="s">
        <v>1762</v>
      </c>
      <c r="E841" s="1"/>
      <c r="F841" s="180" t="s">
        <v>3242</v>
      </c>
      <c r="G841" s="166">
        <v>0</v>
      </c>
      <c r="H841" s="1"/>
      <c r="I841" s="1"/>
      <c r="J841" s="1"/>
      <c r="K841" s="1"/>
      <c r="L841" s="1"/>
      <c r="M841" s="1"/>
      <c r="N841" s="194" t="s">
        <v>3239</v>
      </c>
      <c r="O841" s="3"/>
    </row>
    <row r="842" spans="1:15" ht="72.5">
      <c r="A842" s="2" t="s">
        <v>1336</v>
      </c>
      <c r="B842" s="53" t="s">
        <v>104</v>
      </c>
      <c r="C842" s="14" t="s">
        <v>53</v>
      </c>
      <c r="D842" s="2" t="s">
        <v>1763</v>
      </c>
      <c r="E842" s="1"/>
      <c r="F842" s="180" t="s">
        <v>3243</v>
      </c>
      <c r="G842" s="166">
        <v>0</v>
      </c>
      <c r="H842" s="1"/>
      <c r="I842" s="1"/>
      <c r="J842" s="1"/>
      <c r="K842" s="1"/>
      <c r="L842" s="1"/>
      <c r="M842" s="1"/>
      <c r="N842" s="194" t="s">
        <v>3239</v>
      </c>
      <c r="O842" s="3"/>
    </row>
    <row r="843" spans="1:15" ht="72.5">
      <c r="A843" s="2" t="s">
        <v>1336</v>
      </c>
      <c r="B843" s="53" t="s">
        <v>104</v>
      </c>
      <c r="C843" s="14" t="s">
        <v>53</v>
      </c>
      <c r="D843" s="2" t="s">
        <v>1764</v>
      </c>
      <c r="E843" s="1"/>
      <c r="F843" s="180" t="s">
        <v>3244</v>
      </c>
      <c r="G843" s="166">
        <v>0</v>
      </c>
      <c r="H843" s="1"/>
      <c r="I843" s="1"/>
      <c r="J843" s="1"/>
      <c r="K843" s="1"/>
      <c r="L843" s="1"/>
      <c r="M843" s="1"/>
      <c r="N843" s="194" t="s">
        <v>3239</v>
      </c>
      <c r="O843" s="3"/>
    </row>
    <row r="844" spans="1:15" ht="72.5">
      <c r="A844" s="2" t="s">
        <v>1336</v>
      </c>
      <c r="B844" s="53" t="s">
        <v>104</v>
      </c>
      <c r="C844" s="14" t="s">
        <v>53</v>
      </c>
      <c r="D844" s="2" t="s">
        <v>1765</v>
      </c>
      <c r="E844" s="1"/>
      <c r="F844" s="180" t="s">
        <v>3245</v>
      </c>
      <c r="G844" s="166">
        <v>0</v>
      </c>
      <c r="H844" s="1"/>
      <c r="I844" s="1"/>
      <c r="J844" s="1"/>
      <c r="K844" s="1"/>
      <c r="L844" s="1"/>
      <c r="M844" s="1"/>
      <c r="N844" s="194" t="s">
        <v>3239</v>
      </c>
      <c r="O844" s="3"/>
    </row>
    <row r="845" spans="1:15" ht="72.5">
      <c r="A845" s="2" t="s">
        <v>1336</v>
      </c>
      <c r="B845" s="53" t="s">
        <v>104</v>
      </c>
      <c r="C845" s="14" t="s">
        <v>53</v>
      </c>
      <c r="D845" s="2" t="s">
        <v>1766</v>
      </c>
      <c r="E845" s="1"/>
      <c r="F845" s="180" t="s">
        <v>3246</v>
      </c>
      <c r="G845" s="166">
        <v>0</v>
      </c>
      <c r="H845" s="1"/>
      <c r="I845" s="1"/>
      <c r="J845" s="1"/>
      <c r="K845" s="1"/>
      <c r="L845" s="1"/>
      <c r="M845" s="1"/>
      <c r="N845" s="194" t="s">
        <v>3239</v>
      </c>
      <c r="O845" s="3"/>
    </row>
    <row r="846" spans="1:15" ht="72.5">
      <c r="A846" s="2" t="s">
        <v>1336</v>
      </c>
      <c r="B846" s="53" t="s">
        <v>104</v>
      </c>
      <c r="C846" s="14" t="s">
        <v>53</v>
      </c>
      <c r="D846" s="2" t="s">
        <v>1767</v>
      </c>
      <c r="E846" s="1"/>
      <c r="F846" s="180" t="s">
        <v>3247</v>
      </c>
      <c r="G846" s="166">
        <v>0</v>
      </c>
      <c r="H846" s="1"/>
      <c r="I846" s="1"/>
      <c r="J846" s="1"/>
      <c r="K846" s="1"/>
      <c r="L846" s="1"/>
      <c r="M846" s="1"/>
      <c r="N846" s="194" t="s">
        <v>3239</v>
      </c>
      <c r="O846" s="3"/>
    </row>
    <row r="847" spans="1:15" ht="72.5">
      <c r="A847" s="2" t="s">
        <v>1336</v>
      </c>
      <c r="B847" s="53" t="s">
        <v>104</v>
      </c>
      <c r="C847" s="14" t="s">
        <v>53</v>
      </c>
      <c r="D847" s="2" t="s">
        <v>1768</v>
      </c>
      <c r="E847" s="1"/>
      <c r="F847" s="180" t="s">
        <v>3248</v>
      </c>
      <c r="G847" s="166">
        <v>0</v>
      </c>
      <c r="H847" s="1"/>
      <c r="I847" s="1"/>
      <c r="J847" s="1"/>
      <c r="K847" s="1"/>
      <c r="L847" s="1"/>
      <c r="M847" s="1"/>
      <c r="N847" s="194" t="s">
        <v>3239</v>
      </c>
      <c r="O847" s="3"/>
    </row>
    <row r="848" spans="1:15" ht="72.5">
      <c r="A848" s="2" t="s">
        <v>1336</v>
      </c>
      <c r="B848" s="53" t="s">
        <v>104</v>
      </c>
      <c r="C848" s="14" t="s">
        <v>53</v>
      </c>
      <c r="D848" s="2" t="s">
        <v>1769</v>
      </c>
      <c r="E848" s="1"/>
      <c r="F848" s="180" t="s">
        <v>3249</v>
      </c>
      <c r="G848" s="166">
        <v>0</v>
      </c>
      <c r="H848" s="1"/>
      <c r="I848" s="1"/>
      <c r="J848" s="1"/>
      <c r="K848" s="1"/>
      <c r="L848" s="1"/>
      <c r="M848" s="1"/>
      <c r="N848" s="194" t="s">
        <v>3239</v>
      </c>
      <c r="O848" s="3"/>
    </row>
    <row r="849" spans="1:15" ht="72.5">
      <c r="A849" s="2" t="s">
        <v>1336</v>
      </c>
      <c r="B849" s="53" t="s">
        <v>104</v>
      </c>
      <c r="C849" s="14" t="s">
        <v>53</v>
      </c>
      <c r="D849" s="2" t="s">
        <v>1770</v>
      </c>
      <c r="E849" s="1"/>
      <c r="F849" s="180" t="s">
        <v>3250</v>
      </c>
      <c r="G849" s="166">
        <v>0</v>
      </c>
      <c r="H849" s="1"/>
      <c r="I849" s="1"/>
      <c r="J849" s="1"/>
      <c r="K849" s="1"/>
      <c r="L849" s="1"/>
      <c r="M849" s="1"/>
      <c r="N849" s="194" t="s">
        <v>3239</v>
      </c>
      <c r="O849" s="3"/>
    </row>
    <row r="850" spans="1:15" ht="87">
      <c r="A850" s="2" t="s">
        <v>1336</v>
      </c>
      <c r="B850" s="53" t="s">
        <v>104</v>
      </c>
      <c r="C850" s="14" t="s">
        <v>53</v>
      </c>
      <c r="D850" s="2" t="s">
        <v>1771</v>
      </c>
      <c r="E850" s="1"/>
      <c r="F850" s="180" t="s">
        <v>3251</v>
      </c>
      <c r="G850" s="166">
        <v>0</v>
      </c>
      <c r="H850" s="1"/>
      <c r="I850" s="1"/>
      <c r="J850" s="1"/>
      <c r="K850" s="1"/>
      <c r="L850" s="1"/>
      <c r="M850" s="1"/>
      <c r="N850" s="194" t="s">
        <v>3239</v>
      </c>
      <c r="O850" s="3"/>
    </row>
    <row r="851" spans="1:15" ht="87">
      <c r="A851" s="2" t="s">
        <v>1336</v>
      </c>
      <c r="B851" s="53" t="s">
        <v>104</v>
      </c>
      <c r="C851" s="14" t="s">
        <v>53</v>
      </c>
      <c r="D851" s="2" t="s">
        <v>1772</v>
      </c>
      <c r="E851" s="1"/>
      <c r="F851" s="180" t="s">
        <v>3252</v>
      </c>
      <c r="G851" s="166">
        <v>0</v>
      </c>
      <c r="H851" s="1"/>
      <c r="I851" s="1"/>
      <c r="J851" s="1"/>
      <c r="K851" s="1"/>
      <c r="L851" s="1"/>
      <c r="M851" s="1"/>
      <c r="N851" s="194" t="s">
        <v>3239</v>
      </c>
      <c r="O851" s="3"/>
    </row>
    <row r="852" spans="1:15" ht="72.5">
      <c r="A852" s="2" t="s">
        <v>1336</v>
      </c>
      <c r="B852" s="53" t="s">
        <v>104</v>
      </c>
      <c r="C852" s="14" t="s">
        <v>53</v>
      </c>
      <c r="D852" s="2" t="s">
        <v>1773</v>
      </c>
      <c r="E852" s="1"/>
      <c r="F852" s="180" t="s">
        <v>3253</v>
      </c>
      <c r="G852" s="166">
        <v>0</v>
      </c>
      <c r="H852" s="1"/>
      <c r="I852" s="1"/>
      <c r="J852" s="1"/>
      <c r="K852" s="1"/>
      <c r="L852" s="1"/>
      <c r="M852" s="1"/>
      <c r="N852" s="194" t="s">
        <v>3239</v>
      </c>
      <c r="O852" s="3"/>
    </row>
    <row r="853" spans="1:15" ht="72.5">
      <c r="A853" s="2" t="s">
        <v>1336</v>
      </c>
      <c r="B853" s="53" t="s">
        <v>104</v>
      </c>
      <c r="C853" s="14" t="s">
        <v>53</v>
      </c>
      <c r="D853" s="2" t="s">
        <v>1774</v>
      </c>
      <c r="E853" s="1"/>
      <c r="F853" s="180" t="s">
        <v>3254</v>
      </c>
      <c r="G853" s="166">
        <v>0</v>
      </c>
      <c r="H853" s="1"/>
      <c r="I853" s="1"/>
      <c r="J853" s="1"/>
      <c r="K853" s="1"/>
      <c r="L853" s="1"/>
      <c r="M853" s="1"/>
      <c r="N853" s="194" t="s">
        <v>3239</v>
      </c>
      <c r="O853" s="3"/>
    </row>
    <row r="854" spans="1:15" ht="72.5">
      <c r="A854" s="2" t="s">
        <v>1336</v>
      </c>
      <c r="B854" s="53" t="s">
        <v>104</v>
      </c>
      <c r="C854" s="14" t="s">
        <v>53</v>
      </c>
      <c r="D854" s="2" t="s">
        <v>1775</v>
      </c>
      <c r="E854" s="1"/>
      <c r="F854" s="180" t="s">
        <v>3255</v>
      </c>
      <c r="G854" s="166">
        <v>0</v>
      </c>
      <c r="H854" s="1"/>
      <c r="I854" s="1"/>
      <c r="J854" s="1"/>
      <c r="K854" s="1"/>
      <c r="L854" s="1"/>
      <c r="M854" s="1"/>
      <c r="N854" s="194" t="s">
        <v>3239</v>
      </c>
      <c r="O854" s="3"/>
    </row>
    <row r="855" spans="1:15" ht="72.5">
      <c r="A855" s="2" t="s">
        <v>1336</v>
      </c>
      <c r="B855" s="53" t="s">
        <v>104</v>
      </c>
      <c r="C855" s="14" t="s">
        <v>53</v>
      </c>
      <c r="D855" s="2" t="s">
        <v>1776</v>
      </c>
      <c r="E855" s="1"/>
      <c r="F855" s="180" t="s">
        <v>3256</v>
      </c>
      <c r="G855" s="166">
        <v>0</v>
      </c>
      <c r="H855" s="1"/>
      <c r="I855" s="1"/>
      <c r="J855" s="1"/>
      <c r="K855" s="1"/>
      <c r="L855" s="1"/>
      <c r="M855" s="1"/>
      <c r="N855" s="194" t="s">
        <v>3239</v>
      </c>
      <c r="O855" s="3"/>
    </row>
    <row r="856" spans="1:15" ht="72.5">
      <c r="A856" s="2" t="s">
        <v>1336</v>
      </c>
      <c r="B856" s="53" t="s">
        <v>104</v>
      </c>
      <c r="C856" s="14" t="s">
        <v>53</v>
      </c>
      <c r="D856" s="2" t="s">
        <v>1777</v>
      </c>
      <c r="E856" s="1"/>
      <c r="F856" s="180" t="s">
        <v>3257</v>
      </c>
      <c r="G856" s="166">
        <v>0</v>
      </c>
      <c r="H856" s="1"/>
      <c r="I856" s="1"/>
      <c r="J856" s="1"/>
      <c r="K856" s="1"/>
      <c r="L856" s="1"/>
      <c r="M856" s="1"/>
      <c r="N856" s="194" t="s">
        <v>3239</v>
      </c>
      <c r="O856" s="3"/>
    </row>
    <row r="857" spans="1:15" ht="72.5">
      <c r="A857" s="2" t="s">
        <v>1336</v>
      </c>
      <c r="B857" s="53" t="s">
        <v>104</v>
      </c>
      <c r="C857" s="14" t="s">
        <v>53</v>
      </c>
      <c r="D857" s="2" t="s">
        <v>1778</v>
      </c>
      <c r="E857" s="1"/>
      <c r="F857" s="180" t="s">
        <v>3258</v>
      </c>
      <c r="G857" s="166">
        <v>0</v>
      </c>
      <c r="H857" s="1"/>
      <c r="I857" s="1"/>
      <c r="J857" s="1"/>
      <c r="K857" s="1"/>
      <c r="L857" s="1"/>
      <c r="M857" s="1"/>
      <c r="N857" s="194" t="s">
        <v>3239</v>
      </c>
      <c r="O857" s="3"/>
    </row>
    <row r="858" spans="1:15" ht="72.5">
      <c r="A858" s="2" t="s">
        <v>1336</v>
      </c>
      <c r="B858" s="53" t="s">
        <v>104</v>
      </c>
      <c r="C858" s="14" t="s">
        <v>53</v>
      </c>
      <c r="D858" s="2" t="s">
        <v>1779</v>
      </c>
      <c r="E858" s="1"/>
      <c r="F858" s="180" t="s">
        <v>3259</v>
      </c>
      <c r="G858" s="166">
        <v>0</v>
      </c>
      <c r="H858" s="1"/>
      <c r="I858" s="1"/>
      <c r="J858" s="1"/>
      <c r="K858" s="1"/>
      <c r="L858" s="1"/>
      <c r="M858" s="1"/>
      <c r="N858" s="194" t="s">
        <v>3239</v>
      </c>
      <c r="O858" s="3"/>
    </row>
    <row r="859" spans="1:15" ht="72.5">
      <c r="A859" s="2" t="s">
        <v>1336</v>
      </c>
      <c r="B859" s="53" t="s">
        <v>104</v>
      </c>
      <c r="C859" s="14" t="s">
        <v>53</v>
      </c>
      <c r="D859" s="2" t="s">
        <v>1780</v>
      </c>
      <c r="E859" s="1"/>
      <c r="F859" s="180" t="s">
        <v>3260</v>
      </c>
      <c r="G859" s="166">
        <v>0</v>
      </c>
      <c r="H859" s="1"/>
      <c r="I859" s="1"/>
      <c r="J859" s="1"/>
      <c r="K859" s="1"/>
      <c r="L859" s="1"/>
      <c r="M859" s="1"/>
      <c r="N859" s="194" t="s">
        <v>3239</v>
      </c>
      <c r="O859" s="3"/>
    </row>
    <row r="860" spans="1:15" ht="72.5">
      <c r="A860" s="2" t="s">
        <v>1336</v>
      </c>
      <c r="B860" s="53" t="s">
        <v>104</v>
      </c>
      <c r="C860" s="14" t="s">
        <v>53</v>
      </c>
      <c r="D860" s="2" t="s">
        <v>1781</v>
      </c>
      <c r="E860" s="1"/>
      <c r="F860" s="180" t="s">
        <v>3261</v>
      </c>
      <c r="G860" s="166">
        <v>0</v>
      </c>
      <c r="H860" s="1"/>
      <c r="I860" s="1"/>
      <c r="J860" s="1"/>
      <c r="K860" s="1"/>
      <c r="L860" s="1"/>
      <c r="M860" s="1"/>
      <c r="N860" s="194" t="s">
        <v>3239</v>
      </c>
      <c r="O860" s="3"/>
    </row>
    <row r="861" spans="1:15" ht="72.5">
      <c r="A861" s="2" t="s">
        <v>1336</v>
      </c>
      <c r="B861" s="53" t="s">
        <v>104</v>
      </c>
      <c r="C861" s="14" t="s">
        <v>53</v>
      </c>
      <c r="D861" s="2" t="s">
        <v>1782</v>
      </c>
      <c r="E861" s="1"/>
      <c r="F861" s="180" t="s">
        <v>3262</v>
      </c>
      <c r="G861" s="166">
        <v>0</v>
      </c>
      <c r="H861" s="1"/>
      <c r="I861" s="1"/>
      <c r="J861" s="1"/>
      <c r="K861" s="1"/>
      <c r="L861" s="1"/>
      <c r="M861" s="1"/>
      <c r="N861" s="194" t="s">
        <v>3239</v>
      </c>
      <c r="O861" s="3"/>
    </row>
    <row r="862" spans="1:15" ht="72.5">
      <c r="A862" s="2" t="s">
        <v>1336</v>
      </c>
      <c r="B862" s="53" t="s">
        <v>104</v>
      </c>
      <c r="C862" s="14" t="s">
        <v>53</v>
      </c>
      <c r="D862" s="2" t="s">
        <v>1783</v>
      </c>
      <c r="E862" s="1"/>
      <c r="F862" s="180" t="s">
        <v>3263</v>
      </c>
      <c r="G862" s="166">
        <v>0</v>
      </c>
      <c r="H862" s="1"/>
      <c r="I862" s="1"/>
      <c r="J862" s="1"/>
      <c r="K862" s="1"/>
      <c r="L862" s="1"/>
      <c r="M862" s="1"/>
      <c r="N862" s="194" t="s">
        <v>3239</v>
      </c>
      <c r="O862" s="3"/>
    </row>
    <row r="863" spans="1:15" ht="72.5">
      <c r="A863" s="2" t="s">
        <v>1336</v>
      </c>
      <c r="B863" s="53" t="s">
        <v>104</v>
      </c>
      <c r="C863" s="14" t="s">
        <v>53</v>
      </c>
      <c r="D863" s="2" t="s">
        <v>1784</v>
      </c>
      <c r="E863" s="1"/>
      <c r="F863" s="180" t="s">
        <v>3264</v>
      </c>
      <c r="G863" s="166">
        <v>0</v>
      </c>
      <c r="H863" s="1"/>
      <c r="I863" s="1"/>
      <c r="J863" s="1"/>
      <c r="K863" s="1"/>
      <c r="L863" s="1"/>
      <c r="M863" s="1"/>
      <c r="N863" s="194" t="s">
        <v>3239</v>
      </c>
      <c r="O863" s="3"/>
    </row>
    <row r="864" spans="1:15" ht="72.5">
      <c r="A864" s="2" t="s">
        <v>1336</v>
      </c>
      <c r="B864" s="53" t="s">
        <v>104</v>
      </c>
      <c r="C864" s="14" t="s">
        <v>53</v>
      </c>
      <c r="D864" s="2" t="s">
        <v>1785</v>
      </c>
      <c r="E864" s="1"/>
      <c r="F864" s="180" t="s">
        <v>3265</v>
      </c>
      <c r="G864" s="166">
        <v>0</v>
      </c>
      <c r="H864" s="1"/>
      <c r="I864" s="1"/>
      <c r="J864" s="1"/>
      <c r="K864" s="1"/>
      <c r="L864" s="1"/>
      <c r="M864" s="1"/>
      <c r="N864" s="194" t="s">
        <v>3239</v>
      </c>
      <c r="O864" s="3"/>
    </row>
    <row r="865" spans="1:15" ht="72.5">
      <c r="A865" s="2" t="s">
        <v>1336</v>
      </c>
      <c r="B865" s="53" t="s">
        <v>104</v>
      </c>
      <c r="C865" s="14" t="s">
        <v>53</v>
      </c>
      <c r="D865" s="2" t="s">
        <v>1786</v>
      </c>
      <c r="E865" s="1"/>
      <c r="F865" s="180" t="s">
        <v>3266</v>
      </c>
      <c r="G865" s="166">
        <v>0</v>
      </c>
      <c r="H865" s="1"/>
      <c r="I865" s="1"/>
      <c r="J865" s="1"/>
      <c r="K865" s="1"/>
      <c r="L865" s="1"/>
      <c r="M865" s="1"/>
      <c r="N865" s="194" t="s">
        <v>3239</v>
      </c>
      <c r="O865" s="3"/>
    </row>
    <row r="866" spans="1:15" ht="72.5">
      <c r="A866" s="2" t="s">
        <v>1336</v>
      </c>
      <c r="B866" s="53" t="s">
        <v>104</v>
      </c>
      <c r="C866" s="14" t="s">
        <v>53</v>
      </c>
      <c r="D866" s="2" t="s">
        <v>1787</v>
      </c>
      <c r="E866" s="1"/>
      <c r="F866" s="180" t="s">
        <v>3267</v>
      </c>
      <c r="G866" s="166">
        <v>0</v>
      </c>
      <c r="H866" s="1"/>
      <c r="I866" s="1"/>
      <c r="J866" s="1"/>
      <c r="K866" s="1"/>
      <c r="L866" s="1"/>
      <c r="M866" s="1"/>
      <c r="N866" s="194" t="s">
        <v>3239</v>
      </c>
      <c r="O866" s="3"/>
    </row>
    <row r="867" spans="1:15" ht="116">
      <c r="A867" s="2" t="s">
        <v>1336</v>
      </c>
      <c r="B867" s="53" t="s">
        <v>1</v>
      </c>
      <c r="C867" s="14" t="s">
        <v>53</v>
      </c>
      <c r="D867" s="65" t="s">
        <v>1788</v>
      </c>
      <c r="E867" s="2"/>
      <c r="F867" s="365" t="s">
        <v>1789</v>
      </c>
      <c r="G867" s="63">
        <v>44.79</v>
      </c>
      <c r="H867" s="166"/>
      <c r="I867" s="166"/>
      <c r="J867" s="166"/>
      <c r="K867" s="166"/>
      <c r="L867" s="166"/>
      <c r="M867" s="166"/>
      <c r="N867" s="194" t="s">
        <v>2440</v>
      </c>
      <c r="O867" s="3" t="s">
        <v>1790</v>
      </c>
    </row>
    <row r="868" spans="1:15" ht="43.5">
      <c r="A868" s="2" t="s">
        <v>1336</v>
      </c>
      <c r="B868" s="53" t="s">
        <v>1</v>
      </c>
      <c r="C868" s="14" t="s">
        <v>53</v>
      </c>
      <c r="D868" s="65" t="s">
        <v>1791</v>
      </c>
      <c r="E868" s="1"/>
      <c r="F868" s="361" t="s">
        <v>1792</v>
      </c>
      <c r="G868" s="166">
        <v>0</v>
      </c>
      <c r="H868" s="358"/>
      <c r="I868" s="358"/>
      <c r="J868" s="358"/>
      <c r="K868" s="358"/>
      <c r="L868" s="358"/>
      <c r="M868" s="358"/>
      <c r="N868" s="194" t="s">
        <v>1793</v>
      </c>
      <c r="O868" s="43"/>
    </row>
    <row r="869" spans="1:15" ht="43.5">
      <c r="A869" s="2" t="s">
        <v>1336</v>
      </c>
      <c r="B869" s="53" t="s">
        <v>1</v>
      </c>
      <c r="C869" s="14" t="s">
        <v>53</v>
      </c>
      <c r="D869" s="65" t="s">
        <v>1794</v>
      </c>
      <c r="E869" s="1"/>
      <c r="F869" s="361" t="s">
        <v>1795</v>
      </c>
      <c r="G869" s="166">
        <v>0</v>
      </c>
      <c r="H869" s="1"/>
      <c r="I869" s="1"/>
      <c r="J869" s="1"/>
      <c r="K869" s="1"/>
      <c r="L869" s="1"/>
      <c r="M869" s="1"/>
      <c r="N869" s="194" t="s">
        <v>1793</v>
      </c>
      <c r="O869" s="43"/>
    </row>
    <row r="870" spans="1:15" ht="43.5">
      <c r="A870" s="2" t="s">
        <v>1336</v>
      </c>
      <c r="B870" s="53" t="s">
        <v>1</v>
      </c>
      <c r="C870" s="14" t="s">
        <v>53</v>
      </c>
      <c r="D870" s="65" t="s">
        <v>1796</v>
      </c>
      <c r="E870" s="1"/>
      <c r="F870" s="361" t="s">
        <v>1797</v>
      </c>
      <c r="G870" s="166">
        <v>0</v>
      </c>
      <c r="H870" s="1"/>
      <c r="I870" s="1"/>
      <c r="J870" s="1"/>
      <c r="K870" s="1"/>
      <c r="L870" s="1"/>
      <c r="M870" s="1"/>
      <c r="N870" s="194" t="s">
        <v>1793</v>
      </c>
      <c r="O870" s="43"/>
    </row>
    <row r="871" spans="1:15" ht="43.5">
      <c r="A871" s="2" t="s">
        <v>1336</v>
      </c>
      <c r="B871" s="53" t="s">
        <v>1</v>
      </c>
      <c r="C871" s="14" t="s">
        <v>53</v>
      </c>
      <c r="D871" s="65" t="s">
        <v>1798</v>
      </c>
      <c r="E871" s="1"/>
      <c r="F871" s="361" t="s">
        <v>1799</v>
      </c>
      <c r="G871" s="166">
        <v>0</v>
      </c>
      <c r="H871" s="1"/>
      <c r="I871" s="1"/>
      <c r="J871" s="1"/>
      <c r="K871" s="1"/>
      <c r="L871" s="1"/>
      <c r="M871" s="1"/>
      <c r="N871" s="194" t="s">
        <v>1793</v>
      </c>
      <c r="O871" s="43"/>
    </row>
    <row r="872" spans="1:15" ht="87">
      <c r="A872" s="2" t="s">
        <v>1336</v>
      </c>
      <c r="B872" s="53" t="s">
        <v>104</v>
      </c>
      <c r="C872" s="43" t="s">
        <v>124</v>
      </c>
      <c r="D872" s="231" t="s">
        <v>127</v>
      </c>
      <c r="E872" s="2" t="s">
        <v>14</v>
      </c>
      <c r="F872" s="43" t="s">
        <v>128</v>
      </c>
      <c r="G872" s="166">
        <v>57.15</v>
      </c>
      <c r="H872" s="2"/>
      <c r="I872" s="2"/>
      <c r="J872" s="2"/>
      <c r="K872" s="2"/>
      <c r="L872" s="2" t="s">
        <v>65</v>
      </c>
      <c r="M872" s="2" t="s">
        <v>65</v>
      </c>
      <c r="N872" s="12" t="s">
        <v>3268</v>
      </c>
      <c r="O872" s="3"/>
    </row>
    <row r="873" spans="1:15" ht="153" customHeight="1">
      <c r="A873" s="2" t="s">
        <v>1336</v>
      </c>
      <c r="B873" s="53" t="s">
        <v>104</v>
      </c>
      <c r="C873" s="43" t="s">
        <v>124</v>
      </c>
      <c r="D873" s="231" t="s">
        <v>1259</v>
      </c>
      <c r="E873" s="2"/>
      <c r="F873" s="43" t="s">
        <v>1328</v>
      </c>
      <c r="G873" s="166">
        <v>5.3</v>
      </c>
      <c r="H873" s="2"/>
      <c r="I873" s="2"/>
      <c r="J873" s="2"/>
      <c r="K873" s="2"/>
      <c r="L873" s="2" t="s">
        <v>65</v>
      </c>
      <c r="M873" s="2" t="s">
        <v>65</v>
      </c>
      <c r="N873" s="137" t="s">
        <v>3269</v>
      </c>
      <c r="O873" s="3"/>
    </row>
    <row r="874" spans="1:15" ht="156.75" customHeight="1">
      <c r="A874" s="2" t="s">
        <v>1336</v>
      </c>
      <c r="B874" s="53" t="s">
        <v>104</v>
      </c>
      <c r="C874" s="43" t="s">
        <v>124</v>
      </c>
      <c r="D874" s="231" t="s">
        <v>1263</v>
      </c>
      <c r="E874" s="2"/>
      <c r="F874" s="43" t="s">
        <v>1264</v>
      </c>
      <c r="G874" s="166">
        <v>3.54</v>
      </c>
      <c r="H874" s="2"/>
      <c r="I874" s="2"/>
      <c r="J874" s="2"/>
      <c r="K874" s="2"/>
      <c r="L874" s="2" t="s">
        <v>65</v>
      </c>
      <c r="M874" s="2" t="s">
        <v>65</v>
      </c>
      <c r="N874" s="137" t="s">
        <v>3269</v>
      </c>
      <c r="O874" s="3"/>
    </row>
    <row r="875" spans="1:15" ht="72.5">
      <c r="A875" s="2" t="s">
        <v>1336</v>
      </c>
      <c r="B875" s="53" t="s">
        <v>104</v>
      </c>
      <c r="C875" s="14" t="s">
        <v>53</v>
      </c>
      <c r="D875" s="231" t="s">
        <v>2469</v>
      </c>
      <c r="E875" s="2" t="s">
        <v>90</v>
      </c>
      <c r="F875" s="340" t="s">
        <v>2470</v>
      </c>
      <c r="G875" s="166">
        <v>171.35999999999999</v>
      </c>
      <c r="H875" s="2"/>
      <c r="I875" s="2"/>
      <c r="J875" s="2"/>
      <c r="K875" s="2"/>
      <c r="L875" s="2"/>
      <c r="M875" s="2"/>
      <c r="N875" s="43" t="s">
        <v>3270</v>
      </c>
      <c r="O875" s="3"/>
    </row>
    <row r="876" spans="1:15" ht="170.25" customHeight="1">
      <c r="A876" s="2" t="s">
        <v>1336</v>
      </c>
      <c r="B876" s="53" t="s">
        <v>104</v>
      </c>
      <c r="C876" s="14" t="s">
        <v>53</v>
      </c>
      <c r="D876" s="231" t="s">
        <v>276</v>
      </c>
      <c r="E876" s="2"/>
      <c r="F876" s="12" t="s">
        <v>277</v>
      </c>
      <c r="G876" s="366">
        <v>11.79</v>
      </c>
      <c r="H876" s="2"/>
      <c r="I876" s="2"/>
      <c r="J876" s="2"/>
      <c r="K876" s="2"/>
      <c r="L876" s="163" t="s">
        <v>65</v>
      </c>
      <c r="M876" s="2" t="s">
        <v>65</v>
      </c>
      <c r="N876" s="12" t="s">
        <v>3271</v>
      </c>
      <c r="O876" s="3"/>
    </row>
    <row r="877" spans="1:15" ht="179.25" customHeight="1">
      <c r="A877" s="2" t="s">
        <v>1336</v>
      </c>
      <c r="B877" s="53" t="s">
        <v>104</v>
      </c>
      <c r="C877" s="14" t="s">
        <v>53</v>
      </c>
      <c r="D877" s="231" t="s">
        <v>279</v>
      </c>
      <c r="E877" s="2"/>
      <c r="F877" s="12" t="s">
        <v>280</v>
      </c>
      <c r="G877" s="366">
        <v>7.63</v>
      </c>
      <c r="H877" s="2"/>
      <c r="I877" s="2"/>
      <c r="J877" s="2"/>
      <c r="K877" s="2"/>
      <c r="L877" s="2" t="s">
        <v>65</v>
      </c>
      <c r="M877" s="2" t="s">
        <v>65</v>
      </c>
      <c r="N877" s="12" t="s">
        <v>3271</v>
      </c>
      <c r="O877" s="3"/>
    </row>
    <row r="878" spans="1:15" ht="189.75" customHeight="1">
      <c r="A878" s="2" t="s">
        <v>1336</v>
      </c>
      <c r="B878" s="53" t="s">
        <v>104</v>
      </c>
      <c r="C878" s="14" t="s">
        <v>53</v>
      </c>
      <c r="D878" s="231" t="s">
        <v>282</v>
      </c>
      <c r="E878" s="2"/>
      <c r="F878" s="12" t="s">
        <v>283</v>
      </c>
      <c r="G878" s="366">
        <v>13.95</v>
      </c>
      <c r="H878" s="2"/>
      <c r="I878" s="2"/>
      <c r="J878" s="2"/>
      <c r="K878" s="2"/>
      <c r="L878" s="2" t="s">
        <v>65</v>
      </c>
      <c r="M878" s="2" t="s">
        <v>65</v>
      </c>
      <c r="N878" s="12" t="s">
        <v>3272</v>
      </c>
      <c r="O878" s="3"/>
    </row>
    <row r="879" spans="1:15" ht="176.25" customHeight="1">
      <c r="A879" s="2" t="s">
        <v>1336</v>
      </c>
      <c r="B879" s="53" t="s">
        <v>104</v>
      </c>
      <c r="C879" s="14" t="s">
        <v>53</v>
      </c>
      <c r="D879" s="231" t="s">
        <v>284</v>
      </c>
      <c r="E879" s="2"/>
      <c r="F879" s="12" t="s">
        <v>285</v>
      </c>
      <c r="G879" s="366">
        <v>9.82</v>
      </c>
      <c r="H879" s="2"/>
      <c r="I879" s="2"/>
      <c r="J879" s="2"/>
      <c r="K879" s="2"/>
      <c r="L879" s="2" t="s">
        <v>65</v>
      </c>
      <c r="M879" s="2" t="s">
        <v>65</v>
      </c>
      <c r="N879" s="12" t="s">
        <v>3271</v>
      </c>
      <c r="O879" s="3"/>
    </row>
    <row r="880" spans="1:15" ht="58">
      <c r="A880" s="367" t="s">
        <v>2478</v>
      </c>
      <c r="B880" s="368" t="s">
        <v>1337</v>
      </c>
      <c r="C880" s="43" t="s">
        <v>2</v>
      </c>
      <c r="D880" s="2" t="s">
        <v>2479</v>
      </c>
      <c r="E880" s="2" t="s">
        <v>102</v>
      </c>
      <c r="F880" s="43" t="s">
        <v>3273</v>
      </c>
      <c r="G880" s="166" t="s">
        <v>3274</v>
      </c>
      <c r="H880" s="166" t="s">
        <v>102</v>
      </c>
      <c r="I880" s="166" t="s">
        <v>102</v>
      </c>
      <c r="J880" s="166" t="s">
        <v>102</v>
      </c>
      <c r="K880" s="166" t="s">
        <v>102</v>
      </c>
      <c r="L880" s="166"/>
      <c r="M880" s="166" t="s">
        <v>102</v>
      </c>
      <c r="N880" s="194" t="s">
        <v>3275</v>
      </c>
      <c r="O880" s="194" t="s">
        <v>2480</v>
      </c>
    </row>
    <row r="881" spans="1:15" ht="58">
      <c r="A881" s="367" t="s">
        <v>2478</v>
      </c>
      <c r="B881" s="368" t="s">
        <v>1337</v>
      </c>
      <c r="C881" s="43" t="s">
        <v>2</v>
      </c>
      <c r="D881" s="2" t="s">
        <v>1253</v>
      </c>
      <c r="E881" s="2" t="s">
        <v>102</v>
      </c>
      <c r="F881" s="180" t="s">
        <v>943</v>
      </c>
      <c r="G881" s="166" t="s">
        <v>3276</v>
      </c>
      <c r="H881" s="166" t="s">
        <v>102</v>
      </c>
      <c r="I881" s="166" t="s">
        <v>102</v>
      </c>
      <c r="J881" s="166" t="s">
        <v>102</v>
      </c>
      <c r="K881" s="166" t="s">
        <v>102</v>
      </c>
      <c r="L881" s="166"/>
      <c r="M881" s="166" t="s">
        <v>102</v>
      </c>
      <c r="N881" s="194" t="s">
        <v>1254</v>
      </c>
      <c r="O881" s="194" t="s">
        <v>2481</v>
      </c>
    </row>
    <row r="882" spans="1:15" ht="72.5">
      <c r="A882" s="367" t="s">
        <v>2478</v>
      </c>
      <c r="B882" s="299" t="s">
        <v>1</v>
      </c>
      <c r="C882" s="43" t="s">
        <v>2</v>
      </c>
      <c r="D882" s="48" t="s">
        <v>2482</v>
      </c>
      <c r="E882" s="56"/>
      <c r="F882" s="62" t="s">
        <v>2643</v>
      </c>
      <c r="G882" s="86">
        <v>34.119999999999997</v>
      </c>
      <c r="H882" s="45"/>
      <c r="I882" s="45"/>
      <c r="J882" s="45"/>
      <c r="K882" s="45"/>
      <c r="L882" s="45"/>
      <c r="M882" s="45"/>
      <c r="N882" s="194" t="s">
        <v>2644</v>
      </c>
      <c r="O882" s="106" t="s">
        <v>2483</v>
      </c>
    </row>
    <row r="883" spans="1:15" ht="43.5">
      <c r="A883" s="367" t="s">
        <v>2478</v>
      </c>
      <c r="B883" s="47" t="s">
        <v>1</v>
      </c>
      <c r="C883" s="47" t="s">
        <v>2</v>
      </c>
      <c r="D883" s="48" t="s">
        <v>2484</v>
      </c>
      <c r="E883" s="49"/>
      <c r="F883" s="47" t="s">
        <v>2485</v>
      </c>
      <c r="G883" s="50">
        <v>0</v>
      </c>
      <c r="H883" s="51"/>
      <c r="I883" s="49"/>
      <c r="J883" s="51"/>
      <c r="K883" s="49"/>
      <c r="L883" s="49"/>
      <c r="M883" s="51"/>
      <c r="N883" s="47" t="s">
        <v>2486</v>
      </c>
      <c r="O883" s="107" t="s">
        <v>2487</v>
      </c>
    </row>
    <row r="884" spans="1:15" ht="72.5">
      <c r="A884" s="367" t="s">
        <v>2478</v>
      </c>
      <c r="B884" s="299" t="s">
        <v>1337</v>
      </c>
      <c r="C884" s="299" t="s">
        <v>2</v>
      </c>
      <c r="D884" s="229" t="s">
        <v>2488</v>
      </c>
      <c r="E884" s="229" t="s">
        <v>102</v>
      </c>
      <c r="F884" s="369" t="s">
        <v>1580</v>
      </c>
      <c r="G884" s="370" t="s">
        <v>3277</v>
      </c>
      <c r="H884" s="370" t="s">
        <v>102</v>
      </c>
      <c r="I884" s="370" t="s">
        <v>102</v>
      </c>
      <c r="J884" s="370" t="s">
        <v>102</v>
      </c>
      <c r="K884" s="370" t="s">
        <v>102</v>
      </c>
      <c r="L884" s="370"/>
      <c r="M884" s="370" t="s">
        <v>102</v>
      </c>
      <c r="N884" s="371" t="s">
        <v>1581</v>
      </c>
      <c r="O884" s="371" t="s">
        <v>2489</v>
      </c>
    </row>
    <row r="885" spans="1:15" ht="87">
      <c r="A885" s="367" t="s">
        <v>2478</v>
      </c>
      <c r="B885" s="43" t="s">
        <v>1337</v>
      </c>
      <c r="C885" s="43" t="s">
        <v>2</v>
      </c>
      <c r="D885" s="2" t="s">
        <v>2490</v>
      </c>
      <c r="E885" s="2" t="s">
        <v>102</v>
      </c>
      <c r="F885" s="180" t="s">
        <v>1584</v>
      </c>
      <c r="G885" s="166" t="s">
        <v>3278</v>
      </c>
      <c r="H885" s="166" t="s">
        <v>102</v>
      </c>
      <c r="I885" s="166" t="s">
        <v>102</v>
      </c>
      <c r="J885" s="166" t="s">
        <v>102</v>
      </c>
      <c r="K885" s="166" t="s">
        <v>102</v>
      </c>
      <c r="L885" s="166"/>
      <c r="M885" s="166" t="s">
        <v>102</v>
      </c>
      <c r="N885" s="194" t="s">
        <v>1585</v>
      </c>
      <c r="O885" s="194" t="s">
        <v>2489</v>
      </c>
    </row>
    <row r="886" spans="1:15" ht="87">
      <c r="A886" s="367" t="s">
        <v>2478</v>
      </c>
      <c r="B886" s="43" t="s">
        <v>1337</v>
      </c>
      <c r="C886" s="43" t="s">
        <v>2</v>
      </c>
      <c r="D886" s="2" t="s">
        <v>2491</v>
      </c>
      <c r="E886" s="2" t="s">
        <v>102</v>
      </c>
      <c r="F886" s="180" t="s">
        <v>1587</v>
      </c>
      <c r="G886" s="166" t="s">
        <v>3279</v>
      </c>
      <c r="H886" s="166" t="s">
        <v>102</v>
      </c>
      <c r="I886" s="166" t="s">
        <v>102</v>
      </c>
      <c r="J886" s="166" t="s">
        <v>102</v>
      </c>
      <c r="K886" s="166" t="s">
        <v>102</v>
      </c>
      <c r="L886" s="166"/>
      <c r="M886" s="166" t="s">
        <v>102</v>
      </c>
      <c r="N886" s="194" t="s">
        <v>1588</v>
      </c>
      <c r="O886" s="194" t="s">
        <v>2489</v>
      </c>
    </row>
    <row r="887" spans="1:15" ht="87">
      <c r="A887" s="367" t="s">
        <v>2478</v>
      </c>
      <c r="B887" s="43" t="s">
        <v>1337</v>
      </c>
      <c r="C887" s="43" t="s">
        <v>2</v>
      </c>
      <c r="D887" s="2" t="s">
        <v>2492</v>
      </c>
      <c r="E887" s="2" t="s">
        <v>102</v>
      </c>
      <c r="F887" s="180" t="s">
        <v>1590</v>
      </c>
      <c r="G887" s="166" t="s">
        <v>3280</v>
      </c>
      <c r="H887" s="166" t="s">
        <v>102</v>
      </c>
      <c r="I887" s="166" t="s">
        <v>102</v>
      </c>
      <c r="J887" s="166" t="s">
        <v>102</v>
      </c>
      <c r="K887" s="166" t="s">
        <v>102</v>
      </c>
      <c r="L887" s="166"/>
      <c r="M887" s="166" t="s">
        <v>102</v>
      </c>
      <c r="N887" s="194" t="s">
        <v>1591</v>
      </c>
      <c r="O887" s="194" t="s">
        <v>2489</v>
      </c>
    </row>
    <row r="888" spans="1:15" ht="72.5">
      <c r="A888" s="367" t="s">
        <v>2478</v>
      </c>
      <c r="B888" s="43" t="s">
        <v>1337</v>
      </c>
      <c r="C888" s="43" t="s">
        <v>2</v>
      </c>
      <c r="D888" s="2" t="s">
        <v>2493</v>
      </c>
      <c r="E888" s="2" t="s">
        <v>102</v>
      </c>
      <c r="F888" s="180" t="s">
        <v>1593</v>
      </c>
      <c r="G888" s="166" t="s">
        <v>3281</v>
      </c>
      <c r="H888" s="166" t="s">
        <v>102</v>
      </c>
      <c r="I888" s="166" t="s">
        <v>102</v>
      </c>
      <c r="J888" s="166" t="s">
        <v>102</v>
      </c>
      <c r="K888" s="166" t="s">
        <v>102</v>
      </c>
      <c r="L888" s="166"/>
      <c r="M888" s="166" t="s">
        <v>102</v>
      </c>
      <c r="N888" s="194" t="s">
        <v>1594</v>
      </c>
      <c r="O888" s="194" t="s">
        <v>2489</v>
      </c>
    </row>
    <row r="889" spans="1:15" ht="87">
      <c r="A889" s="367" t="s">
        <v>2478</v>
      </c>
      <c r="B889" s="43" t="s">
        <v>1337</v>
      </c>
      <c r="C889" s="43" t="s">
        <v>2</v>
      </c>
      <c r="D889" s="2" t="s">
        <v>2494</v>
      </c>
      <c r="E889" s="2" t="s">
        <v>102</v>
      </c>
      <c r="F889" s="180" t="s">
        <v>1596</v>
      </c>
      <c r="G889" s="166" t="s">
        <v>3282</v>
      </c>
      <c r="H889" s="166" t="s">
        <v>102</v>
      </c>
      <c r="I889" s="166" t="s">
        <v>102</v>
      </c>
      <c r="J889" s="166" t="s">
        <v>102</v>
      </c>
      <c r="K889" s="166" t="s">
        <v>102</v>
      </c>
      <c r="L889" s="166"/>
      <c r="M889" s="166" t="s">
        <v>102</v>
      </c>
      <c r="N889" s="194" t="s">
        <v>1597</v>
      </c>
      <c r="O889" s="194" t="s">
        <v>2495</v>
      </c>
    </row>
    <row r="890" spans="1:15" ht="72.5">
      <c r="A890" s="367" t="s">
        <v>2478</v>
      </c>
      <c r="B890" s="53" t="s">
        <v>104</v>
      </c>
      <c r="C890" s="54" t="s">
        <v>2</v>
      </c>
      <c r="D890" s="55" t="s">
        <v>2496</v>
      </c>
      <c r="E890" s="56" t="s">
        <v>14</v>
      </c>
      <c r="F890" s="57" t="s">
        <v>2497</v>
      </c>
      <c r="G890" s="58">
        <v>72.459999999999994</v>
      </c>
      <c r="H890" s="58" t="s">
        <v>102</v>
      </c>
      <c r="I890" s="58" t="s">
        <v>102</v>
      </c>
      <c r="J890" s="58" t="s">
        <v>102</v>
      </c>
      <c r="K890" s="58" t="s">
        <v>102</v>
      </c>
      <c r="L890" s="58"/>
      <c r="M890" s="58" t="s">
        <v>102</v>
      </c>
      <c r="N890" s="59" t="s">
        <v>3283</v>
      </c>
      <c r="O890" s="59" t="s">
        <v>2498</v>
      </c>
    </row>
    <row r="891" spans="1:15" ht="101.5">
      <c r="A891" s="367" t="s">
        <v>2478</v>
      </c>
      <c r="B891" s="53" t="s">
        <v>104</v>
      </c>
      <c r="C891" s="43" t="s">
        <v>2499</v>
      </c>
      <c r="D891" s="60" t="s">
        <v>2500</v>
      </c>
      <c r="E891" s="56" t="s">
        <v>102</v>
      </c>
      <c r="F891" s="57" t="s">
        <v>1616</v>
      </c>
      <c r="G891" s="61">
        <v>155</v>
      </c>
      <c r="H891" s="58" t="s">
        <v>102</v>
      </c>
      <c r="I891" s="58" t="s">
        <v>102</v>
      </c>
      <c r="J891" s="58" t="s">
        <v>102</v>
      </c>
      <c r="K891" s="58" t="s">
        <v>102</v>
      </c>
      <c r="L891" s="58"/>
      <c r="M891" s="58" t="s">
        <v>102</v>
      </c>
      <c r="N891" s="62" t="s">
        <v>3284</v>
      </c>
      <c r="O891" s="62" t="s">
        <v>2501</v>
      </c>
    </row>
    <row r="892" spans="1:15" ht="101.5">
      <c r="A892" s="367" t="s">
        <v>2478</v>
      </c>
      <c r="B892" s="53" t="s">
        <v>104</v>
      </c>
      <c r="C892" s="43" t="s">
        <v>2499</v>
      </c>
      <c r="D892" s="60" t="s">
        <v>2502</v>
      </c>
      <c r="E892" s="56" t="s">
        <v>14</v>
      </c>
      <c r="F892" s="57" t="s">
        <v>2503</v>
      </c>
      <c r="G892" s="61">
        <v>249.75</v>
      </c>
      <c r="H892" s="58" t="s">
        <v>102</v>
      </c>
      <c r="I892" s="58" t="s">
        <v>102</v>
      </c>
      <c r="J892" s="58" t="s">
        <v>102</v>
      </c>
      <c r="K892" s="58" t="s">
        <v>102</v>
      </c>
      <c r="L892" s="58"/>
      <c r="M892" s="58" t="s">
        <v>102</v>
      </c>
      <c r="N892" s="59" t="s">
        <v>3285</v>
      </c>
      <c r="O892" s="62" t="s">
        <v>2501</v>
      </c>
    </row>
    <row r="893" spans="1:15" ht="101.5">
      <c r="A893" s="367" t="s">
        <v>2478</v>
      </c>
      <c r="B893" s="53" t="s">
        <v>104</v>
      </c>
      <c r="C893" s="43" t="s">
        <v>2499</v>
      </c>
      <c r="D893" s="60" t="s">
        <v>1620</v>
      </c>
      <c r="E893" s="56" t="s">
        <v>14</v>
      </c>
      <c r="F893" s="57" t="s">
        <v>1621</v>
      </c>
      <c r="G893" s="61">
        <v>332.88</v>
      </c>
      <c r="H893" s="58" t="s">
        <v>102</v>
      </c>
      <c r="I893" s="58" t="s">
        <v>102</v>
      </c>
      <c r="J893" s="58" t="s">
        <v>102</v>
      </c>
      <c r="K893" s="58" t="s">
        <v>102</v>
      </c>
      <c r="L893" s="58"/>
      <c r="M893" s="58" t="s">
        <v>102</v>
      </c>
      <c r="N893" s="59" t="s">
        <v>3286</v>
      </c>
      <c r="O893" s="62" t="s">
        <v>2504</v>
      </c>
    </row>
    <row r="894" spans="1:15" ht="72.5">
      <c r="A894" s="367" t="s">
        <v>2478</v>
      </c>
      <c r="B894" s="53" t="s">
        <v>104</v>
      </c>
      <c r="C894" s="43" t="s">
        <v>2499</v>
      </c>
      <c r="D894" s="2" t="s">
        <v>1622</v>
      </c>
      <c r="E894" s="2" t="s">
        <v>14</v>
      </c>
      <c r="F894" s="180" t="s">
        <v>1623</v>
      </c>
      <c r="G894" s="166">
        <v>305.2</v>
      </c>
      <c r="H894" s="166" t="s">
        <v>102</v>
      </c>
      <c r="I894" s="166" t="s">
        <v>102</v>
      </c>
      <c r="J894" s="166" t="s">
        <v>102</v>
      </c>
      <c r="K894" s="166" t="s">
        <v>102</v>
      </c>
      <c r="L894" s="166"/>
      <c r="M894" s="166" t="s">
        <v>102</v>
      </c>
      <c r="N894" s="194" t="s">
        <v>3287</v>
      </c>
      <c r="O894" s="62" t="s">
        <v>2504</v>
      </c>
    </row>
    <row r="895" spans="1:15" ht="174">
      <c r="A895" s="367" t="s">
        <v>2478</v>
      </c>
      <c r="B895" s="53" t="s">
        <v>104</v>
      </c>
      <c r="C895" s="43" t="s">
        <v>53</v>
      </c>
      <c r="D895" s="2" t="s">
        <v>2519</v>
      </c>
      <c r="E895" s="43"/>
      <c r="F895" s="180" t="s">
        <v>1789</v>
      </c>
      <c r="G895" s="166">
        <v>44.79</v>
      </c>
      <c r="H895" s="75"/>
      <c r="I895" s="66"/>
      <c r="J895" s="166" t="s">
        <v>102</v>
      </c>
      <c r="K895" s="166"/>
      <c r="L895" s="166" t="s">
        <v>102</v>
      </c>
      <c r="M895" s="166" t="s">
        <v>102</v>
      </c>
      <c r="N895" s="194" t="s">
        <v>2520</v>
      </c>
      <c r="O895" s="194" t="s">
        <v>2521</v>
      </c>
    </row>
    <row r="896" spans="1:15" ht="159.5">
      <c r="A896" s="367" t="s">
        <v>2478</v>
      </c>
      <c r="B896" s="53" t="s">
        <v>104</v>
      </c>
      <c r="C896" s="43" t="s">
        <v>53</v>
      </c>
      <c r="D896" s="2" t="s">
        <v>2505</v>
      </c>
      <c r="E896" s="2" t="s">
        <v>14</v>
      </c>
      <c r="F896" s="180" t="s">
        <v>1746</v>
      </c>
      <c r="G896" s="166">
        <v>79.13</v>
      </c>
      <c r="H896" s="166" t="s">
        <v>102</v>
      </c>
      <c r="I896" s="166" t="s">
        <v>102</v>
      </c>
      <c r="J896" s="166" t="s">
        <v>102</v>
      </c>
      <c r="K896" s="166"/>
      <c r="L896" s="166" t="s">
        <v>102</v>
      </c>
      <c r="M896" s="166" t="s">
        <v>102</v>
      </c>
      <c r="N896" s="194" t="s">
        <v>2506</v>
      </c>
      <c r="O896" s="194" t="s">
        <v>2507</v>
      </c>
    </row>
    <row r="897" spans="1:15" ht="72.5">
      <c r="A897" s="367" t="s">
        <v>2478</v>
      </c>
      <c r="B897" s="53" t="s">
        <v>104</v>
      </c>
      <c r="C897" s="43" t="s">
        <v>53</v>
      </c>
      <c r="D897" s="2">
        <v>60621</v>
      </c>
      <c r="E897" s="2"/>
      <c r="F897" s="278" t="s">
        <v>3288</v>
      </c>
      <c r="G897" s="166">
        <v>0</v>
      </c>
      <c r="H897" s="166"/>
      <c r="I897" s="166"/>
      <c r="J897" s="166"/>
      <c r="K897" s="166"/>
      <c r="L897" s="166"/>
      <c r="M897" s="166"/>
      <c r="N897" s="64" t="s">
        <v>2508</v>
      </c>
      <c r="O897" s="194" t="s">
        <v>2507</v>
      </c>
    </row>
    <row r="898" spans="1:15" ht="43.5">
      <c r="A898" s="367" t="s">
        <v>2478</v>
      </c>
      <c r="B898" s="53" t="s">
        <v>1</v>
      </c>
      <c r="C898" s="43" t="s">
        <v>53</v>
      </c>
      <c r="D898" s="65" t="s">
        <v>2509</v>
      </c>
      <c r="E898" s="2"/>
      <c r="F898" s="52" t="s">
        <v>2510</v>
      </c>
      <c r="G898" s="301">
        <v>0</v>
      </c>
      <c r="H898" s="66"/>
      <c r="I898" s="166"/>
      <c r="J898" s="166"/>
      <c r="K898" s="166"/>
      <c r="L898" s="166"/>
      <c r="M898" s="166"/>
      <c r="N898" s="67" t="s">
        <v>2508</v>
      </c>
      <c r="O898" s="449" t="s">
        <v>2511</v>
      </c>
    </row>
    <row r="899" spans="1:15" ht="130.5">
      <c r="A899" s="367" t="s">
        <v>2478</v>
      </c>
      <c r="B899" s="53" t="s">
        <v>104</v>
      </c>
      <c r="C899" s="43" t="s">
        <v>53</v>
      </c>
      <c r="D899" s="68" t="s">
        <v>1157</v>
      </c>
      <c r="E899" s="68" t="s">
        <v>90</v>
      </c>
      <c r="F899" s="369" t="s">
        <v>1651</v>
      </c>
      <c r="G899" s="166">
        <v>30.43</v>
      </c>
      <c r="H899" s="69"/>
      <c r="I899" s="69"/>
      <c r="J899" s="69"/>
      <c r="K899" s="69"/>
      <c r="L899" s="69"/>
      <c r="M899" s="69"/>
      <c r="N899" s="47" t="s">
        <v>2512</v>
      </c>
      <c r="O899" s="43" t="s">
        <v>2513</v>
      </c>
    </row>
    <row r="900" spans="1:15" ht="130.5">
      <c r="A900" s="367" t="s">
        <v>2478</v>
      </c>
      <c r="B900" s="53" t="s">
        <v>104</v>
      </c>
      <c r="C900" s="43" t="s">
        <v>53</v>
      </c>
      <c r="D900" s="68" t="s">
        <v>1158</v>
      </c>
      <c r="E900" s="68" t="s">
        <v>90</v>
      </c>
      <c r="F900" s="180" t="s">
        <v>1652</v>
      </c>
      <c r="G900" s="166">
        <v>33.619999999999997</v>
      </c>
      <c r="H900" s="69"/>
      <c r="I900" s="69"/>
      <c r="J900" s="69"/>
      <c r="K900" s="69"/>
      <c r="L900" s="69"/>
      <c r="M900" s="69"/>
      <c r="N900" s="47" t="s">
        <v>2512</v>
      </c>
      <c r="O900" s="43" t="s">
        <v>2513</v>
      </c>
    </row>
    <row r="901" spans="1:15" ht="130.5">
      <c r="A901" s="367" t="s">
        <v>2478</v>
      </c>
      <c r="B901" s="53" t="s">
        <v>104</v>
      </c>
      <c r="C901" s="43" t="s">
        <v>53</v>
      </c>
      <c r="D901" s="68" t="s">
        <v>1159</v>
      </c>
      <c r="E901" s="68" t="s">
        <v>90</v>
      </c>
      <c r="F901" s="180" t="s">
        <v>1653</v>
      </c>
      <c r="G901" s="166">
        <v>11.42</v>
      </c>
      <c r="H901" s="69"/>
      <c r="I901" s="69"/>
      <c r="J901" s="69"/>
      <c r="K901" s="69"/>
      <c r="L901" s="69"/>
      <c r="M901" s="69"/>
      <c r="N901" s="47" t="s">
        <v>2512</v>
      </c>
      <c r="O901" s="43" t="s">
        <v>2513</v>
      </c>
    </row>
    <row r="902" spans="1:15" ht="72.5">
      <c r="A902" s="367" t="s">
        <v>2478</v>
      </c>
      <c r="B902" s="53" t="s">
        <v>104</v>
      </c>
      <c r="C902" s="70" t="s">
        <v>215</v>
      </c>
      <c r="D902" s="56" t="s">
        <v>2514</v>
      </c>
      <c r="E902" s="56" t="s">
        <v>102</v>
      </c>
      <c r="F902" s="62" t="s">
        <v>3289</v>
      </c>
      <c r="G902" s="58">
        <v>12.77</v>
      </c>
      <c r="H902" s="71" t="s">
        <v>102</v>
      </c>
      <c r="I902" s="71" t="s">
        <v>102</v>
      </c>
      <c r="J902" s="71" t="s">
        <v>102</v>
      </c>
      <c r="K902" s="71"/>
      <c r="L902" s="71" t="s">
        <v>102</v>
      </c>
      <c r="M902" s="71" t="s">
        <v>102</v>
      </c>
      <c r="N902" s="59" t="s">
        <v>1470</v>
      </c>
      <c r="O902" s="84" t="s">
        <v>2515</v>
      </c>
    </row>
    <row r="903" spans="1:15" ht="72.5">
      <c r="A903" s="367" t="s">
        <v>2478</v>
      </c>
      <c r="B903" s="53" t="s">
        <v>104</v>
      </c>
      <c r="C903" s="54" t="s">
        <v>2468</v>
      </c>
      <c r="D903" s="72" t="s">
        <v>2516</v>
      </c>
      <c r="E903" s="56" t="s">
        <v>102</v>
      </c>
      <c r="F903" s="180" t="s">
        <v>1720</v>
      </c>
      <c r="G903" s="63">
        <v>14.78</v>
      </c>
      <c r="H903" s="73"/>
      <c r="I903" s="73"/>
      <c r="J903" s="73"/>
      <c r="K903" s="73"/>
      <c r="L903" s="73"/>
      <c r="M903" s="71"/>
      <c r="N903" s="74" t="s">
        <v>2517</v>
      </c>
      <c r="O903" s="84" t="s">
        <v>2518</v>
      </c>
    </row>
    <row r="904" spans="1:15" ht="29">
      <c r="A904" s="367" t="s">
        <v>2478</v>
      </c>
      <c r="B904" s="43" t="s">
        <v>1337</v>
      </c>
      <c r="C904" s="43" t="s">
        <v>155</v>
      </c>
      <c r="D904" s="60" t="s">
        <v>2522</v>
      </c>
      <c r="E904" s="56" t="s">
        <v>90</v>
      </c>
      <c r="F904" s="57" t="s">
        <v>2523</v>
      </c>
      <c r="G904" s="76" t="s">
        <v>2531</v>
      </c>
      <c r="H904" s="58"/>
      <c r="I904" s="58"/>
      <c r="J904" s="58"/>
      <c r="K904" s="58" t="s">
        <v>65</v>
      </c>
      <c r="L904" s="58"/>
      <c r="M904" s="58"/>
      <c r="N904" s="372"/>
      <c r="O904" s="59" t="s">
        <v>2524</v>
      </c>
    </row>
    <row r="905" spans="1:15" ht="29">
      <c r="A905" s="367" t="s">
        <v>2478</v>
      </c>
      <c r="B905" s="43" t="s">
        <v>1337</v>
      </c>
      <c r="C905" s="43" t="s">
        <v>155</v>
      </c>
      <c r="D905" s="60" t="s">
        <v>2525</v>
      </c>
      <c r="E905" s="56" t="s">
        <v>90</v>
      </c>
      <c r="F905" s="57" t="s">
        <v>2526</v>
      </c>
      <c r="G905" s="76" t="s">
        <v>2532</v>
      </c>
      <c r="H905" s="58"/>
      <c r="I905" s="58"/>
      <c r="J905" s="58"/>
      <c r="K905" s="58" t="s">
        <v>65</v>
      </c>
      <c r="L905" s="58"/>
      <c r="M905" s="58"/>
      <c r="N905" s="372"/>
      <c r="O905" s="59" t="s">
        <v>2524</v>
      </c>
    </row>
    <row r="906" spans="1:15" ht="43.5">
      <c r="A906" s="367" t="s">
        <v>2478</v>
      </c>
      <c r="B906" s="43" t="s">
        <v>1337</v>
      </c>
      <c r="C906" s="43" t="s">
        <v>155</v>
      </c>
      <c r="D906" s="60" t="s">
        <v>2527</v>
      </c>
      <c r="E906" s="56" t="s">
        <v>90</v>
      </c>
      <c r="F906" s="57" t="s">
        <v>2528</v>
      </c>
      <c r="G906" s="76" t="s">
        <v>2533</v>
      </c>
      <c r="H906" s="58"/>
      <c r="I906" s="58"/>
      <c r="J906" s="58"/>
      <c r="K906" s="58" t="s">
        <v>65</v>
      </c>
      <c r="L906" s="58"/>
      <c r="M906" s="58"/>
      <c r="N906" s="372"/>
      <c r="O906" s="59" t="s">
        <v>2524</v>
      </c>
    </row>
    <row r="907" spans="1:15" ht="29">
      <c r="A907" s="367" t="s">
        <v>2478</v>
      </c>
      <c r="B907" s="43" t="s">
        <v>1337</v>
      </c>
      <c r="C907" s="43" t="s">
        <v>155</v>
      </c>
      <c r="D907" s="60" t="s">
        <v>2529</v>
      </c>
      <c r="E907" s="56" t="s">
        <v>90</v>
      </c>
      <c r="F907" s="57" t="s">
        <v>2530</v>
      </c>
      <c r="G907" s="76" t="s">
        <v>2533</v>
      </c>
      <c r="H907" s="58"/>
      <c r="I907" s="58"/>
      <c r="J907" s="58"/>
      <c r="K907" s="58" t="s">
        <v>65</v>
      </c>
      <c r="L907" s="58"/>
      <c r="M907" s="58"/>
      <c r="N907" s="58"/>
      <c r="O907" s="59" t="s">
        <v>2524</v>
      </c>
    </row>
    <row r="908" spans="1:15" ht="43.5">
      <c r="A908" s="367" t="s">
        <v>2478</v>
      </c>
      <c r="B908" s="53" t="s">
        <v>1337</v>
      </c>
      <c r="C908" s="54" t="s">
        <v>346</v>
      </c>
      <c r="D908" s="72" t="s">
        <v>2534</v>
      </c>
      <c r="E908" s="56" t="s">
        <v>90</v>
      </c>
      <c r="F908" s="180" t="s">
        <v>2535</v>
      </c>
      <c r="G908" s="63" t="s">
        <v>3290</v>
      </c>
      <c r="H908" s="73"/>
      <c r="I908" s="73"/>
      <c r="J908" s="73"/>
      <c r="K908" s="73"/>
      <c r="L908" s="73"/>
      <c r="M908" s="71"/>
      <c r="N908" s="77"/>
      <c r="O908" s="453" t="s">
        <v>2536</v>
      </c>
    </row>
    <row r="909" spans="1:15" ht="72.5">
      <c r="A909" s="367" t="s">
        <v>2478</v>
      </c>
      <c r="B909" s="53" t="s">
        <v>1337</v>
      </c>
      <c r="C909" s="54" t="s">
        <v>346</v>
      </c>
      <c r="D909" s="78" t="s">
        <v>2537</v>
      </c>
      <c r="E909" s="56" t="s">
        <v>14</v>
      </c>
      <c r="F909" s="221" t="s">
        <v>348</v>
      </c>
      <c r="G909" s="63" t="s">
        <v>3291</v>
      </c>
      <c r="H909" s="71"/>
      <c r="I909" s="71"/>
      <c r="J909" s="71"/>
      <c r="K909" s="71"/>
      <c r="L909" s="71"/>
      <c r="M909" s="71"/>
      <c r="N909" s="43" t="s">
        <v>349</v>
      </c>
      <c r="O909" s="454"/>
    </row>
    <row r="910" spans="1:15" ht="72.5">
      <c r="A910" s="367" t="s">
        <v>2478</v>
      </c>
      <c r="B910" s="53" t="s">
        <v>104</v>
      </c>
      <c r="C910" s="43" t="s">
        <v>346</v>
      </c>
      <c r="D910" s="2" t="s">
        <v>2538</v>
      </c>
      <c r="E910" s="2" t="s">
        <v>102</v>
      </c>
      <c r="F910" s="43" t="s">
        <v>849</v>
      </c>
      <c r="G910" s="166">
        <v>196</v>
      </c>
      <c r="H910" s="166" t="s">
        <v>102</v>
      </c>
      <c r="I910" s="166" t="s">
        <v>102</v>
      </c>
      <c r="J910" s="166" t="s">
        <v>102</v>
      </c>
      <c r="K910" s="166"/>
      <c r="L910" s="166" t="s">
        <v>102</v>
      </c>
      <c r="M910" s="166" t="s">
        <v>102</v>
      </c>
      <c r="N910" s="194" t="s">
        <v>3292</v>
      </c>
      <c r="O910" s="194" t="s">
        <v>2539</v>
      </c>
    </row>
    <row r="911" spans="1:15" ht="72.5">
      <c r="A911" s="367" t="s">
        <v>2478</v>
      </c>
      <c r="B911" s="53" t="s">
        <v>104</v>
      </c>
      <c r="C911" s="54" t="s">
        <v>448</v>
      </c>
      <c r="D911" s="72">
        <v>17324</v>
      </c>
      <c r="E911" s="56" t="s">
        <v>2540</v>
      </c>
      <c r="F911" s="180" t="s">
        <v>3293</v>
      </c>
      <c r="G911" s="63" t="s">
        <v>3294</v>
      </c>
      <c r="H911" s="79" t="s">
        <v>2541</v>
      </c>
      <c r="I911" s="79" t="s">
        <v>2542</v>
      </c>
      <c r="J911" s="79"/>
      <c r="K911" s="73" t="s">
        <v>65</v>
      </c>
      <c r="L911" s="73"/>
      <c r="M911" s="71"/>
      <c r="N911" s="77" t="s">
        <v>2544</v>
      </c>
      <c r="O911" s="84" t="s">
        <v>2518</v>
      </c>
    </row>
    <row r="912" spans="1:15" ht="58">
      <c r="A912" s="367" t="s">
        <v>2478</v>
      </c>
      <c r="B912" s="53" t="s">
        <v>1</v>
      </c>
      <c r="C912" s="80" t="s">
        <v>448</v>
      </c>
      <c r="D912" s="48" t="s">
        <v>2543</v>
      </c>
      <c r="E912" s="56" t="s">
        <v>14</v>
      </c>
      <c r="F912" s="221" t="s">
        <v>2642</v>
      </c>
      <c r="G912" s="58">
        <v>171.82</v>
      </c>
      <c r="H912" s="71"/>
      <c r="I912" s="71"/>
      <c r="J912" s="71"/>
      <c r="K912" s="71"/>
      <c r="L912" s="71"/>
      <c r="M912" s="71"/>
      <c r="N912" s="81" t="s">
        <v>2544</v>
      </c>
      <c r="O912" s="84" t="s">
        <v>2545</v>
      </c>
    </row>
    <row r="913" spans="1:15" ht="72.5">
      <c r="A913" s="367" t="s">
        <v>2478</v>
      </c>
      <c r="B913" s="53" t="s">
        <v>104</v>
      </c>
      <c r="C913" s="54" t="s">
        <v>87</v>
      </c>
      <c r="D913" s="82" t="s">
        <v>2546</v>
      </c>
      <c r="E913" s="56" t="s">
        <v>14</v>
      </c>
      <c r="F913" s="57" t="s">
        <v>2547</v>
      </c>
      <c r="G913" s="58">
        <v>1764</v>
      </c>
      <c r="H913" s="71"/>
      <c r="I913" s="71"/>
      <c r="J913" s="71"/>
      <c r="K913" s="71"/>
      <c r="L913" s="71"/>
      <c r="M913" s="71"/>
      <c r="N913" s="83" t="s">
        <v>3295</v>
      </c>
      <c r="O913" s="84" t="s">
        <v>2548</v>
      </c>
    </row>
    <row r="914" spans="1:15" ht="72.5">
      <c r="A914" s="367" t="s">
        <v>2478</v>
      </c>
      <c r="B914" s="53" t="s">
        <v>104</v>
      </c>
      <c r="C914" s="54" t="s">
        <v>87</v>
      </c>
      <c r="D914" s="82" t="s">
        <v>2549</v>
      </c>
      <c r="E914" s="56" t="s">
        <v>14</v>
      </c>
      <c r="F914" s="57" t="s">
        <v>2550</v>
      </c>
      <c r="G914" s="58">
        <v>1734.6</v>
      </c>
      <c r="H914" s="71"/>
      <c r="I914" s="71"/>
      <c r="J914" s="71"/>
      <c r="K914" s="71"/>
      <c r="L914" s="71"/>
      <c r="M914" s="71"/>
      <c r="N914" s="83" t="s">
        <v>3296</v>
      </c>
      <c r="O914" s="84" t="s">
        <v>2548</v>
      </c>
    </row>
    <row r="915" spans="1:15" ht="58">
      <c r="A915" s="367" t="s">
        <v>2478</v>
      </c>
      <c r="B915" s="43" t="s">
        <v>1</v>
      </c>
      <c r="C915" s="54" t="s">
        <v>2551</v>
      </c>
      <c r="D915" s="82" t="s">
        <v>2552</v>
      </c>
      <c r="E915" s="56"/>
      <c r="F915" s="57" t="s">
        <v>2553</v>
      </c>
      <c r="G915" s="58">
        <v>0</v>
      </c>
      <c r="H915" s="58"/>
      <c r="I915" s="58"/>
      <c r="J915" s="58"/>
      <c r="K915" s="58"/>
      <c r="L915" s="58"/>
      <c r="M915" s="58"/>
      <c r="N915" s="83" t="s">
        <v>2554</v>
      </c>
      <c r="O915" s="85" t="s">
        <v>2555</v>
      </c>
    </row>
    <row r="916" spans="1:15" ht="58">
      <c r="A916" s="367" t="s">
        <v>2478</v>
      </c>
      <c r="B916" s="43" t="s">
        <v>1</v>
      </c>
      <c r="C916" s="54" t="s">
        <v>2551</v>
      </c>
      <c r="D916" s="82" t="s">
        <v>2556</v>
      </c>
      <c r="E916" s="56"/>
      <c r="F916" s="57" t="s">
        <v>2640</v>
      </c>
      <c r="G916" s="58">
        <v>29.83</v>
      </c>
      <c r="H916" s="58"/>
      <c r="I916" s="58"/>
      <c r="J916" s="58"/>
      <c r="K916" s="58"/>
      <c r="L916" s="58"/>
      <c r="M916" s="58"/>
      <c r="N916" s="83" t="s">
        <v>1556</v>
      </c>
      <c r="O916" s="59" t="s">
        <v>2557</v>
      </c>
    </row>
    <row r="917" spans="1:15" ht="87">
      <c r="A917" s="367" t="s">
        <v>2478</v>
      </c>
      <c r="B917" s="43" t="s">
        <v>1</v>
      </c>
      <c r="C917" s="54" t="s">
        <v>2551</v>
      </c>
      <c r="D917" s="82" t="s">
        <v>2558</v>
      </c>
      <c r="E917" s="56"/>
      <c r="F917" s="57" t="s">
        <v>2559</v>
      </c>
      <c r="G917" s="58">
        <f>157.57-21</f>
        <v>136.57</v>
      </c>
      <c r="H917" s="86">
        <v>21</v>
      </c>
      <c r="I917" s="58"/>
      <c r="J917" s="58"/>
      <c r="K917" s="58"/>
      <c r="L917" s="58"/>
      <c r="M917" s="58"/>
      <c r="N917" s="372" t="s">
        <v>2560</v>
      </c>
      <c r="O917" s="59" t="s">
        <v>2561</v>
      </c>
    </row>
    <row r="918" spans="1:15" ht="29">
      <c r="A918" s="367" t="s">
        <v>2478</v>
      </c>
      <c r="B918" s="368" t="s">
        <v>1</v>
      </c>
      <c r="C918" s="3" t="s">
        <v>712</v>
      </c>
      <c r="D918" s="87" t="s">
        <v>2562</v>
      </c>
      <c r="E918" s="56"/>
      <c r="F918" s="43" t="s">
        <v>2563</v>
      </c>
      <c r="G918" s="58">
        <v>0</v>
      </c>
      <c r="H918" s="71"/>
      <c r="I918" s="71"/>
      <c r="J918" s="71"/>
      <c r="K918" s="71"/>
      <c r="L918" s="71"/>
      <c r="M918" s="71"/>
      <c r="N918" s="59" t="s">
        <v>2636</v>
      </c>
      <c r="O918" s="84" t="s">
        <v>2564</v>
      </c>
    </row>
    <row r="919" spans="1:15" ht="29">
      <c r="A919" s="367" t="s">
        <v>2478</v>
      </c>
      <c r="B919" s="368" t="s">
        <v>1</v>
      </c>
      <c r="C919" s="3" t="s">
        <v>712</v>
      </c>
      <c r="D919" s="87" t="s">
        <v>2565</v>
      </c>
      <c r="E919" s="56"/>
      <c r="F919" s="43" t="s">
        <v>2566</v>
      </c>
      <c r="G919" s="58">
        <v>0</v>
      </c>
      <c r="H919" s="71"/>
      <c r="I919" s="71"/>
      <c r="J919" s="71"/>
      <c r="K919" s="71"/>
      <c r="L919" s="71"/>
      <c r="M919" s="71"/>
      <c r="N919" s="59" t="s">
        <v>2636</v>
      </c>
      <c r="O919" s="84" t="s">
        <v>2564</v>
      </c>
    </row>
    <row r="920" spans="1:15" ht="29">
      <c r="A920" s="367" t="s">
        <v>2478</v>
      </c>
      <c r="B920" s="368" t="s">
        <v>1</v>
      </c>
      <c r="C920" s="3" t="s">
        <v>712</v>
      </c>
      <c r="D920" s="87" t="s">
        <v>2567</v>
      </c>
      <c r="E920" s="56"/>
      <c r="F920" s="43" t="s">
        <v>2568</v>
      </c>
      <c r="G920" s="58">
        <v>0</v>
      </c>
      <c r="H920" s="71"/>
      <c r="I920" s="71"/>
      <c r="J920" s="71"/>
      <c r="K920" s="71"/>
      <c r="L920" s="71"/>
      <c r="M920" s="71"/>
      <c r="N920" s="59" t="s">
        <v>2636</v>
      </c>
      <c r="O920" s="84" t="s">
        <v>2564</v>
      </c>
    </row>
    <row r="921" spans="1:15" ht="29">
      <c r="A921" s="367" t="s">
        <v>2478</v>
      </c>
      <c r="B921" s="368" t="s">
        <v>1</v>
      </c>
      <c r="C921" s="3" t="s">
        <v>712</v>
      </c>
      <c r="D921" s="87" t="s">
        <v>2569</v>
      </c>
      <c r="E921" s="56"/>
      <c r="F921" s="43" t="s">
        <v>2570</v>
      </c>
      <c r="G921" s="58">
        <v>0</v>
      </c>
      <c r="H921" s="71"/>
      <c r="I921" s="71"/>
      <c r="J921" s="71"/>
      <c r="K921" s="71"/>
      <c r="L921" s="71"/>
      <c r="M921" s="71"/>
      <c r="N921" s="59" t="s">
        <v>2636</v>
      </c>
      <c r="O921" s="84" t="s">
        <v>2564</v>
      </c>
    </row>
    <row r="922" spans="1:15" ht="29">
      <c r="A922" s="367" t="s">
        <v>2478</v>
      </c>
      <c r="B922" s="368" t="s">
        <v>1</v>
      </c>
      <c r="C922" s="3" t="s">
        <v>712</v>
      </c>
      <c r="D922" s="87" t="s">
        <v>2571</v>
      </c>
      <c r="E922" s="56"/>
      <c r="F922" s="43" t="s">
        <v>2572</v>
      </c>
      <c r="G922" s="58">
        <v>0</v>
      </c>
      <c r="H922" s="71"/>
      <c r="I922" s="71"/>
      <c r="J922" s="71"/>
      <c r="K922" s="71"/>
      <c r="L922" s="71"/>
      <c r="M922" s="71"/>
      <c r="N922" s="59" t="s">
        <v>2636</v>
      </c>
      <c r="O922" s="84" t="s">
        <v>2564</v>
      </c>
    </row>
    <row r="923" spans="1:15" ht="29">
      <c r="A923" s="367" t="s">
        <v>2478</v>
      </c>
      <c r="B923" s="368" t="s">
        <v>1</v>
      </c>
      <c r="C923" s="3" t="s">
        <v>712</v>
      </c>
      <c r="D923" s="87" t="s">
        <v>2573</v>
      </c>
      <c r="E923" s="56"/>
      <c r="F923" s="43" t="s">
        <v>2574</v>
      </c>
      <c r="G923" s="58">
        <v>0</v>
      </c>
      <c r="H923" s="71"/>
      <c r="I923" s="71"/>
      <c r="J923" s="71"/>
      <c r="K923" s="71"/>
      <c r="L923" s="71"/>
      <c r="M923" s="71"/>
      <c r="N923" s="59" t="s">
        <v>2636</v>
      </c>
      <c r="O923" s="84" t="s">
        <v>2564</v>
      </c>
    </row>
    <row r="924" spans="1:15" ht="29">
      <c r="A924" s="367" t="s">
        <v>2478</v>
      </c>
      <c r="B924" s="368" t="s">
        <v>1</v>
      </c>
      <c r="C924" s="3" t="s">
        <v>712</v>
      </c>
      <c r="D924" s="87" t="s">
        <v>2575</v>
      </c>
      <c r="E924" s="44"/>
      <c r="F924" s="43" t="s">
        <v>2576</v>
      </c>
      <c r="G924" s="58">
        <v>0</v>
      </c>
      <c r="H924" s="45"/>
      <c r="I924" s="45"/>
      <c r="J924" s="45"/>
      <c r="K924" s="45"/>
      <c r="L924" s="45"/>
      <c r="M924" s="45"/>
      <c r="N924" s="59" t="s">
        <v>2636</v>
      </c>
      <c r="O924" s="84" t="s">
        <v>2564</v>
      </c>
    </row>
    <row r="925" spans="1:15" ht="29">
      <c r="A925" s="367" t="s">
        <v>2478</v>
      </c>
      <c r="B925" s="368" t="s">
        <v>1</v>
      </c>
      <c r="C925" s="3" t="s">
        <v>712</v>
      </c>
      <c r="D925" s="87" t="s">
        <v>2577</v>
      </c>
      <c r="E925" s="68"/>
      <c r="F925" s="373" t="s">
        <v>2578</v>
      </c>
      <c r="G925" s="58">
        <v>0</v>
      </c>
      <c r="H925" s="69"/>
      <c r="I925" s="69"/>
      <c r="J925" s="69"/>
      <c r="K925" s="69"/>
      <c r="L925" s="69"/>
      <c r="M925" s="69"/>
      <c r="N925" s="59" t="s">
        <v>2636</v>
      </c>
      <c r="O925" s="84" t="s">
        <v>2564</v>
      </c>
    </row>
    <row r="926" spans="1:15" ht="29">
      <c r="A926" s="367" t="s">
        <v>2478</v>
      </c>
      <c r="B926" s="368" t="s">
        <v>1</v>
      </c>
      <c r="C926" s="3" t="s">
        <v>712</v>
      </c>
      <c r="D926" s="87" t="s">
        <v>2579</v>
      </c>
      <c r="E926" s="68"/>
      <c r="F926" s="373" t="s">
        <v>2580</v>
      </c>
      <c r="G926" s="58">
        <v>0</v>
      </c>
      <c r="H926" s="69"/>
      <c r="I926" s="69"/>
      <c r="J926" s="69"/>
      <c r="K926" s="69"/>
      <c r="L926" s="69"/>
      <c r="M926" s="69"/>
      <c r="N926" s="59" t="s">
        <v>2636</v>
      </c>
      <c r="O926" s="84" t="s">
        <v>2564</v>
      </c>
    </row>
    <row r="927" spans="1:15" ht="29">
      <c r="A927" s="367" t="s">
        <v>2478</v>
      </c>
      <c r="B927" s="368" t="s">
        <v>1</v>
      </c>
      <c r="C927" s="3" t="s">
        <v>712</v>
      </c>
      <c r="D927" s="87" t="s">
        <v>2581</v>
      </c>
      <c r="E927" s="68"/>
      <c r="F927" s="373" t="s">
        <v>2582</v>
      </c>
      <c r="G927" s="58">
        <v>0</v>
      </c>
      <c r="H927" s="69"/>
      <c r="I927" s="69"/>
      <c r="J927" s="69"/>
      <c r="K927" s="69"/>
      <c r="L927" s="69"/>
      <c r="M927" s="69"/>
      <c r="N927" s="59" t="s">
        <v>2636</v>
      </c>
      <c r="O927" s="84" t="s">
        <v>2564</v>
      </c>
    </row>
    <row r="928" spans="1:15" ht="29">
      <c r="A928" s="367" t="s">
        <v>2478</v>
      </c>
      <c r="B928" s="368" t="s">
        <v>1</v>
      </c>
      <c r="C928" s="3" t="s">
        <v>712</v>
      </c>
      <c r="D928" s="87" t="s">
        <v>2583</v>
      </c>
      <c r="E928" s="68"/>
      <c r="F928" s="373" t="s">
        <v>2584</v>
      </c>
      <c r="G928" s="58">
        <v>0</v>
      </c>
      <c r="H928" s="69"/>
      <c r="I928" s="69"/>
      <c r="J928" s="69"/>
      <c r="K928" s="69"/>
      <c r="L928" s="69"/>
      <c r="M928" s="69"/>
      <c r="N928" s="59" t="s">
        <v>2636</v>
      </c>
      <c r="O928" s="84" t="s">
        <v>2564</v>
      </c>
    </row>
    <row r="929" spans="1:15" ht="29">
      <c r="A929" s="367" t="s">
        <v>2478</v>
      </c>
      <c r="B929" s="368" t="s">
        <v>1</v>
      </c>
      <c r="C929" s="3" t="s">
        <v>712</v>
      </c>
      <c r="D929" s="87" t="s">
        <v>2585</v>
      </c>
      <c r="E929" s="68"/>
      <c r="F929" s="373" t="s">
        <v>2586</v>
      </c>
      <c r="G929" s="58">
        <v>0</v>
      </c>
      <c r="H929" s="69"/>
      <c r="I929" s="69"/>
      <c r="J929" s="69"/>
      <c r="K929" s="69"/>
      <c r="L929" s="69"/>
      <c r="M929" s="69"/>
      <c r="N929" s="59" t="s">
        <v>2636</v>
      </c>
      <c r="O929" s="84" t="s">
        <v>2564</v>
      </c>
    </row>
    <row r="930" spans="1:15" ht="29">
      <c r="A930" s="367" t="s">
        <v>2478</v>
      </c>
      <c r="B930" s="368" t="s">
        <v>1</v>
      </c>
      <c r="C930" s="3" t="s">
        <v>712</v>
      </c>
      <c r="D930" s="87" t="s">
        <v>2587</v>
      </c>
      <c r="E930" s="68"/>
      <c r="F930" s="373" t="s">
        <v>2588</v>
      </c>
      <c r="G930" s="58">
        <v>0</v>
      </c>
      <c r="H930" s="69"/>
      <c r="I930" s="69"/>
      <c r="J930" s="69"/>
      <c r="K930" s="69"/>
      <c r="L930" s="69"/>
      <c r="M930" s="69"/>
      <c r="N930" s="59" t="s">
        <v>2636</v>
      </c>
      <c r="O930" s="84" t="s">
        <v>2564</v>
      </c>
    </row>
    <row r="931" spans="1:15" ht="29">
      <c r="A931" s="367" t="s">
        <v>2478</v>
      </c>
      <c r="B931" s="368" t="s">
        <v>1</v>
      </c>
      <c r="C931" s="3" t="s">
        <v>712</v>
      </c>
      <c r="D931" s="87" t="s">
        <v>2589</v>
      </c>
      <c r="E931" s="68"/>
      <c r="F931" s="373" t="s">
        <v>2590</v>
      </c>
      <c r="G931" s="58">
        <v>0</v>
      </c>
      <c r="H931" s="69"/>
      <c r="I931" s="69"/>
      <c r="J931" s="69"/>
      <c r="K931" s="69"/>
      <c r="L931" s="69"/>
      <c r="M931" s="69"/>
      <c r="N931" s="59" t="s">
        <v>2636</v>
      </c>
      <c r="O931" s="84" t="s">
        <v>2564</v>
      </c>
    </row>
    <row r="932" spans="1:15" ht="29">
      <c r="A932" s="367" t="s">
        <v>2478</v>
      </c>
      <c r="B932" s="368" t="s">
        <v>1</v>
      </c>
      <c r="C932" s="3" t="s">
        <v>712</v>
      </c>
      <c r="D932" s="87" t="s">
        <v>2591</v>
      </c>
      <c r="E932" s="68"/>
      <c r="F932" s="373" t="s">
        <v>2592</v>
      </c>
      <c r="G932" s="58">
        <v>0</v>
      </c>
      <c r="H932" s="69"/>
      <c r="I932" s="69"/>
      <c r="J932" s="69"/>
      <c r="K932" s="69"/>
      <c r="L932" s="69"/>
      <c r="M932" s="69"/>
      <c r="N932" s="59" t="s">
        <v>2636</v>
      </c>
      <c r="O932" s="84" t="s">
        <v>2564</v>
      </c>
    </row>
    <row r="933" spans="1:15" ht="29">
      <c r="A933" s="367" t="s">
        <v>2478</v>
      </c>
      <c r="B933" s="368" t="s">
        <v>1</v>
      </c>
      <c r="C933" s="3" t="s">
        <v>712</v>
      </c>
      <c r="D933" s="87" t="s">
        <v>2593</v>
      </c>
      <c r="E933" s="68"/>
      <c r="F933" s="373" t="s">
        <v>2594</v>
      </c>
      <c r="G933" s="58">
        <v>0</v>
      </c>
      <c r="H933" s="69"/>
      <c r="I933" s="69"/>
      <c r="J933" s="69"/>
      <c r="K933" s="69"/>
      <c r="L933" s="69"/>
      <c r="M933" s="69"/>
      <c r="N933" s="59" t="s">
        <v>2636</v>
      </c>
      <c r="O933" s="84" t="s">
        <v>2564</v>
      </c>
    </row>
    <row r="934" spans="1:15" ht="29">
      <c r="A934" s="367" t="s">
        <v>2478</v>
      </c>
      <c r="B934" s="368" t="s">
        <v>1</v>
      </c>
      <c r="C934" s="3" t="s">
        <v>712</v>
      </c>
      <c r="D934" s="87" t="s">
        <v>2595</v>
      </c>
      <c r="E934" s="68"/>
      <c r="F934" s="43" t="s">
        <v>2596</v>
      </c>
      <c r="G934" s="58">
        <v>0</v>
      </c>
      <c r="H934" s="69"/>
      <c r="I934" s="69"/>
      <c r="J934" s="69"/>
      <c r="K934" s="69"/>
      <c r="L934" s="69"/>
      <c r="M934" s="69"/>
      <c r="N934" s="59" t="s">
        <v>2636</v>
      </c>
      <c r="O934" s="84" t="s">
        <v>2564</v>
      </c>
    </row>
    <row r="935" spans="1:15" ht="29">
      <c r="A935" s="367" t="s">
        <v>2478</v>
      </c>
      <c r="B935" s="368" t="s">
        <v>1</v>
      </c>
      <c r="C935" s="3" t="s">
        <v>712</v>
      </c>
      <c r="D935" s="87" t="s">
        <v>2597</v>
      </c>
      <c r="E935" s="68"/>
      <c r="F935" s="43" t="s">
        <v>2598</v>
      </c>
      <c r="G935" s="58">
        <v>0</v>
      </c>
      <c r="H935" s="69"/>
      <c r="I935" s="69"/>
      <c r="J935" s="69"/>
      <c r="K935" s="69"/>
      <c r="L935" s="69"/>
      <c r="M935" s="69"/>
      <c r="N935" s="59" t="s">
        <v>2636</v>
      </c>
      <c r="O935" s="84" t="s">
        <v>2564</v>
      </c>
    </row>
    <row r="936" spans="1:15" ht="29">
      <c r="A936" s="367" t="s">
        <v>2478</v>
      </c>
      <c r="B936" s="368" t="s">
        <v>1</v>
      </c>
      <c r="C936" s="3" t="s">
        <v>712</v>
      </c>
      <c r="D936" s="87" t="s">
        <v>2599</v>
      </c>
      <c r="E936" s="68"/>
      <c r="F936" s="43" t="s">
        <v>2600</v>
      </c>
      <c r="G936" s="58">
        <v>0</v>
      </c>
      <c r="H936" s="69"/>
      <c r="I936" s="69"/>
      <c r="J936" s="69"/>
      <c r="K936" s="69"/>
      <c r="L936" s="69"/>
      <c r="M936" s="69"/>
      <c r="N936" s="59" t="s">
        <v>2636</v>
      </c>
      <c r="O936" s="84" t="s">
        <v>2564</v>
      </c>
    </row>
    <row r="937" spans="1:15" ht="29">
      <c r="A937" s="367" t="s">
        <v>2478</v>
      </c>
      <c r="B937" s="368" t="s">
        <v>1</v>
      </c>
      <c r="C937" s="3" t="s">
        <v>712</v>
      </c>
      <c r="D937" s="87" t="s">
        <v>2601</v>
      </c>
      <c r="E937" s="68"/>
      <c r="F937" s="43" t="s">
        <v>2602</v>
      </c>
      <c r="G937" s="58">
        <v>0</v>
      </c>
      <c r="H937" s="69"/>
      <c r="I937" s="69"/>
      <c r="J937" s="69"/>
      <c r="K937" s="69"/>
      <c r="L937" s="69"/>
      <c r="M937" s="69"/>
      <c r="N937" s="59" t="s">
        <v>2636</v>
      </c>
      <c r="O937" s="84" t="s">
        <v>2564</v>
      </c>
    </row>
    <row r="938" spans="1:15" ht="29">
      <c r="A938" s="367" t="s">
        <v>2478</v>
      </c>
      <c r="B938" s="368" t="s">
        <v>1</v>
      </c>
      <c r="C938" s="3" t="s">
        <v>712</v>
      </c>
      <c r="D938" s="87" t="s">
        <v>2603</v>
      </c>
      <c r="E938" s="68"/>
      <c r="F938" s="43" t="s">
        <v>2604</v>
      </c>
      <c r="G938" s="58">
        <v>0</v>
      </c>
      <c r="H938" s="69"/>
      <c r="I938" s="69"/>
      <c r="J938" s="69"/>
      <c r="K938" s="69"/>
      <c r="L938" s="69"/>
      <c r="M938" s="69"/>
      <c r="N938" s="59" t="s">
        <v>2636</v>
      </c>
      <c r="O938" s="84" t="s">
        <v>2564</v>
      </c>
    </row>
    <row r="939" spans="1:15" ht="29">
      <c r="A939" s="367" t="s">
        <v>2478</v>
      </c>
      <c r="B939" s="368" t="s">
        <v>1</v>
      </c>
      <c r="C939" s="3" t="s">
        <v>712</v>
      </c>
      <c r="D939" s="87" t="s">
        <v>2605</v>
      </c>
      <c r="E939" s="68"/>
      <c r="F939" s="43" t="s">
        <v>2606</v>
      </c>
      <c r="G939" s="58">
        <v>0</v>
      </c>
      <c r="H939" s="69"/>
      <c r="I939" s="69"/>
      <c r="J939" s="69"/>
      <c r="K939" s="69"/>
      <c r="L939" s="69"/>
      <c r="M939" s="69"/>
      <c r="N939" s="59" t="s">
        <v>2636</v>
      </c>
      <c r="O939" s="84" t="s">
        <v>2564</v>
      </c>
    </row>
    <row r="940" spans="1:15" ht="29">
      <c r="A940" s="367" t="s">
        <v>2478</v>
      </c>
      <c r="B940" s="368" t="s">
        <v>1</v>
      </c>
      <c r="C940" s="3" t="s">
        <v>712</v>
      </c>
      <c r="D940" s="87" t="s">
        <v>2607</v>
      </c>
      <c r="E940" s="68"/>
      <c r="F940" s="43" t="s">
        <v>2608</v>
      </c>
      <c r="G940" s="58">
        <v>0</v>
      </c>
      <c r="H940" s="69"/>
      <c r="I940" s="69"/>
      <c r="J940" s="69"/>
      <c r="K940" s="69"/>
      <c r="L940" s="69"/>
      <c r="M940" s="69"/>
      <c r="N940" s="59" t="s">
        <v>2636</v>
      </c>
      <c r="O940" s="84" t="s">
        <v>2564</v>
      </c>
    </row>
    <row r="941" spans="1:15" ht="29">
      <c r="A941" s="367" t="s">
        <v>2478</v>
      </c>
      <c r="B941" s="368" t="s">
        <v>1</v>
      </c>
      <c r="C941" s="3" t="s">
        <v>712</v>
      </c>
      <c r="D941" s="87" t="s">
        <v>2609</v>
      </c>
      <c r="E941" s="68"/>
      <c r="F941" s="43" t="s">
        <v>2610</v>
      </c>
      <c r="G941" s="58">
        <v>0</v>
      </c>
      <c r="H941" s="69"/>
      <c r="I941" s="69"/>
      <c r="J941" s="69"/>
      <c r="K941" s="69"/>
      <c r="L941" s="69"/>
      <c r="M941" s="69"/>
      <c r="N941" s="59" t="s">
        <v>2636</v>
      </c>
      <c r="O941" s="84" t="s">
        <v>2564</v>
      </c>
    </row>
    <row r="942" spans="1:15" ht="29">
      <c r="A942" s="367" t="s">
        <v>2478</v>
      </c>
      <c r="B942" s="368" t="s">
        <v>1</v>
      </c>
      <c r="C942" s="3" t="s">
        <v>712</v>
      </c>
      <c r="D942" s="87" t="s">
        <v>2611</v>
      </c>
      <c r="E942" s="68"/>
      <c r="F942" s="43" t="s">
        <v>2612</v>
      </c>
      <c r="G942" s="58">
        <v>0</v>
      </c>
      <c r="H942" s="69"/>
      <c r="I942" s="69"/>
      <c r="J942" s="69"/>
      <c r="K942" s="69"/>
      <c r="L942" s="69"/>
      <c r="M942" s="69"/>
      <c r="N942" s="59" t="s">
        <v>2636</v>
      </c>
      <c r="O942" s="84" t="s">
        <v>2564</v>
      </c>
    </row>
    <row r="943" spans="1:15" ht="43.5">
      <c r="A943" s="367" t="s">
        <v>2478</v>
      </c>
      <c r="B943" s="88" t="s">
        <v>289</v>
      </c>
      <c r="C943" s="43" t="s">
        <v>712</v>
      </c>
      <c r="D943" s="89" t="s">
        <v>2613</v>
      </c>
      <c r="E943" s="2" t="s">
        <v>90</v>
      </c>
      <c r="F943" s="90" t="s">
        <v>2637</v>
      </c>
      <c r="G943" s="99">
        <v>49.15</v>
      </c>
      <c r="H943" s="69"/>
      <c r="I943" s="69"/>
      <c r="J943" s="69"/>
      <c r="K943" s="69"/>
      <c r="L943" s="69"/>
      <c r="M943" s="69"/>
      <c r="N943" s="98" t="s">
        <v>2614</v>
      </c>
      <c r="O943" s="62" t="s">
        <v>2615</v>
      </c>
    </row>
    <row r="944" spans="1:15" ht="43.5">
      <c r="A944" s="367" t="s">
        <v>2478</v>
      </c>
      <c r="B944" s="88" t="s">
        <v>289</v>
      </c>
      <c r="C944" s="43" t="s">
        <v>712</v>
      </c>
      <c r="D944" s="89" t="s">
        <v>2616</v>
      </c>
      <c r="E944" s="2" t="s">
        <v>90</v>
      </c>
      <c r="F944" s="90" t="s">
        <v>2617</v>
      </c>
      <c r="G944" s="99">
        <v>57.91</v>
      </c>
      <c r="H944" s="69"/>
      <c r="I944" s="69"/>
      <c r="J944" s="69"/>
      <c r="K944" s="69"/>
      <c r="L944" s="69"/>
      <c r="M944" s="69"/>
      <c r="N944" s="98" t="s">
        <v>2614</v>
      </c>
      <c r="O944" s="62" t="s">
        <v>2615</v>
      </c>
    </row>
    <row r="945" spans="1:16" ht="43.5">
      <c r="A945" s="367" t="s">
        <v>2478</v>
      </c>
      <c r="B945" s="88" t="s">
        <v>289</v>
      </c>
      <c r="C945" s="43" t="s">
        <v>712</v>
      </c>
      <c r="D945" s="89" t="s">
        <v>2618</v>
      </c>
      <c r="E945" s="2" t="s">
        <v>90</v>
      </c>
      <c r="F945" s="90" t="s">
        <v>2619</v>
      </c>
      <c r="G945" s="99">
        <v>95.79</v>
      </c>
      <c r="H945" s="69"/>
      <c r="I945" s="69"/>
      <c r="J945" s="69"/>
      <c r="K945" s="69"/>
      <c r="L945" s="69"/>
      <c r="M945" s="69"/>
      <c r="N945" s="98" t="s">
        <v>2620</v>
      </c>
      <c r="O945" s="62" t="s">
        <v>2615</v>
      </c>
    </row>
    <row r="946" spans="1:16" ht="43.5">
      <c r="A946" s="367" t="s">
        <v>2478</v>
      </c>
      <c r="B946" s="88" t="s">
        <v>289</v>
      </c>
      <c r="C946" s="43" t="s">
        <v>712</v>
      </c>
      <c r="D946" s="89" t="s">
        <v>2621</v>
      </c>
      <c r="E946" s="2" t="s">
        <v>90</v>
      </c>
      <c r="F946" s="90" t="s">
        <v>2622</v>
      </c>
      <c r="G946" s="99">
        <v>68.37</v>
      </c>
      <c r="H946" s="69"/>
      <c r="I946" s="69"/>
      <c r="J946" s="69"/>
      <c r="K946" s="69"/>
      <c r="L946" s="69"/>
      <c r="M946" s="69"/>
      <c r="N946" s="98" t="s">
        <v>2620</v>
      </c>
      <c r="O946" s="62" t="s">
        <v>2615</v>
      </c>
    </row>
    <row r="947" spans="1:16" ht="43.5">
      <c r="A947" s="367" t="s">
        <v>2478</v>
      </c>
      <c r="B947" s="88" t="s">
        <v>289</v>
      </c>
      <c r="C947" s="43" t="s">
        <v>2623</v>
      </c>
      <c r="D947" s="89" t="s">
        <v>2624</v>
      </c>
      <c r="E947" s="2" t="s">
        <v>90</v>
      </c>
      <c r="F947" s="91" t="s">
        <v>2625</v>
      </c>
      <c r="G947" s="99">
        <v>428.4</v>
      </c>
      <c r="H947" s="69"/>
      <c r="I947" s="69"/>
      <c r="J947" s="69"/>
      <c r="K947" s="69"/>
      <c r="L947" s="69"/>
      <c r="M947" s="69"/>
      <c r="N947" s="69"/>
      <c r="O947" s="62" t="s">
        <v>2626</v>
      </c>
    </row>
    <row r="948" spans="1:16" ht="43.5">
      <c r="A948" s="367" t="s">
        <v>2478</v>
      </c>
      <c r="B948" s="92" t="s">
        <v>1</v>
      </c>
      <c r="C948" s="64" t="s">
        <v>53</v>
      </c>
      <c r="D948" s="93" t="s">
        <v>2627</v>
      </c>
      <c r="E948" s="94"/>
      <c r="F948" s="64" t="s">
        <v>2639</v>
      </c>
      <c r="G948" s="58">
        <v>0</v>
      </c>
      <c r="H948" s="69"/>
      <c r="I948" s="69"/>
      <c r="J948" s="69"/>
      <c r="K948" s="69"/>
      <c r="L948" s="69"/>
      <c r="M948" s="69"/>
      <c r="N948" s="95"/>
      <c r="O948" s="88" t="s">
        <v>2628</v>
      </c>
    </row>
    <row r="949" spans="1:16" ht="43.5">
      <c r="A949" s="367" t="s">
        <v>2478</v>
      </c>
      <c r="B949" s="92" t="s">
        <v>1</v>
      </c>
      <c r="C949" s="64" t="s">
        <v>53</v>
      </c>
      <c r="D949" s="87" t="s">
        <v>2629</v>
      </c>
      <c r="E949" s="94"/>
      <c r="F949" s="43" t="s">
        <v>2630</v>
      </c>
      <c r="G949" s="58">
        <v>0</v>
      </c>
      <c r="H949" s="69"/>
      <c r="I949" s="69"/>
      <c r="J949" s="69"/>
      <c r="K949" s="69"/>
      <c r="L949" s="69"/>
      <c r="M949" s="69"/>
      <c r="N949" s="62" t="s">
        <v>2636</v>
      </c>
      <c r="O949" s="88" t="s">
        <v>2628</v>
      </c>
    </row>
    <row r="950" spans="1:16" ht="43.5">
      <c r="A950" s="367" t="s">
        <v>2478</v>
      </c>
      <c r="B950" s="92" t="s">
        <v>1</v>
      </c>
      <c r="C950" s="64" t="s">
        <v>53</v>
      </c>
      <c r="D950" s="87" t="s">
        <v>2631</v>
      </c>
      <c r="E950" s="96"/>
      <c r="F950" s="43" t="s">
        <v>2632</v>
      </c>
      <c r="G950" s="58">
        <v>0</v>
      </c>
      <c r="H950" s="97"/>
      <c r="I950" s="97"/>
      <c r="J950" s="97"/>
      <c r="K950" s="97"/>
      <c r="L950" s="97"/>
      <c r="M950" s="97"/>
      <c r="N950" s="95"/>
      <c r="O950" s="88" t="s">
        <v>2628</v>
      </c>
    </row>
    <row r="951" spans="1:16" ht="130.5">
      <c r="A951" s="367" t="s">
        <v>2478</v>
      </c>
      <c r="B951" s="92" t="s">
        <v>1</v>
      </c>
      <c r="C951" s="64" t="s">
        <v>124</v>
      </c>
      <c r="D951" s="87" t="s">
        <v>2633</v>
      </c>
      <c r="E951" s="94"/>
      <c r="F951" s="43" t="s">
        <v>2634</v>
      </c>
      <c r="G951" s="58">
        <v>0</v>
      </c>
      <c r="H951" s="69"/>
      <c r="I951" s="69"/>
      <c r="J951" s="69"/>
      <c r="K951" s="69"/>
      <c r="L951" s="69"/>
      <c r="M951" s="69"/>
      <c r="N951" s="62" t="s">
        <v>2638</v>
      </c>
      <c r="O951" s="106" t="s">
        <v>2635</v>
      </c>
    </row>
    <row r="952" spans="1:16" ht="130.5">
      <c r="A952" s="367" t="s">
        <v>2478</v>
      </c>
      <c r="B952" s="53" t="s">
        <v>104</v>
      </c>
      <c r="C952" s="3" t="s">
        <v>134</v>
      </c>
      <c r="D952" s="68" t="s">
        <v>2645</v>
      </c>
      <c r="E952" s="68" t="s">
        <v>14</v>
      </c>
      <c r="F952" s="320" t="s">
        <v>2646</v>
      </c>
      <c r="G952" s="68">
        <v>23.63</v>
      </c>
      <c r="H952" s="2"/>
      <c r="I952" s="2"/>
      <c r="J952" s="2"/>
      <c r="K952" s="2"/>
      <c r="L952" s="2"/>
      <c r="M952" s="2"/>
      <c r="N952" s="113" t="s">
        <v>3297</v>
      </c>
      <c r="O952" s="3"/>
      <c r="P952" s="1"/>
    </row>
    <row r="953" spans="1:16" ht="203">
      <c r="A953" s="367" t="s">
        <v>2478</v>
      </c>
      <c r="B953" s="53" t="s">
        <v>104</v>
      </c>
      <c r="C953" s="3" t="s">
        <v>134</v>
      </c>
      <c r="D953" s="68" t="s">
        <v>1149</v>
      </c>
      <c r="E953" s="68" t="s">
        <v>14</v>
      </c>
      <c r="F953" s="320" t="s">
        <v>2647</v>
      </c>
      <c r="G953" s="68">
        <v>5.91</v>
      </c>
      <c r="H953" s="2"/>
      <c r="I953" s="2"/>
      <c r="J953" s="2"/>
      <c r="K953" s="2"/>
      <c r="L953" s="2"/>
      <c r="M953" s="2"/>
      <c r="N953" s="113" t="s">
        <v>3298</v>
      </c>
      <c r="O953" s="3"/>
      <c r="P953" s="1"/>
    </row>
    <row r="954" spans="1:16" ht="145">
      <c r="A954" s="367" t="s">
        <v>2478</v>
      </c>
      <c r="B954" s="53" t="s">
        <v>104</v>
      </c>
      <c r="C954" s="3" t="s">
        <v>134</v>
      </c>
      <c r="D954" s="68" t="s">
        <v>2648</v>
      </c>
      <c r="E954" s="68" t="s">
        <v>14</v>
      </c>
      <c r="F954" s="320" t="s">
        <v>2649</v>
      </c>
      <c r="G954" s="374">
        <v>5.67</v>
      </c>
      <c r="H954" s="2"/>
      <c r="I954" s="2"/>
      <c r="J954" s="2"/>
      <c r="K954" s="2"/>
      <c r="L954" s="2"/>
      <c r="M954" s="2"/>
      <c r="N954" s="375" t="s">
        <v>3299</v>
      </c>
      <c r="O954" s="3"/>
      <c r="P954" s="1"/>
    </row>
    <row r="955" spans="1:16" ht="145">
      <c r="A955" s="367" t="s">
        <v>2478</v>
      </c>
      <c r="B955" s="53" t="s">
        <v>104</v>
      </c>
      <c r="C955" s="3" t="s">
        <v>134</v>
      </c>
      <c r="D955" s="68" t="s">
        <v>2650</v>
      </c>
      <c r="E955" s="68" t="s">
        <v>14</v>
      </c>
      <c r="F955" s="320" t="s">
        <v>2651</v>
      </c>
      <c r="G955" s="68">
        <v>5.67</v>
      </c>
      <c r="H955" s="2"/>
      <c r="I955" s="2"/>
      <c r="J955" s="2"/>
      <c r="K955" s="2"/>
      <c r="L955" s="2"/>
      <c r="M955" s="2"/>
      <c r="N955" s="113" t="s">
        <v>3300</v>
      </c>
      <c r="O955" s="3"/>
      <c r="P955" s="1"/>
    </row>
    <row r="956" spans="1:16" ht="64.150000000000006" customHeight="1">
      <c r="A956" s="68" t="s">
        <v>2660</v>
      </c>
      <c r="B956" s="376" t="s">
        <v>1337</v>
      </c>
      <c r="C956" s="100" t="s">
        <v>2652</v>
      </c>
      <c r="D956" s="377">
        <v>54001</v>
      </c>
      <c r="E956" s="44" t="s">
        <v>90</v>
      </c>
      <c r="F956" s="101" t="s">
        <v>2653</v>
      </c>
      <c r="G956" s="102" t="s">
        <v>2654</v>
      </c>
      <c r="H956" s="2"/>
      <c r="I956" s="2"/>
      <c r="J956" s="2"/>
      <c r="K956" s="2"/>
      <c r="L956" s="2"/>
      <c r="M956" s="2"/>
      <c r="N956" s="114"/>
      <c r="O956" s="106" t="s">
        <v>2658</v>
      </c>
    </row>
    <row r="957" spans="1:16" ht="87">
      <c r="A957" s="68" t="s">
        <v>2660</v>
      </c>
      <c r="B957" s="376" t="s">
        <v>1337</v>
      </c>
      <c r="C957" s="100" t="s">
        <v>2652</v>
      </c>
      <c r="D957" s="378">
        <v>54002</v>
      </c>
      <c r="E957" s="56" t="s">
        <v>90</v>
      </c>
      <c r="F957" s="57" t="s">
        <v>2655</v>
      </c>
      <c r="G957" s="148" t="s">
        <v>2779</v>
      </c>
      <c r="H957" s="2"/>
      <c r="I957" s="2"/>
      <c r="J957" s="2"/>
      <c r="K957" s="2"/>
      <c r="L957" s="2"/>
      <c r="M957" s="2"/>
      <c r="N957" s="115"/>
      <c r="O957" s="106" t="s">
        <v>2658</v>
      </c>
    </row>
    <row r="958" spans="1:16" ht="87">
      <c r="A958" s="68" t="s">
        <v>2660</v>
      </c>
      <c r="B958" s="43" t="s">
        <v>1337</v>
      </c>
      <c r="C958" s="70" t="s">
        <v>2652</v>
      </c>
      <c r="D958" s="379">
        <v>54003</v>
      </c>
      <c r="E958" s="103" t="s">
        <v>90</v>
      </c>
      <c r="F958" s="104" t="s">
        <v>2656</v>
      </c>
      <c r="G958" s="105" t="s">
        <v>2657</v>
      </c>
      <c r="H958" s="2"/>
      <c r="I958" s="2"/>
      <c r="J958" s="2"/>
      <c r="K958" s="2"/>
      <c r="L958" s="2"/>
      <c r="M958" s="2"/>
      <c r="N958" s="116"/>
      <c r="O958" s="84" t="s">
        <v>2658</v>
      </c>
    </row>
    <row r="959" spans="1:16" ht="72.5">
      <c r="A959" s="68" t="s">
        <v>2660</v>
      </c>
      <c r="B959" s="53" t="s">
        <v>104</v>
      </c>
      <c r="C959" s="43" t="s">
        <v>53</v>
      </c>
      <c r="D959" s="2">
        <v>60037</v>
      </c>
      <c r="E959" s="43"/>
      <c r="F959" s="43" t="s">
        <v>2659</v>
      </c>
      <c r="G959" s="4">
        <v>13.61</v>
      </c>
      <c r="H959" s="2"/>
      <c r="I959" s="2"/>
      <c r="J959" s="2"/>
      <c r="K959" s="2"/>
      <c r="L959" s="107"/>
      <c r="M959" s="107" t="s">
        <v>102</v>
      </c>
      <c r="N959" s="125" t="s">
        <v>2679</v>
      </c>
      <c r="O959" s="390" t="s">
        <v>2669</v>
      </c>
    </row>
    <row r="960" spans="1:16" ht="72.5">
      <c r="A960" s="68" t="s">
        <v>2660</v>
      </c>
      <c r="B960" s="53" t="s">
        <v>104</v>
      </c>
      <c r="C960" s="107" t="s">
        <v>33</v>
      </c>
      <c r="D960" s="108" t="s">
        <v>2661</v>
      </c>
      <c r="E960" s="68" t="s">
        <v>90</v>
      </c>
      <c r="F960" s="75" t="s">
        <v>2662</v>
      </c>
      <c r="G960" s="380">
        <v>77.599999999999994</v>
      </c>
      <c r="H960" s="2"/>
      <c r="I960" s="2"/>
      <c r="J960" s="2"/>
      <c r="K960" s="2"/>
      <c r="L960" s="117"/>
      <c r="M960" s="117"/>
      <c r="N960" s="118" t="s">
        <v>3301</v>
      </c>
      <c r="O960" s="450" t="s">
        <v>2670</v>
      </c>
    </row>
    <row r="961" spans="1:15" ht="72.5">
      <c r="A961" s="68" t="s">
        <v>2660</v>
      </c>
      <c r="B961" s="53" t="s">
        <v>104</v>
      </c>
      <c r="C961" s="107" t="s">
        <v>33</v>
      </c>
      <c r="D961" s="108" t="s">
        <v>2663</v>
      </c>
      <c r="E961" s="68" t="s">
        <v>90</v>
      </c>
      <c r="F961" s="75" t="s">
        <v>2664</v>
      </c>
      <c r="G961" s="68">
        <v>267.47000000000003</v>
      </c>
      <c r="H961" s="2"/>
      <c r="I961" s="2"/>
      <c r="J961" s="2"/>
      <c r="K961" s="2"/>
      <c r="L961" s="117"/>
      <c r="M961" s="117"/>
      <c r="N961" s="118" t="s">
        <v>3301</v>
      </c>
      <c r="O961" s="450" t="s">
        <v>2671</v>
      </c>
    </row>
    <row r="962" spans="1:15" ht="72.5">
      <c r="A962" s="68" t="s">
        <v>2660</v>
      </c>
      <c r="B962" s="53" t="s">
        <v>104</v>
      </c>
      <c r="C962" s="107" t="s">
        <v>33</v>
      </c>
      <c r="D962" s="108" t="s">
        <v>2665</v>
      </c>
      <c r="E962" s="68" t="s">
        <v>90</v>
      </c>
      <c r="F962" s="75" t="s">
        <v>2666</v>
      </c>
      <c r="G962" s="68">
        <v>47.24</v>
      </c>
      <c r="H962" s="2"/>
      <c r="I962" s="2"/>
      <c r="J962" s="2"/>
      <c r="K962" s="2"/>
      <c r="L962" s="117"/>
      <c r="M962" s="117"/>
      <c r="N962" s="118" t="s">
        <v>3301</v>
      </c>
      <c r="O962" s="450" t="s">
        <v>2671</v>
      </c>
    </row>
    <row r="963" spans="1:15" ht="101.5">
      <c r="A963" s="68" t="s">
        <v>2660</v>
      </c>
      <c r="B963" s="88" t="s">
        <v>289</v>
      </c>
      <c r="C963" s="62" t="s">
        <v>53</v>
      </c>
      <c r="D963" s="109">
        <v>60245</v>
      </c>
      <c r="E963" s="110" t="s">
        <v>90</v>
      </c>
      <c r="F963" s="111" t="s">
        <v>220</v>
      </c>
      <c r="G963" s="110">
        <v>2.76</v>
      </c>
      <c r="H963" s="2"/>
      <c r="I963" s="2"/>
      <c r="J963" s="2"/>
      <c r="K963" s="2"/>
      <c r="L963" s="119"/>
      <c r="M963" s="120" t="s">
        <v>65</v>
      </c>
      <c r="N963" s="121" t="s">
        <v>221</v>
      </c>
      <c r="O963" s="122" t="s">
        <v>2672</v>
      </c>
    </row>
    <row r="964" spans="1:15" ht="72.5">
      <c r="A964" s="68" t="s">
        <v>2660</v>
      </c>
      <c r="B964" s="53" t="s">
        <v>104</v>
      </c>
      <c r="C964" s="62" t="s">
        <v>111</v>
      </c>
      <c r="D964" s="108" t="s">
        <v>119</v>
      </c>
      <c r="E964" s="69"/>
      <c r="F964" s="75" t="s">
        <v>2667</v>
      </c>
      <c r="G964" s="68">
        <v>4.0599999999999996</v>
      </c>
      <c r="H964" s="2"/>
      <c r="I964" s="2"/>
      <c r="J964" s="2"/>
      <c r="K964" s="2"/>
      <c r="L964" s="119" t="s">
        <v>65</v>
      </c>
      <c r="M964" s="120" t="s">
        <v>65</v>
      </c>
      <c r="N964" s="123" t="s">
        <v>2673</v>
      </c>
      <c r="O964" s="450" t="s">
        <v>2674</v>
      </c>
    </row>
    <row r="965" spans="1:15" ht="72.5">
      <c r="A965" s="68" t="s">
        <v>2660</v>
      </c>
      <c r="B965" s="53" t="s">
        <v>104</v>
      </c>
      <c r="C965" s="62" t="s">
        <v>111</v>
      </c>
      <c r="D965" s="108" t="s">
        <v>122</v>
      </c>
      <c r="E965" s="69"/>
      <c r="F965" s="75" t="s">
        <v>123</v>
      </c>
      <c r="G965" s="68">
        <v>2.29</v>
      </c>
      <c r="H965" s="2"/>
      <c r="I965" s="2"/>
      <c r="J965" s="2"/>
      <c r="K965" s="2"/>
      <c r="L965" s="119" t="s">
        <v>65</v>
      </c>
      <c r="M965" s="120" t="s">
        <v>65</v>
      </c>
      <c r="N965" s="123" t="s">
        <v>2675</v>
      </c>
      <c r="O965" s="450" t="s">
        <v>2674</v>
      </c>
    </row>
    <row r="966" spans="1:15" ht="72.5">
      <c r="A966" s="68" t="s">
        <v>2660</v>
      </c>
      <c r="B966" s="53" t="s">
        <v>104</v>
      </c>
      <c r="C966" s="107" t="s">
        <v>124</v>
      </c>
      <c r="D966" s="108" t="s">
        <v>125</v>
      </c>
      <c r="E966" s="69"/>
      <c r="F966" s="75" t="s">
        <v>126</v>
      </c>
      <c r="G966" s="68">
        <v>1.25</v>
      </c>
      <c r="H966" s="2"/>
      <c r="I966" s="2"/>
      <c r="J966" s="2"/>
      <c r="K966" s="2"/>
      <c r="L966" s="119" t="s">
        <v>65</v>
      </c>
      <c r="M966" s="120" t="s">
        <v>65</v>
      </c>
      <c r="N966" s="123" t="s">
        <v>2676</v>
      </c>
      <c r="O966" s="450" t="s">
        <v>2674</v>
      </c>
    </row>
    <row r="967" spans="1:15" ht="159.5">
      <c r="A967" s="68" t="s">
        <v>2660</v>
      </c>
      <c r="B967" s="53" t="s">
        <v>104</v>
      </c>
      <c r="C967" s="62" t="s">
        <v>53</v>
      </c>
      <c r="D967" s="108">
        <v>60035</v>
      </c>
      <c r="E967" s="69"/>
      <c r="F967" s="75" t="s">
        <v>272</v>
      </c>
      <c r="G967" s="380">
        <v>2</v>
      </c>
      <c r="H967" s="2"/>
      <c r="I967" s="2"/>
      <c r="J967" s="2"/>
      <c r="K967" s="2"/>
      <c r="L967" s="119" t="s">
        <v>65</v>
      </c>
      <c r="M967" s="120" t="s">
        <v>65</v>
      </c>
      <c r="N967" s="123" t="s">
        <v>2680</v>
      </c>
      <c r="O967" s="450" t="s">
        <v>2674</v>
      </c>
    </row>
    <row r="968" spans="1:15" ht="159.5">
      <c r="A968" s="68" t="s">
        <v>2660</v>
      </c>
      <c r="B968" s="53" t="s">
        <v>104</v>
      </c>
      <c r="C968" s="62" t="s">
        <v>53</v>
      </c>
      <c r="D968" s="108">
        <v>60036</v>
      </c>
      <c r="E968" s="69"/>
      <c r="F968" s="75" t="s">
        <v>275</v>
      </c>
      <c r="G968" s="380">
        <v>1</v>
      </c>
      <c r="H968" s="2"/>
      <c r="I968" s="2"/>
      <c r="J968" s="2"/>
      <c r="K968" s="2"/>
      <c r="L968" s="119" t="s">
        <v>65</v>
      </c>
      <c r="M968" s="120" t="s">
        <v>65</v>
      </c>
      <c r="N968" s="123" t="s">
        <v>2680</v>
      </c>
      <c r="O968" s="450" t="s">
        <v>2674</v>
      </c>
    </row>
    <row r="969" spans="1:15" ht="29">
      <c r="A969" s="68" t="s">
        <v>2660</v>
      </c>
      <c r="B969" s="88" t="s">
        <v>289</v>
      </c>
      <c r="C969" s="88" t="s">
        <v>87</v>
      </c>
      <c r="D969" s="109">
        <v>19257</v>
      </c>
      <c r="E969" s="110" t="s">
        <v>90</v>
      </c>
      <c r="F969" s="111" t="s">
        <v>2625</v>
      </c>
      <c r="G969" s="112">
        <v>428.4</v>
      </c>
      <c r="H969" s="2"/>
      <c r="I969" s="2"/>
      <c r="J969" s="2"/>
      <c r="K969" s="2"/>
      <c r="L969" s="117"/>
      <c r="M969" s="117"/>
      <c r="N969" s="117"/>
      <c r="O969" s="450" t="s">
        <v>2677</v>
      </c>
    </row>
    <row r="970" spans="1:15" ht="72.5">
      <c r="A970" s="68" t="s">
        <v>2660</v>
      </c>
      <c r="B970" s="53" t="s">
        <v>104</v>
      </c>
      <c r="C970" s="75" t="s">
        <v>111</v>
      </c>
      <c r="D970" s="108" t="s">
        <v>2668</v>
      </c>
      <c r="E970" s="69"/>
      <c r="F970" s="75" t="s">
        <v>1716</v>
      </c>
      <c r="G970" s="380">
        <v>2.7</v>
      </c>
      <c r="H970" s="2"/>
      <c r="I970" s="2"/>
      <c r="J970" s="2"/>
      <c r="K970" s="2"/>
      <c r="L970" s="117"/>
      <c r="M970" s="117"/>
      <c r="N970" s="124" t="s">
        <v>2678</v>
      </c>
      <c r="O970" s="122"/>
    </row>
    <row r="971" spans="1:15" ht="203">
      <c r="A971" s="367" t="s">
        <v>2660</v>
      </c>
      <c r="B971" s="53" t="s">
        <v>1</v>
      </c>
      <c r="C971" s="54" t="s">
        <v>155</v>
      </c>
      <c r="D971" s="48" t="s">
        <v>2681</v>
      </c>
      <c r="E971" s="126" t="s">
        <v>14</v>
      </c>
      <c r="F971" s="127" t="s">
        <v>2682</v>
      </c>
      <c r="G971" s="128">
        <v>199.25</v>
      </c>
      <c r="H971" s="2"/>
      <c r="I971" s="2"/>
      <c r="J971" s="2"/>
      <c r="K971" s="2"/>
      <c r="L971" s="2"/>
      <c r="M971" s="2"/>
      <c r="N971" s="129" t="s">
        <v>2683</v>
      </c>
      <c r="O971" s="43" t="s">
        <v>2684</v>
      </c>
    </row>
    <row r="972" spans="1:15" ht="101.5">
      <c r="A972" s="367" t="s">
        <v>2660</v>
      </c>
      <c r="B972" s="53" t="s">
        <v>104</v>
      </c>
      <c r="C972" s="43" t="s">
        <v>2</v>
      </c>
      <c r="D972" s="2" t="s">
        <v>2488</v>
      </c>
      <c r="E972" s="2" t="s">
        <v>102</v>
      </c>
      <c r="F972" s="180" t="s">
        <v>1580</v>
      </c>
      <c r="G972" s="166">
        <v>71.22</v>
      </c>
      <c r="H972" s="2"/>
      <c r="I972" s="2"/>
      <c r="J972" s="2"/>
      <c r="K972" s="2"/>
      <c r="L972" s="2"/>
      <c r="M972" s="2"/>
      <c r="N972" s="194" t="s">
        <v>3302</v>
      </c>
      <c r="O972" s="194" t="s">
        <v>2489</v>
      </c>
    </row>
    <row r="973" spans="1:15" ht="116">
      <c r="A973" s="367" t="s">
        <v>2660</v>
      </c>
      <c r="B973" s="53" t="s">
        <v>104</v>
      </c>
      <c r="C973" s="43" t="s">
        <v>2</v>
      </c>
      <c r="D973" s="2" t="s">
        <v>2490</v>
      </c>
      <c r="E973" s="2" t="s">
        <v>102</v>
      </c>
      <c r="F973" s="180" t="s">
        <v>1584</v>
      </c>
      <c r="G973" s="166">
        <v>123.73</v>
      </c>
      <c r="H973" s="2"/>
      <c r="I973" s="2"/>
      <c r="J973" s="2"/>
      <c r="K973" s="2"/>
      <c r="L973" s="2"/>
      <c r="M973" s="2"/>
      <c r="N973" s="194" t="s">
        <v>3303</v>
      </c>
      <c r="O973" s="194" t="s">
        <v>2489</v>
      </c>
    </row>
    <row r="974" spans="1:15" ht="116">
      <c r="A974" s="367" t="s">
        <v>2660</v>
      </c>
      <c r="B974" s="53" t="s">
        <v>104</v>
      </c>
      <c r="C974" s="43" t="s">
        <v>2</v>
      </c>
      <c r="D974" s="2" t="s">
        <v>2491</v>
      </c>
      <c r="E974" s="2" t="s">
        <v>102</v>
      </c>
      <c r="F974" s="180" t="s">
        <v>1587</v>
      </c>
      <c r="G974" s="166">
        <v>132.46</v>
      </c>
      <c r="H974" s="2"/>
      <c r="I974" s="2"/>
      <c r="J974" s="2"/>
      <c r="K974" s="2"/>
      <c r="L974" s="2"/>
      <c r="M974" s="2"/>
      <c r="N974" s="194" t="s">
        <v>3304</v>
      </c>
      <c r="O974" s="194" t="s">
        <v>2489</v>
      </c>
    </row>
    <row r="975" spans="1:15" ht="116">
      <c r="A975" s="367" t="s">
        <v>2660</v>
      </c>
      <c r="B975" s="53" t="s">
        <v>104</v>
      </c>
      <c r="C975" s="43" t="s">
        <v>2</v>
      </c>
      <c r="D975" s="2" t="s">
        <v>2492</v>
      </c>
      <c r="E975" s="2" t="s">
        <v>102</v>
      </c>
      <c r="F975" s="180" t="s">
        <v>1590</v>
      </c>
      <c r="G975" s="166">
        <v>141.49</v>
      </c>
      <c r="H975" s="2"/>
      <c r="I975" s="2"/>
      <c r="J975" s="2"/>
      <c r="K975" s="2"/>
      <c r="L975" s="2"/>
      <c r="M975" s="2"/>
      <c r="N975" s="194" t="s">
        <v>3305</v>
      </c>
      <c r="O975" s="194" t="s">
        <v>2489</v>
      </c>
    </row>
    <row r="976" spans="1:15" ht="101.5">
      <c r="A976" s="367" t="s">
        <v>2660</v>
      </c>
      <c r="B976" s="53" t="s">
        <v>104</v>
      </c>
      <c r="C976" s="43" t="s">
        <v>2</v>
      </c>
      <c r="D976" s="2" t="s">
        <v>2493</v>
      </c>
      <c r="E976" s="2" t="s">
        <v>102</v>
      </c>
      <c r="F976" s="180" t="s">
        <v>1593</v>
      </c>
      <c r="G976" s="166">
        <v>64.37</v>
      </c>
      <c r="H976" s="2"/>
      <c r="I976" s="2"/>
      <c r="J976" s="2"/>
      <c r="K976" s="2"/>
      <c r="L976" s="2"/>
      <c r="M976" s="2"/>
      <c r="N976" s="194" t="s">
        <v>3306</v>
      </c>
      <c r="O976" s="194" t="s">
        <v>2489</v>
      </c>
    </row>
    <row r="977" spans="1:16" ht="101.5">
      <c r="A977" s="367" t="s">
        <v>2660</v>
      </c>
      <c r="B977" s="53" t="s">
        <v>104</v>
      </c>
      <c r="C977" s="43" t="s">
        <v>2</v>
      </c>
      <c r="D977" s="2" t="s">
        <v>2494</v>
      </c>
      <c r="E977" s="2" t="s">
        <v>102</v>
      </c>
      <c r="F977" s="180" t="s">
        <v>1596</v>
      </c>
      <c r="G977" s="166">
        <v>95.77</v>
      </c>
      <c r="H977" s="2"/>
      <c r="I977" s="2"/>
      <c r="J977" s="2"/>
      <c r="K977" s="2"/>
      <c r="L977" s="2"/>
      <c r="M977" s="2"/>
      <c r="N977" s="194" t="s">
        <v>3307</v>
      </c>
      <c r="O977" s="194" t="s">
        <v>2685</v>
      </c>
    </row>
    <row r="978" spans="1:16" ht="101.5">
      <c r="A978" s="385" t="s">
        <v>2660</v>
      </c>
      <c r="B978" s="53" t="s">
        <v>104</v>
      </c>
      <c r="C978" s="299" t="s">
        <v>2</v>
      </c>
      <c r="D978" s="399" t="s">
        <v>3329</v>
      </c>
      <c r="E978" s="2"/>
      <c r="F978" s="59" t="s">
        <v>1599</v>
      </c>
      <c r="G978" s="61">
        <v>0</v>
      </c>
      <c r="H978" s="2"/>
      <c r="I978" s="2"/>
      <c r="J978" s="2"/>
      <c r="K978" s="2"/>
      <c r="L978" s="2"/>
      <c r="M978" s="2"/>
      <c r="N978" s="390" t="s">
        <v>3333</v>
      </c>
      <c r="O978" s="194" t="s">
        <v>2685</v>
      </c>
      <c r="P978" s="1"/>
    </row>
    <row r="979" spans="1:16" ht="101.5">
      <c r="A979" s="385" t="s">
        <v>2660</v>
      </c>
      <c r="B979" s="53" t="s">
        <v>104</v>
      </c>
      <c r="C979" s="299" t="s">
        <v>2</v>
      </c>
      <c r="D979" s="399" t="s">
        <v>3330</v>
      </c>
      <c r="E979" s="2"/>
      <c r="F979" s="59" t="s">
        <v>1603</v>
      </c>
      <c r="G979" s="61">
        <v>0</v>
      </c>
      <c r="H979" s="2"/>
      <c r="I979" s="2"/>
      <c r="J979" s="2"/>
      <c r="K979" s="2"/>
      <c r="L979" s="2"/>
      <c r="M979" s="2"/>
      <c r="N979" s="390" t="s">
        <v>3333</v>
      </c>
      <c r="O979" s="194" t="s">
        <v>2685</v>
      </c>
      <c r="P979" s="1"/>
    </row>
    <row r="980" spans="1:16" ht="101.5">
      <c r="A980" s="385" t="s">
        <v>2660</v>
      </c>
      <c r="B980" s="53" t="s">
        <v>104</v>
      </c>
      <c r="C980" s="299" t="s">
        <v>2</v>
      </c>
      <c r="D980" s="399" t="s">
        <v>3331</v>
      </c>
      <c r="E980" s="2"/>
      <c r="F980" s="59" t="s">
        <v>1605</v>
      </c>
      <c r="G980" s="61">
        <v>0</v>
      </c>
      <c r="H980" s="2"/>
      <c r="I980" s="2"/>
      <c r="J980" s="2"/>
      <c r="K980" s="2"/>
      <c r="L980" s="2"/>
      <c r="M980" s="2"/>
      <c r="N980" s="390" t="s">
        <v>3333</v>
      </c>
      <c r="O980" s="194" t="s">
        <v>2685</v>
      </c>
      <c r="P980" s="1"/>
    </row>
    <row r="981" spans="1:16" ht="101.5">
      <c r="A981" s="385" t="s">
        <v>2660</v>
      </c>
      <c r="B981" s="53" t="s">
        <v>104</v>
      </c>
      <c r="C981" s="299" t="s">
        <v>2</v>
      </c>
      <c r="D981" s="399" t="s">
        <v>3332</v>
      </c>
      <c r="E981" s="2"/>
      <c r="F981" s="59" t="s">
        <v>1607</v>
      </c>
      <c r="G981" s="61">
        <v>0</v>
      </c>
      <c r="H981" s="2"/>
      <c r="I981" s="2"/>
      <c r="J981" s="2"/>
      <c r="K981" s="2"/>
      <c r="L981" s="2"/>
      <c r="M981" s="2"/>
      <c r="N981" s="390" t="s">
        <v>3333</v>
      </c>
      <c r="O981" s="194" t="s">
        <v>2685</v>
      </c>
      <c r="P981" s="1"/>
    </row>
    <row r="982" spans="1:16" ht="175.15" customHeight="1">
      <c r="A982" s="367" t="s">
        <v>2660</v>
      </c>
      <c r="B982" s="53" t="s">
        <v>104</v>
      </c>
      <c r="C982" s="54" t="s">
        <v>12</v>
      </c>
      <c r="D982" s="381">
        <v>49067</v>
      </c>
      <c r="E982" s="56" t="s">
        <v>14</v>
      </c>
      <c r="F982" s="52" t="s">
        <v>739</v>
      </c>
      <c r="G982" s="58">
        <v>222.34</v>
      </c>
      <c r="H982" s="2"/>
      <c r="I982" s="2"/>
      <c r="J982" s="2"/>
      <c r="K982" s="2"/>
      <c r="L982" s="2"/>
      <c r="M982" s="2"/>
      <c r="N982" s="382" t="s">
        <v>3308</v>
      </c>
      <c r="O982" s="451" t="s">
        <v>2686</v>
      </c>
    </row>
    <row r="983" spans="1:16" ht="232">
      <c r="A983" s="2" t="s">
        <v>2660</v>
      </c>
      <c r="B983" s="53" t="s">
        <v>104</v>
      </c>
      <c r="C983" s="70" t="s">
        <v>99</v>
      </c>
      <c r="D983" s="56">
        <v>54021</v>
      </c>
      <c r="E983" s="56" t="s">
        <v>14</v>
      </c>
      <c r="F983" s="52" t="s">
        <v>3309</v>
      </c>
      <c r="G983" s="61" t="s">
        <v>3310</v>
      </c>
      <c r="H983" s="2"/>
      <c r="I983" s="2"/>
      <c r="J983" s="2"/>
      <c r="K983" s="2"/>
      <c r="L983" s="2"/>
      <c r="M983" s="2"/>
      <c r="N983" s="384" t="s">
        <v>3311</v>
      </c>
      <c r="O983" s="451" t="s">
        <v>2686</v>
      </c>
    </row>
    <row r="984" spans="1:16" ht="72.5">
      <c r="A984" s="385" t="s">
        <v>2660</v>
      </c>
      <c r="B984" s="53" t="s">
        <v>104</v>
      </c>
      <c r="C984" s="383" t="s">
        <v>2687</v>
      </c>
      <c r="D984" s="386">
        <v>18174</v>
      </c>
      <c r="E984" s="386"/>
      <c r="F984" s="387" t="s">
        <v>849</v>
      </c>
      <c r="G984" s="388">
        <v>196</v>
      </c>
      <c r="H984" s="2"/>
      <c r="I984" s="2"/>
      <c r="J984" s="2"/>
      <c r="K984" s="2"/>
      <c r="L984" s="2"/>
      <c r="M984" s="2"/>
      <c r="N984" s="389" t="s">
        <v>3312</v>
      </c>
      <c r="O984" s="451" t="s">
        <v>2688</v>
      </c>
    </row>
    <row r="985" spans="1:16" ht="203">
      <c r="A985" s="385" t="s">
        <v>2660</v>
      </c>
      <c r="B985" s="53" t="s">
        <v>104</v>
      </c>
      <c r="C985" s="43" t="s">
        <v>2499</v>
      </c>
      <c r="D985" s="60" t="s">
        <v>2500</v>
      </c>
      <c r="E985" s="56" t="s">
        <v>102</v>
      </c>
      <c r="F985" s="57" t="s">
        <v>1616</v>
      </c>
      <c r="G985" s="61">
        <v>155</v>
      </c>
      <c r="H985" s="2"/>
      <c r="I985" s="2"/>
      <c r="J985" s="2"/>
      <c r="K985" s="2"/>
      <c r="L985" s="2"/>
      <c r="M985" s="2"/>
      <c r="N985" s="59" t="s">
        <v>3313</v>
      </c>
      <c r="O985" s="62" t="s">
        <v>2690</v>
      </c>
    </row>
    <row r="986" spans="1:16" ht="203">
      <c r="A986" s="385" t="s">
        <v>2660</v>
      </c>
      <c r="B986" s="53" t="s">
        <v>104</v>
      </c>
      <c r="C986" s="43" t="s">
        <v>2499</v>
      </c>
      <c r="D986" s="60" t="s">
        <v>2502</v>
      </c>
      <c r="E986" s="56" t="s">
        <v>14</v>
      </c>
      <c r="F986" s="57" t="s">
        <v>2503</v>
      </c>
      <c r="G986" s="61">
        <v>249.75</v>
      </c>
      <c r="H986" s="2"/>
      <c r="I986" s="2"/>
      <c r="J986" s="2"/>
      <c r="K986" s="2"/>
      <c r="L986" s="2"/>
      <c r="M986" s="2"/>
      <c r="N986" s="59" t="s">
        <v>3314</v>
      </c>
      <c r="O986" s="62" t="s">
        <v>2690</v>
      </c>
    </row>
    <row r="987" spans="1:16" ht="174">
      <c r="A987" s="385" t="s">
        <v>2660</v>
      </c>
      <c r="B987" s="53" t="s">
        <v>104</v>
      </c>
      <c r="C987" s="43" t="s">
        <v>2499</v>
      </c>
      <c r="D987" s="60" t="s">
        <v>1620</v>
      </c>
      <c r="E987" s="56" t="s">
        <v>14</v>
      </c>
      <c r="F987" s="57" t="s">
        <v>1621</v>
      </c>
      <c r="G987" s="61">
        <v>332.88</v>
      </c>
      <c r="H987" s="2"/>
      <c r="I987" s="2"/>
      <c r="J987" s="2"/>
      <c r="K987" s="2"/>
      <c r="L987" s="2"/>
      <c r="M987" s="2"/>
      <c r="N987" s="59" t="s">
        <v>3315</v>
      </c>
      <c r="O987" s="62" t="s">
        <v>2690</v>
      </c>
    </row>
    <row r="988" spans="1:16" ht="145">
      <c r="A988" s="385" t="s">
        <v>2660</v>
      </c>
      <c r="B988" s="53" t="s">
        <v>104</v>
      </c>
      <c r="C988" s="43" t="s">
        <v>2499</v>
      </c>
      <c r="D988" s="2" t="s">
        <v>1622</v>
      </c>
      <c r="E988" s="2" t="s">
        <v>14</v>
      </c>
      <c r="F988" s="180" t="s">
        <v>1623</v>
      </c>
      <c r="G988" s="166">
        <v>305.2</v>
      </c>
      <c r="H988" s="2"/>
      <c r="I988" s="2"/>
      <c r="J988" s="2"/>
      <c r="K988" s="2"/>
      <c r="L988" s="2"/>
      <c r="M988" s="2"/>
      <c r="N988" s="59" t="s">
        <v>3316</v>
      </c>
      <c r="O988" s="62" t="s">
        <v>2690</v>
      </c>
    </row>
    <row r="989" spans="1:16" ht="159.5">
      <c r="A989" s="385" t="s">
        <v>2660</v>
      </c>
      <c r="B989" s="53" t="s">
        <v>104</v>
      </c>
      <c r="C989" s="53" t="s">
        <v>53</v>
      </c>
      <c r="D989" s="2" t="s">
        <v>1626</v>
      </c>
      <c r="E989" s="130" t="s">
        <v>14</v>
      </c>
      <c r="F989" s="53" t="s">
        <v>2689</v>
      </c>
      <c r="G989" s="130">
        <v>59.59</v>
      </c>
      <c r="H989" s="2"/>
      <c r="I989" s="2"/>
      <c r="J989" s="2"/>
      <c r="K989" s="2"/>
      <c r="L989" s="2"/>
      <c r="M989" s="2"/>
      <c r="N989" s="194" t="s">
        <v>3317</v>
      </c>
      <c r="O989" s="62" t="s">
        <v>2691</v>
      </c>
    </row>
    <row r="990" spans="1:16" ht="72.5">
      <c r="A990" s="385" t="s">
        <v>2660</v>
      </c>
      <c r="B990" s="53" t="s">
        <v>104</v>
      </c>
      <c r="C990" s="88" t="s">
        <v>412</v>
      </c>
      <c r="D990" s="108" t="s">
        <v>1627</v>
      </c>
      <c r="E990" s="108" t="s">
        <v>102</v>
      </c>
      <c r="F990" s="52" t="s">
        <v>866</v>
      </c>
      <c r="G990" s="374">
        <v>79.760000000000005</v>
      </c>
      <c r="H990" s="2"/>
      <c r="I990" s="2"/>
      <c r="J990" s="2"/>
      <c r="K990" s="2"/>
      <c r="L990" s="2"/>
      <c r="M990" s="2"/>
      <c r="N990" s="390" t="s">
        <v>3318</v>
      </c>
      <c r="O990" s="62" t="s">
        <v>2692</v>
      </c>
    </row>
    <row r="991" spans="1:16" ht="101.5">
      <c r="A991" s="385" t="s">
        <v>3319</v>
      </c>
      <c r="B991" s="53" t="s">
        <v>104</v>
      </c>
      <c r="C991" s="395" t="s">
        <v>124</v>
      </c>
      <c r="D991" s="396" t="s">
        <v>127</v>
      </c>
      <c r="E991" s="56" t="s">
        <v>90</v>
      </c>
      <c r="F991" s="62" t="s">
        <v>3320</v>
      </c>
      <c r="G991" s="58">
        <v>57.15</v>
      </c>
      <c r="H991" s="71"/>
      <c r="I991" s="71"/>
      <c r="J991" s="71"/>
      <c r="K991" s="71"/>
      <c r="L991" s="398" t="s">
        <v>65</v>
      </c>
      <c r="M991" s="2"/>
      <c r="N991" s="253" t="s">
        <v>3321</v>
      </c>
      <c r="O991" s="84" t="s">
        <v>3322</v>
      </c>
    </row>
    <row r="992" spans="1:16" ht="116">
      <c r="A992" s="385" t="s">
        <v>3319</v>
      </c>
      <c r="B992" s="53" t="s">
        <v>104</v>
      </c>
      <c r="C992" s="395" t="s">
        <v>12</v>
      </c>
      <c r="D992" s="396">
        <v>49066</v>
      </c>
      <c r="E992" s="400"/>
      <c r="F992" s="59" t="s">
        <v>3323</v>
      </c>
      <c r="G992" s="400">
        <v>20.18</v>
      </c>
      <c r="H992" s="400"/>
      <c r="I992" s="400"/>
      <c r="J992" s="400"/>
      <c r="K992" s="400"/>
      <c r="L992" s="402"/>
      <c r="M992" s="243"/>
      <c r="N992" s="390" t="s">
        <v>3324</v>
      </c>
      <c r="O992" s="84" t="s">
        <v>3325</v>
      </c>
    </row>
    <row r="993" spans="1:15" ht="72.5">
      <c r="A993" s="385" t="s">
        <v>3319</v>
      </c>
      <c r="B993" s="53" t="s">
        <v>104</v>
      </c>
      <c r="C993" s="299" t="s">
        <v>3326</v>
      </c>
      <c r="D993" s="399">
        <v>40348</v>
      </c>
      <c r="E993" s="401"/>
      <c r="F993" s="59" t="s">
        <v>3327</v>
      </c>
      <c r="G993" s="401">
        <v>14.17</v>
      </c>
      <c r="H993" s="401"/>
      <c r="I993" s="401"/>
      <c r="J993" s="401"/>
      <c r="K993" s="401"/>
      <c r="L993" s="401"/>
      <c r="M993" s="2"/>
      <c r="N993" s="397" t="s">
        <v>807</v>
      </c>
      <c r="O993" s="84" t="s">
        <v>3328</v>
      </c>
    </row>
    <row r="994" spans="1:15" ht="87">
      <c r="A994" s="367" t="s">
        <v>3334</v>
      </c>
      <c r="B994" s="299" t="s">
        <v>1337</v>
      </c>
      <c r="C994" s="405" t="s">
        <v>1725</v>
      </c>
      <c r="D994" s="407">
        <v>40042</v>
      </c>
      <c r="E994" s="413"/>
      <c r="F994" s="405" t="s">
        <v>3335</v>
      </c>
      <c r="G994" s="408" t="s">
        <v>3429</v>
      </c>
      <c r="H994" s="43"/>
      <c r="I994" s="299"/>
      <c r="J994" s="299"/>
      <c r="K994" s="299"/>
      <c r="L994" s="299"/>
      <c r="M994" s="299"/>
      <c r="N994" s="390" t="s">
        <v>3336</v>
      </c>
      <c r="O994" s="390" t="s">
        <v>3337</v>
      </c>
    </row>
    <row r="995" spans="1:15" ht="87">
      <c r="A995" s="367" t="s">
        <v>3334</v>
      </c>
      <c r="B995" s="299" t="s">
        <v>1337</v>
      </c>
      <c r="C995" s="405" t="s">
        <v>3338</v>
      </c>
      <c r="D995" s="407">
        <v>40086</v>
      </c>
      <c r="E995" s="413"/>
      <c r="F995" s="404" t="s">
        <v>3339</v>
      </c>
      <c r="G995" s="408" t="s">
        <v>3430</v>
      </c>
      <c r="H995" s="43"/>
      <c r="I995" s="299"/>
      <c r="J995" s="299"/>
      <c r="K995" s="299"/>
      <c r="L995" s="299"/>
      <c r="M995" s="299"/>
      <c r="N995" s="390" t="s">
        <v>807</v>
      </c>
      <c r="O995" s="390" t="s">
        <v>3337</v>
      </c>
    </row>
    <row r="996" spans="1:15" ht="87">
      <c r="A996" s="367" t="s">
        <v>3334</v>
      </c>
      <c r="B996" s="299" t="s">
        <v>1337</v>
      </c>
      <c r="C996" s="107" t="s">
        <v>3338</v>
      </c>
      <c r="D996" s="407">
        <v>40087</v>
      </c>
      <c r="E996" s="413"/>
      <c r="F996" s="404" t="s">
        <v>3340</v>
      </c>
      <c r="G996" s="408" t="s">
        <v>3431</v>
      </c>
      <c r="H996" s="43"/>
      <c r="I996" s="299"/>
      <c r="J996" s="299"/>
      <c r="K996" s="299"/>
      <c r="L996" s="299"/>
      <c r="M996" s="299"/>
      <c r="N996" s="390" t="s">
        <v>807</v>
      </c>
      <c r="O996" s="390" t="s">
        <v>3337</v>
      </c>
    </row>
    <row r="997" spans="1:15" ht="87">
      <c r="A997" s="367" t="s">
        <v>3334</v>
      </c>
      <c r="B997" s="299" t="s">
        <v>1337</v>
      </c>
      <c r="C997" s="107" t="s">
        <v>3338</v>
      </c>
      <c r="D997" s="407">
        <v>40123</v>
      </c>
      <c r="E997" s="413"/>
      <c r="F997" s="404" t="s">
        <v>3341</v>
      </c>
      <c r="G997" s="408" t="s">
        <v>3432</v>
      </c>
      <c r="H997" s="43"/>
      <c r="I997" s="299"/>
      <c r="J997" s="299"/>
      <c r="K997" s="299"/>
      <c r="L997" s="299"/>
      <c r="M997" s="299"/>
      <c r="N997" s="390" t="s">
        <v>807</v>
      </c>
      <c r="O997" s="390" t="s">
        <v>3337</v>
      </c>
    </row>
    <row r="998" spans="1:15" ht="87">
      <c r="A998" s="367" t="s">
        <v>3334</v>
      </c>
      <c r="B998" s="299" t="s">
        <v>1337</v>
      </c>
      <c r="C998" s="107" t="s">
        <v>3342</v>
      </c>
      <c r="D998" s="407">
        <v>41001</v>
      </c>
      <c r="E998" s="413"/>
      <c r="F998" s="404" t="s">
        <v>3343</v>
      </c>
      <c r="G998" s="408" t="s">
        <v>3433</v>
      </c>
      <c r="H998" s="43"/>
      <c r="I998" s="299"/>
      <c r="J998" s="299"/>
      <c r="K998" s="299"/>
      <c r="L998" s="299"/>
      <c r="M998" s="299"/>
      <c r="N998" s="390" t="s">
        <v>807</v>
      </c>
      <c r="O998" s="390" t="s">
        <v>3337</v>
      </c>
    </row>
    <row r="999" spans="1:15" ht="87">
      <c r="A999" s="367" t="s">
        <v>3334</v>
      </c>
      <c r="B999" s="299" t="s">
        <v>1337</v>
      </c>
      <c r="C999" s="107" t="s">
        <v>3342</v>
      </c>
      <c r="D999" s="407">
        <v>41004</v>
      </c>
      <c r="E999" s="413"/>
      <c r="F999" s="404" t="s">
        <v>3344</v>
      </c>
      <c r="G999" s="408" t="s">
        <v>3434</v>
      </c>
      <c r="H999" s="43"/>
      <c r="I999" s="299"/>
      <c r="J999" s="299"/>
      <c r="K999" s="299"/>
      <c r="L999" s="299"/>
      <c r="M999" s="299"/>
      <c r="N999" s="390" t="s">
        <v>807</v>
      </c>
      <c r="O999" s="390" t="s">
        <v>3337</v>
      </c>
    </row>
    <row r="1000" spans="1:15" ht="87">
      <c r="A1000" s="367" t="s">
        <v>3334</v>
      </c>
      <c r="B1000" s="299" t="s">
        <v>1337</v>
      </c>
      <c r="C1000" s="107" t="s">
        <v>3342</v>
      </c>
      <c r="D1000" s="407">
        <v>41005</v>
      </c>
      <c r="E1000" s="413"/>
      <c r="F1000" s="404" t="s">
        <v>3345</v>
      </c>
      <c r="G1000" s="408" t="s">
        <v>3435</v>
      </c>
      <c r="H1000" s="43"/>
      <c r="I1000" s="299"/>
      <c r="J1000" s="299"/>
      <c r="K1000" s="299"/>
      <c r="L1000" s="299"/>
      <c r="M1000" s="299"/>
      <c r="N1000" s="390" t="s">
        <v>807</v>
      </c>
      <c r="O1000" s="390" t="s">
        <v>3337</v>
      </c>
    </row>
    <row r="1001" spans="1:15" ht="87">
      <c r="A1001" s="367" t="s">
        <v>3334</v>
      </c>
      <c r="B1001" s="299" t="s">
        <v>1337</v>
      </c>
      <c r="C1001" s="107" t="s">
        <v>3346</v>
      </c>
      <c r="D1001" s="407">
        <v>41026</v>
      </c>
      <c r="E1001" s="413"/>
      <c r="F1001" s="404" t="s">
        <v>3347</v>
      </c>
      <c r="G1001" s="408" t="s">
        <v>3436</v>
      </c>
      <c r="H1001" s="43"/>
      <c r="I1001" s="299"/>
      <c r="J1001" s="299"/>
      <c r="K1001" s="299"/>
      <c r="L1001" s="299"/>
      <c r="M1001" s="299"/>
      <c r="N1001" s="390" t="s">
        <v>807</v>
      </c>
      <c r="O1001" s="390" t="s">
        <v>3337</v>
      </c>
    </row>
    <row r="1002" spans="1:15" ht="87">
      <c r="A1002" s="367" t="s">
        <v>3334</v>
      </c>
      <c r="B1002" s="299" t="s">
        <v>1337</v>
      </c>
      <c r="C1002" s="107" t="s">
        <v>3346</v>
      </c>
      <c r="D1002" s="407">
        <v>41027</v>
      </c>
      <c r="E1002" s="413"/>
      <c r="F1002" s="405" t="s">
        <v>3348</v>
      </c>
      <c r="G1002" s="408" t="s">
        <v>3437</v>
      </c>
      <c r="H1002" s="43"/>
      <c r="I1002" s="299"/>
      <c r="J1002" s="299"/>
      <c r="K1002" s="299"/>
      <c r="L1002" s="299"/>
      <c r="M1002" s="299"/>
      <c r="N1002" s="390" t="s">
        <v>807</v>
      </c>
      <c r="O1002" s="390" t="s">
        <v>3337</v>
      </c>
    </row>
    <row r="1003" spans="1:15" ht="319">
      <c r="A1003" s="367" t="s">
        <v>3334</v>
      </c>
      <c r="B1003" s="299" t="s">
        <v>1337</v>
      </c>
      <c r="C1003" s="107" t="s">
        <v>3349</v>
      </c>
      <c r="D1003" s="407">
        <v>41046</v>
      </c>
      <c r="E1003" s="413"/>
      <c r="F1003" s="404" t="s">
        <v>3350</v>
      </c>
      <c r="G1003" s="408" t="s">
        <v>3438</v>
      </c>
      <c r="H1003" s="43"/>
      <c r="I1003" s="299"/>
      <c r="J1003" s="299"/>
      <c r="K1003" s="299"/>
      <c r="L1003" s="422" t="s">
        <v>65</v>
      </c>
      <c r="M1003" s="422"/>
      <c r="N1003" s="390" t="s">
        <v>3351</v>
      </c>
      <c r="O1003" s="390" t="s">
        <v>3337</v>
      </c>
    </row>
    <row r="1004" spans="1:15" ht="319">
      <c r="A1004" s="367" t="s">
        <v>3334</v>
      </c>
      <c r="B1004" s="299" t="s">
        <v>1337</v>
      </c>
      <c r="C1004" s="107" t="s">
        <v>3349</v>
      </c>
      <c r="D1004" s="407">
        <v>41047</v>
      </c>
      <c r="E1004" s="413"/>
      <c r="F1004" s="404" t="s">
        <v>3352</v>
      </c>
      <c r="G1004" s="408" t="s">
        <v>3439</v>
      </c>
      <c r="H1004" s="43"/>
      <c r="I1004" s="299"/>
      <c r="J1004" s="299"/>
      <c r="K1004" s="299"/>
      <c r="L1004" s="422" t="s">
        <v>65</v>
      </c>
      <c r="M1004" s="422"/>
      <c r="N1004" s="390" t="s">
        <v>3353</v>
      </c>
      <c r="O1004" s="390" t="s">
        <v>3337</v>
      </c>
    </row>
    <row r="1005" spans="1:15" ht="87">
      <c r="A1005" s="367" t="s">
        <v>3334</v>
      </c>
      <c r="B1005" s="299" t="s">
        <v>1337</v>
      </c>
      <c r="C1005" s="107" t="s">
        <v>3349</v>
      </c>
      <c r="D1005" s="407">
        <v>41052</v>
      </c>
      <c r="E1005" s="413"/>
      <c r="F1005" s="404" t="s">
        <v>3354</v>
      </c>
      <c r="G1005" s="408" t="s">
        <v>3440</v>
      </c>
      <c r="H1005" s="43"/>
      <c r="I1005" s="299"/>
      <c r="J1005" s="299"/>
      <c r="K1005" s="299"/>
      <c r="L1005" s="299"/>
      <c r="M1005" s="299"/>
      <c r="N1005" s="390" t="s">
        <v>807</v>
      </c>
      <c r="O1005" s="390" t="s">
        <v>3337</v>
      </c>
    </row>
    <row r="1006" spans="1:15" ht="319">
      <c r="A1006" s="367" t="s">
        <v>3334</v>
      </c>
      <c r="B1006" s="299" t="s">
        <v>1337</v>
      </c>
      <c r="C1006" s="107" t="s">
        <v>3349</v>
      </c>
      <c r="D1006" s="407">
        <v>41056</v>
      </c>
      <c r="E1006" s="413"/>
      <c r="F1006" s="404" t="s">
        <v>3355</v>
      </c>
      <c r="G1006" s="408" t="s">
        <v>3441</v>
      </c>
      <c r="H1006" s="43"/>
      <c r="I1006" s="299"/>
      <c r="J1006" s="299"/>
      <c r="K1006" s="299"/>
      <c r="L1006" s="422" t="s">
        <v>65</v>
      </c>
      <c r="M1006" s="299"/>
      <c r="N1006" s="390" t="s">
        <v>3356</v>
      </c>
      <c r="O1006" s="390" t="s">
        <v>3337</v>
      </c>
    </row>
    <row r="1007" spans="1:15" ht="319">
      <c r="A1007" s="367" t="s">
        <v>3334</v>
      </c>
      <c r="B1007" s="299" t="s">
        <v>1337</v>
      </c>
      <c r="C1007" s="107" t="s">
        <v>3349</v>
      </c>
      <c r="D1007" s="407">
        <v>41057</v>
      </c>
      <c r="E1007" s="413"/>
      <c r="F1007" s="404" t="s">
        <v>3357</v>
      </c>
      <c r="G1007" s="408" t="s">
        <v>3441</v>
      </c>
      <c r="H1007" s="43"/>
      <c r="I1007" s="299"/>
      <c r="J1007" s="299"/>
      <c r="K1007" s="299"/>
      <c r="L1007" s="422" t="s">
        <v>65</v>
      </c>
      <c r="M1007" s="422"/>
      <c r="N1007" s="390" t="s">
        <v>3356</v>
      </c>
      <c r="O1007" s="390" t="s">
        <v>3337</v>
      </c>
    </row>
    <row r="1008" spans="1:15" ht="261">
      <c r="A1008" s="367" t="s">
        <v>3334</v>
      </c>
      <c r="B1008" s="299" t="s">
        <v>1337</v>
      </c>
      <c r="C1008" s="107" t="s">
        <v>3349</v>
      </c>
      <c r="D1008" s="407">
        <v>41058</v>
      </c>
      <c r="E1008" s="413"/>
      <c r="F1008" s="416" t="s">
        <v>3358</v>
      </c>
      <c r="G1008" s="408" t="s">
        <v>3442</v>
      </c>
      <c r="H1008" s="43"/>
      <c r="I1008" s="299"/>
      <c r="J1008" s="299"/>
      <c r="K1008" s="299"/>
      <c r="L1008" s="422" t="s">
        <v>65</v>
      </c>
      <c r="M1008" s="422"/>
      <c r="N1008" s="390" t="s">
        <v>3359</v>
      </c>
      <c r="O1008" s="390" t="s">
        <v>3337</v>
      </c>
    </row>
    <row r="1009" spans="1:15" ht="261">
      <c r="A1009" s="367" t="s">
        <v>3334</v>
      </c>
      <c r="B1009" s="299" t="s">
        <v>1337</v>
      </c>
      <c r="C1009" s="107" t="s">
        <v>3349</v>
      </c>
      <c r="D1009" s="407">
        <v>41059</v>
      </c>
      <c r="E1009" s="413"/>
      <c r="F1009" s="415" t="s">
        <v>3360</v>
      </c>
      <c r="G1009" s="408" t="s">
        <v>3443</v>
      </c>
      <c r="H1009" s="43"/>
      <c r="I1009" s="299"/>
      <c r="J1009" s="299"/>
      <c r="K1009" s="299"/>
      <c r="L1009" s="422" t="s">
        <v>65</v>
      </c>
      <c r="M1009" s="422"/>
      <c r="N1009" s="390" t="s">
        <v>3359</v>
      </c>
      <c r="O1009" s="390" t="s">
        <v>3337</v>
      </c>
    </row>
    <row r="1010" spans="1:15" ht="261">
      <c r="A1010" s="367" t="s">
        <v>3334</v>
      </c>
      <c r="B1010" s="299" t="s">
        <v>1337</v>
      </c>
      <c r="C1010" s="107" t="s">
        <v>3349</v>
      </c>
      <c r="D1010" s="407">
        <v>41060</v>
      </c>
      <c r="E1010" s="413"/>
      <c r="F1010" s="404" t="s">
        <v>3361</v>
      </c>
      <c r="G1010" s="408" t="s">
        <v>3443</v>
      </c>
      <c r="H1010" s="43"/>
      <c r="I1010" s="299"/>
      <c r="J1010" s="299"/>
      <c r="K1010" s="299"/>
      <c r="L1010" s="422" t="s">
        <v>65</v>
      </c>
      <c r="M1010" s="422"/>
      <c r="N1010" s="390" t="s">
        <v>3359</v>
      </c>
      <c r="O1010" s="390" t="s">
        <v>3337</v>
      </c>
    </row>
    <row r="1011" spans="1:15" ht="87">
      <c r="A1011" s="367" t="s">
        <v>3334</v>
      </c>
      <c r="B1011" s="299" t="s">
        <v>1337</v>
      </c>
      <c r="C1011" s="107" t="s">
        <v>3362</v>
      </c>
      <c r="D1011" s="407">
        <v>41069</v>
      </c>
      <c r="E1011" s="413"/>
      <c r="F1011" s="404" t="s">
        <v>3363</v>
      </c>
      <c r="G1011" s="408" t="s">
        <v>3444</v>
      </c>
      <c r="H1011" s="43"/>
      <c r="I1011" s="299"/>
      <c r="J1011" s="299"/>
      <c r="K1011" s="299"/>
      <c r="L1011" s="299"/>
      <c r="M1011" s="299"/>
      <c r="N1011" s="390" t="s">
        <v>807</v>
      </c>
      <c r="O1011" s="390" t="s">
        <v>3337</v>
      </c>
    </row>
    <row r="1012" spans="1:15" ht="87">
      <c r="A1012" s="367" t="s">
        <v>3334</v>
      </c>
      <c r="B1012" s="299" t="s">
        <v>1337</v>
      </c>
      <c r="C1012" s="107" t="s">
        <v>1021</v>
      </c>
      <c r="D1012" s="407">
        <v>41095</v>
      </c>
      <c r="E1012" s="413"/>
      <c r="F1012" s="404" t="s">
        <v>3364</v>
      </c>
      <c r="G1012" s="408" t="s">
        <v>3445</v>
      </c>
      <c r="H1012" s="43"/>
      <c r="I1012" s="299"/>
      <c r="J1012" s="299"/>
      <c r="K1012" s="299"/>
      <c r="L1012" s="299"/>
      <c r="M1012" s="299"/>
      <c r="N1012" s="390" t="s">
        <v>3365</v>
      </c>
      <c r="O1012" s="390" t="s">
        <v>3337</v>
      </c>
    </row>
    <row r="1013" spans="1:15" ht="145">
      <c r="A1013" s="367" t="s">
        <v>3334</v>
      </c>
      <c r="B1013" s="299" t="s">
        <v>1337</v>
      </c>
      <c r="C1013" s="107" t="s">
        <v>1021</v>
      </c>
      <c r="D1013" s="407">
        <v>41103</v>
      </c>
      <c r="E1013" s="413"/>
      <c r="F1013" s="404" t="s">
        <v>3366</v>
      </c>
      <c r="G1013" s="408" t="s">
        <v>3446</v>
      </c>
      <c r="H1013" s="43"/>
      <c r="I1013" s="299"/>
      <c r="J1013" s="299"/>
      <c r="K1013" s="299"/>
      <c r="L1013" s="299"/>
      <c r="M1013" s="299"/>
      <c r="N1013" s="390" t="s">
        <v>1070</v>
      </c>
      <c r="O1013" s="390" t="s">
        <v>3337</v>
      </c>
    </row>
    <row r="1014" spans="1:15" ht="145">
      <c r="A1014" s="367" t="s">
        <v>3334</v>
      </c>
      <c r="B1014" s="299" t="s">
        <v>1337</v>
      </c>
      <c r="C1014" s="107" t="s">
        <v>1021</v>
      </c>
      <c r="D1014" s="407">
        <v>41104</v>
      </c>
      <c r="E1014" s="413"/>
      <c r="F1014" s="404" t="s">
        <v>1025</v>
      </c>
      <c r="G1014" s="408" t="s">
        <v>3446</v>
      </c>
      <c r="H1014" s="43"/>
      <c r="I1014" s="299"/>
      <c r="J1014" s="299"/>
      <c r="K1014" s="299"/>
      <c r="L1014" s="299"/>
      <c r="M1014" s="299"/>
      <c r="N1014" s="390" t="s">
        <v>1070</v>
      </c>
      <c r="O1014" s="390" t="s">
        <v>3337</v>
      </c>
    </row>
    <row r="1015" spans="1:15" ht="145">
      <c r="A1015" s="367" t="s">
        <v>3334</v>
      </c>
      <c r="B1015" s="299" t="s">
        <v>1337</v>
      </c>
      <c r="C1015" s="107" t="s">
        <v>1021</v>
      </c>
      <c r="D1015" s="407">
        <v>41105</v>
      </c>
      <c r="E1015" s="413"/>
      <c r="F1015" s="404" t="s">
        <v>1027</v>
      </c>
      <c r="G1015" s="408" t="s">
        <v>3446</v>
      </c>
      <c r="H1015" s="43"/>
      <c r="I1015" s="299"/>
      <c r="J1015" s="299"/>
      <c r="K1015" s="299"/>
      <c r="L1015" s="299"/>
      <c r="M1015" s="299"/>
      <c r="N1015" s="390" t="s">
        <v>1070</v>
      </c>
      <c r="O1015" s="390" t="s">
        <v>3337</v>
      </c>
    </row>
    <row r="1016" spans="1:15" ht="87">
      <c r="A1016" s="367" t="s">
        <v>3334</v>
      </c>
      <c r="B1016" s="299" t="s">
        <v>1337</v>
      </c>
      <c r="C1016" s="107" t="s">
        <v>1729</v>
      </c>
      <c r="D1016" s="407">
        <v>41124</v>
      </c>
      <c r="E1016" s="413"/>
      <c r="F1016" s="404" t="s">
        <v>3367</v>
      </c>
      <c r="G1016" s="408" t="s">
        <v>3447</v>
      </c>
      <c r="H1016" s="43"/>
      <c r="I1016" s="299"/>
      <c r="J1016" s="299"/>
      <c r="K1016" s="299"/>
      <c r="L1016" s="299"/>
      <c r="M1016" s="299"/>
      <c r="N1016" s="390" t="s">
        <v>807</v>
      </c>
      <c r="O1016" s="390" t="s">
        <v>3337</v>
      </c>
    </row>
    <row r="1017" spans="1:15" ht="101.5">
      <c r="A1017" s="367" t="s">
        <v>3334</v>
      </c>
      <c r="B1017" s="299" t="s">
        <v>1337</v>
      </c>
      <c r="C1017" s="107" t="s">
        <v>1729</v>
      </c>
      <c r="D1017" s="407">
        <v>41127</v>
      </c>
      <c r="E1017" s="413"/>
      <c r="F1017" s="404" t="s">
        <v>1731</v>
      </c>
      <c r="G1017" s="408" t="s">
        <v>3448</v>
      </c>
      <c r="H1017" s="43"/>
      <c r="I1017" s="299"/>
      <c r="J1017" s="299"/>
      <c r="K1017" s="299"/>
      <c r="L1017" s="299"/>
      <c r="M1017" s="299"/>
      <c r="N1017" s="390" t="s">
        <v>3368</v>
      </c>
      <c r="O1017" s="390" t="s">
        <v>3337</v>
      </c>
    </row>
    <row r="1018" spans="1:15" ht="87">
      <c r="A1018" s="367" t="s">
        <v>3334</v>
      </c>
      <c r="B1018" s="299" t="s">
        <v>1337</v>
      </c>
      <c r="C1018" s="107" t="s">
        <v>1729</v>
      </c>
      <c r="D1018" s="407">
        <v>41128</v>
      </c>
      <c r="E1018" s="413"/>
      <c r="F1018" s="404" t="s">
        <v>3369</v>
      </c>
      <c r="G1018" s="408" t="s">
        <v>3449</v>
      </c>
      <c r="H1018" s="43"/>
      <c r="I1018" s="299"/>
      <c r="J1018" s="299"/>
      <c r="K1018" s="299"/>
      <c r="L1018" s="299"/>
      <c r="M1018" s="299"/>
      <c r="N1018" s="390" t="s">
        <v>807</v>
      </c>
      <c r="O1018" s="390" t="s">
        <v>3337</v>
      </c>
    </row>
    <row r="1019" spans="1:15" ht="87">
      <c r="A1019" s="367" t="s">
        <v>3334</v>
      </c>
      <c r="B1019" s="299" t="s">
        <v>1337</v>
      </c>
      <c r="C1019" s="107" t="s">
        <v>1030</v>
      </c>
      <c r="D1019" s="407">
        <v>41142</v>
      </c>
      <c r="E1019" s="413"/>
      <c r="F1019" s="404" t="s">
        <v>3370</v>
      </c>
      <c r="G1019" s="408" t="s">
        <v>3450</v>
      </c>
      <c r="H1019" s="43"/>
      <c r="I1019" s="299"/>
      <c r="J1019" s="299"/>
      <c r="K1019" s="299"/>
      <c r="L1019" s="299"/>
      <c r="M1019" s="299"/>
      <c r="N1019" s="390" t="s">
        <v>3371</v>
      </c>
      <c r="O1019" s="390" t="s">
        <v>3337</v>
      </c>
    </row>
    <row r="1020" spans="1:15" ht="87">
      <c r="A1020" s="367" t="s">
        <v>3334</v>
      </c>
      <c r="B1020" s="299" t="s">
        <v>1337</v>
      </c>
      <c r="C1020" s="107" t="s">
        <v>1220</v>
      </c>
      <c r="D1020" s="407">
        <v>41200</v>
      </c>
      <c r="E1020" s="413"/>
      <c r="F1020" s="404" t="s">
        <v>3372</v>
      </c>
      <c r="G1020" s="408" t="s">
        <v>3451</v>
      </c>
      <c r="H1020" s="43"/>
      <c r="I1020" s="299"/>
      <c r="J1020" s="299"/>
      <c r="K1020" s="299"/>
      <c r="L1020" s="299"/>
      <c r="M1020" s="299"/>
      <c r="N1020" s="390" t="s">
        <v>807</v>
      </c>
      <c r="O1020" s="390" t="s">
        <v>3337</v>
      </c>
    </row>
    <row r="1021" spans="1:15" ht="87">
      <c r="A1021" s="367" t="s">
        <v>3334</v>
      </c>
      <c r="B1021" s="299" t="s">
        <v>1337</v>
      </c>
      <c r="C1021" s="107" t="s">
        <v>356</v>
      </c>
      <c r="D1021" s="407">
        <v>41309</v>
      </c>
      <c r="E1021" s="413"/>
      <c r="F1021" s="404" t="s">
        <v>3373</v>
      </c>
      <c r="G1021" s="408" t="s">
        <v>3452</v>
      </c>
      <c r="H1021" s="43"/>
      <c r="I1021" s="299"/>
      <c r="J1021" s="299"/>
      <c r="K1021" s="299"/>
      <c r="L1021" s="299"/>
      <c r="M1021" s="299"/>
      <c r="N1021" s="390" t="s">
        <v>807</v>
      </c>
      <c r="O1021" s="390" t="s">
        <v>3337</v>
      </c>
    </row>
    <row r="1022" spans="1:15" ht="116">
      <c r="A1022" s="403" t="s">
        <v>3334</v>
      </c>
      <c r="B1022" s="299" t="s">
        <v>1337</v>
      </c>
      <c r="C1022" s="406" t="s">
        <v>148</v>
      </c>
      <c r="D1022" s="408">
        <v>46157</v>
      </c>
      <c r="E1022" s="408" t="s">
        <v>90</v>
      </c>
      <c r="F1022" s="404" t="s">
        <v>3374</v>
      </c>
      <c r="G1022" s="408" t="s">
        <v>3453</v>
      </c>
      <c r="H1022" s="43"/>
      <c r="I1022" s="43"/>
      <c r="J1022" s="43"/>
      <c r="K1022" s="43"/>
      <c r="L1022" s="43"/>
      <c r="M1022" s="43"/>
      <c r="N1022" s="423" t="s">
        <v>1077</v>
      </c>
      <c r="O1022" s="390" t="s">
        <v>3337</v>
      </c>
    </row>
    <row r="1023" spans="1:15" ht="87">
      <c r="A1023" s="403" t="s">
        <v>3334</v>
      </c>
      <c r="B1023" s="368" t="s">
        <v>1</v>
      </c>
      <c r="C1023" s="405" t="s">
        <v>1725</v>
      </c>
      <c r="D1023" s="409" t="s">
        <v>3375</v>
      </c>
      <c r="E1023" s="405"/>
      <c r="F1023" s="405" t="s">
        <v>3335</v>
      </c>
      <c r="G1023" s="408">
        <v>4.7699999999999996</v>
      </c>
      <c r="H1023" s="43"/>
      <c r="I1023" s="43"/>
      <c r="J1023" s="43"/>
      <c r="K1023" s="43"/>
      <c r="L1023" s="43"/>
      <c r="M1023" s="43"/>
      <c r="N1023" s="390" t="s">
        <v>3464</v>
      </c>
      <c r="O1023" s="43" t="s">
        <v>3376</v>
      </c>
    </row>
    <row r="1024" spans="1:15" ht="43.5">
      <c r="A1024" s="403" t="s">
        <v>3334</v>
      </c>
      <c r="B1024" s="368" t="s">
        <v>1</v>
      </c>
      <c r="C1024" s="405" t="s">
        <v>3338</v>
      </c>
      <c r="D1024" s="410" t="s">
        <v>3377</v>
      </c>
      <c r="E1024" s="413"/>
      <c r="F1024" s="404" t="s">
        <v>3339</v>
      </c>
      <c r="G1024" s="408">
        <v>2.79</v>
      </c>
      <c r="H1024" s="43"/>
      <c r="I1024" s="299"/>
      <c r="J1024" s="299"/>
      <c r="K1024" s="299"/>
      <c r="L1024" s="299"/>
      <c r="M1024" s="299"/>
      <c r="N1024" s="390" t="s">
        <v>3464</v>
      </c>
      <c r="O1024" s="43" t="s">
        <v>3376</v>
      </c>
    </row>
    <row r="1025" spans="1:15" ht="43.5">
      <c r="A1025" s="403" t="s">
        <v>3334</v>
      </c>
      <c r="B1025" s="368" t="s">
        <v>1</v>
      </c>
      <c r="C1025" s="107" t="s">
        <v>3338</v>
      </c>
      <c r="D1025" s="410" t="s">
        <v>3378</v>
      </c>
      <c r="E1025" s="413"/>
      <c r="F1025" s="404" t="s">
        <v>3340</v>
      </c>
      <c r="G1025" s="408">
        <v>3.23</v>
      </c>
      <c r="H1025" s="43"/>
      <c r="I1025" s="299"/>
      <c r="J1025" s="299"/>
      <c r="K1025" s="299"/>
      <c r="L1025" s="299"/>
      <c r="M1025" s="299"/>
      <c r="N1025" s="390" t="s">
        <v>3464</v>
      </c>
      <c r="O1025" s="43" t="s">
        <v>3376</v>
      </c>
    </row>
    <row r="1026" spans="1:15" ht="43.5">
      <c r="A1026" s="403" t="s">
        <v>3334</v>
      </c>
      <c r="B1026" s="368" t="s">
        <v>1</v>
      </c>
      <c r="C1026" s="107" t="s">
        <v>3338</v>
      </c>
      <c r="D1026" s="410" t="s">
        <v>3379</v>
      </c>
      <c r="E1026" s="413"/>
      <c r="F1026" s="404" t="s">
        <v>3341</v>
      </c>
      <c r="G1026" s="408">
        <v>8.39</v>
      </c>
      <c r="H1026" s="43"/>
      <c r="I1026" s="299"/>
      <c r="J1026" s="299"/>
      <c r="K1026" s="299"/>
      <c r="L1026" s="299"/>
      <c r="M1026" s="299"/>
      <c r="N1026" s="390" t="s">
        <v>3464</v>
      </c>
      <c r="O1026" s="43" t="s">
        <v>3376</v>
      </c>
    </row>
    <row r="1027" spans="1:15" ht="43.5">
      <c r="A1027" s="403" t="s">
        <v>3334</v>
      </c>
      <c r="B1027" s="368" t="s">
        <v>1</v>
      </c>
      <c r="C1027" s="107" t="s">
        <v>3342</v>
      </c>
      <c r="D1027" s="410" t="s">
        <v>3380</v>
      </c>
      <c r="E1027" s="413"/>
      <c r="F1027" s="404" t="s">
        <v>3343</v>
      </c>
      <c r="G1027" s="408">
        <v>1.79</v>
      </c>
      <c r="H1027" s="43"/>
      <c r="I1027" s="299"/>
      <c r="J1027" s="299"/>
      <c r="K1027" s="299"/>
      <c r="L1027" s="299"/>
      <c r="M1027" s="299"/>
      <c r="N1027" s="390" t="s">
        <v>3464</v>
      </c>
      <c r="O1027" s="43" t="s">
        <v>3376</v>
      </c>
    </row>
    <row r="1028" spans="1:15" ht="43.5">
      <c r="A1028" s="403" t="s">
        <v>3334</v>
      </c>
      <c r="B1028" s="368" t="s">
        <v>1</v>
      </c>
      <c r="C1028" s="107" t="s">
        <v>3342</v>
      </c>
      <c r="D1028" s="410" t="s">
        <v>3381</v>
      </c>
      <c r="E1028" s="413"/>
      <c r="F1028" s="404" t="s">
        <v>3344</v>
      </c>
      <c r="G1028" s="408">
        <v>2.2000000000000002</v>
      </c>
      <c r="H1028" s="43"/>
      <c r="I1028" s="299"/>
      <c r="J1028" s="299"/>
      <c r="K1028" s="299"/>
      <c r="L1028" s="299"/>
      <c r="M1028" s="299"/>
      <c r="N1028" s="390" t="s">
        <v>3464</v>
      </c>
      <c r="O1028" s="43" t="s">
        <v>3376</v>
      </c>
    </row>
    <row r="1029" spans="1:15" ht="43.5">
      <c r="A1029" s="403" t="s">
        <v>3334</v>
      </c>
      <c r="B1029" s="368" t="s">
        <v>1</v>
      </c>
      <c r="C1029" s="107" t="s">
        <v>3342</v>
      </c>
      <c r="D1029" s="410" t="s">
        <v>3382</v>
      </c>
      <c r="E1029" s="413"/>
      <c r="F1029" s="404" t="s">
        <v>3345</v>
      </c>
      <c r="G1029" s="408">
        <v>1.98</v>
      </c>
      <c r="H1029" s="43"/>
      <c r="I1029" s="299"/>
      <c r="J1029" s="299"/>
      <c r="K1029" s="299"/>
      <c r="L1029" s="299"/>
      <c r="M1029" s="299"/>
      <c r="N1029" s="390" t="s">
        <v>3464</v>
      </c>
      <c r="O1029" s="43" t="s">
        <v>3376</v>
      </c>
    </row>
    <row r="1030" spans="1:15" ht="29">
      <c r="A1030" s="403" t="s">
        <v>3334</v>
      </c>
      <c r="B1030" s="368" t="s">
        <v>1</v>
      </c>
      <c r="C1030" s="107" t="s">
        <v>3346</v>
      </c>
      <c r="D1030" s="410" t="s">
        <v>3383</v>
      </c>
      <c r="E1030" s="413"/>
      <c r="F1030" s="404" t="s">
        <v>3347</v>
      </c>
      <c r="G1030" s="408">
        <v>1.42</v>
      </c>
      <c r="H1030" s="43"/>
      <c r="I1030" s="299"/>
      <c r="J1030" s="299"/>
      <c r="K1030" s="299"/>
      <c r="L1030" s="299"/>
      <c r="M1030" s="299"/>
      <c r="N1030" s="390" t="s">
        <v>3464</v>
      </c>
      <c r="O1030" s="43" t="s">
        <v>3376</v>
      </c>
    </row>
    <row r="1031" spans="1:15" ht="29">
      <c r="A1031" s="403" t="s">
        <v>3334</v>
      </c>
      <c r="B1031" s="368" t="s">
        <v>1</v>
      </c>
      <c r="C1031" s="107" t="s">
        <v>3346</v>
      </c>
      <c r="D1031" s="410" t="s">
        <v>3384</v>
      </c>
      <c r="E1031" s="413"/>
      <c r="F1031" s="405" t="s">
        <v>3348</v>
      </c>
      <c r="G1031" s="408">
        <v>3.53</v>
      </c>
      <c r="H1031" s="43"/>
      <c r="I1031" s="299"/>
      <c r="J1031" s="299"/>
      <c r="K1031" s="299"/>
      <c r="L1031" s="299"/>
      <c r="M1031" s="299"/>
      <c r="N1031" s="390" t="s">
        <v>3464</v>
      </c>
      <c r="O1031" s="43" t="s">
        <v>3376</v>
      </c>
    </row>
    <row r="1032" spans="1:15" ht="29">
      <c r="A1032" s="403" t="s">
        <v>3334</v>
      </c>
      <c r="B1032" s="368" t="s">
        <v>1</v>
      </c>
      <c r="C1032" s="107" t="s">
        <v>3349</v>
      </c>
      <c r="D1032" s="410" t="s">
        <v>3385</v>
      </c>
      <c r="E1032" s="413"/>
      <c r="F1032" s="404" t="s">
        <v>3350</v>
      </c>
      <c r="G1032" s="408">
        <v>2.27</v>
      </c>
      <c r="H1032" s="43"/>
      <c r="I1032" s="299"/>
      <c r="J1032" s="299"/>
      <c r="K1032" s="299"/>
      <c r="L1032" s="422"/>
      <c r="M1032" s="422"/>
      <c r="N1032" s="390" t="s">
        <v>3464</v>
      </c>
      <c r="O1032" s="43" t="s">
        <v>3376</v>
      </c>
    </row>
    <row r="1033" spans="1:15" ht="29">
      <c r="A1033" s="403" t="s">
        <v>3334</v>
      </c>
      <c r="B1033" s="368" t="s">
        <v>1</v>
      </c>
      <c r="C1033" s="107" t="s">
        <v>3349</v>
      </c>
      <c r="D1033" s="410" t="s">
        <v>3386</v>
      </c>
      <c r="E1033" s="413"/>
      <c r="F1033" s="404" t="s">
        <v>3352</v>
      </c>
      <c r="G1033" s="408">
        <v>3.63</v>
      </c>
      <c r="H1033" s="43"/>
      <c r="I1033" s="299"/>
      <c r="J1033" s="299"/>
      <c r="K1033" s="299"/>
      <c r="L1033" s="422"/>
      <c r="M1033" s="422"/>
      <c r="N1033" s="390" t="s">
        <v>3464</v>
      </c>
      <c r="O1033" s="43" t="s">
        <v>3376</v>
      </c>
    </row>
    <row r="1034" spans="1:15" ht="29">
      <c r="A1034" s="403" t="s">
        <v>3334</v>
      </c>
      <c r="B1034" s="368" t="s">
        <v>1</v>
      </c>
      <c r="C1034" s="107" t="s">
        <v>3349</v>
      </c>
      <c r="D1034" s="410" t="s">
        <v>3387</v>
      </c>
      <c r="E1034" s="413"/>
      <c r="F1034" s="404" t="s">
        <v>3354</v>
      </c>
      <c r="G1034" s="408">
        <v>1.78</v>
      </c>
      <c r="H1034" s="43"/>
      <c r="I1034" s="299"/>
      <c r="J1034" s="299"/>
      <c r="K1034" s="299"/>
      <c r="L1034" s="299"/>
      <c r="M1034" s="299"/>
      <c r="N1034" s="390" t="s">
        <v>3464</v>
      </c>
      <c r="O1034" s="43" t="s">
        <v>3376</v>
      </c>
    </row>
    <row r="1035" spans="1:15" ht="29">
      <c r="A1035" s="403" t="s">
        <v>3334</v>
      </c>
      <c r="B1035" s="368" t="s">
        <v>1</v>
      </c>
      <c r="C1035" s="107" t="s">
        <v>3349</v>
      </c>
      <c r="D1035" s="410" t="s">
        <v>3388</v>
      </c>
      <c r="E1035" s="413"/>
      <c r="F1035" s="404" t="s">
        <v>3389</v>
      </c>
      <c r="G1035" s="418">
        <v>1.7</v>
      </c>
      <c r="H1035" s="299"/>
      <c r="I1035" s="299"/>
      <c r="J1035" s="299"/>
      <c r="K1035" s="299"/>
      <c r="L1035" s="299"/>
      <c r="M1035" s="299"/>
      <c r="N1035" s="390" t="s">
        <v>3464</v>
      </c>
      <c r="O1035" s="43" t="s">
        <v>3376</v>
      </c>
    </row>
    <row r="1036" spans="1:15" ht="29">
      <c r="A1036" s="403" t="s">
        <v>3334</v>
      </c>
      <c r="B1036" s="368" t="s">
        <v>1</v>
      </c>
      <c r="C1036" s="107" t="s">
        <v>3349</v>
      </c>
      <c r="D1036" s="410" t="s">
        <v>3390</v>
      </c>
      <c r="E1036" s="413"/>
      <c r="F1036" s="404" t="s">
        <v>3357</v>
      </c>
      <c r="G1036" s="418">
        <v>1.7</v>
      </c>
      <c r="H1036" s="299"/>
      <c r="I1036" s="299"/>
      <c r="J1036" s="299"/>
      <c r="K1036" s="299"/>
      <c r="L1036" s="422"/>
      <c r="M1036" s="422"/>
      <c r="N1036" s="390" t="s">
        <v>3464</v>
      </c>
      <c r="O1036" s="43" t="s">
        <v>3376</v>
      </c>
    </row>
    <row r="1037" spans="1:15" ht="29">
      <c r="A1037" s="403" t="s">
        <v>3334</v>
      </c>
      <c r="B1037" s="368" t="s">
        <v>1</v>
      </c>
      <c r="C1037" s="107" t="s">
        <v>3349</v>
      </c>
      <c r="D1037" s="410" t="s">
        <v>3391</v>
      </c>
      <c r="E1037" s="413"/>
      <c r="F1037" s="404" t="s">
        <v>3358</v>
      </c>
      <c r="G1037" s="408">
        <v>3.95</v>
      </c>
      <c r="H1037" s="299"/>
      <c r="I1037" s="299"/>
      <c r="J1037" s="299"/>
      <c r="K1037" s="299"/>
      <c r="L1037" s="422"/>
      <c r="M1037" s="422"/>
      <c r="N1037" s="390" t="s">
        <v>3464</v>
      </c>
      <c r="O1037" s="43" t="s">
        <v>3376</v>
      </c>
    </row>
    <row r="1038" spans="1:15" ht="43.5">
      <c r="A1038" s="403" t="s">
        <v>3334</v>
      </c>
      <c r="B1038" s="368" t="s">
        <v>1</v>
      </c>
      <c r="C1038" s="107" t="s">
        <v>3349</v>
      </c>
      <c r="D1038" s="410" t="s">
        <v>3392</v>
      </c>
      <c r="E1038" s="413"/>
      <c r="F1038" s="404" t="s">
        <v>3360</v>
      </c>
      <c r="G1038" s="408">
        <v>3.95</v>
      </c>
      <c r="H1038" s="299"/>
      <c r="I1038" s="299"/>
      <c r="J1038" s="299"/>
      <c r="K1038" s="299"/>
      <c r="L1038" s="422"/>
      <c r="M1038" s="422"/>
      <c r="N1038" s="390" t="s">
        <v>3464</v>
      </c>
      <c r="O1038" s="43" t="s">
        <v>3376</v>
      </c>
    </row>
    <row r="1039" spans="1:15" ht="29">
      <c r="A1039" s="403" t="s">
        <v>3334</v>
      </c>
      <c r="B1039" s="368" t="s">
        <v>1</v>
      </c>
      <c r="C1039" s="107" t="s">
        <v>3349</v>
      </c>
      <c r="D1039" s="410" t="s">
        <v>3393</v>
      </c>
      <c r="E1039" s="413"/>
      <c r="F1039" s="404" t="s">
        <v>3361</v>
      </c>
      <c r="G1039" s="408">
        <v>3.95</v>
      </c>
      <c r="H1039" s="299"/>
      <c r="I1039" s="299"/>
      <c r="J1039" s="299"/>
      <c r="K1039" s="299"/>
      <c r="L1039" s="422"/>
      <c r="M1039" s="422"/>
      <c r="N1039" s="390" t="s">
        <v>3464</v>
      </c>
      <c r="O1039" s="43" t="s">
        <v>3376</v>
      </c>
    </row>
    <row r="1040" spans="1:15" ht="72.5">
      <c r="A1040" s="403" t="s">
        <v>3334</v>
      </c>
      <c r="B1040" s="368" t="s">
        <v>1</v>
      </c>
      <c r="C1040" s="107" t="s">
        <v>3362</v>
      </c>
      <c r="D1040" s="410" t="s">
        <v>3394</v>
      </c>
      <c r="E1040" s="413"/>
      <c r="F1040" s="404" t="s">
        <v>3363</v>
      </c>
      <c r="G1040" s="408">
        <v>1.79</v>
      </c>
      <c r="H1040" s="299"/>
      <c r="I1040" s="299"/>
      <c r="J1040" s="299"/>
      <c r="K1040" s="299"/>
      <c r="L1040" s="299"/>
      <c r="M1040" s="299"/>
      <c r="N1040" s="390" t="s">
        <v>3464</v>
      </c>
      <c r="O1040" s="43" t="s">
        <v>3376</v>
      </c>
    </row>
    <row r="1041" spans="1:15" ht="29">
      <c r="A1041" s="403" t="s">
        <v>3334</v>
      </c>
      <c r="B1041" s="368" t="s">
        <v>1</v>
      </c>
      <c r="C1041" s="107" t="s">
        <v>1021</v>
      </c>
      <c r="D1041" s="410" t="s">
        <v>3395</v>
      </c>
      <c r="E1041" s="413"/>
      <c r="F1041" s="404" t="s">
        <v>3364</v>
      </c>
      <c r="G1041" s="408">
        <v>1.85</v>
      </c>
      <c r="H1041" s="299"/>
      <c r="I1041" s="299"/>
      <c r="J1041" s="299"/>
      <c r="K1041" s="299"/>
      <c r="L1041" s="299"/>
      <c r="M1041" s="299"/>
      <c r="N1041" s="390" t="s">
        <v>3464</v>
      </c>
      <c r="O1041" s="43" t="s">
        <v>3376</v>
      </c>
    </row>
    <row r="1042" spans="1:15" ht="43.5">
      <c r="A1042" s="403" t="s">
        <v>3334</v>
      </c>
      <c r="B1042" s="368" t="s">
        <v>1</v>
      </c>
      <c r="C1042" s="107" t="s">
        <v>1021</v>
      </c>
      <c r="D1042" s="410" t="s">
        <v>3396</v>
      </c>
      <c r="E1042" s="413"/>
      <c r="F1042" s="404" t="s">
        <v>3366</v>
      </c>
      <c r="G1042" s="408">
        <v>6.22</v>
      </c>
      <c r="H1042" s="299"/>
      <c r="I1042" s="299"/>
      <c r="J1042" s="299"/>
      <c r="K1042" s="299"/>
      <c r="L1042" s="299"/>
      <c r="M1042" s="299"/>
      <c r="N1042" s="390" t="s">
        <v>3464</v>
      </c>
      <c r="O1042" s="43" t="s">
        <v>3376</v>
      </c>
    </row>
    <row r="1043" spans="1:15" ht="29">
      <c r="A1043" s="403" t="s">
        <v>3334</v>
      </c>
      <c r="B1043" s="368" t="s">
        <v>1</v>
      </c>
      <c r="C1043" s="107" t="s">
        <v>1021</v>
      </c>
      <c r="D1043" s="410" t="s">
        <v>3397</v>
      </c>
      <c r="E1043" s="413"/>
      <c r="F1043" s="404" t="s">
        <v>1025</v>
      </c>
      <c r="G1043" s="408">
        <v>6.22</v>
      </c>
      <c r="H1043" s="299"/>
      <c r="I1043" s="299"/>
      <c r="J1043" s="299"/>
      <c r="K1043" s="299"/>
      <c r="L1043" s="299"/>
      <c r="M1043" s="299"/>
      <c r="N1043" s="390" t="s">
        <v>3464</v>
      </c>
      <c r="O1043" s="43" t="s">
        <v>3376</v>
      </c>
    </row>
    <row r="1044" spans="1:15" ht="43.5">
      <c r="A1044" s="403" t="s">
        <v>3334</v>
      </c>
      <c r="B1044" s="368" t="s">
        <v>1</v>
      </c>
      <c r="C1044" s="107" t="s">
        <v>1021</v>
      </c>
      <c r="D1044" s="410" t="s">
        <v>3398</v>
      </c>
      <c r="E1044" s="413"/>
      <c r="F1044" s="404" t="s">
        <v>1027</v>
      </c>
      <c r="G1044" s="408">
        <v>6.22</v>
      </c>
      <c r="H1044" s="299"/>
      <c r="I1044" s="299"/>
      <c r="J1044" s="299"/>
      <c r="K1044" s="299"/>
      <c r="L1044" s="299"/>
      <c r="M1044" s="299"/>
      <c r="N1044" s="390" t="s">
        <v>3464</v>
      </c>
      <c r="O1044" s="43" t="s">
        <v>3376</v>
      </c>
    </row>
    <row r="1045" spans="1:15" ht="43.5">
      <c r="A1045" s="403" t="s">
        <v>3334</v>
      </c>
      <c r="B1045" s="368" t="s">
        <v>1</v>
      </c>
      <c r="C1045" s="107" t="s">
        <v>1729</v>
      </c>
      <c r="D1045" s="410" t="s">
        <v>3399</v>
      </c>
      <c r="E1045" s="413"/>
      <c r="F1045" s="404" t="s">
        <v>3367</v>
      </c>
      <c r="G1045" s="408">
        <v>8.0500000000000007</v>
      </c>
      <c r="H1045" s="299"/>
      <c r="I1045" s="299"/>
      <c r="J1045" s="299"/>
      <c r="K1045" s="299"/>
      <c r="L1045" s="299"/>
      <c r="M1045" s="299"/>
      <c r="N1045" s="390" t="s">
        <v>3464</v>
      </c>
      <c r="O1045" s="43" t="s">
        <v>3376</v>
      </c>
    </row>
    <row r="1046" spans="1:15" ht="43.5">
      <c r="A1046" s="403" t="s">
        <v>3334</v>
      </c>
      <c r="B1046" s="368" t="s">
        <v>1</v>
      </c>
      <c r="C1046" s="107" t="s">
        <v>1729</v>
      </c>
      <c r="D1046" s="410" t="s">
        <v>3400</v>
      </c>
      <c r="E1046" s="413"/>
      <c r="F1046" s="404" t="s">
        <v>1731</v>
      </c>
      <c r="G1046" s="408">
        <v>2.91</v>
      </c>
      <c r="H1046" s="299"/>
      <c r="I1046" s="299"/>
      <c r="J1046" s="299"/>
      <c r="K1046" s="299"/>
      <c r="L1046" s="299"/>
      <c r="M1046" s="299"/>
      <c r="N1046" s="390" t="s">
        <v>3464</v>
      </c>
      <c r="O1046" s="43" t="s">
        <v>3376</v>
      </c>
    </row>
    <row r="1047" spans="1:15" ht="43.5">
      <c r="A1047" s="403" t="s">
        <v>3334</v>
      </c>
      <c r="B1047" s="368" t="s">
        <v>1</v>
      </c>
      <c r="C1047" s="107" t="s">
        <v>1729</v>
      </c>
      <c r="D1047" s="410" t="s">
        <v>3401</v>
      </c>
      <c r="E1047" s="413"/>
      <c r="F1047" s="404" t="s">
        <v>3369</v>
      </c>
      <c r="G1047" s="408">
        <v>2.69</v>
      </c>
      <c r="H1047" s="299"/>
      <c r="I1047" s="299"/>
      <c r="J1047" s="299"/>
      <c r="K1047" s="299"/>
      <c r="L1047" s="299"/>
      <c r="M1047" s="299"/>
      <c r="N1047" s="390" t="s">
        <v>3464</v>
      </c>
      <c r="O1047" s="43" t="s">
        <v>3376</v>
      </c>
    </row>
    <row r="1048" spans="1:15" ht="29">
      <c r="A1048" s="403" t="s">
        <v>3334</v>
      </c>
      <c r="B1048" s="368" t="s">
        <v>1</v>
      </c>
      <c r="C1048" s="107" t="s">
        <v>1030</v>
      </c>
      <c r="D1048" s="410" t="s">
        <v>3402</v>
      </c>
      <c r="E1048" s="413"/>
      <c r="F1048" s="404" t="s">
        <v>3370</v>
      </c>
      <c r="G1048" s="408">
        <v>5.69</v>
      </c>
      <c r="H1048" s="299"/>
      <c r="I1048" s="299"/>
      <c r="J1048" s="299"/>
      <c r="K1048" s="299"/>
      <c r="L1048" s="299"/>
      <c r="M1048" s="299"/>
      <c r="N1048" s="390" t="s">
        <v>3464</v>
      </c>
      <c r="O1048" s="43" t="s">
        <v>3376</v>
      </c>
    </row>
    <row r="1049" spans="1:15" ht="29">
      <c r="A1049" s="403" t="s">
        <v>3334</v>
      </c>
      <c r="B1049" s="368" t="s">
        <v>1</v>
      </c>
      <c r="C1049" s="107" t="s">
        <v>1220</v>
      </c>
      <c r="D1049" s="410" t="s">
        <v>3403</v>
      </c>
      <c r="E1049" s="413"/>
      <c r="F1049" s="404" t="s">
        <v>3372</v>
      </c>
      <c r="G1049" s="419">
        <v>9.64</v>
      </c>
      <c r="H1049" s="299"/>
      <c r="I1049" s="299"/>
      <c r="J1049" s="299"/>
      <c r="K1049" s="299"/>
      <c r="L1049" s="299"/>
      <c r="M1049" s="299"/>
      <c r="N1049" s="390" t="s">
        <v>3464</v>
      </c>
      <c r="O1049" s="43" t="s">
        <v>3376</v>
      </c>
    </row>
    <row r="1050" spans="1:15" ht="29">
      <c r="A1050" s="403" t="s">
        <v>3334</v>
      </c>
      <c r="B1050" s="368" t="s">
        <v>1</v>
      </c>
      <c r="C1050" s="406" t="s">
        <v>356</v>
      </c>
      <c r="D1050" s="411" t="s">
        <v>3404</v>
      </c>
      <c r="E1050" s="414"/>
      <c r="F1050" s="404" t="s">
        <v>3373</v>
      </c>
      <c r="G1050" s="420">
        <v>10.69</v>
      </c>
      <c r="H1050" s="169"/>
      <c r="I1050" s="169"/>
      <c r="J1050" s="169"/>
      <c r="K1050" s="169"/>
      <c r="L1050" s="169"/>
      <c r="M1050" s="169"/>
      <c r="N1050" s="390" t="s">
        <v>3464</v>
      </c>
      <c r="O1050" s="43" t="s">
        <v>3376</v>
      </c>
    </row>
    <row r="1051" spans="1:15" ht="29">
      <c r="A1051" s="2" t="s">
        <v>3334</v>
      </c>
      <c r="B1051" s="368" t="s">
        <v>1</v>
      </c>
      <c r="C1051" s="107" t="s">
        <v>148</v>
      </c>
      <c r="D1051" s="409" t="s">
        <v>3405</v>
      </c>
      <c r="E1051" s="408" t="s">
        <v>90</v>
      </c>
      <c r="F1051" s="404" t="s">
        <v>3374</v>
      </c>
      <c r="G1051" s="421">
        <v>13.02</v>
      </c>
      <c r="H1051" s="43"/>
      <c r="I1051" s="43"/>
      <c r="J1051" s="43"/>
      <c r="K1051" s="43"/>
      <c r="L1051" s="43"/>
      <c r="M1051" s="43"/>
      <c r="N1051" s="390" t="s">
        <v>3464</v>
      </c>
      <c r="O1051" s="43" t="s">
        <v>3376</v>
      </c>
    </row>
    <row r="1052" spans="1:15" ht="58">
      <c r="A1052" s="404" t="s">
        <v>3334</v>
      </c>
      <c r="B1052" s="404" t="s">
        <v>1</v>
      </c>
      <c r="C1052" s="404" t="s">
        <v>155</v>
      </c>
      <c r="D1052" s="409" t="s">
        <v>3406</v>
      </c>
      <c r="E1052" s="415" t="s">
        <v>90</v>
      </c>
      <c r="F1052" s="404" t="s">
        <v>3407</v>
      </c>
      <c r="G1052" s="425">
        <v>580.77</v>
      </c>
      <c r="H1052" s="69"/>
      <c r="I1052" s="69"/>
      <c r="J1052" s="69"/>
      <c r="K1052" s="69"/>
      <c r="L1052" s="69"/>
      <c r="M1052" s="69"/>
      <c r="N1052" s="424" t="s">
        <v>3502</v>
      </c>
      <c r="O1052" s="455" t="s">
        <v>3408</v>
      </c>
    </row>
    <row r="1053" spans="1:15" ht="43.5">
      <c r="A1053" s="404" t="s">
        <v>3334</v>
      </c>
      <c r="B1053" s="404" t="s">
        <v>1</v>
      </c>
      <c r="C1053" s="404" t="s">
        <v>155</v>
      </c>
      <c r="D1053" s="409" t="s">
        <v>3409</v>
      </c>
      <c r="E1053" s="415" t="s">
        <v>90</v>
      </c>
      <c r="F1053" s="404" t="s">
        <v>3410</v>
      </c>
      <c r="G1053" s="425">
        <v>1194.1600000000001</v>
      </c>
      <c r="H1053" s="69"/>
      <c r="I1053" s="69"/>
      <c r="J1053" s="69"/>
      <c r="K1053" s="69"/>
      <c r="L1053" s="69"/>
      <c r="M1053" s="69"/>
      <c r="N1053" s="424" t="s">
        <v>3503</v>
      </c>
      <c r="O1053" s="456"/>
    </row>
    <row r="1054" spans="1:15" ht="58">
      <c r="A1054" s="404" t="s">
        <v>3334</v>
      </c>
      <c r="B1054" s="404" t="s">
        <v>1</v>
      </c>
      <c r="C1054" s="404" t="s">
        <v>155</v>
      </c>
      <c r="D1054" s="409" t="s">
        <v>3411</v>
      </c>
      <c r="E1054" s="415" t="s">
        <v>90</v>
      </c>
      <c r="F1054" s="404" t="s">
        <v>3412</v>
      </c>
      <c r="G1054" s="425">
        <v>817.66</v>
      </c>
      <c r="H1054" s="69"/>
      <c r="I1054" s="69"/>
      <c r="J1054" s="69"/>
      <c r="K1054" s="69"/>
      <c r="L1054" s="69"/>
      <c r="M1054" s="69"/>
      <c r="N1054" s="424" t="s">
        <v>3504</v>
      </c>
      <c r="O1054" s="456"/>
    </row>
    <row r="1055" spans="1:15" ht="43.5">
      <c r="A1055" s="404" t="s">
        <v>3334</v>
      </c>
      <c r="B1055" s="404" t="s">
        <v>1</v>
      </c>
      <c r="C1055" s="404" t="s">
        <v>155</v>
      </c>
      <c r="D1055" s="409" t="s">
        <v>3413</v>
      </c>
      <c r="E1055" s="415" t="s">
        <v>90</v>
      </c>
      <c r="F1055" s="404" t="s">
        <v>3414</v>
      </c>
      <c r="G1055" s="425">
        <v>464.46</v>
      </c>
      <c r="H1055" s="69"/>
      <c r="I1055" s="69"/>
      <c r="J1055" s="69"/>
      <c r="K1055" s="69"/>
      <c r="L1055" s="69"/>
      <c r="M1055" s="69"/>
      <c r="N1055" s="424" t="s">
        <v>3505</v>
      </c>
      <c r="O1055" s="456"/>
    </row>
    <row r="1056" spans="1:15" ht="58">
      <c r="A1056" s="404" t="s">
        <v>3334</v>
      </c>
      <c r="B1056" s="404" t="s">
        <v>1</v>
      </c>
      <c r="C1056" s="404" t="s">
        <v>155</v>
      </c>
      <c r="D1056" s="409" t="s">
        <v>3415</v>
      </c>
      <c r="E1056" s="415" t="s">
        <v>90</v>
      </c>
      <c r="F1056" s="404" t="s">
        <v>3416</v>
      </c>
      <c r="G1056" s="425">
        <v>163.16999999999999</v>
      </c>
      <c r="H1056" s="69"/>
      <c r="I1056" s="69"/>
      <c r="J1056" s="69"/>
      <c r="K1056" s="69"/>
      <c r="L1056" s="69"/>
      <c r="M1056" s="69"/>
      <c r="N1056" s="424" t="s">
        <v>3506</v>
      </c>
      <c r="O1056" s="456"/>
    </row>
    <row r="1057" spans="1:15" ht="43.5">
      <c r="A1057" s="404" t="s">
        <v>3334</v>
      </c>
      <c r="B1057" s="404" t="s">
        <v>1</v>
      </c>
      <c r="C1057" s="404" t="s">
        <v>155</v>
      </c>
      <c r="D1057" s="409" t="s">
        <v>3417</v>
      </c>
      <c r="E1057" s="415" t="s">
        <v>90</v>
      </c>
      <c r="F1057" s="404" t="s">
        <v>3418</v>
      </c>
      <c r="G1057" s="425">
        <v>163.16999999999999</v>
      </c>
      <c r="H1057" s="69"/>
      <c r="I1057" s="69"/>
      <c r="J1057" s="69"/>
      <c r="K1057" s="69"/>
      <c r="L1057" s="69"/>
      <c r="M1057" s="69"/>
      <c r="N1057" s="424" t="s">
        <v>3507</v>
      </c>
      <c r="O1057" s="457"/>
    </row>
    <row r="1058" spans="1:15" ht="145">
      <c r="A1058" s="404" t="s">
        <v>3334</v>
      </c>
      <c r="B1058" s="43" t="s">
        <v>104</v>
      </c>
      <c r="C1058" s="69"/>
      <c r="D1058" s="412" t="s">
        <v>3419</v>
      </c>
      <c r="E1058" s="69"/>
      <c r="F1058" s="52" t="s">
        <v>3420</v>
      </c>
      <c r="G1058" s="166">
        <v>0</v>
      </c>
      <c r="H1058" s="69"/>
      <c r="I1058" s="69"/>
      <c r="J1058" s="69"/>
      <c r="K1058" s="69"/>
      <c r="L1058" s="69"/>
      <c r="M1058" s="69"/>
      <c r="N1058" s="24" t="s">
        <v>3454</v>
      </c>
      <c r="O1058" s="62" t="s">
        <v>3421</v>
      </c>
    </row>
    <row r="1059" spans="1:15" ht="174">
      <c r="A1059" s="404" t="s">
        <v>3334</v>
      </c>
      <c r="B1059" s="43" t="s">
        <v>104</v>
      </c>
      <c r="C1059" s="69"/>
      <c r="D1059" s="412" t="s">
        <v>3422</v>
      </c>
      <c r="E1059" s="69"/>
      <c r="F1059" s="52" t="s">
        <v>3423</v>
      </c>
      <c r="G1059" s="166">
        <v>0</v>
      </c>
      <c r="H1059" s="69"/>
      <c r="I1059" s="69"/>
      <c r="J1059" s="69"/>
      <c r="K1059" s="69"/>
      <c r="L1059" s="69"/>
      <c r="M1059" s="69"/>
      <c r="N1059" s="153" t="s">
        <v>3455</v>
      </c>
      <c r="O1059" s="62" t="s">
        <v>3421</v>
      </c>
    </row>
    <row r="1060" spans="1:15" ht="319">
      <c r="A1060" s="404" t="s">
        <v>3334</v>
      </c>
      <c r="B1060" s="43" t="s">
        <v>104</v>
      </c>
      <c r="C1060" s="69"/>
      <c r="D1060" s="412" t="s">
        <v>3424</v>
      </c>
      <c r="E1060" s="69"/>
      <c r="F1060" s="52" t="s">
        <v>3425</v>
      </c>
      <c r="G1060" s="166">
        <v>0</v>
      </c>
      <c r="H1060" s="69"/>
      <c r="I1060" s="69"/>
      <c r="J1060" s="69"/>
      <c r="K1060" s="69"/>
      <c r="L1060" s="69"/>
      <c r="M1060" s="69"/>
      <c r="N1060" s="153" t="s">
        <v>3456</v>
      </c>
      <c r="O1060" s="62" t="s">
        <v>3421</v>
      </c>
    </row>
    <row r="1061" spans="1:15" ht="116">
      <c r="A1061" s="404" t="s">
        <v>3334</v>
      </c>
      <c r="B1061" s="62" t="s">
        <v>1</v>
      </c>
      <c r="C1061" s="69"/>
      <c r="D1061" s="248" t="s">
        <v>3426</v>
      </c>
      <c r="E1061" s="69"/>
      <c r="F1061" s="417" t="s">
        <v>3427</v>
      </c>
      <c r="G1061" s="68">
        <v>17.22</v>
      </c>
      <c r="H1061" s="69"/>
      <c r="I1061" s="69"/>
      <c r="J1061" s="69"/>
      <c r="K1061" s="69"/>
      <c r="L1061" s="69"/>
      <c r="M1061" s="69"/>
      <c r="N1061" s="129" t="s">
        <v>3460</v>
      </c>
      <c r="O1061" s="62" t="s">
        <v>3428</v>
      </c>
    </row>
    <row r="1062" spans="1:15" ht="87">
      <c r="A1062" s="2" t="s">
        <v>3334</v>
      </c>
      <c r="B1062" s="53" t="s">
        <v>1095</v>
      </c>
      <c r="C1062" s="107" t="s">
        <v>2</v>
      </c>
      <c r="D1062" s="108" t="s">
        <v>2479</v>
      </c>
      <c r="E1062" s="108" t="s">
        <v>102</v>
      </c>
      <c r="F1062" s="180" t="s">
        <v>3457</v>
      </c>
      <c r="G1062" s="374">
        <v>34.119999999999997</v>
      </c>
      <c r="H1062" s="1"/>
      <c r="I1062" s="1"/>
      <c r="J1062" s="1"/>
      <c r="K1062" s="1"/>
      <c r="L1062" s="1"/>
      <c r="M1062" s="1"/>
      <c r="N1062" s="12" t="s">
        <v>3458</v>
      </c>
      <c r="O1062" s="43" t="s">
        <v>3459</v>
      </c>
    </row>
    <row r="1063" spans="1:15" ht="72.5">
      <c r="A1063" s="2" t="s">
        <v>3334</v>
      </c>
      <c r="B1063" s="53" t="s">
        <v>1095</v>
      </c>
      <c r="C1063" s="3" t="s">
        <v>1813</v>
      </c>
      <c r="D1063" s="4">
        <v>41262</v>
      </c>
      <c r="E1063" s="2"/>
      <c r="F1063" s="43" t="s">
        <v>3463</v>
      </c>
      <c r="G1063" s="166">
        <v>16.36</v>
      </c>
      <c r="H1063" s="2"/>
      <c r="I1063" s="2"/>
      <c r="J1063" s="2"/>
      <c r="K1063" s="2"/>
      <c r="L1063" s="2"/>
      <c r="M1063" s="2"/>
      <c r="N1063" s="12" t="s">
        <v>3461</v>
      </c>
      <c r="O1063" s="43" t="s">
        <v>3462</v>
      </c>
    </row>
    <row r="1064" spans="1:15" ht="72.5">
      <c r="A1064" s="2" t="s">
        <v>3465</v>
      </c>
      <c r="B1064" s="53" t="s">
        <v>1095</v>
      </c>
      <c r="C1064" s="43" t="s">
        <v>53</v>
      </c>
      <c r="D1064" s="2" t="s">
        <v>435</v>
      </c>
      <c r="E1064" s="2" t="s">
        <v>102</v>
      </c>
      <c r="F1064" s="180" t="s">
        <v>3469</v>
      </c>
      <c r="G1064" s="166">
        <v>0</v>
      </c>
      <c r="H1064" s="2"/>
      <c r="I1064" s="2"/>
      <c r="J1064" s="2"/>
      <c r="K1064" s="2"/>
      <c r="L1064" s="2"/>
      <c r="M1064" s="2"/>
      <c r="N1064" s="3"/>
      <c r="O1064" s="43" t="s">
        <v>3471</v>
      </c>
    </row>
    <row r="1065" spans="1:15" ht="72.5">
      <c r="A1065" s="2" t="s">
        <v>3465</v>
      </c>
      <c r="B1065" s="53" t="s">
        <v>1095</v>
      </c>
      <c r="C1065" s="43" t="s">
        <v>53</v>
      </c>
      <c r="D1065" s="2" t="s">
        <v>3466</v>
      </c>
      <c r="E1065" s="2" t="s">
        <v>102</v>
      </c>
      <c r="F1065" s="180" t="s">
        <v>3470</v>
      </c>
      <c r="G1065" s="166">
        <v>0</v>
      </c>
      <c r="H1065" s="2"/>
      <c r="I1065" s="2"/>
      <c r="J1065" s="2"/>
      <c r="K1065" s="2"/>
      <c r="L1065" s="2"/>
      <c r="M1065" s="2"/>
      <c r="N1065" s="3"/>
      <c r="O1065" s="43" t="s">
        <v>3471</v>
      </c>
    </row>
    <row r="1066" spans="1:15" ht="58">
      <c r="A1066" s="2" t="s">
        <v>3465</v>
      </c>
      <c r="B1066" s="43" t="s">
        <v>1</v>
      </c>
      <c r="C1066" s="53" t="s">
        <v>53</v>
      </c>
      <c r="D1066" s="65" t="s">
        <v>3472</v>
      </c>
      <c r="E1066" s="53"/>
      <c r="F1066" s="53" t="s">
        <v>3467</v>
      </c>
      <c r="G1066" s="233">
        <v>0</v>
      </c>
      <c r="H1066" s="2"/>
      <c r="I1066" s="2"/>
      <c r="J1066" s="2"/>
      <c r="K1066" s="2"/>
      <c r="L1066" s="2"/>
      <c r="M1066" s="2"/>
      <c r="N1066" s="3"/>
      <c r="O1066" s="43" t="s">
        <v>3471</v>
      </c>
    </row>
    <row r="1067" spans="1:15" ht="58">
      <c r="A1067" s="2" t="s">
        <v>3465</v>
      </c>
      <c r="B1067" s="43" t="s">
        <v>1</v>
      </c>
      <c r="C1067" s="53" t="s">
        <v>53</v>
      </c>
      <c r="D1067" s="197" t="s">
        <v>3473</v>
      </c>
      <c r="E1067" s="426"/>
      <c r="F1067" s="137" t="s">
        <v>3468</v>
      </c>
      <c r="G1067" s="233">
        <v>0</v>
      </c>
      <c r="H1067" s="2"/>
      <c r="I1067" s="2"/>
      <c r="J1067" s="2"/>
      <c r="K1067" s="2"/>
      <c r="L1067" s="2"/>
      <c r="M1067" s="2"/>
      <c r="N1067" s="3"/>
      <c r="O1067" s="43" t="s">
        <v>3471</v>
      </c>
    </row>
    <row r="1068" spans="1:15" ht="43.5">
      <c r="A1068" s="2" t="s">
        <v>3465</v>
      </c>
      <c r="B1068" s="429" t="s">
        <v>1</v>
      </c>
      <c r="C1068" s="427" t="s">
        <v>2499</v>
      </c>
      <c r="D1068" s="428" t="s">
        <v>3474</v>
      </c>
      <c r="E1068" s="430"/>
      <c r="F1068" s="431" t="s">
        <v>3475</v>
      </c>
      <c r="G1068" s="432">
        <v>0</v>
      </c>
      <c r="H1068" s="2"/>
      <c r="I1068" s="2"/>
      <c r="J1068" s="2"/>
      <c r="K1068" s="2"/>
      <c r="L1068" s="2"/>
      <c r="M1068" s="2"/>
      <c r="N1068" s="441" t="s">
        <v>3487</v>
      </c>
      <c r="O1068" s="452" t="s">
        <v>3488</v>
      </c>
    </row>
    <row r="1069" spans="1:15" ht="72.5">
      <c r="A1069" s="2" t="s">
        <v>3465</v>
      </c>
      <c r="B1069" s="429" t="s">
        <v>1</v>
      </c>
      <c r="C1069" s="433" t="s">
        <v>2499</v>
      </c>
      <c r="D1069" s="248" t="s">
        <v>3476</v>
      </c>
      <c r="E1069" s="434" t="s">
        <v>90</v>
      </c>
      <c r="F1069" s="435" t="s">
        <v>3477</v>
      </c>
      <c r="G1069" s="434">
        <v>19.43</v>
      </c>
      <c r="H1069" s="2"/>
      <c r="I1069" s="2"/>
      <c r="J1069" s="2"/>
      <c r="K1069" s="2"/>
      <c r="L1069" s="2"/>
      <c r="M1069" s="2"/>
      <c r="N1069" s="442" t="s">
        <v>3489</v>
      </c>
      <c r="O1069" s="452" t="s">
        <v>3490</v>
      </c>
    </row>
    <row r="1070" spans="1:15" ht="116">
      <c r="A1070" s="2" t="s">
        <v>3465</v>
      </c>
      <c r="B1070" s="429" t="s">
        <v>1095</v>
      </c>
      <c r="C1070" s="107" t="s">
        <v>215</v>
      </c>
      <c r="D1070" s="434">
        <v>70259</v>
      </c>
      <c r="E1070" s="436"/>
      <c r="F1070" s="52" t="s">
        <v>3478</v>
      </c>
      <c r="G1070" s="432">
        <v>12.11</v>
      </c>
      <c r="H1070" s="2"/>
      <c r="I1070" s="2"/>
      <c r="J1070" s="2"/>
      <c r="K1070" s="2"/>
      <c r="L1070" s="2"/>
      <c r="M1070" s="2"/>
      <c r="N1070" s="443" t="s">
        <v>3491</v>
      </c>
      <c r="O1070" s="437" t="s">
        <v>3492</v>
      </c>
    </row>
    <row r="1071" spans="1:15" ht="87">
      <c r="A1071" s="2" t="s">
        <v>3465</v>
      </c>
      <c r="B1071" s="429" t="s">
        <v>1095</v>
      </c>
      <c r="C1071" s="107" t="s">
        <v>1220</v>
      </c>
      <c r="D1071" s="434">
        <v>41212</v>
      </c>
      <c r="E1071" s="79" t="s">
        <v>90</v>
      </c>
      <c r="F1071" s="437" t="s">
        <v>1222</v>
      </c>
      <c r="G1071" s="434">
        <v>10.89</v>
      </c>
      <c r="H1071" s="2"/>
      <c r="I1071" s="2"/>
      <c r="J1071" s="2"/>
      <c r="K1071" s="2"/>
      <c r="L1071" s="2"/>
      <c r="M1071" s="2"/>
      <c r="N1071" s="375" t="s">
        <v>3500</v>
      </c>
      <c r="O1071" s="437" t="s">
        <v>3493</v>
      </c>
    </row>
    <row r="1072" spans="1:15" ht="72.5">
      <c r="A1072" s="2" t="s">
        <v>3465</v>
      </c>
      <c r="B1072" s="429" t="s">
        <v>1095</v>
      </c>
      <c r="C1072" s="107" t="s">
        <v>1220</v>
      </c>
      <c r="D1072" s="434">
        <v>41208</v>
      </c>
      <c r="E1072" s="436"/>
      <c r="F1072" s="435" t="s">
        <v>1357</v>
      </c>
      <c r="G1072" s="434">
        <v>8.51</v>
      </c>
      <c r="H1072" s="2"/>
      <c r="I1072" s="2"/>
      <c r="J1072" s="2"/>
      <c r="K1072" s="2"/>
      <c r="L1072" s="2"/>
      <c r="M1072" s="2"/>
      <c r="N1072" s="177" t="s">
        <v>3494</v>
      </c>
      <c r="O1072" s="437" t="s">
        <v>3492</v>
      </c>
    </row>
    <row r="1073" spans="1:15" ht="87">
      <c r="A1073" s="2" t="s">
        <v>3465</v>
      </c>
      <c r="B1073" s="53" t="s">
        <v>1095</v>
      </c>
      <c r="C1073" s="107" t="s">
        <v>1220</v>
      </c>
      <c r="D1073" s="434">
        <v>41213</v>
      </c>
      <c r="E1073" s="436"/>
      <c r="F1073" s="438" t="s">
        <v>1360</v>
      </c>
      <c r="G1073" s="434">
        <v>7.51</v>
      </c>
      <c r="H1073" s="2"/>
      <c r="I1073" s="2"/>
      <c r="J1073" s="2"/>
      <c r="K1073" s="2"/>
      <c r="L1073" s="2"/>
      <c r="M1073" s="2"/>
      <c r="N1073" s="375" t="s">
        <v>3495</v>
      </c>
      <c r="O1073" s="437" t="s">
        <v>3492</v>
      </c>
    </row>
    <row r="1074" spans="1:15" ht="72.5">
      <c r="A1074" s="2" t="s">
        <v>3465</v>
      </c>
      <c r="B1074" s="53" t="s">
        <v>1095</v>
      </c>
      <c r="C1074" s="435" t="s">
        <v>33</v>
      </c>
      <c r="D1074" s="434" t="s">
        <v>3479</v>
      </c>
      <c r="E1074" s="434" t="s">
        <v>90</v>
      </c>
      <c r="F1074" s="437" t="s">
        <v>3480</v>
      </c>
      <c r="G1074" s="434">
        <v>109.12</v>
      </c>
      <c r="H1074" s="2"/>
      <c r="I1074" s="2"/>
      <c r="J1074" s="2"/>
      <c r="K1074" s="2"/>
      <c r="L1074" s="2"/>
      <c r="M1074" s="2"/>
      <c r="N1074" s="444" t="s">
        <v>3496</v>
      </c>
      <c r="O1074" s="53" t="s">
        <v>3501</v>
      </c>
    </row>
    <row r="1075" spans="1:15" ht="72.5">
      <c r="A1075" s="2" t="s">
        <v>3465</v>
      </c>
      <c r="B1075" s="53" t="s">
        <v>1095</v>
      </c>
      <c r="C1075" s="435" t="s">
        <v>87</v>
      </c>
      <c r="D1075" s="439" t="s">
        <v>1140</v>
      </c>
      <c r="E1075" s="108" t="s">
        <v>14</v>
      </c>
      <c r="F1075" s="440" t="s">
        <v>3481</v>
      </c>
      <c r="G1075" s="374">
        <v>299.69</v>
      </c>
      <c r="H1075" s="2"/>
      <c r="I1075" s="2"/>
      <c r="J1075" s="2"/>
      <c r="K1075" s="2" t="s">
        <v>65</v>
      </c>
      <c r="L1075" s="2"/>
      <c r="M1075" s="2"/>
      <c r="N1075" s="445"/>
      <c r="O1075" s="437" t="s">
        <v>3497</v>
      </c>
    </row>
    <row r="1076" spans="1:15" ht="72.5">
      <c r="A1076" s="2" t="s">
        <v>3465</v>
      </c>
      <c r="B1076" s="53" t="s">
        <v>1095</v>
      </c>
      <c r="C1076" s="435" t="s">
        <v>87</v>
      </c>
      <c r="D1076" s="439" t="s">
        <v>1141</v>
      </c>
      <c r="E1076" s="108" t="s">
        <v>14</v>
      </c>
      <c r="F1076" s="440" t="s">
        <v>3482</v>
      </c>
      <c r="G1076" s="374">
        <v>495.03</v>
      </c>
      <c r="H1076" s="2"/>
      <c r="I1076" s="2"/>
      <c r="J1076" s="2"/>
      <c r="K1076" s="2" t="s">
        <v>65</v>
      </c>
      <c r="L1076" s="2"/>
      <c r="M1076" s="2"/>
      <c r="N1076" s="446"/>
      <c r="O1076" s="437" t="s">
        <v>3497</v>
      </c>
    </row>
    <row r="1077" spans="1:15" ht="72.5">
      <c r="A1077" s="2" t="s">
        <v>3465</v>
      </c>
      <c r="B1077" s="53" t="s">
        <v>1095</v>
      </c>
      <c r="C1077" s="435" t="s">
        <v>87</v>
      </c>
      <c r="D1077" s="439" t="s">
        <v>1142</v>
      </c>
      <c r="E1077" s="108" t="s">
        <v>14</v>
      </c>
      <c r="F1077" s="440" t="s">
        <v>3483</v>
      </c>
      <c r="G1077" s="374">
        <v>495.03</v>
      </c>
      <c r="H1077" s="2"/>
      <c r="I1077" s="2"/>
      <c r="J1077" s="2"/>
      <c r="K1077" s="2" t="s">
        <v>65</v>
      </c>
      <c r="L1077" s="2"/>
      <c r="M1077" s="2"/>
      <c r="N1077" s="446"/>
      <c r="O1077" s="437" t="s">
        <v>3497</v>
      </c>
    </row>
    <row r="1078" spans="1:15" ht="72.5">
      <c r="A1078" s="2" t="s">
        <v>3465</v>
      </c>
      <c r="B1078" s="53" t="s">
        <v>1095</v>
      </c>
      <c r="C1078" s="435" t="s">
        <v>87</v>
      </c>
      <c r="D1078" s="439" t="s">
        <v>1143</v>
      </c>
      <c r="E1078" s="108" t="s">
        <v>14</v>
      </c>
      <c r="F1078" s="440" t="s">
        <v>3486</v>
      </c>
      <c r="G1078" s="374">
        <v>554.44000000000005</v>
      </c>
      <c r="H1078" s="2"/>
      <c r="I1078" s="2"/>
      <c r="J1078" s="2"/>
      <c r="K1078" s="2" t="s">
        <v>65</v>
      </c>
      <c r="L1078" s="2"/>
      <c r="M1078" s="2"/>
      <c r="N1078" s="446"/>
      <c r="O1078" s="437" t="s">
        <v>3497</v>
      </c>
    </row>
    <row r="1079" spans="1:15" ht="72.5">
      <c r="A1079" s="2" t="s">
        <v>3465</v>
      </c>
      <c r="B1079" s="53" t="s">
        <v>1095</v>
      </c>
      <c r="C1079" s="435" t="s">
        <v>87</v>
      </c>
      <c r="D1079" s="439" t="s">
        <v>1144</v>
      </c>
      <c r="E1079" s="108" t="s">
        <v>14</v>
      </c>
      <c r="F1079" s="440" t="s">
        <v>3484</v>
      </c>
      <c r="G1079" s="374">
        <v>690.43</v>
      </c>
      <c r="H1079" s="2"/>
      <c r="I1079" s="2"/>
      <c r="J1079" s="2"/>
      <c r="K1079" s="2" t="s">
        <v>65</v>
      </c>
      <c r="L1079" s="2"/>
      <c r="M1079" s="2"/>
      <c r="N1079" s="446"/>
      <c r="O1079" s="437" t="s">
        <v>3497</v>
      </c>
    </row>
    <row r="1080" spans="1:15" ht="72.5">
      <c r="A1080" s="2" t="s">
        <v>3465</v>
      </c>
      <c r="B1080" s="53" t="s">
        <v>1095</v>
      </c>
      <c r="C1080" s="435" t="s">
        <v>87</v>
      </c>
      <c r="D1080" s="439" t="s">
        <v>1145</v>
      </c>
      <c r="E1080" s="108" t="s">
        <v>14</v>
      </c>
      <c r="F1080" s="440" t="s">
        <v>3485</v>
      </c>
      <c r="G1080" s="374">
        <v>495.03</v>
      </c>
      <c r="H1080" s="2"/>
      <c r="I1080" s="2"/>
      <c r="J1080" s="2"/>
      <c r="K1080" s="2" t="s">
        <v>65</v>
      </c>
      <c r="L1080" s="2"/>
      <c r="M1080" s="2"/>
      <c r="N1080" s="446"/>
      <c r="O1080" s="437" t="s">
        <v>3497</v>
      </c>
    </row>
    <row r="1081" spans="1:15" ht="87">
      <c r="A1081" s="2" t="s">
        <v>3465</v>
      </c>
      <c r="B1081" s="53" t="s">
        <v>1095</v>
      </c>
      <c r="C1081" s="107" t="s">
        <v>124</v>
      </c>
      <c r="D1081" s="108" t="s">
        <v>3419</v>
      </c>
      <c r="E1081" s="108" t="s">
        <v>102</v>
      </c>
      <c r="F1081" s="52" t="s">
        <v>3420</v>
      </c>
      <c r="G1081" s="374">
        <v>0</v>
      </c>
      <c r="H1081" s="2"/>
      <c r="I1081" s="2"/>
      <c r="J1081" s="2"/>
      <c r="K1081" s="2"/>
      <c r="L1081" s="2"/>
      <c r="M1081" s="2"/>
      <c r="N1081" s="447" t="s">
        <v>3498</v>
      </c>
      <c r="O1081" s="437" t="s">
        <v>3497</v>
      </c>
    </row>
    <row r="1082" spans="1:15" ht="87">
      <c r="A1082" s="2" t="s">
        <v>3465</v>
      </c>
      <c r="B1082" s="53" t="s">
        <v>1095</v>
      </c>
      <c r="C1082" s="107" t="s">
        <v>124</v>
      </c>
      <c r="D1082" s="108" t="s">
        <v>3422</v>
      </c>
      <c r="E1082" s="108" t="s">
        <v>102</v>
      </c>
      <c r="F1082" s="52" t="s">
        <v>3423</v>
      </c>
      <c r="G1082" s="374">
        <v>0</v>
      </c>
      <c r="H1082" s="2"/>
      <c r="I1082" s="2"/>
      <c r="J1082" s="2"/>
      <c r="K1082" s="2"/>
      <c r="L1082" s="2"/>
      <c r="M1082" s="2"/>
      <c r="N1082" s="447" t="s">
        <v>3498</v>
      </c>
      <c r="O1082" s="437" t="s">
        <v>3497</v>
      </c>
    </row>
    <row r="1083" spans="1:15" ht="87">
      <c r="A1083" s="2" t="s">
        <v>3465</v>
      </c>
      <c r="B1083" s="53" t="s">
        <v>1095</v>
      </c>
      <c r="C1083" s="107" t="s">
        <v>124</v>
      </c>
      <c r="D1083" s="108" t="s">
        <v>3424</v>
      </c>
      <c r="E1083" s="108" t="s">
        <v>102</v>
      </c>
      <c r="F1083" s="52" t="s">
        <v>3425</v>
      </c>
      <c r="G1083" s="374">
        <v>0</v>
      </c>
      <c r="H1083" s="2"/>
      <c r="I1083" s="2"/>
      <c r="J1083" s="2"/>
      <c r="K1083" s="2"/>
      <c r="L1083" s="2"/>
      <c r="M1083" s="2"/>
      <c r="N1083" s="447" t="s">
        <v>3499</v>
      </c>
      <c r="O1083" s="437" t="s">
        <v>3497</v>
      </c>
    </row>
    <row r="1084" spans="1:15" ht="72.5">
      <c r="A1084" s="467" t="s">
        <v>3508</v>
      </c>
      <c r="B1084" s="468" t="s">
        <v>104</v>
      </c>
      <c r="C1084" s="468" t="s">
        <v>73</v>
      </c>
      <c r="D1084" s="469">
        <v>47167</v>
      </c>
      <c r="E1084" s="468"/>
      <c r="F1084" s="468" t="s">
        <v>3509</v>
      </c>
      <c r="G1084" s="467">
        <v>37.49</v>
      </c>
      <c r="H1084" s="468"/>
      <c r="I1084" s="468"/>
      <c r="J1084" s="468"/>
      <c r="K1084" s="468"/>
      <c r="L1084" s="468"/>
      <c r="M1084" s="468"/>
      <c r="N1084" s="475" t="s">
        <v>807</v>
      </c>
      <c r="O1084" s="470" t="s">
        <v>3510</v>
      </c>
    </row>
    <row r="1085" spans="1:15" ht="72.5">
      <c r="A1085" s="467" t="s">
        <v>3508</v>
      </c>
      <c r="B1085" s="468" t="s">
        <v>104</v>
      </c>
      <c r="C1085" s="468" t="s">
        <v>53</v>
      </c>
      <c r="D1085" s="469" t="s">
        <v>435</v>
      </c>
      <c r="E1085" s="468" t="s">
        <v>102</v>
      </c>
      <c r="F1085" s="468" t="s">
        <v>3525</v>
      </c>
      <c r="G1085" s="467">
        <v>0</v>
      </c>
      <c r="H1085" s="468"/>
      <c r="I1085" s="468"/>
      <c r="J1085" s="468"/>
      <c r="K1085" s="468"/>
      <c r="L1085" s="468"/>
      <c r="M1085" s="468"/>
      <c r="N1085" s="468"/>
      <c r="O1085" s="468" t="s">
        <v>3511</v>
      </c>
    </row>
    <row r="1086" spans="1:15" ht="72.5">
      <c r="A1086" s="467" t="s">
        <v>3508</v>
      </c>
      <c r="B1086" s="468" t="s">
        <v>104</v>
      </c>
      <c r="C1086" s="468" t="s">
        <v>53</v>
      </c>
      <c r="D1086" s="469" t="s">
        <v>3466</v>
      </c>
      <c r="E1086" s="468" t="s">
        <v>102</v>
      </c>
      <c r="F1086" s="468" t="s">
        <v>3526</v>
      </c>
      <c r="G1086" s="467">
        <v>0</v>
      </c>
      <c r="H1086" s="468"/>
      <c r="I1086" s="468"/>
      <c r="J1086" s="468"/>
      <c r="K1086" s="468"/>
      <c r="L1086" s="468"/>
      <c r="M1086" s="468"/>
      <c r="N1086" s="468"/>
      <c r="O1086" s="468" t="s">
        <v>3512</v>
      </c>
    </row>
    <row r="1087" spans="1:15" ht="43.5">
      <c r="A1087" s="467" t="s">
        <v>3508</v>
      </c>
      <c r="B1087" s="468" t="s">
        <v>1</v>
      </c>
      <c r="C1087" s="468" t="s">
        <v>3513</v>
      </c>
      <c r="D1087" s="471" t="s">
        <v>3514</v>
      </c>
      <c r="E1087" s="468"/>
      <c r="F1087" s="468" t="s">
        <v>3515</v>
      </c>
      <c r="G1087" s="467">
        <v>21.16</v>
      </c>
      <c r="H1087" s="472"/>
      <c r="I1087" s="472"/>
      <c r="J1087" s="472"/>
      <c r="K1087" s="472"/>
      <c r="L1087" s="472"/>
      <c r="M1087" s="472"/>
      <c r="N1087" s="468" t="s">
        <v>3516</v>
      </c>
      <c r="O1087" s="472"/>
    </row>
    <row r="1088" spans="1:15" ht="58">
      <c r="A1088" s="467" t="s">
        <v>3508</v>
      </c>
      <c r="B1088" s="468" t="s">
        <v>289</v>
      </c>
      <c r="C1088" s="319" t="s">
        <v>3513</v>
      </c>
      <c r="D1088" s="473">
        <v>70930</v>
      </c>
      <c r="E1088" s="319"/>
      <c r="F1088" s="319" t="s">
        <v>3517</v>
      </c>
      <c r="G1088" s="474">
        <v>13.57</v>
      </c>
      <c r="H1088" s="472"/>
      <c r="I1088" s="472"/>
      <c r="J1088" s="472"/>
      <c r="K1088" s="472"/>
      <c r="L1088" s="472"/>
      <c r="M1088" s="472"/>
      <c r="N1088" s="319" t="s">
        <v>3518</v>
      </c>
      <c r="O1088" s="468" t="s">
        <v>3519</v>
      </c>
    </row>
    <row r="1089" spans="1:15" ht="58">
      <c r="A1089" s="467" t="s">
        <v>3508</v>
      </c>
      <c r="B1089" s="468" t="s">
        <v>289</v>
      </c>
      <c r="C1089" s="319" t="s">
        <v>3513</v>
      </c>
      <c r="D1089" s="473">
        <v>70931</v>
      </c>
      <c r="E1089" s="319"/>
      <c r="F1089" s="319" t="s">
        <v>3520</v>
      </c>
      <c r="G1089" s="474">
        <v>21.88</v>
      </c>
      <c r="H1089" s="472"/>
      <c r="I1089" s="472"/>
      <c r="J1089" s="472"/>
      <c r="K1089" s="472"/>
      <c r="L1089" s="472"/>
      <c r="M1089" s="472"/>
      <c r="N1089" s="319" t="s">
        <v>3518</v>
      </c>
      <c r="O1089" s="468" t="s">
        <v>3519</v>
      </c>
    </row>
    <row r="1090" spans="1:15" ht="116">
      <c r="A1090" s="467" t="s">
        <v>3508</v>
      </c>
      <c r="B1090" s="468" t="s">
        <v>1</v>
      </c>
      <c r="C1090" s="468" t="s">
        <v>53</v>
      </c>
      <c r="D1090" s="471" t="s">
        <v>3521</v>
      </c>
      <c r="E1090" s="468"/>
      <c r="F1090" s="468" t="s">
        <v>3522</v>
      </c>
      <c r="G1090" s="467">
        <v>6.11</v>
      </c>
      <c r="H1090" s="468"/>
      <c r="I1090" s="468"/>
      <c r="J1090" s="468"/>
      <c r="K1090" s="468"/>
      <c r="L1090" s="468"/>
      <c r="M1090" s="468"/>
      <c r="N1090" s="468" t="s">
        <v>3523</v>
      </c>
      <c r="O1090" s="468" t="s">
        <v>3524</v>
      </c>
    </row>
    <row r="1091" spans="1:15" ht="203">
      <c r="A1091" s="476" t="s">
        <v>3527</v>
      </c>
      <c r="B1091" s="477" t="s">
        <v>1</v>
      </c>
      <c r="C1091" s="54" t="s">
        <v>12</v>
      </c>
      <c r="D1091" s="471" t="s">
        <v>3528</v>
      </c>
      <c r="E1091" s="56" t="s">
        <v>14</v>
      </c>
      <c r="F1091" s="62" t="s">
        <v>3529</v>
      </c>
      <c r="G1091" s="58">
        <v>12.6</v>
      </c>
      <c r="H1091" s="71"/>
      <c r="I1091" s="71"/>
      <c r="J1091" s="71"/>
      <c r="K1091" s="71"/>
      <c r="L1091" s="71"/>
      <c r="M1091" s="71"/>
      <c r="N1091" s="59" t="s">
        <v>3531</v>
      </c>
      <c r="O1091" s="478" t="s">
        <v>3530</v>
      </c>
    </row>
  </sheetData>
  <autoFilter ref="A2:P1083" xr:uid="{0B0F64E8-7FA9-49CF-91B2-C5F4B04B827A}"/>
  <mergeCells count="2">
    <mergeCell ref="O908:O909"/>
    <mergeCell ref="O1052:O1057"/>
  </mergeCells>
  <phoneticPr fontId="12" type="noConversion"/>
  <conditionalFormatting sqref="D486">
    <cfRule type="duplicateValues" dxfId="2" priority="1"/>
  </conditionalFormatting>
  <conditionalFormatting sqref="D487:D492">
    <cfRule type="duplicateValues" dxfId="1" priority="3"/>
  </conditionalFormatting>
  <conditionalFormatting sqref="D493:D494">
    <cfRule type="duplicateValues" dxfId="0" priority="2"/>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0068D6-CF25-4B81-8384-0718643AC97F}">
  <dimension ref="A1:P375"/>
  <sheetViews>
    <sheetView zoomScale="80" zoomScaleNormal="80" workbookViewId="0">
      <pane ySplit="3" topLeftCell="A76" activePane="bottomLeft" state="frozen"/>
      <selection pane="bottomLeft" activeCell="H76" sqref="H76"/>
    </sheetView>
  </sheetViews>
  <sheetFormatPr defaultRowHeight="14.5"/>
  <cols>
    <col min="1" max="1" width="15.1796875" customWidth="1"/>
    <col min="2" max="2" width="21.1796875" customWidth="1"/>
    <col min="3" max="3" width="20.7265625" customWidth="1"/>
    <col min="4" max="4" width="16.1796875" style="163" customWidth="1"/>
    <col min="5" max="5" width="9.81640625" customWidth="1"/>
    <col min="6" max="6" width="33.54296875" customWidth="1"/>
    <col min="7" max="7" width="9.81640625" style="163" customWidth="1"/>
    <col min="8" max="11" width="9.81640625" customWidth="1"/>
    <col min="12" max="12" width="11.54296875" customWidth="1"/>
    <col min="13" max="13" width="60.1796875" customWidth="1"/>
    <col min="14" max="14" width="42" customWidth="1"/>
    <col min="15" max="15" width="26.81640625" customWidth="1"/>
    <col min="16" max="16" width="27.1796875" customWidth="1"/>
  </cols>
  <sheetData>
    <row r="1" spans="1:16" ht="27.65" customHeight="1">
      <c r="A1" s="460" t="s">
        <v>366</v>
      </c>
      <c r="B1" s="462" t="s">
        <v>367</v>
      </c>
      <c r="C1" s="464" t="s">
        <v>368</v>
      </c>
      <c r="D1" s="458" t="s">
        <v>369</v>
      </c>
      <c r="E1" s="458" t="s">
        <v>370</v>
      </c>
      <c r="F1" s="458" t="s">
        <v>371</v>
      </c>
      <c r="G1" s="458" t="s">
        <v>372</v>
      </c>
      <c r="H1" s="458" t="s">
        <v>1806</v>
      </c>
      <c r="I1" s="458"/>
      <c r="J1" s="458"/>
      <c r="K1" s="458" t="s">
        <v>373</v>
      </c>
      <c r="L1" s="458" t="s">
        <v>1807</v>
      </c>
      <c r="M1" s="458" t="s">
        <v>376</v>
      </c>
      <c r="N1" s="465" t="s">
        <v>377</v>
      </c>
      <c r="O1" s="465" t="s">
        <v>1808</v>
      </c>
      <c r="P1" s="465" t="s">
        <v>1809</v>
      </c>
    </row>
    <row r="2" spans="1:16" ht="43.5">
      <c r="A2" s="461"/>
      <c r="B2" s="463"/>
      <c r="C2" s="462"/>
      <c r="D2" s="459"/>
      <c r="E2" s="459"/>
      <c r="F2" s="459"/>
      <c r="G2" s="459"/>
      <c r="H2" s="36" t="s">
        <v>1810</v>
      </c>
      <c r="I2" s="36" t="s">
        <v>1811</v>
      </c>
      <c r="J2" s="36" t="s">
        <v>1812</v>
      </c>
      <c r="K2" s="459"/>
      <c r="L2" s="459"/>
      <c r="M2" s="459"/>
      <c r="N2" s="460"/>
      <c r="O2" s="460"/>
      <c r="P2" s="460"/>
    </row>
    <row r="3" spans="1:16" ht="27.65" customHeight="1">
      <c r="A3" s="2">
        <v>1</v>
      </c>
      <c r="B3" s="53">
        <v>2</v>
      </c>
      <c r="C3" s="2">
        <v>3</v>
      </c>
      <c r="D3" s="53">
        <v>4</v>
      </c>
      <c r="E3" s="2">
        <v>5</v>
      </c>
      <c r="F3" s="53">
        <v>6</v>
      </c>
      <c r="G3" s="2">
        <v>7</v>
      </c>
      <c r="H3" s="53">
        <v>8</v>
      </c>
      <c r="I3" s="2">
        <v>9</v>
      </c>
      <c r="J3" s="53">
        <v>10</v>
      </c>
      <c r="K3" s="2">
        <v>11</v>
      </c>
      <c r="L3" s="53">
        <v>12</v>
      </c>
      <c r="M3" s="2">
        <v>13</v>
      </c>
      <c r="N3" s="53">
        <v>14</v>
      </c>
      <c r="O3" s="2">
        <v>15</v>
      </c>
      <c r="P3" s="53">
        <v>16</v>
      </c>
    </row>
    <row r="4" spans="1:16" s="24" customFormat="1" ht="60" customHeight="1">
      <c r="A4" s="2" t="s">
        <v>1336</v>
      </c>
      <c r="B4" s="53" t="s">
        <v>1095</v>
      </c>
      <c r="C4" s="14" t="s">
        <v>1813</v>
      </c>
      <c r="D4" s="150" t="s">
        <v>1814</v>
      </c>
      <c r="E4" s="4"/>
      <c r="F4" s="151" t="s">
        <v>1815</v>
      </c>
      <c r="G4" s="152">
        <v>8.83</v>
      </c>
      <c r="H4" s="11"/>
      <c r="I4" s="11"/>
      <c r="J4" s="11"/>
      <c r="K4" s="11"/>
      <c r="L4" s="11"/>
      <c r="M4" s="151" t="s">
        <v>2800</v>
      </c>
      <c r="N4" s="43" t="s">
        <v>1816</v>
      </c>
      <c r="O4" s="149" t="s">
        <v>1817</v>
      </c>
      <c r="P4" s="24" t="s">
        <v>1818</v>
      </c>
    </row>
    <row r="5" spans="1:16" s="153" customFormat="1" ht="45" customHeight="1">
      <c r="A5" s="2" t="s">
        <v>1336</v>
      </c>
      <c r="B5" s="53" t="s">
        <v>1095</v>
      </c>
      <c r="C5" s="14" t="s">
        <v>1813</v>
      </c>
      <c r="D5" s="150" t="s">
        <v>1819</v>
      </c>
      <c r="E5" s="4"/>
      <c r="F5" s="151" t="s">
        <v>1820</v>
      </c>
      <c r="G5" s="152">
        <v>18.09</v>
      </c>
      <c r="H5" s="11"/>
      <c r="I5" s="11"/>
      <c r="J5" s="11"/>
      <c r="K5" s="11"/>
      <c r="L5" s="11"/>
      <c r="M5" s="151" t="s">
        <v>2800</v>
      </c>
      <c r="N5" s="43" t="s">
        <v>1816</v>
      </c>
      <c r="O5" s="149" t="s">
        <v>1817</v>
      </c>
      <c r="P5" s="24" t="s">
        <v>1818</v>
      </c>
    </row>
    <row r="6" spans="1:16" s="24" customFormat="1" ht="52.5" customHeight="1">
      <c r="A6" s="2" t="s">
        <v>1336</v>
      </c>
      <c r="B6" s="53" t="s">
        <v>1095</v>
      </c>
      <c r="C6" s="14" t="s">
        <v>1813</v>
      </c>
      <c r="D6" s="154" t="s">
        <v>1821</v>
      </c>
      <c r="E6" s="4"/>
      <c r="F6" s="151" t="s">
        <v>1822</v>
      </c>
      <c r="G6" s="154">
        <v>20.76</v>
      </c>
      <c r="H6" s="155"/>
      <c r="I6" s="155"/>
      <c r="J6" s="155"/>
      <c r="K6" s="155"/>
      <c r="L6" s="155"/>
      <c r="M6" s="151" t="s">
        <v>2800</v>
      </c>
      <c r="N6" s="43" t="s">
        <v>1816</v>
      </c>
      <c r="O6" s="149" t="s">
        <v>1817</v>
      </c>
      <c r="P6" s="24" t="s">
        <v>1818</v>
      </c>
    </row>
    <row r="7" spans="1:16" s="24" customFormat="1" ht="43.5">
      <c r="A7" s="2" t="s">
        <v>1336</v>
      </c>
      <c r="B7" s="53" t="s">
        <v>1095</v>
      </c>
      <c r="C7" s="43" t="s">
        <v>1813</v>
      </c>
      <c r="D7" s="4" t="s">
        <v>1823</v>
      </c>
      <c r="E7" s="4"/>
      <c r="F7" s="151" t="s">
        <v>1824</v>
      </c>
      <c r="G7" s="63">
        <v>21.570000000000004</v>
      </c>
      <c r="H7" s="155"/>
      <c r="I7" s="155"/>
      <c r="J7" s="155"/>
      <c r="K7" s="155"/>
      <c r="L7" s="155"/>
      <c r="M7" s="151" t="s">
        <v>2800</v>
      </c>
      <c r="N7" s="43" t="s">
        <v>1816</v>
      </c>
      <c r="O7" s="149" t="s">
        <v>1817</v>
      </c>
      <c r="P7" s="24" t="s">
        <v>1818</v>
      </c>
    </row>
    <row r="8" spans="1:16" s="24" customFormat="1" ht="53.5" customHeight="1">
      <c r="A8" s="2" t="s">
        <v>1336</v>
      </c>
      <c r="B8" s="53" t="s">
        <v>1095</v>
      </c>
      <c r="C8" s="43" t="s">
        <v>1813</v>
      </c>
      <c r="D8" s="4" t="s">
        <v>1825</v>
      </c>
      <c r="E8" s="4"/>
      <c r="F8" s="151" t="s">
        <v>1826</v>
      </c>
      <c r="G8" s="63">
        <v>65.17</v>
      </c>
      <c r="H8" s="155"/>
      <c r="I8" s="155"/>
      <c r="J8" s="155"/>
      <c r="K8" s="155"/>
      <c r="L8" s="155"/>
      <c r="M8" s="151" t="s">
        <v>2800</v>
      </c>
      <c r="N8" s="43" t="s">
        <v>1816</v>
      </c>
      <c r="O8" s="149" t="s">
        <v>1817</v>
      </c>
      <c r="P8" s="24" t="s">
        <v>1818</v>
      </c>
    </row>
    <row r="9" spans="1:16" s="24" customFormat="1" ht="43.5">
      <c r="A9" s="2" t="s">
        <v>1336</v>
      </c>
      <c r="B9" s="53" t="s">
        <v>1095</v>
      </c>
      <c r="C9" s="43" t="s">
        <v>1813</v>
      </c>
      <c r="D9" s="4" t="s">
        <v>1827</v>
      </c>
      <c r="E9" s="4"/>
      <c r="F9" s="151" t="s">
        <v>1828</v>
      </c>
      <c r="G9" s="63">
        <v>7.51</v>
      </c>
      <c r="H9" s="155"/>
      <c r="I9" s="155"/>
      <c r="J9" s="155"/>
      <c r="K9" s="155"/>
      <c r="L9" s="155"/>
      <c r="M9" s="151" t="s">
        <v>2800</v>
      </c>
      <c r="N9" s="43" t="s">
        <v>1816</v>
      </c>
      <c r="O9" s="149" t="s">
        <v>1817</v>
      </c>
      <c r="P9" s="24" t="s">
        <v>1818</v>
      </c>
    </row>
    <row r="10" spans="1:16" s="24" customFormat="1" ht="43.5">
      <c r="A10" s="2" t="s">
        <v>1336</v>
      </c>
      <c r="B10" s="53" t="s">
        <v>1095</v>
      </c>
      <c r="C10" s="43" t="s">
        <v>1813</v>
      </c>
      <c r="D10" s="4" t="s">
        <v>1829</v>
      </c>
      <c r="E10" s="4"/>
      <c r="F10" s="151" t="s">
        <v>1830</v>
      </c>
      <c r="G10" s="63">
        <v>10.709999999999999</v>
      </c>
      <c r="H10" s="155"/>
      <c r="I10" s="155"/>
      <c r="J10" s="155"/>
      <c r="K10" s="155"/>
      <c r="L10" s="155"/>
      <c r="M10" s="151" t="s">
        <v>2800</v>
      </c>
      <c r="N10" s="43" t="s">
        <v>1816</v>
      </c>
      <c r="O10" s="149" t="s">
        <v>1817</v>
      </c>
      <c r="P10" s="24" t="s">
        <v>1818</v>
      </c>
    </row>
    <row r="11" spans="1:16" s="24" customFormat="1" ht="43.5">
      <c r="A11" s="2" t="s">
        <v>1336</v>
      </c>
      <c r="B11" s="53" t="s">
        <v>1095</v>
      </c>
      <c r="C11" s="43" t="s">
        <v>1813</v>
      </c>
      <c r="D11" s="4" t="s">
        <v>1831</v>
      </c>
      <c r="E11" s="4"/>
      <c r="F11" s="151" t="s">
        <v>1832</v>
      </c>
      <c r="G11" s="63">
        <v>0</v>
      </c>
      <c r="H11" s="155"/>
      <c r="I11" s="155"/>
      <c r="J11" s="155"/>
      <c r="K11" s="155"/>
      <c r="L11" s="155"/>
      <c r="M11" s="151" t="s">
        <v>2800</v>
      </c>
      <c r="N11" s="43" t="s">
        <v>1816</v>
      </c>
      <c r="O11" s="149" t="s">
        <v>1817</v>
      </c>
      <c r="P11" s="24" t="s">
        <v>1818</v>
      </c>
    </row>
    <row r="12" spans="1:16" s="24" customFormat="1" ht="43.5">
      <c r="A12" s="2" t="s">
        <v>1336</v>
      </c>
      <c r="B12" s="53" t="s">
        <v>1095</v>
      </c>
      <c r="C12" s="24" t="s">
        <v>1813</v>
      </c>
      <c r="D12" s="4" t="s">
        <v>1833</v>
      </c>
      <c r="F12" s="24" t="s">
        <v>1834</v>
      </c>
      <c r="G12" s="4">
        <v>19.66</v>
      </c>
      <c r="M12" s="151" t="s">
        <v>2800</v>
      </c>
      <c r="N12" s="43" t="s">
        <v>1816</v>
      </c>
      <c r="O12" s="149" t="s">
        <v>1817</v>
      </c>
      <c r="P12" s="24" t="s">
        <v>1818</v>
      </c>
    </row>
    <row r="13" spans="1:16" s="24" customFormat="1" ht="43.5">
      <c r="A13" s="2" t="s">
        <v>1336</v>
      </c>
      <c r="B13" s="53" t="s">
        <v>1095</v>
      </c>
      <c r="C13" s="24" t="s">
        <v>1813</v>
      </c>
      <c r="D13" s="4" t="s">
        <v>1835</v>
      </c>
      <c r="F13" s="24" t="s">
        <v>1836</v>
      </c>
      <c r="G13" s="4">
        <v>24.75</v>
      </c>
      <c r="M13" s="151" t="s">
        <v>2800</v>
      </c>
      <c r="N13" s="43" t="s">
        <v>1816</v>
      </c>
      <c r="O13" s="149" t="s">
        <v>1817</v>
      </c>
      <c r="P13" s="24" t="s">
        <v>1818</v>
      </c>
    </row>
    <row r="14" spans="1:16" s="24" customFormat="1" ht="43.5">
      <c r="A14" s="2" t="s">
        <v>1336</v>
      </c>
      <c r="B14" s="53" t="s">
        <v>1095</v>
      </c>
      <c r="C14" s="24" t="s">
        <v>1813</v>
      </c>
      <c r="D14" s="4" t="s">
        <v>1837</v>
      </c>
      <c r="F14" s="24" t="s">
        <v>1838</v>
      </c>
      <c r="G14" s="4">
        <v>14.37</v>
      </c>
      <c r="M14" s="151" t="s">
        <v>2800</v>
      </c>
      <c r="N14" s="43" t="s">
        <v>1816</v>
      </c>
      <c r="O14" s="149" t="s">
        <v>1817</v>
      </c>
      <c r="P14" s="24" t="s">
        <v>1818</v>
      </c>
    </row>
    <row r="15" spans="1:16" s="24" customFormat="1" ht="43.5">
      <c r="A15" s="2" t="s">
        <v>1336</v>
      </c>
      <c r="B15" s="53" t="s">
        <v>1095</v>
      </c>
      <c r="C15" s="24" t="s">
        <v>356</v>
      </c>
      <c r="D15" s="4" t="s">
        <v>1839</v>
      </c>
      <c r="F15" s="24" t="s">
        <v>1840</v>
      </c>
      <c r="G15" s="4">
        <v>7.78</v>
      </c>
      <c r="M15" s="151" t="s">
        <v>2800</v>
      </c>
      <c r="N15" s="43" t="s">
        <v>1816</v>
      </c>
      <c r="O15" s="149" t="s">
        <v>1817</v>
      </c>
      <c r="P15" s="24" t="s">
        <v>1818</v>
      </c>
    </row>
    <row r="16" spans="1:16" s="24" customFormat="1" ht="43.5">
      <c r="A16" s="2" t="s">
        <v>1336</v>
      </c>
      <c r="B16" s="53" t="s">
        <v>1095</v>
      </c>
      <c r="C16" s="24" t="s">
        <v>356</v>
      </c>
      <c r="D16" s="4" t="s">
        <v>1841</v>
      </c>
      <c r="F16" s="24" t="s">
        <v>1842</v>
      </c>
      <c r="G16" s="4">
        <v>0</v>
      </c>
      <c r="M16" s="151" t="s">
        <v>2800</v>
      </c>
      <c r="N16" s="43" t="s">
        <v>1816</v>
      </c>
      <c r="O16" s="149" t="s">
        <v>1817</v>
      </c>
      <c r="P16" s="24" t="s">
        <v>1818</v>
      </c>
    </row>
    <row r="17" spans="1:16" s="24" customFormat="1" ht="43.5">
      <c r="A17" s="2" t="s">
        <v>1336</v>
      </c>
      <c r="B17" s="53" t="s">
        <v>1095</v>
      </c>
      <c r="C17" s="24" t="s">
        <v>356</v>
      </c>
      <c r="D17" s="4" t="s">
        <v>1843</v>
      </c>
      <c r="F17" s="24" t="s">
        <v>1844</v>
      </c>
      <c r="G17" s="4">
        <v>0</v>
      </c>
      <c r="M17" s="151" t="s">
        <v>2800</v>
      </c>
      <c r="N17" s="43" t="s">
        <v>1816</v>
      </c>
      <c r="O17" s="149" t="s">
        <v>1817</v>
      </c>
      <c r="P17" s="24" t="s">
        <v>1818</v>
      </c>
    </row>
    <row r="18" spans="1:16" s="24" customFormat="1" ht="43.5">
      <c r="A18" s="2" t="s">
        <v>1336</v>
      </c>
      <c r="B18" s="53" t="s">
        <v>1095</v>
      </c>
      <c r="C18" s="24" t="s">
        <v>356</v>
      </c>
      <c r="D18" s="4" t="s">
        <v>1845</v>
      </c>
      <c r="F18" s="24" t="s">
        <v>1846</v>
      </c>
      <c r="G18" s="4">
        <v>0</v>
      </c>
      <c r="M18" s="151" t="s">
        <v>2800</v>
      </c>
      <c r="N18" s="43" t="s">
        <v>1816</v>
      </c>
      <c r="O18" s="149" t="s">
        <v>1817</v>
      </c>
      <c r="P18" s="24" t="s">
        <v>1818</v>
      </c>
    </row>
    <row r="19" spans="1:16" s="24" customFormat="1" ht="43.5">
      <c r="A19" s="2" t="s">
        <v>1336</v>
      </c>
      <c r="B19" s="53" t="s">
        <v>1095</v>
      </c>
      <c r="C19" s="24" t="s">
        <v>356</v>
      </c>
      <c r="D19" s="4" t="s">
        <v>1847</v>
      </c>
      <c r="F19" s="24" t="s">
        <v>1848</v>
      </c>
      <c r="G19" s="4">
        <v>0</v>
      </c>
      <c r="M19" s="151" t="s">
        <v>2800</v>
      </c>
      <c r="N19" s="43" t="s">
        <v>1816</v>
      </c>
      <c r="O19" s="149" t="s">
        <v>1817</v>
      </c>
      <c r="P19" s="24" t="s">
        <v>1818</v>
      </c>
    </row>
    <row r="20" spans="1:16" s="24" customFormat="1" ht="43.5">
      <c r="A20" s="2" t="s">
        <v>1336</v>
      </c>
      <c r="B20" s="53" t="s">
        <v>1095</v>
      </c>
      <c r="C20" s="24" t="s">
        <v>356</v>
      </c>
      <c r="D20" s="4" t="s">
        <v>1849</v>
      </c>
      <c r="F20" s="24" t="s">
        <v>1850</v>
      </c>
      <c r="G20" s="4">
        <v>62.919999999999995</v>
      </c>
      <c r="M20" s="151" t="s">
        <v>2800</v>
      </c>
      <c r="N20" s="43" t="s">
        <v>1816</v>
      </c>
      <c r="O20" s="149" t="s">
        <v>1817</v>
      </c>
      <c r="P20" s="24" t="s">
        <v>1818</v>
      </c>
    </row>
    <row r="21" spans="1:16" s="24" customFormat="1" ht="43.5">
      <c r="A21" s="2" t="s">
        <v>1336</v>
      </c>
      <c r="B21" s="53" t="s">
        <v>1095</v>
      </c>
      <c r="C21" s="24" t="s">
        <v>356</v>
      </c>
      <c r="D21" s="4" t="s">
        <v>1851</v>
      </c>
      <c r="F21" s="24" t="s">
        <v>1852</v>
      </c>
      <c r="G21" s="4">
        <v>128.81</v>
      </c>
      <c r="M21" s="151" t="s">
        <v>2800</v>
      </c>
      <c r="N21" s="43" t="s">
        <v>1816</v>
      </c>
      <c r="O21" s="149" t="s">
        <v>1817</v>
      </c>
      <c r="P21" s="24" t="s">
        <v>1818</v>
      </c>
    </row>
    <row r="22" spans="1:16" s="24" customFormat="1" ht="43.5">
      <c r="A22" s="2" t="s">
        <v>1336</v>
      </c>
      <c r="B22" s="53" t="s">
        <v>1095</v>
      </c>
      <c r="C22" s="24" t="s">
        <v>356</v>
      </c>
      <c r="D22" s="4" t="s">
        <v>1853</v>
      </c>
      <c r="F22" s="24" t="s">
        <v>1854</v>
      </c>
      <c r="G22" s="4">
        <v>111.29999999999998</v>
      </c>
      <c r="M22" s="151" t="s">
        <v>2800</v>
      </c>
      <c r="N22" s="43" t="s">
        <v>1816</v>
      </c>
      <c r="O22" s="149" t="s">
        <v>1817</v>
      </c>
      <c r="P22" s="24" t="s">
        <v>1818</v>
      </c>
    </row>
    <row r="23" spans="1:16" s="24" customFormat="1" ht="43.5">
      <c r="A23" s="2" t="s">
        <v>1336</v>
      </c>
      <c r="B23" s="53" t="s">
        <v>1095</v>
      </c>
      <c r="C23" s="24" t="s">
        <v>356</v>
      </c>
      <c r="D23" s="4" t="s">
        <v>1855</v>
      </c>
      <c r="F23" s="24" t="s">
        <v>1856</v>
      </c>
      <c r="G23" s="4">
        <v>11.31</v>
      </c>
      <c r="M23" s="151" t="s">
        <v>2800</v>
      </c>
      <c r="N23" s="43" t="s">
        <v>1816</v>
      </c>
      <c r="O23" s="149" t="s">
        <v>1817</v>
      </c>
      <c r="P23" s="24" t="s">
        <v>1818</v>
      </c>
    </row>
    <row r="24" spans="1:16" s="24" customFormat="1" ht="43.5">
      <c r="A24" s="2" t="s">
        <v>1336</v>
      </c>
      <c r="B24" s="53" t="s">
        <v>1095</v>
      </c>
      <c r="C24" s="24" t="s">
        <v>356</v>
      </c>
      <c r="D24" s="4" t="s">
        <v>1857</v>
      </c>
      <c r="F24" s="24" t="s">
        <v>1858</v>
      </c>
      <c r="G24" s="4">
        <v>11.31</v>
      </c>
      <c r="M24" s="151" t="s">
        <v>2800</v>
      </c>
      <c r="N24" s="43" t="s">
        <v>1816</v>
      </c>
      <c r="O24" s="149" t="s">
        <v>1817</v>
      </c>
      <c r="P24" s="24" t="s">
        <v>1818</v>
      </c>
    </row>
    <row r="25" spans="1:16" s="24" customFormat="1" ht="43.5">
      <c r="A25" s="2" t="s">
        <v>1336</v>
      </c>
      <c r="B25" s="53" t="s">
        <v>1095</v>
      </c>
      <c r="C25" s="24" t="s">
        <v>356</v>
      </c>
      <c r="D25" s="4" t="s">
        <v>1859</v>
      </c>
      <c r="F25" s="24" t="s">
        <v>1860</v>
      </c>
      <c r="G25" s="4">
        <v>9.0300000000000011</v>
      </c>
      <c r="M25" s="151" t="s">
        <v>2800</v>
      </c>
      <c r="N25" s="43" t="s">
        <v>1816</v>
      </c>
      <c r="O25" s="149" t="s">
        <v>1817</v>
      </c>
      <c r="P25" s="24" t="s">
        <v>1818</v>
      </c>
    </row>
    <row r="26" spans="1:16" s="24" customFormat="1" ht="43.5">
      <c r="A26" s="2" t="s">
        <v>1336</v>
      </c>
      <c r="B26" s="53" t="s">
        <v>1095</v>
      </c>
      <c r="C26" s="24" t="s">
        <v>356</v>
      </c>
      <c r="D26" s="4" t="s">
        <v>1861</v>
      </c>
      <c r="F26" s="24" t="s">
        <v>1862</v>
      </c>
      <c r="G26" s="4">
        <v>9.6199999999999992</v>
      </c>
      <c r="M26" s="151" t="s">
        <v>2800</v>
      </c>
      <c r="N26" s="43" t="s">
        <v>1816</v>
      </c>
      <c r="O26" s="149" t="s">
        <v>1817</v>
      </c>
      <c r="P26" s="24" t="s">
        <v>1818</v>
      </c>
    </row>
    <row r="27" spans="1:16" s="24" customFormat="1" ht="43.5">
      <c r="A27" s="2" t="s">
        <v>1336</v>
      </c>
      <c r="B27" s="53" t="s">
        <v>1095</v>
      </c>
      <c r="C27" s="24" t="s">
        <v>356</v>
      </c>
      <c r="D27" s="4" t="s">
        <v>1863</v>
      </c>
      <c r="F27" s="24" t="s">
        <v>1864</v>
      </c>
      <c r="G27" s="4">
        <v>9.6199999999999992</v>
      </c>
      <c r="M27" s="151" t="s">
        <v>2800</v>
      </c>
      <c r="N27" s="43" t="s">
        <v>1816</v>
      </c>
      <c r="O27" s="149" t="s">
        <v>1817</v>
      </c>
      <c r="P27" s="24" t="s">
        <v>1818</v>
      </c>
    </row>
    <row r="28" spans="1:16" s="24" customFormat="1" ht="43.5">
      <c r="A28" s="2" t="s">
        <v>1336</v>
      </c>
      <c r="B28" s="53" t="s">
        <v>1095</v>
      </c>
      <c r="C28" s="24" t="s">
        <v>187</v>
      </c>
      <c r="D28" s="4" t="s">
        <v>1865</v>
      </c>
      <c r="F28" s="24" t="s">
        <v>1866</v>
      </c>
      <c r="G28" s="4">
        <v>18.72</v>
      </c>
      <c r="M28" s="24" t="s">
        <v>2802</v>
      </c>
      <c r="N28" s="43" t="s">
        <v>1816</v>
      </c>
      <c r="O28" s="149" t="s">
        <v>1817</v>
      </c>
      <c r="P28" s="24" t="s">
        <v>1818</v>
      </c>
    </row>
    <row r="29" spans="1:16" s="24" customFormat="1" ht="43.5">
      <c r="A29" s="2" t="s">
        <v>1336</v>
      </c>
      <c r="B29" s="53" t="s">
        <v>1095</v>
      </c>
      <c r="C29" s="24" t="s">
        <v>187</v>
      </c>
      <c r="D29" s="4" t="s">
        <v>1867</v>
      </c>
      <c r="F29" s="24" t="s">
        <v>1868</v>
      </c>
      <c r="G29" s="4">
        <v>22.019999999999996</v>
      </c>
      <c r="M29" s="24" t="s">
        <v>2802</v>
      </c>
      <c r="N29" s="43" t="s">
        <v>1816</v>
      </c>
      <c r="O29" s="149" t="s">
        <v>1817</v>
      </c>
      <c r="P29" s="24" t="s">
        <v>1818</v>
      </c>
    </row>
    <row r="30" spans="1:16" s="24" customFormat="1" ht="43.5">
      <c r="A30" s="2" t="s">
        <v>1336</v>
      </c>
      <c r="B30" s="53" t="s">
        <v>1095</v>
      </c>
      <c r="C30" s="24" t="s">
        <v>187</v>
      </c>
      <c r="D30" s="4" t="s">
        <v>1869</v>
      </c>
      <c r="F30" s="24" t="s">
        <v>1870</v>
      </c>
      <c r="G30" s="4">
        <v>65.62</v>
      </c>
      <c r="M30" s="24" t="s">
        <v>2802</v>
      </c>
      <c r="N30" s="43" t="s">
        <v>1816</v>
      </c>
      <c r="O30" s="149" t="s">
        <v>1817</v>
      </c>
      <c r="P30" s="24" t="s">
        <v>1818</v>
      </c>
    </row>
    <row r="31" spans="1:16" s="24" customFormat="1" ht="43.5">
      <c r="A31" s="2" t="s">
        <v>1336</v>
      </c>
      <c r="B31" s="53" t="s">
        <v>1095</v>
      </c>
      <c r="C31" s="24" t="s">
        <v>187</v>
      </c>
      <c r="D31" s="4" t="s">
        <v>1871</v>
      </c>
      <c r="F31" s="24" t="s">
        <v>1872</v>
      </c>
      <c r="G31" s="4">
        <v>0</v>
      </c>
      <c r="M31" s="24" t="s">
        <v>2802</v>
      </c>
      <c r="N31" s="43" t="s">
        <v>1816</v>
      </c>
      <c r="O31" s="149" t="s">
        <v>1817</v>
      </c>
      <c r="P31" s="24" t="s">
        <v>1818</v>
      </c>
    </row>
    <row r="32" spans="1:16" s="24" customFormat="1" ht="43.5">
      <c r="A32" s="2" t="s">
        <v>1336</v>
      </c>
      <c r="B32" s="53" t="s">
        <v>1095</v>
      </c>
      <c r="C32" s="24" t="s">
        <v>187</v>
      </c>
      <c r="D32" s="4" t="s">
        <v>1873</v>
      </c>
      <c r="F32" s="24" t="s">
        <v>1874</v>
      </c>
      <c r="G32" s="4">
        <v>7.4899999999999993</v>
      </c>
      <c r="M32" s="24" t="s">
        <v>2802</v>
      </c>
      <c r="N32" s="43" t="s">
        <v>1816</v>
      </c>
      <c r="O32" s="149" t="s">
        <v>1817</v>
      </c>
      <c r="P32" s="24" t="s">
        <v>1818</v>
      </c>
    </row>
    <row r="33" spans="1:16" s="24" customFormat="1" ht="43.5">
      <c r="A33" s="2" t="s">
        <v>1336</v>
      </c>
      <c r="B33" s="53" t="s">
        <v>1095</v>
      </c>
      <c r="C33" s="24" t="s">
        <v>187</v>
      </c>
      <c r="D33" s="4" t="s">
        <v>1875</v>
      </c>
      <c r="F33" s="24" t="s">
        <v>1876</v>
      </c>
      <c r="G33" s="4">
        <v>7.4899999999999993</v>
      </c>
      <c r="M33" s="24" t="s">
        <v>2802</v>
      </c>
      <c r="N33" s="43" t="s">
        <v>1816</v>
      </c>
      <c r="O33" s="149" t="s">
        <v>1817</v>
      </c>
      <c r="P33" s="24" t="s">
        <v>1818</v>
      </c>
    </row>
    <row r="34" spans="1:16" s="24" customFormat="1" ht="43.5">
      <c r="A34" s="2" t="s">
        <v>1336</v>
      </c>
      <c r="B34" s="53" t="s">
        <v>1095</v>
      </c>
      <c r="C34" s="24" t="s">
        <v>187</v>
      </c>
      <c r="D34" s="4" t="s">
        <v>1877</v>
      </c>
      <c r="F34" s="24" t="s">
        <v>1878</v>
      </c>
      <c r="G34" s="4">
        <v>9.2900000000000009</v>
      </c>
      <c r="M34" s="24" t="s">
        <v>2802</v>
      </c>
      <c r="N34" s="43" t="s">
        <v>1816</v>
      </c>
      <c r="O34" s="149" t="s">
        <v>1817</v>
      </c>
      <c r="P34" s="24" t="s">
        <v>1818</v>
      </c>
    </row>
    <row r="35" spans="1:16" s="24" customFormat="1" ht="43.5">
      <c r="A35" s="2" t="s">
        <v>1336</v>
      </c>
      <c r="B35" s="53" t="s">
        <v>1095</v>
      </c>
      <c r="C35" s="24" t="s">
        <v>187</v>
      </c>
      <c r="D35" s="4" t="s">
        <v>1879</v>
      </c>
      <c r="F35" s="24" t="s">
        <v>1880</v>
      </c>
      <c r="G35" s="4">
        <v>27.969999999999995</v>
      </c>
      <c r="M35" s="24" t="s">
        <v>2802</v>
      </c>
      <c r="N35" s="43" t="s">
        <v>1816</v>
      </c>
      <c r="O35" s="149" t="s">
        <v>1817</v>
      </c>
      <c r="P35" s="24" t="s">
        <v>1818</v>
      </c>
    </row>
    <row r="36" spans="1:16" s="24" customFormat="1" ht="43.5">
      <c r="A36" s="2" t="s">
        <v>1336</v>
      </c>
      <c r="B36" s="53" t="s">
        <v>1095</v>
      </c>
      <c r="C36" s="24" t="s">
        <v>187</v>
      </c>
      <c r="D36" s="4" t="s">
        <v>1881</v>
      </c>
      <c r="F36" s="24" t="s">
        <v>1882</v>
      </c>
      <c r="G36" s="4">
        <v>0</v>
      </c>
      <c r="M36" s="24" t="s">
        <v>2800</v>
      </c>
      <c r="N36" s="43" t="s">
        <v>1816</v>
      </c>
      <c r="O36" s="149" t="s">
        <v>1817</v>
      </c>
      <c r="P36" s="24" t="s">
        <v>1818</v>
      </c>
    </row>
    <row r="37" spans="1:16" s="24" customFormat="1" ht="43.5">
      <c r="A37" s="2" t="s">
        <v>1336</v>
      </c>
      <c r="B37" s="53" t="s">
        <v>1095</v>
      </c>
      <c r="C37" s="24" t="s">
        <v>187</v>
      </c>
      <c r="D37" s="4" t="s">
        <v>1883</v>
      </c>
      <c r="F37" s="24" t="s">
        <v>1884</v>
      </c>
      <c r="G37" s="4">
        <v>0</v>
      </c>
      <c r="M37" s="24" t="s">
        <v>2800</v>
      </c>
      <c r="N37" s="43" t="s">
        <v>1816</v>
      </c>
      <c r="O37" s="149" t="s">
        <v>1817</v>
      </c>
      <c r="P37" s="24" t="s">
        <v>1818</v>
      </c>
    </row>
    <row r="38" spans="1:16" s="24" customFormat="1" ht="43.5">
      <c r="A38" s="2" t="s">
        <v>1336</v>
      </c>
      <c r="B38" s="53" t="s">
        <v>1095</v>
      </c>
      <c r="C38" s="24" t="s">
        <v>187</v>
      </c>
      <c r="D38" s="4" t="s">
        <v>1885</v>
      </c>
      <c r="F38" s="24" t="s">
        <v>1886</v>
      </c>
      <c r="G38" s="4">
        <v>22.95</v>
      </c>
      <c r="M38" s="24" t="s">
        <v>2802</v>
      </c>
      <c r="N38" s="43" t="s">
        <v>1816</v>
      </c>
      <c r="O38" s="149" t="s">
        <v>1817</v>
      </c>
      <c r="P38" s="24" t="s">
        <v>1818</v>
      </c>
    </row>
    <row r="39" spans="1:16" s="24" customFormat="1" ht="43.5">
      <c r="A39" s="2" t="s">
        <v>1336</v>
      </c>
      <c r="B39" s="53" t="s">
        <v>1095</v>
      </c>
      <c r="C39" s="24" t="s">
        <v>187</v>
      </c>
      <c r="D39" s="4" t="s">
        <v>1887</v>
      </c>
      <c r="F39" s="24" t="s">
        <v>1888</v>
      </c>
      <c r="G39" s="4">
        <v>27.92</v>
      </c>
      <c r="M39" s="24" t="s">
        <v>2802</v>
      </c>
      <c r="N39" s="43" t="s">
        <v>1816</v>
      </c>
      <c r="O39" s="149" t="s">
        <v>1817</v>
      </c>
      <c r="P39" s="24" t="s">
        <v>1818</v>
      </c>
    </row>
    <row r="40" spans="1:16" s="24" customFormat="1" ht="43.5">
      <c r="A40" s="2" t="s">
        <v>1336</v>
      </c>
      <c r="B40" s="53" t="s">
        <v>1095</v>
      </c>
      <c r="C40" s="24" t="s">
        <v>187</v>
      </c>
      <c r="D40" s="4" t="s">
        <v>1889</v>
      </c>
      <c r="F40" s="24" t="s">
        <v>1890</v>
      </c>
      <c r="G40" s="4">
        <v>15.7</v>
      </c>
      <c r="M40" s="24" t="s">
        <v>2802</v>
      </c>
      <c r="N40" s="43" t="s">
        <v>1816</v>
      </c>
      <c r="O40" s="149" t="s">
        <v>1817</v>
      </c>
      <c r="P40" s="24" t="s">
        <v>1818</v>
      </c>
    </row>
    <row r="41" spans="1:16" s="24" customFormat="1" ht="43.5">
      <c r="A41" s="2" t="s">
        <v>1336</v>
      </c>
      <c r="B41" s="53" t="s">
        <v>1095</v>
      </c>
      <c r="C41" s="24" t="s">
        <v>187</v>
      </c>
      <c r="D41" s="4" t="s">
        <v>1891</v>
      </c>
      <c r="F41" s="24" t="s">
        <v>1892</v>
      </c>
      <c r="G41" s="4">
        <v>27.92</v>
      </c>
      <c r="M41" s="24" t="s">
        <v>2802</v>
      </c>
      <c r="N41" s="43" t="s">
        <v>1816</v>
      </c>
      <c r="O41" s="149" t="s">
        <v>1817</v>
      </c>
      <c r="P41" s="24" t="s">
        <v>1818</v>
      </c>
    </row>
    <row r="42" spans="1:16" s="24" customFormat="1" ht="43.5">
      <c r="A42" s="2" t="s">
        <v>1336</v>
      </c>
      <c r="B42" s="53" t="s">
        <v>1095</v>
      </c>
      <c r="C42" s="24" t="s">
        <v>187</v>
      </c>
      <c r="D42" s="4" t="s">
        <v>1893</v>
      </c>
      <c r="F42" s="24" t="s">
        <v>1894</v>
      </c>
      <c r="G42" s="4">
        <v>30.38</v>
      </c>
      <c r="M42" s="24" t="s">
        <v>2802</v>
      </c>
      <c r="N42" s="43" t="s">
        <v>1816</v>
      </c>
      <c r="O42" s="149" t="s">
        <v>1817</v>
      </c>
      <c r="P42" s="24" t="s">
        <v>1818</v>
      </c>
    </row>
    <row r="43" spans="1:16" s="24" customFormat="1" ht="43.5">
      <c r="A43" s="2" t="s">
        <v>1336</v>
      </c>
      <c r="B43" s="53" t="s">
        <v>1095</v>
      </c>
      <c r="C43" s="24" t="s">
        <v>187</v>
      </c>
      <c r="D43" s="4" t="s">
        <v>1895</v>
      </c>
      <c r="F43" s="24" t="s">
        <v>1896</v>
      </c>
      <c r="G43" s="4">
        <v>15.25</v>
      </c>
      <c r="M43" s="24" t="s">
        <v>2802</v>
      </c>
      <c r="N43" s="43" t="s">
        <v>1816</v>
      </c>
      <c r="O43" s="149" t="s">
        <v>1817</v>
      </c>
      <c r="P43" s="24" t="s">
        <v>1818</v>
      </c>
    </row>
    <row r="44" spans="1:16" s="24" customFormat="1" ht="43.5">
      <c r="A44" s="2" t="s">
        <v>1336</v>
      </c>
      <c r="B44" s="53" t="s">
        <v>1095</v>
      </c>
      <c r="C44" s="24" t="s">
        <v>187</v>
      </c>
      <c r="D44" s="4" t="s">
        <v>1897</v>
      </c>
      <c r="F44" s="24" t="s">
        <v>1898</v>
      </c>
      <c r="G44" s="4">
        <v>15.25</v>
      </c>
      <c r="M44" s="24" t="s">
        <v>2802</v>
      </c>
      <c r="N44" s="43" t="s">
        <v>1816</v>
      </c>
      <c r="O44" s="149" t="s">
        <v>1817</v>
      </c>
      <c r="P44" s="24" t="s">
        <v>1818</v>
      </c>
    </row>
    <row r="45" spans="1:16" s="24" customFormat="1" ht="43.5">
      <c r="A45" s="2" t="s">
        <v>1336</v>
      </c>
      <c r="B45" s="53" t="s">
        <v>1095</v>
      </c>
      <c r="C45" s="24" t="s">
        <v>187</v>
      </c>
      <c r="D45" s="4" t="s">
        <v>1899</v>
      </c>
      <c r="F45" s="24" t="s">
        <v>1900</v>
      </c>
      <c r="G45" s="4">
        <v>6.97</v>
      </c>
      <c r="M45" s="24" t="s">
        <v>2802</v>
      </c>
      <c r="N45" s="43" t="s">
        <v>1816</v>
      </c>
      <c r="O45" s="149" t="s">
        <v>1817</v>
      </c>
      <c r="P45" s="24" t="s">
        <v>1818</v>
      </c>
    </row>
    <row r="46" spans="1:16" s="24" customFormat="1" ht="43.5">
      <c r="A46" s="2" t="s">
        <v>1336</v>
      </c>
      <c r="B46" s="53" t="s">
        <v>1095</v>
      </c>
      <c r="C46" s="24" t="s">
        <v>187</v>
      </c>
      <c r="D46" s="4" t="s">
        <v>1901</v>
      </c>
      <c r="F46" s="24" t="s">
        <v>1902</v>
      </c>
      <c r="G46" s="4">
        <v>19.47</v>
      </c>
      <c r="M46" s="24" t="s">
        <v>2802</v>
      </c>
      <c r="N46" s="43" t="s">
        <v>1816</v>
      </c>
      <c r="O46" s="149" t="s">
        <v>1817</v>
      </c>
      <c r="P46" s="24" t="s">
        <v>1818</v>
      </c>
    </row>
    <row r="47" spans="1:16" s="24" customFormat="1" ht="43.5">
      <c r="A47" s="2" t="s">
        <v>1336</v>
      </c>
      <c r="B47" s="53" t="s">
        <v>1095</v>
      </c>
      <c r="C47" s="24" t="s">
        <v>187</v>
      </c>
      <c r="D47" s="4" t="s">
        <v>1903</v>
      </c>
      <c r="F47" s="24" t="s">
        <v>1904</v>
      </c>
      <c r="G47" s="4">
        <v>22.459999999999997</v>
      </c>
      <c r="M47" s="24" t="s">
        <v>2802</v>
      </c>
      <c r="N47" s="43" t="s">
        <v>1816</v>
      </c>
      <c r="O47" s="149" t="s">
        <v>1817</v>
      </c>
      <c r="P47" s="24" t="s">
        <v>1818</v>
      </c>
    </row>
    <row r="48" spans="1:16" s="24" customFormat="1" ht="43.5">
      <c r="A48" s="2" t="s">
        <v>1336</v>
      </c>
      <c r="B48" s="53" t="s">
        <v>1095</v>
      </c>
      <c r="C48" s="24" t="s">
        <v>187</v>
      </c>
      <c r="D48" s="4" t="s">
        <v>1905</v>
      </c>
      <c r="F48" s="24" t="s">
        <v>1906</v>
      </c>
      <c r="G48" s="4">
        <v>9.2200000000000006</v>
      </c>
      <c r="M48" s="24" t="s">
        <v>2802</v>
      </c>
      <c r="N48" s="43" t="s">
        <v>1816</v>
      </c>
      <c r="O48" s="149" t="s">
        <v>1817</v>
      </c>
      <c r="P48" s="24" t="s">
        <v>1818</v>
      </c>
    </row>
    <row r="49" spans="1:16" s="24" customFormat="1" ht="43.5">
      <c r="A49" s="2" t="s">
        <v>1336</v>
      </c>
      <c r="B49" s="53" t="s">
        <v>1095</v>
      </c>
      <c r="C49" s="24" t="s">
        <v>187</v>
      </c>
      <c r="D49" s="4" t="s">
        <v>1907</v>
      </c>
      <c r="F49" s="24" t="s">
        <v>1908</v>
      </c>
      <c r="G49" s="4">
        <v>12.3</v>
      </c>
      <c r="M49" s="24" t="s">
        <v>2802</v>
      </c>
      <c r="N49" s="43" t="s">
        <v>1816</v>
      </c>
      <c r="O49" s="149" t="s">
        <v>1817</v>
      </c>
      <c r="P49" s="24" t="s">
        <v>1818</v>
      </c>
    </row>
    <row r="50" spans="1:16" s="24" customFormat="1" ht="58">
      <c r="A50" s="2" t="s">
        <v>1336</v>
      </c>
      <c r="B50" s="53" t="s">
        <v>1095</v>
      </c>
      <c r="C50" s="24" t="s">
        <v>187</v>
      </c>
      <c r="D50" s="4" t="s">
        <v>1909</v>
      </c>
      <c r="F50" s="24" t="s">
        <v>1910</v>
      </c>
      <c r="G50" s="4">
        <v>24.069999999999997</v>
      </c>
      <c r="M50" s="24" t="s">
        <v>2802</v>
      </c>
      <c r="N50" s="43" t="s">
        <v>1816</v>
      </c>
      <c r="O50" s="149" t="s">
        <v>1817</v>
      </c>
      <c r="P50" s="24" t="s">
        <v>1818</v>
      </c>
    </row>
    <row r="51" spans="1:16" s="24" customFormat="1" ht="58">
      <c r="A51" s="2" t="s">
        <v>1336</v>
      </c>
      <c r="B51" s="53" t="s">
        <v>1095</v>
      </c>
      <c r="C51" s="24" t="s">
        <v>187</v>
      </c>
      <c r="D51" s="4" t="s">
        <v>1911</v>
      </c>
      <c r="F51" s="24" t="s">
        <v>1912</v>
      </c>
      <c r="G51" s="4">
        <v>8.4199999999999982</v>
      </c>
      <c r="M51" s="24" t="s">
        <v>2802</v>
      </c>
      <c r="N51" s="43" t="s">
        <v>1816</v>
      </c>
      <c r="O51" s="149" t="s">
        <v>1817</v>
      </c>
      <c r="P51" s="24" t="s">
        <v>1818</v>
      </c>
    </row>
    <row r="52" spans="1:16" s="24" customFormat="1" ht="93" customHeight="1">
      <c r="A52" s="2" t="s">
        <v>1336</v>
      </c>
      <c r="B52" s="53" t="s">
        <v>1095</v>
      </c>
      <c r="C52" s="24" t="s">
        <v>187</v>
      </c>
      <c r="D52" s="4" t="s">
        <v>1913</v>
      </c>
      <c r="F52" s="24" t="s">
        <v>1914</v>
      </c>
      <c r="G52" s="4">
        <v>21.950000000000003</v>
      </c>
      <c r="M52" s="24" t="s">
        <v>2802</v>
      </c>
      <c r="N52" s="43" t="s">
        <v>1816</v>
      </c>
      <c r="O52" s="149" t="s">
        <v>1817</v>
      </c>
      <c r="P52" s="24" t="s">
        <v>1818</v>
      </c>
    </row>
    <row r="53" spans="1:16" s="24" customFormat="1" ht="116">
      <c r="A53" s="2" t="s">
        <v>1336</v>
      </c>
      <c r="B53" s="53" t="s">
        <v>1095</v>
      </c>
      <c r="C53" s="24" t="s">
        <v>187</v>
      </c>
      <c r="D53" s="4" t="s">
        <v>1915</v>
      </c>
      <c r="F53" s="24" t="s">
        <v>1916</v>
      </c>
      <c r="G53" s="4">
        <v>25.92</v>
      </c>
      <c r="M53" s="24" t="s">
        <v>2802</v>
      </c>
      <c r="N53" s="43" t="s">
        <v>1816</v>
      </c>
      <c r="O53" s="149" t="s">
        <v>1817</v>
      </c>
      <c r="P53" s="24" t="s">
        <v>1818</v>
      </c>
    </row>
    <row r="54" spans="1:16" s="24" customFormat="1" ht="43.5">
      <c r="A54" s="2" t="s">
        <v>1336</v>
      </c>
      <c r="B54" s="53" t="s">
        <v>1095</v>
      </c>
      <c r="C54" s="24" t="s">
        <v>187</v>
      </c>
      <c r="D54" s="4" t="s">
        <v>1917</v>
      </c>
      <c r="F54" s="24" t="s">
        <v>1918</v>
      </c>
      <c r="G54" s="4">
        <v>27.349999999999998</v>
      </c>
      <c r="M54" s="24" t="s">
        <v>2802</v>
      </c>
      <c r="N54" s="43" t="s">
        <v>1816</v>
      </c>
      <c r="O54" s="149" t="s">
        <v>1817</v>
      </c>
      <c r="P54" s="24" t="s">
        <v>1818</v>
      </c>
    </row>
    <row r="55" spans="1:16" s="24" customFormat="1" ht="43.5">
      <c r="A55" s="2" t="s">
        <v>1336</v>
      </c>
      <c r="B55" s="53" t="s">
        <v>1095</v>
      </c>
      <c r="C55" s="24" t="s">
        <v>1919</v>
      </c>
      <c r="D55" s="4" t="s">
        <v>1920</v>
      </c>
      <c r="F55" s="24" t="s">
        <v>1921</v>
      </c>
      <c r="G55" s="4">
        <v>40.159999999999989</v>
      </c>
      <c r="M55" s="24" t="s">
        <v>2800</v>
      </c>
      <c r="N55" s="43" t="s">
        <v>1816</v>
      </c>
      <c r="O55" s="149" t="s">
        <v>1817</v>
      </c>
      <c r="P55" s="24" t="s">
        <v>1818</v>
      </c>
    </row>
    <row r="56" spans="1:16" s="24" customFormat="1" ht="58">
      <c r="A56" s="2" t="s">
        <v>1336</v>
      </c>
      <c r="B56" s="53" t="s">
        <v>1095</v>
      </c>
      <c r="C56" s="24" t="s">
        <v>1919</v>
      </c>
      <c r="D56" s="4" t="s">
        <v>1922</v>
      </c>
      <c r="F56" s="24" t="s">
        <v>1923</v>
      </c>
      <c r="G56" s="4">
        <v>145.84999999999997</v>
      </c>
      <c r="M56" s="24" t="s">
        <v>2800</v>
      </c>
      <c r="N56" s="43" t="s">
        <v>1816</v>
      </c>
      <c r="O56" s="149" t="s">
        <v>1817</v>
      </c>
      <c r="P56" s="24" t="s">
        <v>1818</v>
      </c>
    </row>
    <row r="57" spans="1:16" s="24" customFormat="1" ht="58">
      <c r="A57" s="2" t="s">
        <v>1336</v>
      </c>
      <c r="B57" s="53" t="s">
        <v>1095</v>
      </c>
      <c r="C57" s="24" t="s">
        <v>1919</v>
      </c>
      <c r="D57" s="4" t="s">
        <v>1924</v>
      </c>
      <c r="F57" s="24" t="s">
        <v>1925</v>
      </c>
      <c r="G57" s="4">
        <v>326.84999999999991</v>
      </c>
      <c r="M57" s="24" t="s">
        <v>2800</v>
      </c>
      <c r="N57" s="43" t="s">
        <v>1816</v>
      </c>
      <c r="O57" s="149" t="s">
        <v>1817</v>
      </c>
      <c r="P57" s="24" t="s">
        <v>1818</v>
      </c>
    </row>
    <row r="58" spans="1:16" s="24" customFormat="1" ht="58">
      <c r="A58" s="2" t="s">
        <v>1336</v>
      </c>
      <c r="B58" s="53" t="s">
        <v>1095</v>
      </c>
      <c r="C58" s="24" t="s">
        <v>1919</v>
      </c>
      <c r="D58" s="4" t="s">
        <v>1926</v>
      </c>
      <c r="F58" s="24" t="s">
        <v>1927</v>
      </c>
      <c r="G58" s="4">
        <v>65.47</v>
      </c>
      <c r="M58" s="24" t="s">
        <v>2800</v>
      </c>
      <c r="N58" s="43" t="s">
        <v>1816</v>
      </c>
      <c r="O58" s="149" t="s">
        <v>1817</v>
      </c>
      <c r="P58" s="24" t="s">
        <v>1818</v>
      </c>
    </row>
    <row r="59" spans="1:16" s="24" customFormat="1" ht="58">
      <c r="A59" s="2" t="s">
        <v>1336</v>
      </c>
      <c r="B59" s="53" t="s">
        <v>1095</v>
      </c>
      <c r="C59" s="24" t="s">
        <v>1919</v>
      </c>
      <c r="D59" s="4" t="s">
        <v>1928</v>
      </c>
      <c r="F59" s="24" t="s">
        <v>1929</v>
      </c>
      <c r="G59" s="4">
        <v>22.119999999999997</v>
      </c>
      <c r="M59" s="24" t="s">
        <v>2800</v>
      </c>
      <c r="N59" s="43" t="s">
        <v>1816</v>
      </c>
      <c r="O59" s="149" t="s">
        <v>1817</v>
      </c>
      <c r="P59" s="24" t="s">
        <v>1818</v>
      </c>
    </row>
    <row r="60" spans="1:16" s="24" customFormat="1" ht="58">
      <c r="A60" s="2" t="s">
        <v>1336</v>
      </c>
      <c r="B60" s="53" t="s">
        <v>1095</v>
      </c>
      <c r="C60" s="24" t="s">
        <v>1919</v>
      </c>
      <c r="D60" s="4" t="s">
        <v>1930</v>
      </c>
      <c r="F60" s="24" t="s">
        <v>1931</v>
      </c>
      <c r="G60" s="4">
        <v>24.990000000000002</v>
      </c>
      <c r="M60" s="24" t="s">
        <v>2800</v>
      </c>
      <c r="N60" s="43" t="s">
        <v>1816</v>
      </c>
      <c r="O60" s="149" t="s">
        <v>1817</v>
      </c>
      <c r="P60" s="24" t="s">
        <v>1818</v>
      </c>
    </row>
    <row r="61" spans="1:16" s="24" customFormat="1" ht="58">
      <c r="A61" s="2" t="s">
        <v>1336</v>
      </c>
      <c r="B61" s="53" t="s">
        <v>1095</v>
      </c>
      <c r="C61" s="24" t="s">
        <v>1919</v>
      </c>
      <c r="D61" s="4" t="s">
        <v>1932</v>
      </c>
      <c r="F61" s="24" t="s">
        <v>1933</v>
      </c>
      <c r="G61" s="4">
        <v>42.45</v>
      </c>
      <c r="M61" s="24" t="s">
        <v>2800</v>
      </c>
      <c r="N61" s="43" t="s">
        <v>1816</v>
      </c>
      <c r="O61" s="149" t="s">
        <v>1817</v>
      </c>
      <c r="P61" s="24" t="s">
        <v>1818</v>
      </c>
    </row>
    <row r="62" spans="1:16" s="24" customFormat="1" ht="58">
      <c r="A62" s="2" t="s">
        <v>1336</v>
      </c>
      <c r="B62" s="53" t="s">
        <v>1095</v>
      </c>
      <c r="C62" s="24" t="s">
        <v>1919</v>
      </c>
      <c r="D62" s="4" t="s">
        <v>1934</v>
      </c>
      <c r="F62" s="24" t="s">
        <v>1935</v>
      </c>
      <c r="G62" s="4">
        <v>191.63000000000002</v>
      </c>
      <c r="M62" s="24" t="s">
        <v>2800</v>
      </c>
      <c r="N62" s="43" t="s">
        <v>1816</v>
      </c>
      <c r="O62" s="149" t="s">
        <v>1817</v>
      </c>
      <c r="P62" s="24" t="s">
        <v>1818</v>
      </c>
    </row>
    <row r="63" spans="1:16" s="24" customFormat="1" ht="58">
      <c r="A63" s="2" t="s">
        <v>1336</v>
      </c>
      <c r="B63" s="53" t="s">
        <v>1095</v>
      </c>
      <c r="C63" s="24" t="s">
        <v>1919</v>
      </c>
      <c r="D63" s="4" t="s">
        <v>1936</v>
      </c>
      <c r="F63" s="24" t="s">
        <v>1937</v>
      </c>
      <c r="G63" s="4">
        <v>76.58</v>
      </c>
      <c r="M63" s="24" t="s">
        <v>2800</v>
      </c>
      <c r="N63" s="43" t="s">
        <v>1816</v>
      </c>
      <c r="O63" s="149" t="s">
        <v>1817</v>
      </c>
      <c r="P63" s="24" t="s">
        <v>1818</v>
      </c>
    </row>
    <row r="64" spans="1:16" s="24" customFormat="1" ht="43.5">
      <c r="A64" s="2" t="s">
        <v>1336</v>
      </c>
      <c r="B64" s="53" t="s">
        <v>1095</v>
      </c>
      <c r="C64" s="24" t="s">
        <v>1919</v>
      </c>
      <c r="D64" s="4" t="s">
        <v>1938</v>
      </c>
      <c r="F64" s="24" t="s">
        <v>1939</v>
      </c>
      <c r="G64" s="4">
        <v>5.2200000000000006</v>
      </c>
      <c r="M64" s="24" t="s">
        <v>2800</v>
      </c>
      <c r="N64" s="43" t="s">
        <v>1816</v>
      </c>
      <c r="O64" s="149" t="s">
        <v>1817</v>
      </c>
      <c r="P64" s="24" t="s">
        <v>1818</v>
      </c>
    </row>
    <row r="65" spans="1:16" s="24" customFormat="1" ht="58">
      <c r="A65" s="2" t="s">
        <v>1336</v>
      </c>
      <c r="B65" s="53" t="s">
        <v>1095</v>
      </c>
      <c r="C65" s="24" t="s">
        <v>1919</v>
      </c>
      <c r="D65" s="4" t="s">
        <v>1940</v>
      </c>
      <c r="F65" s="24" t="s">
        <v>1941</v>
      </c>
      <c r="G65" s="4">
        <v>15.9</v>
      </c>
      <c r="M65" s="24" t="s">
        <v>2800</v>
      </c>
      <c r="N65" s="43" t="s">
        <v>1816</v>
      </c>
      <c r="O65" s="149" t="s">
        <v>1817</v>
      </c>
      <c r="P65" s="24" t="s">
        <v>1818</v>
      </c>
    </row>
    <row r="66" spans="1:16" s="24" customFormat="1" ht="43.5">
      <c r="A66" s="2" t="s">
        <v>1336</v>
      </c>
      <c r="B66" s="53" t="s">
        <v>1095</v>
      </c>
      <c r="C66" s="24" t="s">
        <v>1919</v>
      </c>
      <c r="D66" s="4" t="s">
        <v>1942</v>
      </c>
      <c r="F66" s="24" t="s">
        <v>1943</v>
      </c>
      <c r="G66" s="4">
        <v>60.269999999999996</v>
      </c>
      <c r="M66" s="24" t="s">
        <v>2800</v>
      </c>
      <c r="N66" s="43" t="s">
        <v>1816</v>
      </c>
      <c r="O66" s="149" t="s">
        <v>1817</v>
      </c>
      <c r="P66" s="24" t="s">
        <v>1818</v>
      </c>
    </row>
    <row r="67" spans="1:16" s="24" customFormat="1" ht="43.5">
      <c r="A67" s="2" t="s">
        <v>1336</v>
      </c>
      <c r="B67" s="53" t="s">
        <v>1095</v>
      </c>
      <c r="C67" s="24" t="s">
        <v>1919</v>
      </c>
      <c r="D67" s="4" t="s">
        <v>1944</v>
      </c>
      <c r="F67" s="24" t="s">
        <v>1945</v>
      </c>
      <c r="G67" s="4">
        <v>22.370000000000005</v>
      </c>
      <c r="M67" s="24" t="s">
        <v>2800</v>
      </c>
      <c r="N67" s="43" t="s">
        <v>1816</v>
      </c>
      <c r="O67" s="149" t="s">
        <v>1817</v>
      </c>
      <c r="P67" s="24" t="s">
        <v>1818</v>
      </c>
    </row>
    <row r="68" spans="1:16" s="24" customFormat="1" ht="58">
      <c r="A68" s="2" t="s">
        <v>1336</v>
      </c>
      <c r="B68" s="53" t="s">
        <v>1095</v>
      </c>
      <c r="C68" s="24" t="s">
        <v>1919</v>
      </c>
      <c r="D68" s="4" t="s">
        <v>1946</v>
      </c>
      <c r="F68" s="24" t="s">
        <v>1947</v>
      </c>
      <c r="G68" s="4">
        <v>76.490000000000009</v>
      </c>
      <c r="M68" s="24" t="s">
        <v>2800</v>
      </c>
      <c r="N68" s="43" t="s">
        <v>1816</v>
      </c>
      <c r="O68" s="149" t="s">
        <v>1817</v>
      </c>
      <c r="P68" s="24" t="s">
        <v>1818</v>
      </c>
    </row>
    <row r="69" spans="1:16" s="24" customFormat="1" ht="58">
      <c r="A69" s="2" t="s">
        <v>1336</v>
      </c>
      <c r="B69" s="53" t="s">
        <v>1095</v>
      </c>
      <c r="C69" s="24" t="s">
        <v>1919</v>
      </c>
      <c r="D69" s="4" t="s">
        <v>1948</v>
      </c>
      <c r="F69" s="24" t="s">
        <v>1949</v>
      </c>
      <c r="G69" s="4">
        <v>76.490000000000009</v>
      </c>
      <c r="M69" s="24" t="s">
        <v>2800</v>
      </c>
      <c r="N69" s="43" t="s">
        <v>1816</v>
      </c>
      <c r="O69" s="149" t="s">
        <v>1817</v>
      </c>
      <c r="P69" s="24" t="s">
        <v>1818</v>
      </c>
    </row>
    <row r="70" spans="1:16" s="24" customFormat="1" ht="43.5">
      <c r="A70" s="2" t="s">
        <v>1336</v>
      </c>
      <c r="B70" s="53" t="s">
        <v>1095</v>
      </c>
      <c r="C70" s="24" t="s">
        <v>1919</v>
      </c>
      <c r="D70" s="4" t="s">
        <v>1950</v>
      </c>
      <c r="F70" s="24" t="s">
        <v>1951</v>
      </c>
      <c r="G70" s="4">
        <v>76.490000000000009</v>
      </c>
      <c r="M70" s="24" t="s">
        <v>2800</v>
      </c>
      <c r="N70" s="43" t="s">
        <v>1816</v>
      </c>
      <c r="O70" s="149" t="s">
        <v>1817</v>
      </c>
      <c r="P70" s="24" t="s">
        <v>1818</v>
      </c>
    </row>
    <row r="71" spans="1:16" s="24" customFormat="1" ht="43.5">
      <c r="A71" s="2" t="s">
        <v>1336</v>
      </c>
      <c r="B71" s="53" t="s">
        <v>1095</v>
      </c>
      <c r="C71" s="24" t="s">
        <v>1919</v>
      </c>
      <c r="D71" s="4" t="s">
        <v>1952</v>
      </c>
      <c r="F71" s="24" t="s">
        <v>1953</v>
      </c>
      <c r="G71" s="4">
        <v>76.490000000000009</v>
      </c>
      <c r="M71" s="24" t="s">
        <v>2800</v>
      </c>
      <c r="N71" s="43" t="s">
        <v>1816</v>
      </c>
      <c r="O71" s="149" t="s">
        <v>1817</v>
      </c>
      <c r="P71" s="24" t="s">
        <v>1818</v>
      </c>
    </row>
    <row r="72" spans="1:16" s="24" customFormat="1" ht="43.5">
      <c r="A72" s="2" t="s">
        <v>1336</v>
      </c>
      <c r="B72" s="53" t="s">
        <v>1095</v>
      </c>
      <c r="C72" s="24" t="s">
        <v>1919</v>
      </c>
      <c r="D72" s="4" t="s">
        <v>1954</v>
      </c>
      <c r="F72" s="24" t="s">
        <v>1955</v>
      </c>
      <c r="G72" s="4">
        <v>76.490000000000009</v>
      </c>
      <c r="M72" s="24" t="s">
        <v>2800</v>
      </c>
      <c r="N72" s="43" t="s">
        <v>1816</v>
      </c>
      <c r="O72" s="149" t="s">
        <v>1817</v>
      </c>
      <c r="P72" s="24" t="s">
        <v>1818</v>
      </c>
    </row>
    <row r="73" spans="1:16" s="24" customFormat="1" ht="43.5">
      <c r="A73" s="2" t="s">
        <v>1336</v>
      </c>
      <c r="B73" s="53" t="s">
        <v>1095</v>
      </c>
      <c r="C73" s="24" t="s">
        <v>712</v>
      </c>
      <c r="D73" s="4" t="s">
        <v>1956</v>
      </c>
      <c r="F73" s="24" t="s">
        <v>1957</v>
      </c>
      <c r="G73" s="4">
        <v>0</v>
      </c>
      <c r="M73" s="24" t="s">
        <v>2800</v>
      </c>
      <c r="N73" s="43" t="s">
        <v>1816</v>
      </c>
      <c r="O73" s="149" t="s">
        <v>1817</v>
      </c>
      <c r="P73" s="24" t="s">
        <v>1818</v>
      </c>
    </row>
    <row r="74" spans="1:16" s="24" customFormat="1" ht="43.5">
      <c r="A74" s="2" t="s">
        <v>1336</v>
      </c>
      <c r="B74" s="53" t="s">
        <v>1095</v>
      </c>
      <c r="C74" s="24" t="s">
        <v>1958</v>
      </c>
      <c r="D74" s="4" t="s">
        <v>1959</v>
      </c>
      <c r="F74" s="24" t="s">
        <v>1960</v>
      </c>
      <c r="G74" s="4">
        <v>96.429999999999978</v>
      </c>
      <c r="M74" s="24" t="s">
        <v>2800</v>
      </c>
      <c r="N74" s="43" t="s">
        <v>1816</v>
      </c>
      <c r="O74" s="149" t="s">
        <v>1817</v>
      </c>
      <c r="P74" s="24" t="s">
        <v>1818</v>
      </c>
    </row>
    <row r="75" spans="1:16" s="24" customFormat="1" ht="43.5">
      <c r="A75" s="2" t="s">
        <v>1336</v>
      </c>
      <c r="B75" s="53" t="s">
        <v>1095</v>
      </c>
      <c r="C75" s="24" t="s">
        <v>1958</v>
      </c>
      <c r="D75" s="4" t="s">
        <v>1961</v>
      </c>
      <c r="F75" s="24" t="s">
        <v>1962</v>
      </c>
      <c r="G75" s="4">
        <v>11.260000000000002</v>
      </c>
      <c r="M75" s="24" t="s">
        <v>2800</v>
      </c>
      <c r="N75" s="43" t="s">
        <v>1816</v>
      </c>
      <c r="O75" s="149" t="s">
        <v>1817</v>
      </c>
      <c r="P75" s="24" t="s">
        <v>1818</v>
      </c>
    </row>
    <row r="76" spans="1:16" s="24" customFormat="1" ht="87">
      <c r="A76" s="2" t="s">
        <v>1336</v>
      </c>
      <c r="B76" s="53" t="s">
        <v>1095</v>
      </c>
      <c r="C76" s="24" t="s">
        <v>1958</v>
      </c>
      <c r="D76" s="4" t="s">
        <v>1963</v>
      </c>
      <c r="F76" s="24" t="s">
        <v>1964</v>
      </c>
      <c r="G76" s="4">
        <v>69.19</v>
      </c>
      <c r="M76" s="24" t="s">
        <v>2800</v>
      </c>
      <c r="N76" s="43" t="s">
        <v>1816</v>
      </c>
      <c r="O76" s="149" t="s">
        <v>1817</v>
      </c>
      <c r="P76" s="24" t="s">
        <v>1818</v>
      </c>
    </row>
    <row r="77" spans="1:16" s="24" customFormat="1" ht="101.5">
      <c r="A77" s="2" t="s">
        <v>1336</v>
      </c>
      <c r="B77" s="53" t="s">
        <v>1095</v>
      </c>
      <c r="C77" s="24" t="s">
        <v>1958</v>
      </c>
      <c r="D77" s="4" t="s">
        <v>1965</v>
      </c>
      <c r="F77" s="24" t="s">
        <v>1966</v>
      </c>
      <c r="G77" s="4">
        <v>37.29</v>
      </c>
      <c r="M77" s="24" t="s">
        <v>2800</v>
      </c>
      <c r="N77" s="43" t="s">
        <v>1816</v>
      </c>
      <c r="O77" s="149" t="s">
        <v>1817</v>
      </c>
      <c r="P77" s="24" t="s">
        <v>1818</v>
      </c>
    </row>
    <row r="78" spans="1:16" s="24" customFormat="1" ht="101.5">
      <c r="A78" s="2" t="s">
        <v>1336</v>
      </c>
      <c r="B78" s="53" t="s">
        <v>1095</v>
      </c>
      <c r="C78" s="24" t="s">
        <v>1958</v>
      </c>
      <c r="D78" s="4" t="s">
        <v>1967</v>
      </c>
      <c r="F78" s="24" t="s">
        <v>1968</v>
      </c>
      <c r="G78" s="4">
        <v>51.26</v>
      </c>
      <c r="M78" s="24" t="s">
        <v>2800</v>
      </c>
      <c r="N78" s="43" t="s">
        <v>1816</v>
      </c>
      <c r="O78" s="149" t="s">
        <v>1817</v>
      </c>
      <c r="P78" s="24" t="s">
        <v>1818</v>
      </c>
    </row>
    <row r="79" spans="1:16" s="24" customFormat="1" ht="43.5">
      <c r="A79" s="2" t="s">
        <v>1336</v>
      </c>
      <c r="B79" s="53" t="s">
        <v>1095</v>
      </c>
      <c r="C79" s="24" t="s">
        <v>1958</v>
      </c>
      <c r="D79" s="4" t="s">
        <v>1969</v>
      </c>
      <c r="F79" s="24" t="s">
        <v>1970</v>
      </c>
      <c r="G79" s="4">
        <v>96.429999999999978</v>
      </c>
      <c r="M79" s="24" t="s">
        <v>2800</v>
      </c>
      <c r="N79" s="43" t="s">
        <v>1816</v>
      </c>
      <c r="O79" s="149" t="s">
        <v>1817</v>
      </c>
      <c r="P79" s="24" t="s">
        <v>1818</v>
      </c>
    </row>
    <row r="80" spans="1:16" s="24" customFormat="1" ht="43.5">
      <c r="A80" s="2" t="s">
        <v>1336</v>
      </c>
      <c r="B80" s="53" t="s">
        <v>1095</v>
      </c>
      <c r="C80" s="24" t="s">
        <v>1958</v>
      </c>
      <c r="D80" s="4" t="s">
        <v>1971</v>
      </c>
      <c r="F80" s="24" t="s">
        <v>1972</v>
      </c>
      <c r="G80" s="4">
        <v>12.489999999999998</v>
      </c>
      <c r="M80" s="24" t="s">
        <v>2800</v>
      </c>
      <c r="N80" s="43" t="s">
        <v>1816</v>
      </c>
      <c r="O80" s="149" t="s">
        <v>1817</v>
      </c>
      <c r="P80" s="24" t="s">
        <v>1818</v>
      </c>
    </row>
    <row r="81" spans="1:16" s="24" customFormat="1" ht="43.5">
      <c r="A81" s="2" t="s">
        <v>1336</v>
      </c>
      <c r="B81" s="53" t="s">
        <v>1095</v>
      </c>
      <c r="C81" s="24" t="s">
        <v>1958</v>
      </c>
      <c r="D81" s="4" t="s">
        <v>1973</v>
      </c>
      <c r="F81" s="24" t="s">
        <v>1974</v>
      </c>
      <c r="G81" s="4">
        <v>32.750000000000007</v>
      </c>
      <c r="M81" s="24" t="s">
        <v>2800</v>
      </c>
      <c r="N81" s="43" t="s">
        <v>1816</v>
      </c>
      <c r="O81" s="149" t="s">
        <v>1817</v>
      </c>
      <c r="P81" s="24" t="s">
        <v>1818</v>
      </c>
    </row>
    <row r="82" spans="1:16" s="24" customFormat="1" ht="43.5">
      <c r="A82" s="2" t="s">
        <v>1336</v>
      </c>
      <c r="B82" s="53" t="s">
        <v>1095</v>
      </c>
      <c r="C82" s="24" t="s">
        <v>1958</v>
      </c>
      <c r="D82" s="4" t="s">
        <v>1975</v>
      </c>
      <c r="F82" s="24" t="s">
        <v>1976</v>
      </c>
      <c r="G82" s="4">
        <v>38.489999999999995</v>
      </c>
      <c r="M82" s="24" t="s">
        <v>2800</v>
      </c>
      <c r="N82" s="43" t="s">
        <v>1816</v>
      </c>
      <c r="O82" s="149" t="s">
        <v>1817</v>
      </c>
      <c r="P82" s="24" t="s">
        <v>1818</v>
      </c>
    </row>
    <row r="83" spans="1:16" s="24" customFormat="1" ht="43.5">
      <c r="A83" s="2" t="s">
        <v>1336</v>
      </c>
      <c r="B83" s="53" t="s">
        <v>1095</v>
      </c>
      <c r="C83" s="24" t="s">
        <v>1958</v>
      </c>
      <c r="D83" s="4" t="s">
        <v>1977</v>
      </c>
      <c r="F83" s="24" t="s">
        <v>1978</v>
      </c>
      <c r="G83" s="4">
        <v>49.65</v>
      </c>
      <c r="M83" s="24" t="s">
        <v>2800</v>
      </c>
      <c r="N83" s="43" t="s">
        <v>1816</v>
      </c>
      <c r="O83" s="149" t="s">
        <v>1817</v>
      </c>
      <c r="P83" s="24" t="s">
        <v>1818</v>
      </c>
    </row>
    <row r="84" spans="1:16" s="24" customFormat="1" ht="43.5">
      <c r="A84" s="2" t="s">
        <v>1336</v>
      </c>
      <c r="B84" s="53" t="s">
        <v>1095</v>
      </c>
      <c r="C84" s="24" t="s">
        <v>1958</v>
      </c>
      <c r="D84" s="4" t="s">
        <v>1979</v>
      </c>
      <c r="F84" s="24" t="s">
        <v>1980</v>
      </c>
      <c r="G84" s="4">
        <v>23.91</v>
      </c>
      <c r="M84" s="24" t="s">
        <v>2800</v>
      </c>
      <c r="N84" s="43" t="s">
        <v>1816</v>
      </c>
      <c r="O84" s="149" t="s">
        <v>1817</v>
      </c>
      <c r="P84" s="24" t="s">
        <v>1818</v>
      </c>
    </row>
    <row r="85" spans="1:16" s="24" customFormat="1" ht="43.5">
      <c r="A85" s="2" t="s">
        <v>1336</v>
      </c>
      <c r="B85" s="53" t="s">
        <v>1095</v>
      </c>
      <c r="C85" s="24" t="s">
        <v>1958</v>
      </c>
      <c r="D85" s="4" t="s">
        <v>1981</v>
      </c>
      <c r="F85" s="24" t="s">
        <v>1982</v>
      </c>
      <c r="G85" s="4">
        <v>27.240000000000002</v>
      </c>
      <c r="M85" s="24" t="s">
        <v>2800</v>
      </c>
      <c r="N85" s="43" t="s">
        <v>1816</v>
      </c>
      <c r="O85" s="149" t="s">
        <v>1817</v>
      </c>
      <c r="P85" s="24" t="s">
        <v>1818</v>
      </c>
    </row>
    <row r="86" spans="1:16" s="24" customFormat="1" ht="43.5">
      <c r="A86" s="2" t="s">
        <v>1336</v>
      </c>
      <c r="B86" s="53" t="s">
        <v>1095</v>
      </c>
      <c r="C86" s="24" t="s">
        <v>1958</v>
      </c>
      <c r="D86" s="4" t="s">
        <v>1983</v>
      </c>
      <c r="F86" s="24" t="s">
        <v>1984</v>
      </c>
      <c r="G86" s="4">
        <v>42.769999999999996</v>
      </c>
      <c r="M86" s="24" t="s">
        <v>2800</v>
      </c>
      <c r="N86" s="43" t="s">
        <v>1816</v>
      </c>
      <c r="O86" s="149" t="s">
        <v>1817</v>
      </c>
      <c r="P86" s="24" t="s">
        <v>1818</v>
      </c>
    </row>
    <row r="87" spans="1:16" s="24" customFormat="1" ht="43.5">
      <c r="A87" s="2" t="s">
        <v>1336</v>
      </c>
      <c r="B87" s="53" t="s">
        <v>1095</v>
      </c>
      <c r="C87" s="24" t="s">
        <v>73</v>
      </c>
      <c r="D87" s="4" t="s">
        <v>1985</v>
      </c>
      <c r="F87" s="24" t="s">
        <v>1986</v>
      </c>
      <c r="G87" s="4">
        <v>11.579999999999998</v>
      </c>
      <c r="M87" s="24" t="s">
        <v>2800</v>
      </c>
      <c r="N87" s="43" t="s">
        <v>1816</v>
      </c>
      <c r="O87" s="149" t="s">
        <v>1817</v>
      </c>
      <c r="P87" s="24" t="s">
        <v>1818</v>
      </c>
    </row>
    <row r="88" spans="1:16" s="24" customFormat="1" ht="43.5">
      <c r="A88" s="2" t="s">
        <v>1336</v>
      </c>
      <c r="B88" s="53" t="s">
        <v>1095</v>
      </c>
      <c r="C88" s="24" t="s">
        <v>73</v>
      </c>
      <c r="D88" s="4" t="s">
        <v>1987</v>
      </c>
      <c r="F88" s="24" t="s">
        <v>1988</v>
      </c>
      <c r="G88" s="4">
        <v>40.290000000000006</v>
      </c>
      <c r="M88" s="24" t="s">
        <v>2800</v>
      </c>
      <c r="N88" s="43" t="s">
        <v>1816</v>
      </c>
      <c r="O88" s="149" t="s">
        <v>1817</v>
      </c>
      <c r="P88" s="24" t="s">
        <v>1818</v>
      </c>
    </row>
    <row r="89" spans="1:16" s="24" customFormat="1" ht="43.5">
      <c r="A89" s="2" t="s">
        <v>1336</v>
      </c>
      <c r="B89" s="53" t="s">
        <v>1095</v>
      </c>
      <c r="C89" s="24" t="s">
        <v>73</v>
      </c>
      <c r="D89" s="4" t="s">
        <v>1989</v>
      </c>
      <c r="F89" s="24" t="s">
        <v>1990</v>
      </c>
      <c r="G89" s="4">
        <v>12.270000000000001</v>
      </c>
      <c r="M89" s="24" t="s">
        <v>2800</v>
      </c>
      <c r="N89" s="43" t="s">
        <v>1816</v>
      </c>
      <c r="O89" s="149" t="s">
        <v>1817</v>
      </c>
      <c r="P89" s="24" t="s">
        <v>1818</v>
      </c>
    </row>
    <row r="90" spans="1:16" s="24" customFormat="1" ht="43.5">
      <c r="A90" s="2" t="s">
        <v>1336</v>
      </c>
      <c r="B90" s="53" t="s">
        <v>1095</v>
      </c>
      <c r="C90" s="24" t="s">
        <v>73</v>
      </c>
      <c r="D90" s="4" t="s">
        <v>1991</v>
      </c>
      <c r="F90" s="24" t="s">
        <v>1992</v>
      </c>
      <c r="G90" s="4">
        <v>8.0299999999999994</v>
      </c>
      <c r="M90" s="24" t="s">
        <v>2800</v>
      </c>
      <c r="N90" s="43" t="s">
        <v>1816</v>
      </c>
      <c r="O90" s="149" t="s">
        <v>1817</v>
      </c>
      <c r="P90" s="24" t="s">
        <v>1818</v>
      </c>
    </row>
    <row r="91" spans="1:16" s="24" customFormat="1" ht="58">
      <c r="A91" s="2" t="s">
        <v>1336</v>
      </c>
      <c r="B91" s="53" t="s">
        <v>1095</v>
      </c>
      <c r="C91" s="24" t="s">
        <v>73</v>
      </c>
      <c r="D91" s="4" t="s">
        <v>1993</v>
      </c>
      <c r="F91" s="24" t="s">
        <v>1994</v>
      </c>
      <c r="G91" s="4">
        <v>11.990000000000002</v>
      </c>
      <c r="M91" s="24" t="s">
        <v>2800</v>
      </c>
      <c r="N91" s="43" t="s">
        <v>1816</v>
      </c>
      <c r="O91" s="149" t="s">
        <v>1817</v>
      </c>
      <c r="P91" s="24" t="s">
        <v>1818</v>
      </c>
    </row>
    <row r="92" spans="1:16" s="24" customFormat="1" ht="58">
      <c r="A92" s="2" t="s">
        <v>1336</v>
      </c>
      <c r="B92" s="53" t="s">
        <v>1095</v>
      </c>
      <c r="C92" s="24" t="s">
        <v>73</v>
      </c>
      <c r="D92" s="4" t="s">
        <v>1995</v>
      </c>
      <c r="F92" s="24" t="s">
        <v>1996</v>
      </c>
      <c r="G92" s="4">
        <v>11.990000000000002</v>
      </c>
      <c r="M92" s="24" t="s">
        <v>2800</v>
      </c>
      <c r="N92" s="43" t="s">
        <v>1816</v>
      </c>
      <c r="O92" s="149" t="s">
        <v>1817</v>
      </c>
      <c r="P92" s="24" t="s">
        <v>1818</v>
      </c>
    </row>
    <row r="93" spans="1:16" s="24" customFormat="1" ht="58">
      <c r="A93" s="2" t="s">
        <v>1336</v>
      </c>
      <c r="B93" s="53" t="s">
        <v>1095</v>
      </c>
      <c r="C93" s="24" t="s">
        <v>73</v>
      </c>
      <c r="D93" s="4" t="s">
        <v>1997</v>
      </c>
      <c r="F93" s="24" t="s">
        <v>1998</v>
      </c>
      <c r="G93" s="4">
        <v>15.87</v>
      </c>
      <c r="M93" s="24" t="s">
        <v>2800</v>
      </c>
      <c r="N93" s="43" t="s">
        <v>1816</v>
      </c>
      <c r="O93" s="149" t="s">
        <v>1817</v>
      </c>
      <c r="P93" s="24" t="s">
        <v>1818</v>
      </c>
    </row>
    <row r="94" spans="1:16" s="24" customFormat="1" ht="43.5">
      <c r="A94" s="2" t="s">
        <v>1336</v>
      </c>
      <c r="B94" s="53" t="s">
        <v>1095</v>
      </c>
      <c r="C94" s="24" t="s">
        <v>73</v>
      </c>
      <c r="D94" s="4" t="s">
        <v>1999</v>
      </c>
      <c r="F94" s="24" t="s">
        <v>2000</v>
      </c>
      <c r="G94" s="4">
        <v>15.87</v>
      </c>
      <c r="M94" s="24" t="s">
        <v>2800</v>
      </c>
      <c r="N94" s="43" t="s">
        <v>1816</v>
      </c>
      <c r="O94" s="149" t="s">
        <v>1817</v>
      </c>
      <c r="P94" s="24" t="s">
        <v>1818</v>
      </c>
    </row>
    <row r="95" spans="1:16" s="24" customFormat="1" ht="58">
      <c r="A95" s="2" t="s">
        <v>1336</v>
      </c>
      <c r="B95" s="53" t="s">
        <v>1095</v>
      </c>
      <c r="C95" s="24" t="s">
        <v>73</v>
      </c>
      <c r="D95" s="4" t="s">
        <v>2001</v>
      </c>
      <c r="F95" s="24" t="s">
        <v>2002</v>
      </c>
      <c r="G95" s="4">
        <v>24.71</v>
      </c>
      <c r="M95" s="24" t="s">
        <v>2800</v>
      </c>
      <c r="N95" s="43" t="s">
        <v>1816</v>
      </c>
      <c r="O95" s="149" t="s">
        <v>1817</v>
      </c>
      <c r="P95" s="24" t="s">
        <v>1818</v>
      </c>
    </row>
    <row r="96" spans="1:16" s="24" customFormat="1" ht="58">
      <c r="A96" s="2" t="s">
        <v>1336</v>
      </c>
      <c r="B96" s="53" t="s">
        <v>1095</v>
      </c>
      <c r="C96" s="24" t="s">
        <v>73</v>
      </c>
      <c r="D96" s="4" t="s">
        <v>2003</v>
      </c>
      <c r="F96" s="24" t="s">
        <v>2004</v>
      </c>
      <c r="G96" s="4">
        <v>24.71</v>
      </c>
      <c r="M96" s="24" t="s">
        <v>2800</v>
      </c>
      <c r="N96" s="43" t="s">
        <v>1816</v>
      </c>
      <c r="O96" s="149" t="s">
        <v>1817</v>
      </c>
      <c r="P96" s="24" t="s">
        <v>1818</v>
      </c>
    </row>
    <row r="97" spans="1:16" s="24" customFormat="1" ht="58">
      <c r="A97" s="2" t="s">
        <v>1336</v>
      </c>
      <c r="B97" s="53" t="s">
        <v>1095</v>
      </c>
      <c r="C97" s="24" t="s">
        <v>73</v>
      </c>
      <c r="D97" s="4" t="s">
        <v>2005</v>
      </c>
      <c r="F97" s="24" t="s">
        <v>2006</v>
      </c>
      <c r="G97" s="4">
        <v>9.73</v>
      </c>
      <c r="M97" s="24" t="s">
        <v>2800</v>
      </c>
      <c r="N97" s="43" t="s">
        <v>1816</v>
      </c>
      <c r="O97" s="149" t="s">
        <v>1817</v>
      </c>
      <c r="P97" s="24" t="s">
        <v>1818</v>
      </c>
    </row>
    <row r="98" spans="1:16" s="24" customFormat="1" ht="58">
      <c r="A98" s="2" t="s">
        <v>1336</v>
      </c>
      <c r="B98" s="53" t="s">
        <v>1095</v>
      </c>
      <c r="C98" s="24" t="s">
        <v>73</v>
      </c>
      <c r="D98" s="4" t="s">
        <v>2007</v>
      </c>
      <c r="F98" s="24" t="s">
        <v>2008</v>
      </c>
      <c r="G98" s="4">
        <v>11.840000000000002</v>
      </c>
      <c r="M98" s="24" t="s">
        <v>2800</v>
      </c>
      <c r="N98" s="43" t="s">
        <v>1816</v>
      </c>
      <c r="O98" s="149" t="s">
        <v>1817</v>
      </c>
      <c r="P98" s="24" t="s">
        <v>1818</v>
      </c>
    </row>
    <row r="99" spans="1:16" s="24" customFormat="1" ht="58">
      <c r="A99" s="2" t="s">
        <v>1336</v>
      </c>
      <c r="B99" s="53" t="s">
        <v>1095</v>
      </c>
      <c r="C99" s="24" t="s">
        <v>73</v>
      </c>
      <c r="D99" s="4" t="s">
        <v>2009</v>
      </c>
      <c r="F99" s="24" t="s">
        <v>2010</v>
      </c>
      <c r="G99" s="4">
        <v>25.25</v>
      </c>
      <c r="M99" s="24" t="s">
        <v>2800</v>
      </c>
      <c r="N99" s="43" t="s">
        <v>1816</v>
      </c>
      <c r="O99" s="149" t="s">
        <v>1817</v>
      </c>
      <c r="P99" s="24" t="s">
        <v>1818</v>
      </c>
    </row>
    <row r="100" spans="1:16" s="24" customFormat="1" ht="43.5">
      <c r="A100" s="2" t="s">
        <v>1336</v>
      </c>
      <c r="B100" s="53" t="s">
        <v>1095</v>
      </c>
      <c r="C100" s="24" t="s">
        <v>73</v>
      </c>
      <c r="D100" s="4" t="s">
        <v>2011</v>
      </c>
      <c r="F100" s="24" t="s">
        <v>2012</v>
      </c>
      <c r="G100" s="4">
        <v>13.409999999999998</v>
      </c>
      <c r="M100" s="24" t="s">
        <v>2800</v>
      </c>
      <c r="N100" s="43" t="s">
        <v>1816</v>
      </c>
      <c r="O100" s="149" t="s">
        <v>1817</v>
      </c>
      <c r="P100" s="24" t="s">
        <v>1818</v>
      </c>
    </row>
    <row r="101" spans="1:16" s="24" customFormat="1" ht="43.5">
      <c r="A101" s="2" t="s">
        <v>1336</v>
      </c>
      <c r="B101" s="53" t="s">
        <v>1095</v>
      </c>
      <c r="C101" s="24" t="s">
        <v>73</v>
      </c>
      <c r="D101" s="4" t="s">
        <v>2013</v>
      </c>
      <c r="F101" s="24" t="s">
        <v>2014</v>
      </c>
      <c r="G101" s="4">
        <v>39.830000000000005</v>
      </c>
      <c r="M101" s="24" t="s">
        <v>2800</v>
      </c>
      <c r="N101" s="43" t="s">
        <v>1816</v>
      </c>
      <c r="O101" s="149" t="s">
        <v>1817</v>
      </c>
      <c r="P101" s="24" t="s">
        <v>1818</v>
      </c>
    </row>
    <row r="102" spans="1:16" s="24" customFormat="1" ht="43.5">
      <c r="A102" s="2" t="s">
        <v>1336</v>
      </c>
      <c r="B102" s="53" t="s">
        <v>1095</v>
      </c>
      <c r="C102" s="24" t="s">
        <v>73</v>
      </c>
      <c r="D102" s="4" t="s">
        <v>2015</v>
      </c>
      <c r="F102" s="24" t="s">
        <v>2016</v>
      </c>
      <c r="G102" s="4">
        <v>11.910000000000002</v>
      </c>
      <c r="M102" s="24" t="s">
        <v>2800</v>
      </c>
      <c r="N102" s="43" t="s">
        <v>1816</v>
      </c>
      <c r="O102" s="149" t="s">
        <v>1817</v>
      </c>
      <c r="P102" s="24" t="s">
        <v>1818</v>
      </c>
    </row>
    <row r="103" spans="1:16" s="24" customFormat="1" ht="43.5">
      <c r="A103" s="2" t="s">
        <v>1336</v>
      </c>
      <c r="B103" s="53" t="s">
        <v>1095</v>
      </c>
      <c r="C103" s="24" t="s">
        <v>73</v>
      </c>
      <c r="D103" s="4" t="s">
        <v>2017</v>
      </c>
      <c r="F103" s="24" t="s">
        <v>2018</v>
      </c>
      <c r="G103" s="4">
        <v>23.359999999999996</v>
      </c>
      <c r="M103" s="24" t="s">
        <v>2800</v>
      </c>
      <c r="N103" s="43" t="s">
        <v>1816</v>
      </c>
      <c r="O103" s="149" t="s">
        <v>1817</v>
      </c>
      <c r="P103" s="24" t="s">
        <v>1818</v>
      </c>
    </row>
    <row r="104" spans="1:16" s="24" customFormat="1" ht="43.5">
      <c r="A104" s="2" t="s">
        <v>1336</v>
      </c>
      <c r="B104" s="53" t="s">
        <v>1095</v>
      </c>
      <c r="C104" s="24" t="s">
        <v>73</v>
      </c>
      <c r="D104" s="4" t="s">
        <v>2019</v>
      </c>
      <c r="F104" s="24" t="s">
        <v>2020</v>
      </c>
      <c r="G104" s="4">
        <v>23.359999999999996</v>
      </c>
      <c r="M104" s="24" t="s">
        <v>2800</v>
      </c>
      <c r="N104" s="43" t="s">
        <v>1816</v>
      </c>
      <c r="O104" s="149" t="s">
        <v>1817</v>
      </c>
      <c r="P104" s="24" t="s">
        <v>1818</v>
      </c>
    </row>
    <row r="105" spans="1:16" s="24" customFormat="1" ht="43.5">
      <c r="A105" s="2" t="s">
        <v>1336</v>
      </c>
      <c r="B105" s="53" t="s">
        <v>1095</v>
      </c>
      <c r="C105" s="24" t="s">
        <v>73</v>
      </c>
      <c r="D105" s="4" t="s">
        <v>2021</v>
      </c>
      <c r="F105" s="24" t="s">
        <v>2022</v>
      </c>
      <c r="G105" s="4">
        <v>10.519999999999998</v>
      </c>
      <c r="M105" s="24" t="s">
        <v>2800</v>
      </c>
      <c r="N105" s="43" t="s">
        <v>1816</v>
      </c>
      <c r="O105" s="149" t="s">
        <v>1817</v>
      </c>
      <c r="P105" s="24" t="s">
        <v>1818</v>
      </c>
    </row>
    <row r="106" spans="1:16" s="24" customFormat="1" ht="43.5">
      <c r="A106" s="2" t="s">
        <v>1336</v>
      </c>
      <c r="B106" s="53" t="s">
        <v>1095</v>
      </c>
      <c r="C106" s="24" t="s">
        <v>73</v>
      </c>
      <c r="D106" s="4" t="s">
        <v>2023</v>
      </c>
      <c r="F106" s="24" t="s">
        <v>2024</v>
      </c>
      <c r="G106" s="4">
        <v>14.719999999999999</v>
      </c>
      <c r="M106" s="24" t="s">
        <v>2800</v>
      </c>
      <c r="N106" s="43" t="s">
        <v>1816</v>
      </c>
      <c r="O106" s="149" t="s">
        <v>1817</v>
      </c>
      <c r="P106" s="24" t="s">
        <v>1818</v>
      </c>
    </row>
    <row r="107" spans="1:16" s="24" customFormat="1" ht="43.5">
      <c r="A107" s="2" t="s">
        <v>1336</v>
      </c>
      <c r="B107" s="53" t="s">
        <v>1095</v>
      </c>
      <c r="C107" s="24" t="s">
        <v>73</v>
      </c>
      <c r="D107" s="4" t="s">
        <v>2025</v>
      </c>
      <c r="F107" s="24" t="s">
        <v>2026</v>
      </c>
      <c r="G107" s="4">
        <v>10.209999999999999</v>
      </c>
      <c r="M107" s="24" t="s">
        <v>2800</v>
      </c>
      <c r="N107" s="43" t="s">
        <v>1816</v>
      </c>
      <c r="O107" s="149" t="s">
        <v>1817</v>
      </c>
      <c r="P107" s="24" t="s">
        <v>1818</v>
      </c>
    </row>
    <row r="108" spans="1:16" s="24" customFormat="1" ht="43.5">
      <c r="A108" s="2" t="s">
        <v>1336</v>
      </c>
      <c r="B108" s="53" t="s">
        <v>1095</v>
      </c>
      <c r="C108" s="24" t="s">
        <v>73</v>
      </c>
      <c r="D108" s="4" t="s">
        <v>2027</v>
      </c>
      <c r="F108" s="24" t="s">
        <v>2028</v>
      </c>
      <c r="G108" s="4">
        <v>10.209999999999999</v>
      </c>
      <c r="M108" s="24" t="s">
        <v>2800</v>
      </c>
      <c r="N108" s="43" t="s">
        <v>1816</v>
      </c>
      <c r="O108" s="149" t="s">
        <v>1817</v>
      </c>
      <c r="P108" s="24" t="s">
        <v>1818</v>
      </c>
    </row>
    <row r="109" spans="1:16" s="24" customFormat="1" ht="43.5">
      <c r="A109" s="2" t="s">
        <v>1336</v>
      </c>
      <c r="B109" s="53" t="s">
        <v>1095</v>
      </c>
      <c r="C109" s="24" t="s">
        <v>73</v>
      </c>
      <c r="D109" s="4" t="s">
        <v>2029</v>
      </c>
      <c r="F109" s="24" t="s">
        <v>2030</v>
      </c>
      <c r="G109" s="4">
        <v>57.180000000000007</v>
      </c>
      <c r="M109" s="24" t="s">
        <v>2800</v>
      </c>
      <c r="N109" s="43" t="s">
        <v>1816</v>
      </c>
      <c r="O109" s="149" t="s">
        <v>1817</v>
      </c>
      <c r="P109" s="24" t="s">
        <v>1818</v>
      </c>
    </row>
    <row r="110" spans="1:16" s="24" customFormat="1" ht="43.5">
      <c r="A110" s="2" t="s">
        <v>1336</v>
      </c>
      <c r="B110" s="53" t="s">
        <v>1095</v>
      </c>
      <c r="C110" s="24" t="s">
        <v>73</v>
      </c>
      <c r="D110" s="4" t="s">
        <v>2031</v>
      </c>
      <c r="F110" s="24" t="s">
        <v>2032</v>
      </c>
      <c r="G110" s="4">
        <v>11.610000000000001</v>
      </c>
      <c r="M110" s="24" t="s">
        <v>2800</v>
      </c>
      <c r="N110" s="43" t="s">
        <v>1816</v>
      </c>
      <c r="O110" s="149" t="s">
        <v>1817</v>
      </c>
      <c r="P110" s="24" t="s">
        <v>1818</v>
      </c>
    </row>
    <row r="111" spans="1:16" s="24" customFormat="1" ht="43.5">
      <c r="A111" s="2" t="s">
        <v>1336</v>
      </c>
      <c r="B111" s="53" t="s">
        <v>1095</v>
      </c>
      <c r="C111" s="24" t="s">
        <v>73</v>
      </c>
      <c r="D111" s="4" t="s">
        <v>2033</v>
      </c>
      <c r="F111" s="24" t="s">
        <v>2034</v>
      </c>
      <c r="G111" s="4">
        <v>11.610000000000001</v>
      </c>
      <c r="M111" s="24" t="s">
        <v>2800</v>
      </c>
      <c r="N111" s="43" t="s">
        <v>1816</v>
      </c>
      <c r="O111" s="149" t="s">
        <v>1817</v>
      </c>
      <c r="P111" s="24" t="s">
        <v>1818</v>
      </c>
    </row>
    <row r="112" spans="1:16" s="24" customFormat="1" ht="43.5">
      <c r="A112" s="2" t="s">
        <v>1336</v>
      </c>
      <c r="B112" s="53" t="s">
        <v>1095</v>
      </c>
      <c r="C112" s="24" t="s">
        <v>73</v>
      </c>
      <c r="D112" s="4" t="s">
        <v>2035</v>
      </c>
      <c r="F112" s="24" t="s">
        <v>2036</v>
      </c>
      <c r="G112" s="4">
        <v>11.610000000000001</v>
      </c>
      <c r="M112" s="24" t="s">
        <v>2800</v>
      </c>
      <c r="N112" s="43" t="s">
        <v>1816</v>
      </c>
      <c r="O112" s="149" t="s">
        <v>1817</v>
      </c>
      <c r="P112" s="24" t="s">
        <v>1818</v>
      </c>
    </row>
    <row r="113" spans="1:16" s="24" customFormat="1" ht="43.5">
      <c r="A113" s="2" t="s">
        <v>1336</v>
      </c>
      <c r="B113" s="53" t="s">
        <v>1095</v>
      </c>
      <c r="C113" s="24" t="s">
        <v>73</v>
      </c>
      <c r="D113" s="4" t="s">
        <v>2037</v>
      </c>
      <c r="F113" s="24" t="s">
        <v>2038</v>
      </c>
      <c r="G113" s="4">
        <v>11.610000000000001</v>
      </c>
      <c r="M113" s="24" t="s">
        <v>2800</v>
      </c>
      <c r="N113" s="43" t="s">
        <v>1816</v>
      </c>
      <c r="O113" s="149" t="s">
        <v>1817</v>
      </c>
      <c r="P113" s="24" t="s">
        <v>1818</v>
      </c>
    </row>
    <row r="114" spans="1:16" s="24" customFormat="1" ht="43.5">
      <c r="A114" s="2" t="s">
        <v>1336</v>
      </c>
      <c r="B114" s="53" t="s">
        <v>1095</v>
      </c>
      <c r="C114" s="24" t="s">
        <v>73</v>
      </c>
      <c r="D114" s="4" t="s">
        <v>2039</v>
      </c>
      <c r="F114" s="24" t="s">
        <v>2040</v>
      </c>
      <c r="G114" s="4">
        <v>12.09</v>
      </c>
      <c r="M114" s="24" t="s">
        <v>2800</v>
      </c>
      <c r="N114" s="43" t="s">
        <v>1816</v>
      </c>
      <c r="O114" s="149" t="s">
        <v>1817</v>
      </c>
      <c r="P114" s="24" t="s">
        <v>1818</v>
      </c>
    </row>
    <row r="115" spans="1:16" s="24" customFormat="1" ht="43.5">
      <c r="A115" s="2" t="s">
        <v>1336</v>
      </c>
      <c r="B115" s="53" t="s">
        <v>1095</v>
      </c>
      <c r="C115" s="24" t="s">
        <v>73</v>
      </c>
      <c r="D115" s="4" t="s">
        <v>2041</v>
      </c>
      <c r="F115" s="24" t="s">
        <v>2042</v>
      </c>
      <c r="G115" s="4">
        <v>12.09</v>
      </c>
      <c r="M115" s="24" t="s">
        <v>2800</v>
      </c>
      <c r="N115" s="43" t="s">
        <v>1816</v>
      </c>
      <c r="O115" s="149" t="s">
        <v>1817</v>
      </c>
      <c r="P115" s="24" t="s">
        <v>1818</v>
      </c>
    </row>
    <row r="116" spans="1:16" s="24" customFormat="1" ht="43.5">
      <c r="A116" s="2" t="s">
        <v>1336</v>
      </c>
      <c r="B116" s="53" t="s">
        <v>1095</v>
      </c>
      <c r="C116" s="24" t="s">
        <v>73</v>
      </c>
      <c r="D116" s="4" t="s">
        <v>2043</v>
      </c>
      <c r="F116" s="24" t="s">
        <v>2044</v>
      </c>
      <c r="G116" s="4">
        <v>12.09</v>
      </c>
      <c r="M116" s="24" t="s">
        <v>2800</v>
      </c>
      <c r="N116" s="43" t="s">
        <v>1816</v>
      </c>
      <c r="O116" s="149" t="s">
        <v>1817</v>
      </c>
      <c r="P116" s="24" t="s">
        <v>1818</v>
      </c>
    </row>
    <row r="117" spans="1:16" s="24" customFormat="1" ht="43.5">
      <c r="A117" s="2" t="s">
        <v>1336</v>
      </c>
      <c r="B117" s="53" t="s">
        <v>1095</v>
      </c>
      <c r="C117" s="24" t="s">
        <v>73</v>
      </c>
      <c r="D117" s="4" t="s">
        <v>2045</v>
      </c>
      <c r="F117" s="24" t="s">
        <v>2046</v>
      </c>
      <c r="G117" s="4">
        <v>12.09</v>
      </c>
      <c r="M117" s="24" t="s">
        <v>2800</v>
      </c>
      <c r="N117" s="43" t="s">
        <v>1816</v>
      </c>
      <c r="O117" s="149" t="s">
        <v>1817</v>
      </c>
      <c r="P117" s="24" t="s">
        <v>1818</v>
      </c>
    </row>
    <row r="118" spans="1:16" s="24" customFormat="1" ht="43.5">
      <c r="A118" s="2" t="s">
        <v>1336</v>
      </c>
      <c r="B118" s="53" t="s">
        <v>1095</v>
      </c>
      <c r="C118" s="24" t="s">
        <v>73</v>
      </c>
      <c r="D118" s="4" t="s">
        <v>2047</v>
      </c>
      <c r="F118" s="24" t="s">
        <v>2048</v>
      </c>
      <c r="G118" s="4">
        <v>13.729999999999999</v>
      </c>
      <c r="M118" s="24" t="s">
        <v>2800</v>
      </c>
      <c r="N118" s="43" t="s">
        <v>1816</v>
      </c>
      <c r="O118" s="149" t="s">
        <v>1817</v>
      </c>
      <c r="P118" s="24" t="s">
        <v>1818</v>
      </c>
    </row>
    <row r="119" spans="1:16" s="24" customFormat="1" ht="43.5">
      <c r="A119" s="2" t="s">
        <v>1336</v>
      </c>
      <c r="B119" s="53" t="s">
        <v>1095</v>
      </c>
      <c r="C119" s="24" t="s">
        <v>73</v>
      </c>
      <c r="D119" s="4" t="s">
        <v>2049</v>
      </c>
      <c r="F119" s="24" t="s">
        <v>2050</v>
      </c>
      <c r="G119" s="4">
        <v>13.829999999999998</v>
      </c>
      <c r="M119" s="24" t="s">
        <v>2800</v>
      </c>
      <c r="N119" s="43" t="s">
        <v>1816</v>
      </c>
      <c r="O119" s="149" t="s">
        <v>1817</v>
      </c>
      <c r="P119" s="24" t="s">
        <v>1818</v>
      </c>
    </row>
    <row r="120" spans="1:16" s="24" customFormat="1" ht="43.5">
      <c r="A120" s="2" t="s">
        <v>1336</v>
      </c>
      <c r="B120" s="53" t="s">
        <v>1095</v>
      </c>
      <c r="C120" s="24" t="s">
        <v>73</v>
      </c>
      <c r="D120" s="4" t="s">
        <v>2051</v>
      </c>
      <c r="F120" s="24" t="s">
        <v>2052</v>
      </c>
      <c r="G120" s="4">
        <v>13.829999999999998</v>
      </c>
      <c r="M120" s="24" t="s">
        <v>2800</v>
      </c>
      <c r="N120" s="43" t="s">
        <v>1816</v>
      </c>
      <c r="O120" s="149" t="s">
        <v>1817</v>
      </c>
      <c r="P120" s="24" t="s">
        <v>1818</v>
      </c>
    </row>
    <row r="121" spans="1:16" s="24" customFormat="1" ht="43.5">
      <c r="A121" s="2" t="s">
        <v>1336</v>
      </c>
      <c r="B121" s="53" t="s">
        <v>1095</v>
      </c>
      <c r="C121" s="24" t="s">
        <v>73</v>
      </c>
      <c r="D121" s="4" t="s">
        <v>2053</v>
      </c>
      <c r="F121" s="24" t="s">
        <v>2054</v>
      </c>
      <c r="G121" s="4">
        <v>13.829999999999998</v>
      </c>
      <c r="M121" s="24" t="s">
        <v>2800</v>
      </c>
      <c r="N121" s="43" t="s">
        <v>1816</v>
      </c>
      <c r="O121" s="149" t="s">
        <v>1817</v>
      </c>
      <c r="P121" s="24" t="s">
        <v>1818</v>
      </c>
    </row>
    <row r="122" spans="1:16" s="24" customFormat="1" ht="43.5">
      <c r="A122" s="2" t="s">
        <v>1336</v>
      </c>
      <c r="B122" s="53" t="s">
        <v>1095</v>
      </c>
      <c r="C122" s="24" t="s">
        <v>73</v>
      </c>
      <c r="D122" s="4" t="s">
        <v>2055</v>
      </c>
      <c r="F122" s="24" t="s">
        <v>2056</v>
      </c>
      <c r="G122" s="4">
        <v>13.829999999999998</v>
      </c>
      <c r="M122" s="24" t="s">
        <v>2800</v>
      </c>
      <c r="N122" s="43" t="s">
        <v>1816</v>
      </c>
      <c r="O122" s="149" t="s">
        <v>1817</v>
      </c>
      <c r="P122" s="24" t="s">
        <v>1818</v>
      </c>
    </row>
    <row r="123" spans="1:16" s="24" customFormat="1" ht="43.5">
      <c r="A123" s="2" t="s">
        <v>1336</v>
      </c>
      <c r="B123" s="53" t="s">
        <v>1095</v>
      </c>
      <c r="C123" s="24" t="s">
        <v>73</v>
      </c>
      <c r="D123" s="4" t="s">
        <v>2057</v>
      </c>
      <c r="F123" s="24" t="s">
        <v>2058</v>
      </c>
      <c r="G123" s="4">
        <v>13.1</v>
      </c>
      <c r="M123" s="24" t="s">
        <v>2800</v>
      </c>
      <c r="N123" s="43" t="s">
        <v>1816</v>
      </c>
      <c r="O123" s="149" t="s">
        <v>1817</v>
      </c>
      <c r="P123" s="24" t="s">
        <v>1818</v>
      </c>
    </row>
    <row r="124" spans="1:16" s="24" customFormat="1" ht="43.5">
      <c r="A124" s="2" t="s">
        <v>1336</v>
      </c>
      <c r="B124" s="53" t="s">
        <v>1095</v>
      </c>
      <c r="C124" s="24" t="s">
        <v>73</v>
      </c>
      <c r="D124" s="4" t="s">
        <v>2059</v>
      </c>
      <c r="F124" s="24" t="s">
        <v>2060</v>
      </c>
      <c r="G124" s="4">
        <v>13.1</v>
      </c>
      <c r="M124" s="24" t="s">
        <v>2800</v>
      </c>
      <c r="N124" s="43" t="s">
        <v>1816</v>
      </c>
      <c r="O124" s="149" t="s">
        <v>1817</v>
      </c>
      <c r="P124" s="24" t="s">
        <v>1818</v>
      </c>
    </row>
    <row r="125" spans="1:16" s="24" customFormat="1" ht="43.5">
      <c r="A125" s="2" t="s">
        <v>1336</v>
      </c>
      <c r="B125" s="53" t="s">
        <v>1095</v>
      </c>
      <c r="C125" s="24" t="s">
        <v>73</v>
      </c>
      <c r="D125" s="4" t="s">
        <v>2061</v>
      </c>
      <c r="F125" s="24" t="s">
        <v>2062</v>
      </c>
      <c r="G125" s="4">
        <v>24.95</v>
      </c>
      <c r="M125" s="24" t="s">
        <v>2800</v>
      </c>
      <c r="N125" s="43" t="s">
        <v>1816</v>
      </c>
      <c r="O125" s="149" t="s">
        <v>1817</v>
      </c>
      <c r="P125" s="24" t="s">
        <v>1818</v>
      </c>
    </row>
    <row r="126" spans="1:16" s="24" customFormat="1" ht="43.5">
      <c r="A126" s="2" t="s">
        <v>1336</v>
      </c>
      <c r="B126" s="53" t="s">
        <v>1095</v>
      </c>
      <c r="C126" s="24" t="s">
        <v>73</v>
      </c>
      <c r="D126" s="4" t="s">
        <v>2063</v>
      </c>
      <c r="F126" s="24" t="s">
        <v>2064</v>
      </c>
      <c r="G126" s="4">
        <v>16.43</v>
      </c>
      <c r="M126" s="24" t="s">
        <v>2800</v>
      </c>
      <c r="N126" s="43" t="s">
        <v>1816</v>
      </c>
      <c r="O126" s="149" t="s">
        <v>1817</v>
      </c>
      <c r="P126" s="24" t="s">
        <v>1818</v>
      </c>
    </row>
    <row r="127" spans="1:16" s="24" customFormat="1" ht="43.5">
      <c r="A127" s="2" t="s">
        <v>1336</v>
      </c>
      <c r="B127" s="53" t="s">
        <v>1095</v>
      </c>
      <c r="C127" s="24" t="s">
        <v>73</v>
      </c>
      <c r="D127" s="4" t="s">
        <v>2065</v>
      </c>
      <c r="F127" s="24" t="s">
        <v>2066</v>
      </c>
      <c r="G127" s="4">
        <v>15.980000000000002</v>
      </c>
      <c r="M127" s="24" t="s">
        <v>2800</v>
      </c>
      <c r="N127" s="43" t="s">
        <v>1816</v>
      </c>
      <c r="O127" s="149" t="s">
        <v>1817</v>
      </c>
      <c r="P127" s="24" t="s">
        <v>1818</v>
      </c>
    </row>
    <row r="128" spans="1:16" s="24" customFormat="1" ht="43.5">
      <c r="A128" s="2" t="s">
        <v>1336</v>
      </c>
      <c r="B128" s="53" t="s">
        <v>1095</v>
      </c>
      <c r="C128" s="24" t="s">
        <v>73</v>
      </c>
      <c r="D128" s="4" t="s">
        <v>2067</v>
      </c>
      <c r="F128" s="24" t="s">
        <v>2068</v>
      </c>
      <c r="G128" s="4">
        <v>31.630000000000003</v>
      </c>
      <c r="M128" s="24" t="s">
        <v>2800</v>
      </c>
      <c r="N128" s="43" t="s">
        <v>1816</v>
      </c>
      <c r="O128" s="149" t="s">
        <v>1817</v>
      </c>
      <c r="P128" s="24" t="s">
        <v>1818</v>
      </c>
    </row>
    <row r="129" spans="1:16" s="24" customFormat="1" ht="43.5">
      <c r="A129" s="2" t="s">
        <v>1336</v>
      </c>
      <c r="B129" s="53" t="s">
        <v>1095</v>
      </c>
      <c r="C129" s="24" t="s">
        <v>73</v>
      </c>
      <c r="D129" s="4" t="s">
        <v>2069</v>
      </c>
      <c r="F129" s="24" t="s">
        <v>2070</v>
      </c>
      <c r="G129" s="4">
        <v>29.999999999999996</v>
      </c>
      <c r="M129" s="24" t="s">
        <v>2800</v>
      </c>
      <c r="N129" s="43" t="s">
        <v>1816</v>
      </c>
      <c r="O129" s="149" t="s">
        <v>1817</v>
      </c>
      <c r="P129" s="24" t="s">
        <v>1818</v>
      </c>
    </row>
    <row r="130" spans="1:16" s="24" customFormat="1" ht="43.5">
      <c r="A130" s="2" t="s">
        <v>1336</v>
      </c>
      <c r="B130" s="53" t="s">
        <v>1095</v>
      </c>
      <c r="C130" s="24" t="s">
        <v>73</v>
      </c>
      <c r="D130" s="4" t="s">
        <v>2071</v>
      </c>
      <c r="F130" s="24" t="s">
        <v>2072</v>
      </c>
      <c r="G130" s="4">
        <v>26.290000000000003</v>
      </c>
      <c r="M130" s="24" t="s">
        <v>2800</v>
      </c>
      <c r="N130" s="43" t="s">
        <v>1816</v>
      </c>
      <c r="O130" s="149" t="s">
        <v>1817</v>
      </c>
      <c r="P130" s="24" t="s">
        <v>1818</v>
      </c>
    </row>
    <row r="131" spans="1:16" s="24" customFormat="1" ht="43.5">
      <c r="A131" s="2" t="s">
        <v>1336</v>
      </c>
      <c r="B131" s="53" t="s">
        <v>1095</v>
      </c>
      <c r="C131" s="24" t="s">
        <v>73</v>
      </c>
      <c r="D131" s="4" t="s">
        <v>2073</v>
      </c>
      <c r="F131" s="24" t="s">
        <v>2074</v>
      </c>
      <c r="G131" s="4">
        <v>26.290000000000003</v>
      </c>
      <c r="M131" s="24" t="s">
        <v>2800</v>
      </c>
      <c r="N131" s="43" t="s">
        <v>1816</v>
      </c>
      <c r="O131" s="149" t="s">
        <v>1817</v>
      </c>
      <c r="P131" s="24" t="s">
        <v>1818</v>
      </c>
    </row>
    <row r="132" spans="1:16" s="24" customFormat="1" ht="43.5">
      <c r="A132" s="2" t="s">
        <v>1336</v>
      </c>
      <c r="B132" s="53" t="s">
        <v>1095</v>
      </c>
      <c r="C132" s="24" t="s">
        <v>73</v>
      </c>
      <c r="D132" s="4" t="s">
        <v>2075</v>
      </c>
      <c r="F132" s="24" t="s">
        <v>2076</v>
      </c>
      <c r="G132" s="4">
        <v>12.04</v>
      </c>
      <c r="M132" s="24" t="s">
        <v>2800</v>
      </c>
      <c r="N132" s="43" t="s">
        <v>1816</v>
      </c>
      <c r="O132" s="149" t="s">
        <v>1817</v>
      </c>
      <c r="P132" s="24" t="s">
        <v>1818</v>
      </c>
    </row>
    <row r="133" spans="1:16" s="24" customFormat="1" ht="43.5">
      <c r="A133" s="2" t="s">
        <v>1336</v>
      </c>
      <c r="B133" s="53" t="s">
        <v>1095</v>
      </c>
      <c r="C133" s="24" t="s">
        <v>73</v>
      </c>
      <c r="D133" s="4" t="s">
        <v>2077</v>
      </c>
      <c r="F133" s="24" t="s">
        <v>2078</v>
      </c>
      <c r="G133" s="4">
        <v>14.959999999999999</v>
      </c>
      <c r="M133" s="24" t="s">
        <v>2800</v>
      </c>
      <c r="N133" s="43" t="s">
        <v>1816</v>
      </c>
      <c r="O133" s="149" t="s">
        <v>1817</v>
      </c>
      <c r="P133" s="24" t="s">
        <v>1818</v>
      </c>
    </row>
    <row r="134" spans="1:16" s="24" customFormat="1" ht="43.5">
      <c r="A134" s="2" t="s">
        <v>1336</v>
      </c>
      <c r="B134" s="53" t="s">
        <v>1095</v>
      </c>
      <c r="C134" s="24" t="s">
        <v>73</v>
      </c>
      <c r="D134" s="4" t="s">
        <v>2079</v>
      </c>
      <c r="F134" s="24" t="s">
        <v>2080</v>
      </c>
      <c r="G134" s="4">
        <v>13.66</v>
      </c>
      <c r="M134" s="24" t="s">
        <v>2800</v>
      </c>
      <c r="N134" s="43" t="s">
        <v>1816</v>
      </c>
      <c r="O134" s="149" t="s">
        <v>1817</v>
      </c>
      <c r="P134" s="24" t="s">
        <v>1818</v>
      </c>
    </row>
    <row r="135" spans="1:16" s="24" customFormat="1" ht="43.5">
      <c r="A135" s="2" t="s">
        <v>1336</v>
      </c>
      <c r="B135" s="53" t="s">
        <v>1095</v>
      </c>
      <c r="C135" s="24" t="s">
        <v>73</v>
      </c>
      <c r="D135" s="4" t="s">
        <v>2081</v>
      </c>
      <c r="F135" s="24" t="s">
        <v>2082</v>
      </c>
      <c r="G135" s="4">
        <v>9.0499999999999989</v>
      </c>
      <c r="M135" s="24" t="s">
        <v>2800</v>
      </c>
      <c r="N135" s="43" t="s">
        <v>1816</v>
      </c>
      <c r="O135" s="149" t="s">
        <v>1817</v>
      </c>
      <c r="P135" s="24" t="s">
        <v>1818</v>
      </c>
    </row>
    <row r="136" spans="1:16" s="24" customFormat="1" ht="43.5">
      <c r="A136" s="2" t="s">
        <v>1336</v>
      </c>
      <c r="B136" s="53" t="s">
        <v>1095</v>
      </c>
      <c r="C136" s="24" t="s">
        <v>73</v>
      </c>
      <c r="D136" s="4" t="s">
        <v>2083</v>
      </c>
      <c r="F136" s="24" t="s">
        <v>2084</v>
      </c>
      <c r="G136" s="4">
        <v>10.26</v>
      </c>
      <c r="M136" s="24" t="s">
        <v>2800</v>
      </c>
      <c r="N136" s="43" t="s">
        <v>1816</v>
      </c>
      <c r="O136" s="149" t="s">
        <v>1817</v>
      </c>
      <c r="P136" s="24" t="s">
        <v>1818</v>
      </c>
    </row>
    <row r="137" spans="1:16" s="24" customFormat="1" ht="43.5">
      <c r="A137" s="2" t="s">
        <v>1336</v>
      </c>
      <c r="B137" s="53" t="s">
        <v>1095</v>
      </c>
      <c r="C137" s="24" t="s">
        <v>73</v>
      </c>
      <c r="D137" s="4" t="s">
        <v>2085</v>
      </c>
      <c r="F137" s="24" t="s">
        <v>2086</v>
      </c>
      <c r="G137" s="4">
        <v>19.91</v>
      </c>
      <c r="M137" s="24" t="s">
        <v>2800</v>
      </c>
      <c r="N137" s="43" t="s">
        <v>1816</v>
      </c>
      <c r="O137" s="149" t="s">
        <v>1817</v>
      </c>
      <c r="P137" s="24" t="s">
        <v>1818</v>
      </c>
    </row>
    <row r="138" spans="1:16" s="24" customFormat="1" ht="43.5">
      <c r="A138" s="2" t="s">
        <v>1336</v>
      </c>
      <c r="B138" s="53" t="s">
        <v>1095</v>
      </c>
      <c r="C138" s="24" t="s">
        <v>73</v>
      </c>
      <c r="D138" s="4" t="s">
        <v>2087</v>
      </c>
      <c r="F138" s="24" t="s">
        <v>2088</v>
      </c>
      <c r="G138" s="4">
        <v>19.91</v>
      </c>
      <c r="M138" s="24" t="s">
        <v>2800</v>
      </c>
      <c r="N138" s="43" t="s">
        <v>1816</v>
      </c>
      <c r="O138" s="149" t="s">
        <v>1817</v>
      </c>
      <c r="P138" s="24" t="s">
        <v>1818</v>
      </c>
    </row>
    <row r="139" spans="1:16" s="24" customFormat="1" ht="43.5">
      <c r="A139" s="2" t="s">
        <v>1336</v>
      </c>
      <c r="B139" s="53" t="s">
        <v>1095</v>
      </c>
      <c r="C139" s="24" t="s">
        <v>73</v>
      </c>
      <c r="D139" s="4" t="s">
        <v>2089</v>
      </c>
      <c r="F139" s="24" t="s">
        <v>2090</v>
      </c>
      <c r="G139" s="4">
        <v>12.4</v>
      </c>
      <c r="M139" s="24" t="s">
        <v>2800</v>
      </c>
      <c r="N139" s="43" t="s">
        <v>1816</v>
      </c>
      <c r="O139" s="149" t="s">
        <v>1817</v>
      </c>
      <c r="P139" s="24" t="s">
        <v>1818</v>
      </c>
    </row>
    <row r="140" spans="1:16" s="24" customFormat="1" ht="43.5">
      <c r="A140" s="2" t="s">
        <v>1336</v>
      </c>
      <c r="B140" s="53" t="s">
        <v>1095</v>
      </c>
      <c r="C140" s="24" t="s">
        <v>73</v>
      </c>
      <c r="D140" s="4" t="s">
        <v>2091</v>
      </c>
      <c r="F140" s="24" t="s">
        <v>2092</v>
      </c>
      <c r="G140" s="4">
        <v>12.4</v>
      </c>
      <c r="M140" s="24" t="s">
        <v>2800</v>
      </c>
      <c r="N140" s="43" t="s">
        <v>1816</v>
      </c>
      <c r="O140" s="149" t="s">
        <v>1817</v>
      </c>
      <c r="P140" s="24" t="s">
        <v>1818</v>
      </c>
    </row>
    <row r="141" spans="1:16" s="24" customFormat="1" ht="43.5">
      <c r="A141" s="2" t="s">
        <v>1336</v>
      </c>
      <c r="B141" s="53" t="s">
        <v>1095</v>
      </c>
      <c r="C141" s="24" t="s">
        <v>73</v>
      </c>
      <c r="D141" s="4" t="s">
        <v>2093</v>
      </c>
      <c r="F141" s="24" t="s">
        <v>2094</v>
      </c>
      <c r="G141" s="4">
        <v>14.96</v>
      </c>
      <c r="M141" s="24" t="s">
        <v>2800</v>
      </c>
      <c r="N141" s="43" t="s">
        <v>1816</v>
      </c>
      <c r="O141" s="149" t="s">
        <v>1817</v>
      </c>
      <c r="P141" s="24" t="s">
        <v>1818</v>
      </c>
    </row>
    <row r="142" spans="1:16" s="24" customFormat="1" ht="43.5">
      <c r="A142" s="2" t="s">
        <v>1336</v>
      </c>
      <c r="B142" s="53" t="s">
        <v>1095</v>
      </c>
      <c r="C142" s="24" t="s">
        <v>73</v>
      </c>
      <c r="D142" s="4" t="s">
        <v>2095</v>
      </c>
      <c r="F142" s="24" t="s">
        <v>2096</v>
      </c>
      <c r="G142" s="4">
        <v>66.679999999999993</v>
      </c>
      <c r="M142" s="24" t="s">
        <v>2800</v>
      </c>
      <c r="N142" s="43" t="s">
        <v>1816</v>
      </c>
      <c r="O142" s="149" t="s">
        <v>1817</v>
      </c>
      <c r="P142" s="24" t="s">
        <v>1818</v>
      </c>
    </row>
    <row r="143" spans="1:16" s="24" customFormat="1" ht="43.5">
      <c r="A143" s="2" t="s">
        <v>1336</v>
      </c>
      <c r="B143" s="53" t="s">
        <v>1095</v>
      </c>
      <c r="C143" s="24" t="s">
        <v>73</v>
      </c>
      <c r="D143" s="4" t="s">
        <v>2097</v>
      </c>
      <c r="F143" s="24" t="s">
        <v>2098</v>
      </c>
      <c r="G143" s="4">
        <v>57.180000000000007</v>
      </c>
      <c r="M143" s="24" t="s">
        <v>2800</v>
      </c>
      <c r="N143" s="43" t="s">
        <v>1816</v>
      </c>
      <c r="O143" s="149" t="s">
        <v>1817</v>
      </c>
      <c r="P143" s="24" t="s">
        <v>1818</v>
      </c>
    </row>
    <row r="144" spans="1:16" s="24" customFormat="1" ht="58">
      <c r="A144" s="2" t="s">
        <v>1336</v>
      </c>
      <c r="B144" s="53" t="s">
        <v>1095</v>
      </c>
      <c r="C144" s="24" t="s">
        <v>73</v>
      </c>
      <c r="D144" s="4" t="s">
        <v>2099</v>
      </c>
      <c r="F144" s="24" t="s">
        <v>2100</v>
      </c>
      <c r="G144" s="4">
        <v>57.180000000000007</v>
      </c>
      <c r="M144" s="24" t="s">
        <v>2800</v>
      </c>
      <c r="N144" s="43" t="s">
        <v>1816</v>
      </c>
      <c r="O144" s="149" t="s">
        <v>1817</v>
      </c>
      <c r="P144" s="24" t="s">
        <v>1818</v>
      </c>
    </row>
    <row r="145" spans="1:16" s="24" customFormat="1" ht="43.5">
      <c r="A145" s="2" t="s">
        <v>1336</v>
      </c>
      <c r="B145" s="53" t="s">
        <v>1095</v>
      </c>
      <c r="C145" s="24" t="s">
        <v>73</v>
      </c>
      <c r="D145" s="4" t="s">
        <v>2101</v>
      </c>
      <c r="F145" s="24" t="s">
        <v>2102</v>
      </c>
      <c r="G145" s="4">
        <v>17.07</v>
      </c>
      <c r="M145" s="24" t="s">
        <v>2800</v>
      </c>
      <c r="N145" s="43" t="s">
        <v>1816</v>
      </c>
      <c r="O145" s="149" t="s">
        <v>1817</v>
      </c>
      <c r="P145" s="24" t="s">
        <v>1818</v>
      </c>
    </row>
    <row r="146" spans="1:16" s="24" customFormat="1" ht="43.5">
      <c r="A146" s="2" t="s">
        <v>1336</v>
      </c>
      <c r="B146" s="53" t="s">
        <v>1095</v>
      </c>
      <c r="C146" s="24" t="s">
        <v>73</v>
      </c>
      <c r="D146" s="4" t="s">
        <v>2103</v>
      </c>
      <c r="F146" s="24" t="s">
        <v>2104</v>
      </c>
      <c r="G146" s="4">
        <v>9.14</v>
      </c>
      <c r="M146" s="24" t="s">
        <v>2800</v>
      </c>
      <c r="N146" s="43" t="s">
        <v>1816</v>
      </c>
      <c r="O146" s="149" t="s">
        <v>1817</v>
      </c>
      <c r="P146" s="24" t="s">
        <v>1818</v>
      </c>
    </row>
    <row r="147" spans="1:16" s="24" customFormat="1" ht="43.5">
      <c r="A147" s="2" t="s">
        <v>1336</v>
      </c>
      <c r="B147" s="53" t="s">
        <v>1095</v>
      </c>
      <c r="C147" s="24" t="s">
        <v>73</v>
      </c>
      <c r="D147" s="4" t="s">
        <v>2105</v>
      </c>
      <c r="F147" s="24" t="s">
        <v>2106</v>
      </c>
      <c r="G147" s="4">
        <v>16.440000000000001</v>
      </c>
      <c r="M147" s="24" t="s">
        <v>2800</v>
      </c>
      <c r="N147" s="43" t="s">
        <v>1816</v>
      </c>
      <c r="O147" s="149" t="s">
        <v>1817</v>
      </c>
      <c r="P147" s="24" t="s">
        <v>1818</v>
      </c>
    </row>
    <row r="148" spans="1:16" s="24" customFormat="1" ht="43.5">
      <c r="A148" s="2" t="s">
        <v>1336</v>
      </c>
      <c r="B148" s="53" t="s">
        <v>1095</v>
      </c>
      <c r="C148" s="24" t="s">
        <v>73</v>
      </c>
      <c r="D148" s="4" t="s">
        <v>2107</v>
      </c>
      <c r="F148" s="24" t="s">
        <v>2108</v>
      </c>
      <c r="G148" s="4">
        <v>11.920000000000002</v>
      </c>
      <c r="M148" s="24" t="s">
        <v>2800</v>
      </c>
      <c r="N148" s="43" t="s">
        <v>1816</v>
      </c>
      <c r="O148" s="149" t="s">
        <v>1817</v>
      </c>
      <c r="P148" s="24" t="s">
        <v>1818</v>
      </c>
    </row>
    <row r="149" spans="1:16" s="24" customFormat="1" ht="58">
      <c r="A149" s="2" t="s">
        <v>1336</v>
      </c>
      <c r="B149" s="53" t="s">
        <v>1095</v>
      </c>
      <c r="C149" s="24" t="s">
        <v>73</v>
      </c>
      <c r="D149" s="4" t="s">
        <v>2109</v>
      </c>
      <c r="F149" s="24" t="s">
        <v>2110</v>
      </c>
      <c r="G149" s="4">
        <v>38.86</v>
      </c>
      <c r="M149" s="24" t="s">
        <v>2800</v>
      </c>
      <c r="N149" s="43" t="s">
        <v>1816</v>
      </c>
      <c r="O149" s="149" t="s">
        <v>1817</v>
      </c>
      <c r="P149" s="24" t="s">
        <v>1818</v>
      </c>
    </row>
    <row r="150" spans="1:16" s="24" customFormat="1" ht="43.5">
      <c r="A150" s="2" t="s">
        <v>1336</v>
      </c>
      <c r="B150" s="53" t="s">
        <v>1095</v>
      </c>
      <c r="C150" s="24" t="s">
        <v>73</v>
      </c>
      <c r="D150" s="4" t="s">
        <v>2111</v>
      </c>
      <c r="F150" s="24" t="s">
        <v>2112</v>
      </c>
      <c r="G150" s="4">
        <v>36.260000000000005</v>
      </c>
      <c r="M150" s="24" t="s">
        <v>2800</v>
      </c>
      <c r="N150" s="43" t="s">
        <v>1816</v>
      </c>
      <c r="O150" s="149" t="s">
        <v>1817</v>
      </c>
      <c r="P150" s="24" t="s">
        <v>1818</v>
      </c>
    </row>
    <row r="151" spans="1:16" s="24" customFormat="1" ht="43.5">
      <c r="A151" s="2" t="s">
        <v>1336</v>
      </c>
      <c r="B151" s="53" t="s">
        <v>1095</v>
      </c>
      <c r="C151" s="24" t="s">
        <v>73</v>
      </c>
      <c r="D151" s="4" t="s">
        <v>2113</v>
      </c>
      <c r="F151" s="24" t="s">
        <v>2114</v>
      </c>
      <c r="G151" s="4">
        <v>0</v>
      </c>
      <c r="M151" s="24" t="s">
        <v>2800</v>
      </c>
      <c r="N151" s="43" t="s">
        <v>1816</v>
      </c>
      <c r="O151" s="149" t="s">
        <v>1817</v>
      </c>
      <c r="P151" s="24" t="s">
        <v>1818</v>
      </c>
    </row>
    <row r="152" spans="1:16" s="24" customFormat="1" ht="43.5">
      <c r="A152" s="2" t="s">
        <v>1336</v>
      </c>
      <c r="B152" s="53" t="s">
        <v>1095</v>
      </c>
      <c r="C152" s="24" t="s">
        <v>73</v>
      </c>
      <c r="D152" s="4" t="s">
        <v>2115</v>
      </c>
      <c r="F152" s="24" t="s">
        <v>2116</v>
      </c>
      <c r="G152" s="4">
        <v>37.089999999999996</v>
      </c>
      <c r="M152" s="24" t="s">
        <v>2800</v>
      </c>
      <c r="N152" s="43" t="s">
        <v>1816</v>
      </c>
      <c r="O152" s="149" t="s">
        <v>1817</v>
      </c>
      <c r="P152" s="24" t="s">
        <v>1818</v>
      </c>
    </row>
    <row r="153" spans="1:16" s="24" customFormat="1" ht="43.5">
      <c r="A153" s="2" t="s">
        <v>1336</v>
      </c>
      <c r="B153" s="53" t="s">
        <v>1095</v>
      </c>
      <c r="C153" s="24" t="s">
        <v>73</v>
      </c>
      <c r="D153" s="4" t="s">
        <v>2117</v>
      </c>
      <c r="F153" s="24" t="s">
        <v>2118</v>
      </c>
      <c r="G153" s="4">
        <v>28.209999999999997</v>
      </c>
      <c r="M153" s="24" t="s">
        <v>2800</v>
      </c>
      <c r="N153" s="43" t="s">
        <v>1816</v>
      </c>
      <c r="O153" s="149" t="s">
        <v>1817</v>
      </c>
      <c r="P153" s="24" t="s">
        <v>1818</v>
      </c>
    </row>
    <row r="154" spans="1:16" s="24" customFormat="1" ht="43.5">
      <c r="A154" s="2" t="s">
        <v>1336</v>
      </c>
      <c r="B154" s="53" t="s">
        <v>1095</v>
      </c>
      <c r="C154" s="24" t="s">
        <v>73</v>
      </c>
      <c r="D154" s="4" t="s">
        <v>2119</v>
      </c>
      <c r="F154" s="24" t="s">
        <v>2120</v>
      </c>
      <c r="G154" s="4">
        <v>30.9</v>
      </c>
      <c r="M154" s="24" t="s">
        <v>2800</v>
      </c>
      <c r="N154" s="43" t="s">
        <v>1816</v>
      </c>
      <c r="O154" s="149" t="s">
        <v>1817</v>
      </c>
      <c r="P154" s="24" t="s">
        <v>1818</v>
      </c>
    </row>
    <row r="155" spans="1:16" s="24" customFormat="1" ht="43.5">
      <c r="A155" s="2" t="s">
        <v>1336</v>
      </c>
      <c r="B155" s="53" t="s">
        <v>1095</v>
      </c>
      <c r="C155" s="24" t="s">
        <v>73</v>
      </c>
      <c r="D155" s="4" t="s">
        <v>2121</v>
      </c>
      <c r="F155" s="24" t="s">
        <v>2122</v>
      </c>
      <c r="G155" s="4">
        <v>30.9</v>
      </c>
      <c r="M155" s="24" t="s">
        <v>2800</v>
      </c>
      <c r="N155" s="43" t="s">
        <v>1816</v>
      </c>
      <c r="O155" s="149" t="s">
        <v>1817</v>
      </c>
      <c r="P155" s="24" t="s">
        <v>1818</v>
      </c>
    </row>
    <row r="156" spans="1:16" s="24" customFormat="1" ht="43.5">
      <c r="A156" s="2" t="s">
        <v>1336</v>
      </c>
      <c r="B156" s="53" t="s">
        <v>1095</v>
      </c>
      <c r="C156" s="24" t="s">
        <v>73</v>
      </c>
      <c r="D156" s="4" t="s">
        <v>2123</v>
      </c>
      <c r="F156" s="24" t="s">
        <v>2124</v>
      </c>
      <c r="G156" s="4">
        <v>30.9</v>
      </c>
      <c r="M156" s="24" t="s">
        <v>2800</v>
      </c>
      <c r="N156" s="43" t="s">
        <v>1816</v>
      </c>
      <c r="O156" s="149" t="s">
        <v>1817</v>
      </c>
      <c r="P156" s="24" t="s">
        <v>1818</v>
      </c>
    </row>
    <row r="157" spans="1:16" s="24" customFormat="1" ht="72.5">
      <c r="A157" s="2" t="s">
        <v>1336</v>
      </c>
      <c r="B157" s="53" t="s">
        <v>1095</v>
      </c>
      <c r="C157" s="24" t="s">
        <v>73</v>
      </c>
      <c r="D157" s="4" t="s">
        <v>2125</v>
      </c>
      <c r="F157" s="24" t="s">
        <v>2126</v>
      </c>
      <c r="G157" s="4">
        <v>21.359999999999996</v>
      </c>
      <c r="M157" s="24" t="s">
        <v>2800</v>
      </c>
      <c r="N157" s="43" t="s">
        <v>1816</v>
      </c>
      <c r="O157" s="149" t="s">
        <v>1817</v>
      </c>
      <c r="P157" s="24" t="s">
        <v>1818</v>
      </c>
    </row>
    <row r="158" spans="1:16" s="24" customFormat="1" ht="58">
      <c r="A158" s="2" t="s">
        <v>1336</v>
      </c>
      <c r="B158" s="53" t="s">
        <v>1095</v>
      </c>
      <c r="C158" s="24" t="s">
        <v>73</v>
      </c>
      <c r="D158" s="4" t="s">
        <v>2127</v>
      </c>
      <c r="F158" s="24" t="s">
        <v>2128</v>
      </c>
      <c r="G158" s="4">
        <v>21.24</v>
      </c>
      <c r="M158" s="24" t="s">
        <v>2800</v>
      </c>
      <c r="N158" s="43" t="s">
        <v>1816</v>
      </c>
      <c r="O158" s="149" t="s">
        <v>1817</v>
      </c>
      <c r="P158" s="24" t="s">
        <v>1818</v>
      </c>
    </row>
    <row r="159" spans="1:16" s="24" customFormat="1" ht="43.5">
      <c r="A159" s="2" t="s">
        <v>1336</v>
      </c>
      <c r="B159" s="53" t="s">
        <v>1095</v>
      </c>
      <c r="C159" s="24" t="s">
        <v>73</v>
      </c>
      <c r="D159" s="4" t="s">
        <v>2129</v>
      </c>
      <c r="F159" s="24" t="s">
        <v>2130</v>
      </c>
      <c r="G159" s="4">
        <v>229.98</v>
      </c>
      <c r="M159" s="24" t="s">
        <v>2800</v>
      </c>
      <c r="N159" s="43" t="s">
        <v>1816</v>
      </c>
      <c r="O159" s="149" t="s">
        <v>1817</v>
      </c>
      <c r="P159" s="24" t="s">
        <v>1818</v>
      </c>
    </row>
    <row r="160" spans="1:16" s="24" customFormat="1" ht="58">
      <c r="A160" s="2" t="s">
        <v>1336</v>
      </c>
      <c r="B160" s="53" t="s">
        <v>1095</v>
      </c>
      <c r="C160" s="24" t="s">
        <v>73</v>
      </c>
      <c r="D160" s="4" t="s">
        <v>2131</v>
      </c>
      <c r="F160" s="24" t="s">
        <v>2132</v>
      </c>
      <c r="G160" s="4">
        <v>309.39999999999998</v>
      </c>
      <c r="M160" s="24" t="s">
        <v>2800</v>
      </c>
      <c r="N160" s="43" t="s">
        <v>1816</v>
      </c>
      <c r="O160" s="149" t="s">
        <v>1817</v>
      </c>
      <c r="P160" s="24" t="s">
        <v>1818</v>
      </c>
    </row>
    <row r="161" spans="1:16" s="24" customFormat="1" ht="43.5">
      <c r="A161" s="2" t="s">
        <v>1336</v>
      </c>
      <c r="B161" s="53" t="s">
        <v>1095</v>
      </c>
      <c r="C161" s="24" t="s">
        <v>73</v>
      </c>
      <c r="D161" s="4" t="s">
        <v>2133</v>
      </c>
      <c r="F161" s="24" t="s">
        <v>2134</v>
      </c>
      <c r="G161" s="4">
        <v>22.669999999999995</v>
      </c>
      <c r="M161" s="24" t="s">
        <v>2800</v>
      </c>
      <c r="N161" s="43" t="s">
        <v>1816</v>
      </c>
      <c r="O161" s="149" t="s">
        <v>1817</v>
      </c>
      <c r="P161" s="24" t="s">
        <v>1818</v>
      </c>
    </row>
    <row r="162" spans="1:16" s="24" customFormat="1" ht="43.5">
      <c r="A162" s="2" t="s">
        <v>1336</v>
      </c>
      <c r="B162" s="53" t="s">
        <v>1095</v>
      </c>
      <c r="C162" s="24" t="s">
        <v>73</v>
      </c>
      <c r="D162" s="4" t="s">
        <v>2135</v>
      </c>
      <c r="F162" s="24" t="s">
        <v>2136</v>
      </c>
      <c r="G162" s="4">
        <v>37.32</v>
      </c>
      <c r="M162" s="24" t="s">
        <v>2800</v>
      </c>
      <c r="N162" s="43" t="s">
        <v>1816</v>
      </c>
      <c r="O162" s="149" t="s">
        <v>1817</v>
      </c>
      <c r="P162" s="24" t="s">
        <v>1818</v>
      </c>
    </row>
    <row r="163" spans="1:16" s="24" customFormat="1" ht="43.5">
      <c r="A163" s="2" t="s">
        <v>1336</v>
      </c>
      <c r="B163" s="53" t="s">
        <v>1095</v>
      </c>
      <c r="C163" s="24" t="s">
        <v>73</v>
      </c>
      <c r="D163" s="4" t="s">
        <v>2137</v>
      </c>
      <c r="F163" s="24" t="s">
        <v>2138</v>
      </c>
      <c r="G163" s="4">
        <v>29.180000000000003</v>
      </c>
      <c r="M163" s="24" t="s">
        <v>2800</v>
      </c>
      <c r="N163" s="43" t="s">
        <v>1816</v>
      </c>
      <c r="O163" s="149" t="s">
        <v>1817</v>
      </c>
      <c r="P163" s="24" t="s">
        <v>1818</v>
      </c>
    </row>
    <row r="164" spans="1:16" s="24" customFormat="1" ht="43.5">
      <c r="A164" s="2" t="s">
        <v>1336</v>
      </c>
      <c r="B164" s="53" t="s">
        <v>1095</v>
      </c>
      <c r="C164" s="24" t="s">
        <v>73</v>
      </c>
      <c r="D164" s="4" t="s">
        <v>2139</v>
      </c>
      <c r="F164" s="24" t="s">
        <v>2140</v>
      </c>
      <c r="G164" s="4">
        <v>50.000000000000007</v>
      </c>
      <c r="M164" s="24" t="s">
        <v>2800</v>
      </c>
      <c r="N164" s="43" t="s">
        <v>1816</v>
      </c>
      <c r="O164" s="149" t="s">
        <v>1817</v>
      </c>
      <c r="P164" s="24" t="s">
        <v>1818</v>
      </c>
    </row>
    <row r="165" spans="1:16" s="24" customFormat="1" ht="43.5">
      <c r="A165" s="2" t="s">
        <v>1336</v>
      </c>
      <c r="B165" s="53" t="s">
        <v>1095</v>
      </c>
      <c r="C165" s="24" t="s">
        <v>73</v>
      </c>
      <c r="D165" s="4" t="s">
        <v>2141</v>
      </c>
      <c r="F165" s="24" t="s">
        <v>2142</v>
      </c>
      <c r="G165" s="4">
        <v>65.59</v>
      </c>
      <c r="M165" s="24" t="s">
        <v>2800</v>
      </c>
      <c r="N165" s="43" t="s">
        <v>1816</v>
      </c>
      <c r="O165" s="149" t="s">
        <v>1817</v>
      </c>
      <c r="P165" s="24" t="s">
        <v>1818</v>
      </c>
    </row>
    <row r="166" spans="1:16" s="24" customFormat="1" ht="87">
      <c r="A166" s="2" t="s">
        <v>1336</v>
      </c>
      <c r="B166" s="53" t="s">
        <v>1095</v>
      </c>
      <c r="C166" s="24" t="s">
        <v>73</v>
      </c>
      <c r="D166" s="4" t="s">
        <v>2143</v>
      </c>
      <c r="F166" s="24" t="s">
        <v>2144</v>
      </c>
      <c r="G166" s="4">
        <v>59.85</v>
      </c>
      <c r="M166" s="24" t="s">
        <v>2800</v>
      </c>
      <c r="N166" s="43" t="s">
        <v>1816</v>
      </c>
      <c r="O166" s="149" t="s">
        <v>1817</v>
      </c>
      <c r="P166" s="24" t="s">
        <v>1818</v>
      </c>
    </row>
    <row r="167" spans="1:16" s="24" customFormat="1" ht="101.5">
      <c r="A167" s="2" t="s">
        <v>1336</v>
      </c>
      <c r="B167" s="53" t="s">
        <v>1095</v>
      </c>
      <c r="C167" s="24" t="s">
        <v>73</v>
      </c>
      <c r="D167" s="4" t="s">
        <v>2145</v>
      </c>
      <c r="F167" s="24" t="s">
        <v>2146</v>
      </c>
      <c r="G167" s="4">
        <v>57.750000000000007</v>
      </c>
      <c r="M167" s="24" t="s">
        <v>2800</v>
      </c>
      <c r="N167" s="43" t="s">
        <v>1816</v>
      </c>
      <c r="O167" s="149" t="s">
        <v>1817</v>
      </c>
      <c r="P167" s="24" t="s">
        <v>1818</v>
      </c>
    </row>
    <row r="168" spans="1:16" s="24" customFormat="1" ht="43.5">
      <c r="A168" s="2" t="s">
        <v>1336</v>
      </c>
      <c r="B168" s="53" t="s">
        <v>1095</v>
      </c>
      <c r="C168" s="24" t="s">
        <v>73</v>
      </c>
      <c r="D168" s="4" t="s">
        <v>2147</v>
      </c>
      <c r="F168" s="24" t="s">
        <v>2148</v>
      </c>
      <c r="G168" s="4">
        <v>34.940000000000005</v>
      </c>
      <c r="M168" s="24" t="s">
        <v>2800</v>
      </c>
      <c r="N168" s="43" t="s">
        <v>1816</v>
      </c>
      <c r="O168" s="149" t="s">
        <v>1817</v>
      </c>
      <c r="P168" s="24" t="s">
        <v>1818</v>
      </c>
    </row>
    <row r="169" spans="1:16" s="24" customFormat="1" ht="58">
      <c r="A169" s="2" t="s">
        <v>1336</v>
      </c>
      <c r="B169" s="53" t="s">
        <v>1095</v>
      </c>
      <c r="C169" s="24" t="s">
        <v>73</v>
      </c>
      <c r="D169" s="4" t="s">
        <v>2149</v>
      </c>
      <c r="F169" s="24" t="s">
        <v>2150</v>
      </c>
      <c r="G169" s="4">
        <v>23.749999999999996</v>
      </c>
      <c r="M169" s="24" t="s">
        <v>2800</v>
      </c>
      <c r="N169" s="43" t="s">
        <v>1816</v>
      </c>
      <c r="O169" s="149" t="s">
        <v>1817</v>
      </c>
      <c r="P169" s="24" t="s">
        <v>1818</v>
      </c>
    </row>
    <row r="170" spans="1:16" s="24" customFormat="1" ht="43.5">
      <c r="A170" s="2" t="s">
        <v>1336</v>
      </c>
      <c r="B170" s="53" t="s">
        <v>1095</v>
      </c>
      <c r="C170" s="24" t="s">
        <v>73</v>
      </c>
      <c r="D170" s="4" t="s">
        <v>2151</v>
      </c>
      <c r="F170" s="24" t="s">
        <v>2152</v>
      </c>
      <c r="G170" s="4">
        <v>37.49</v>
      </c>
      <c r="M170" s="24" t="s">
        <v>2800</v>
      </c>
      <c r="N170" s="43" t="s">
        <v>1816</v>
      </c>
      <c r="O170" s="149" t="s">
        <v>1817</v>
      </c>
      <c r="P170" s="24" t="s">
        <v>1818</v>
      </c>
    </row>
    <row r="171" spans="1:16" s="24" customFormat="1" ht="43.5">
      <c r="A171" s="2" t="s">
        <v>1336</v>
      </c>
      <c r="B171" s="53" t="s">
        <v>1095</v>
      </c>
      <c r="C171" s="24" t="s">
        <v>73</v>
      </c>
      <c r="D171" s="4" t="s">
        <v>2153</v>
      </c>
      <c r="F171" s="24" t="s">
        <v>2154</v>
      </c>
      <c r="G171" s="4">
        <v>37.49</v>
      </c>
      <c r="M171" s="24" t="s">
        <v>2800</v>
      </c>
      <c r="N171" s="43" t="s">
        <v>1816</v>
      </c>
      <c r="O171" s="149" t="s">
        <v>1817</v>
      </c>
      <c r="P171" s="24" t="s">
        <v>1818</v>
      </c>
    </row>
    <row r="172" spans="1:16" s="24" customFormat="1" ht="43.5">
      <c r="A172" s="2" t="s">
        <v>1336</v>
      </c>
      <c r="B172" s="53" t="s">
        <v>1095</v>
      </c>
      <c r="C172" s="24" t="s">
        <v>73</v>
      </c>
      <c r="D172" s="4" t="s">
        <v>2155</v>
      </c>
      <c r="F172" s="24" t="s">
        <v>2156</v>
      </c>
      <c r="G172" s="4">
        <v>63.569999999999993</v>
      </c>
      <c r="M172" s="24" t="s">
        <v>2800</v>
      </c>
      <c r="N172" s="43" t="s">
        <v>1816</v>
      </c>
      <c r="O172" s="149" t="s">
        <v>1817</v>
      </c>
      <c r="P172" s="24" t="s">
        <v>1818</v>
      </c>
    </row>
    <row r="173" spans="1:16" s="24" customFormat="1" ht="43.5">
      <c r="A173" s="2" t="s">
        <v>1336</v>
      </c>
      <c r="B173" s="53" t="s">
        <v>1095</v>
      </c>
      <c r="C173" s="24" t="s">
        <v>73</v>
      </c>
      <c r="D173" s="4" t="s">
        <v>2157</v>
      </c>
      <c r="F173" s="24" t="s">
        <v>2158</v>
      </c>
      <c r="G173" s="4">
        <v>27.970000000000002</v>
      </c>
      <c r="M173" s="24" t="s">
        <v>2800</v>
      </c>
      <c r="N173" s="43" t="s">
        <v>1816</v>
      </c>
      <c r="O173" s="149" t="s">
        <v>1817</v>
      </c>
      <c r="P173" s="24" t="s">
        <v>1818</v>
      </c>
    </row>
    <row r="174" spans="1:16" s="24" customFormat="1" ht="72.5">
      <c r="A174" s="2" t="s">
        <v>1336</v>
      </c>
      <c r="B174" s="53" t="s">
        <v>1095</v>
      </c>
      <c r="C174" s="24" t="s">
        <v>73</v>
      </c>
      <c r="D174" s="4" t="s">
        <v>2159</v>
      </c>
      <c r="F174" s="24" t="s">
        <v>2160</v>
      </c>
      <c r="G174" s="4">
        <v>57.460000000000008</v>
      </c>
      <c r="M174" s="24" t="s">
        <v>2800</v>
      </c>
      <c r="N174" s="43" t="s">
        <v>1816</v>
      </c>
      <c r="O174" s="149" t="s">
        <v>1817</v>
      </c>
      <c r="P174" s="24" t="s">
        <v>1818</v>
      </c>
    </row>
    <row r="175" spans="1:16" s="24" customFormat="1" ht="43.5">
      <c r="A175" s="2" t="s">
        <v>1336</v>
      </c>
      <c r="B175" s="53" t="s">
        <v>1095</v>
      </c>
      <c r="C175" s="24" t="s">
        <v>73</v>
      </c>
      <c r="D175" s="4" t="s">
        <v>2161</v>
      </c>
      <c r="F175" s="24" t="s">
        <v>2162</v>
      </c>
      <c r="G175" s="4">
        <v>38.6</v>
      </c>
      <c r="M175" s="24" t="s">
        <v>2800</v>
      </c>
      <c r="N175" s="43" t="s">
        <v>1816</v>
      </c>
      <c r="O175" s="149" t="s">
        <v>1817</v>
      </c>
      <c r="P175" s="24" t="s">
        <v>1818</v>
      </c>
    </row>
    <row r="176" spans="1:16" s="24" customFormat="1" ht="43.5">
      <c r="A176" s="2" t="s">
        <v>1336</v>
      </c>
      <c r="B176" s="53" t="s">
        <v>1095</v>
      </c>
      <c r="C176" s="24" t="s">
        <v>73</v>
      </c>
      <c r="D176" s="4" t="s">
        <v>2163</v>
      </c>
      <c r="F176" s="24" t="s">
        <v>2164</v>
      </c>
      <c r="G176" s="4">
        <v>34.22</v>
      </c>
      <c r="M176" s="24" t="s">
        <v>2800</v>
      </c>
      <c r="N176" s="43" t="s">
        <v>1816</v>
      </c>
      <c r="O176" s="149" t="s">
        <v>1817</v>
      </c>
      <c r="P176" s="24" t="s">
        <v>1818</v>
      </c>
    </row>
    <row r="177" spans="1:16" s="24" customFormat="1" ht="43.5">
      <c r="A177" s="2" t="s">
        <v>1336</v>
      </c>
      <c r="B177" s="53" t="s">
        <v>1095</v>
      </c>
      <c r="C177" s="24" t="s">
        <v>73</v>
      </c>
      <c r="D177" s="4" t="s">
        <v>2165</v>
      </c>
      <c r="F177" s="24" t="s">
        <v>2166</v>
      </c>
      <c r="G177" s="4">
        <v>51.26</v>
      </c>
      <c r="M177" s="24" t="s">
        <v>2800</v>
      </c>
      <c r="N177" s="43" t="s">
        <v>1816</v>
      </c>
      <c r="O177" s="149" t="s">
        <v>1817</v>
      </c>
      <c r="P177" s="24" t="s">
        <v>1818</v>
      </c>
    </row>
    <row r="178" spans="1:16" s="24" customFormat="1" ht="43.5">
      <c r="A178" s="2" t="s">
        <v>1336</v>
      </c>
      <c r="B178" s="53" t="s">
        <v>1095</v>
      </c>
      <c r="C178" s="24" t="s">
        <v>73</v>
      </c>
      <c r="D178" s="4" t="s">
        <v>2167</v>
      </c>
      <c r="F178" s="24" t="s">
        <v>2168</v>
      </c>
      <c r="G178" s="4">
        <v>51.449999999999989</v>
      </c>
      <c r="M178" s="24" t="s">
        <v>2800</v>
      </c>
      <c r="N178" s="43" t="s">
        <v>1816</v>
      </c>
      <c r="O178" s="149" t="s">
        <v>1817</v>
      </c>
      <c r="P178" s="24" t="s">
        <v>1818</v>
      </c>
    </row>
    <row r="179" spans="1:16" s="24" customFormat="1" ht="43.5">
      <c r="A179" s="2" t="s">
        <v>1336</v>
      </c>
      <c r="B179" s="53" t="s">
        <v>1095</v>
      </c>
      <c r="C179" s="24" t="s">
        <v>73</v>
      </c>
      <c r="D179" s="4" t="s">
        <v>2169</v>
      </c>
      <c r="F179" s="24" t="s">
        <v>2170</v>
      </c>
      <c r="G179" s="4">
        <v>36.629999999999995</v>
      </c>
      <c r="M179" s="24" t="s">
        <v>2800</v>
      </c>
      <c r="N179" s="43" t="s">
        <v>1816</v>
      </c>
      <c r="O179" s="149" t="s">
        <v>1817</v>
      </c>
      <c r="P179" s="24" t="s">
        <v>1818</v>
      </c>
    </row>
    <row r="180" spans="1:16" s="24" customFormat="1" ht="58">
      <c r="A180" s="2" t="s">
        <v>1336</v>
      </c>
      <c r="B180" s="53" t="s">
        <v>1095</v>
      </c>
      <c r="C180" s="24" t="s">
        <v>73</v>
      </c>
      <c r="D180" s="4" t="s">
        <v>2171</v>
      </c>
      <c r="F180" s="24" t="s">
        <v>2172</v>
      </c>
      <c r="G180" s="4">
        <v>65.81</v>
      </c>
      <c r="M180" s="24" t="s">
        <v>2800</v>
      </c>
      <c r="N180" s="43" t="s">
        <v>1816</v>
      </c>
      <c r="O180" s="149" t="s">
        <v>1817</v>
      </c>
      <c r="P180" s="24" t="s">
        <v>1818</v>
      </c>
    </row>
    <row r="181" spans="1:16" s="24" customFormat="1" ht="43.5">
      <c r="A181" s="2" t="s">
        <v>1336</v>
      </c>
      <c r="B181" s="53" t="s">
        <v>1095</v>
      </c>
      <c r="C181" s="24" t="s">
        <v>73</v>
      </c>
      <c r="D181" s="4" t="s">
        <v>2173</v>
      </c>
      <c r="F181" s="24" t="s">
        <v>2174</v>
      </c>
      <c r="G181" s="4">
        <v>67.83</v>
      </c>
      <c r="M181" s="24" t="s">
        <v>2800</v>
      </c>
      <c r="N181" s="43" t="s">
        <v>1816</v>
      </c>
      <c r="O181" s="149" t="s">
        <v>1817</v>
      </c>
      <c r="P181" s="24" t="s">
        <v>1818</v>
      </c>
    </row>
    <row r="182" spans="1:16" s="24" customFormat="1" ht="43.5">
      <c r="A182" s="2" t="s">
        <v>1336</v>
      </c>
      <c r="B182" s="53" t="s">
        <v>1095</v>
      </c>
      <c r="C182" s="24" t="s">
        <v>73</v>
      </c>
      <c r="D182" s="4" t="s">
        <v>2175</v>
      </c>
      <c r="F182" s="24" t="s">
        <v>2176</v>
      </c>
      <c r="G182" s="4">
        <v>230.00000000000003</v>
      </c>
      <c r="M182" s="24" t="s">
        <v>2800</v>
      </c>
      <c r="N182" s="43" t="s">
        <v>1816</v>
      </c>
      <c r="O182" s="149" t="s">
        <v>1817</v>
      </c>
      <c r="P182" s="24" t="s">
        <v>1818</v>
      </c>
    </row>
    <row r="183" spans="1:16" s="24" customFormat="1" ht="43.5">
      <c r="A183" s="2" t="s">
        <v>1336</v>
      </c>
      <c r="B183" s="53" t="s">
        <v>1095</v>
      </c>
      <c r="C183" s="24" t="s">
        <v>73</v>
      </c>
      <c r="D183" s="4" t="s">
        <v>2177</v>
      </c>
      <c r="F183" s="24" t="s">
        <v>2178</v>
      </c>
      <c r="G183" s="4">
        <v>33.330000000000005</v>
      </c>
      <c r="M183" s="24" t="s">
        <v>2800</v>
      </c>
      <c r="N183" s="43" t="s">
        <v>1816</v>
      </c>
      <c r="O183" s="149" t="s">
        <v>1817</v>
      </c>
      <c r="P183" s="24" t="s">
        <v>1818</v>
      </c>
    </row>
    <row r="184" spans="1:16" s="24" customFormat="1" ht="43.5">
      <c r="A184" s="2" t="s">
        <v>1336</v>
      </c>
      <c r="B184" s="53" t="s">
        <v>1095</v>
      </c>
      <c r="C184" s="24" t="s">
        <v>73</v>
      </c>
      <c r="D184" s="4" t="s">
        <v>2179</v>
      </c>
      <c r="F184" s="24" t="s">
        <v>2180</v>
      </c>
      <c r="G184" s="4">
        <v>31.999999999999996</v>
      </c>
      <c r="M184" s="24" t="s">
        <v>2800</v>
      </c>
      <c r="N184" s="43" t="s">
        <v>1816</v>
      </c>
      <c r="O184" s="149" t="s">
        <v>1817</v>
      </c>
      <c r="P184" s="24" t="s">
        <v>1818</v>
      </c>
    </row>
    <row r="185" spans="1:16" s="24" customFormat="1" ht="43.5">
      <c r="A185" s="2" t="s">
        <v>1336</v>
      </c>
      <c r="B185" s="53" t="s">
        <v>1095</v>
      </c>
      <c r="C185" s="24" t="s">
        <v>73</v>
      </c>
      <c r="D185" s="4" t="s">
        <v>2181</v>
      </c>
      <c r="F185" s="24" t="s">
        <v>2182</v>
      </c>
      <c r="G185" s="4">
        <v>0</v>
      </c>
      <c r="M185" s="24" t="s">
        <v>2800</v>
      </c>
      <c r="N185" s="43" t="s">
        <v>1816</v>
      </c>
      <c r="O185" s="149" t="s">
        <v>1817</v>
      </c>
      <c r="P185" s="24" t="s">
        <v>1818</v>
      </c>
    </row>
    <row r="186" spans="1:16" s="24" customFormat="1" ht="43.5">
      <c r="A186" s="2" t="s">
        <v>1336</v>
      </c>
      <c r="B186" s="53" t="s">
        <v>1095</v>
      </c>
      <c r="C186" s="24" t="s">
        <v>73</v>
      </c>
      <c r="D186" s="4" t="s">
        <v>2183</v>
      </c>
      <c r="F186" s="24" t="s">
        <v>2184</v>
      </c>
      <c r="G186" s="4">
        <v>40.06</v>
      </c>
      <c r="M186" s="24" t="s">
        <v>2800</v>
      </c>
      <c r="N186" s="43" t="s">
        <v>1816</v>
      </c>
      <c r="O186" s="149" t="s">
        <v>1817</v>
      </c>
      <c r="P186" s="24" t="s">
        <v>1818</v>
      </c>
    </row>
    <row r="187" spans="1:16" s="24" customFormat="1" ht="43.5">
      <c r="A187" s="2" t="s">
        <v>1336</v>
      </c>
      <c r="B187" s="53" t="s">
        <v>1095</v>
      </c>
      <c r="C187" s="24" t="s">
        <v>73</v>
      </c>
      <c r="D187" s="4" t="s">
        <v>2185</v>
      </c>
      <c r="F187" s="24" t="s">
        <v>2186</v>
      </c>
      <c r="G187" s="4">
        <v>613.11</v>
      </c>
      <c r="M187" s="24" t="s">
        <v>2800</v>
      </c>
      <c r="N187" s="43" t="s">
        <v>2187</v>
      </c>
      <c r="O187" s="149" t="s">
        <v>2188</v>
      </c>
      <c r="P187" s="24" t="s">
        <v>1818</v>
      </c>
    </row>
    <row r="188" spans="1:16" s="24" customFormat="1" ht="43.5">
      <c r="A188" s="2" t="s">
        <v>1336</v>
      </c>
      <c r="B188" s="53" t="s">
        <v>1095</v>
      </c>
      <c r="C188" s="24" t="s">
        <v>73</v>
      </c>
      <c r="D188" s="4" t="s">
        <v>2189</v>
      </c>
      <c r="F188" s="24" t="s">
        <v>2190</v>
      </c>
      <c r="G188" s="4">
        <v>527.2700000000001</v>
      </c>
      <c r="M188" s="24" t="s">
        <v>2800</v>
      </c>
      <c r="N188" s="43" t="s">
        <v>2187</v>
      </c>
      <c r="O188" s="149" t="s">
        <v>2188</v>
      </c>
      <c r="P188" s="24" t="s">
        <v>1818</v>
      </c>
    </row>
    <row r="189" spans="1:16" s="24" customFormat="1" ht="72.5">
      <c r="A189" s="2" t="s">
        <v>1336</v>
      </c>
      <c r="B189" s="53" t="s">
        <v>1095</v>
      </c>
      <c r="C189" s="24" t="s">
        <v>73</v>
      </c>
      <c r="D189" s="4" t="s">
        <v>2191</v>
      </c>
      <c r="F189" s="24" t="s">
        <v>2192</v>
      </c>
      <c r="G189" s="4">
        <v>245.53</v>
      </c>
      <c r="M189" s="24" t="s">
        <v>2800</v>
      </c>
      <c r="N189" s="43" t="s">
        <v>2187</v>
      </c>
      <c r="O189" s="149" t="s">
        <v>2188</v>
      </c>
      <c r="P189" s="24" t="s">
        <v>1818</v>
      </c>
    </row>
    <row r="190" spans="1:16" s="24" customFormat="1" ht="43.5">
      <c r="A190" s="2" t="s">
        <v>1336</v>
      </c>
      <c r="B190" s="53" t="s">
        <v>1095</v>
      </c>
      <c r="C190" s="24" t="s">
        <v>73</v>
      </c>
      <c r="D190" s="4" t="s">
        <v>2193</v>
      </c>
      <c r="F190" s="24" t="s">
        <v>2194</v>
      </c>
      <c r="G190" s="4">
        <v>0</v>
      </c>
      <c r="M190" s="24" t="s">
        <v>2800</v>
      </c>
      <c r="N190" s="43" t="s">
        <v>2187</v>
      </c>
      <c r="O190" s="149" t="s">
        <v>2188</v>
      </c>
      <c r="P190" s="24" t="s">
        <v>1818</v>
      </c>
    </row>
    <row r="191" spans="1:16" s="24" customFormat="1" ht="43.5">
      <c r="A191" s="2" t="s">
        <v>1336</v>
      </c>
      <c r="B191" s="53" t="s">
        <v>1095</v>
      </c>
      <c r="C191" s="24" t="s">
        <v>73</v>
      </c>
      <c r="D191" s="4" t="s">
        <v>2195</v>
      </c>
      <c r="F191" s="24" t="s">
        <v>2196</v>
      </c>
      <c r="G191" s="4">
        <v>46.37</v>
      </c>
      <c r="M191" s="24" t="s">
        <v>2800</v>
      </c>
      <c r="N191" s="43" t="s">
        <v>2187</v>
      </c>
      <c r="O191" s="149" t="s">
        <v>2188</v>
      </c>
      <c r="P191" s="24" t="s">
        <v>1818</v>
      </c>
    </row>
    <row r="192" spans="1:16" s="24" customFormat="1" ht="43.5">
      <c r="A192" s="2" t="s">
        <v>1336</v>
      </c>
      <c r="B192" s="53" t="s">
        <v>1095</v>
      </c>
      <c r="C192" s="24" t="s">
        <v>73</v>
      </c>
      <c r="D192" s="4">
        <v>47194</v>
      </c>
      <c r="F192" s="24" t="s">
        <v>2197</v>
      </c>
      <c r="G192" s="4">
        <v>45.210000000000008</v>
      </c>
      <c r="M192" s="24" t="s">
        <v>2800</v>
      </c>
      <c r="N192" s="43" t="s">
        <v>2187</v>
      </c>
      <c r="O192" s="149" t="s">
        <v>2188</v>
      </c>
      <c r="P192" s="24" t="s">
        <v>1818</v>
      </c>
    </row>
    <row r="193" spans="1:16" s="24" customFormat="1" ht="43.5">
      <c r="A193" s="2" t="s">
        <v>1336</v>
      </c>
      <c r="B193" s="53" t="s">
        <v>1095</v>
      </c>
      <c r="C193" s="24" t="s">
        <v>73</v>
      </c>
      <c r="D193" s="4" t="s">
        <v>2198</v>
      </c>
      <c r="F193" s="24" t="s">
        <v>2199</v>
      </c>
      <c r="G193" s="4">
        <v>45.210000000000008</v>
      </c>
      <c r="M193" s="24" t="s">
        <v>2800</v>
      </c>
      <c r="N193" s="43" t="s">
        <v>2187</v>
      </c>
      <c r="O193" s="149" t="s">
        <v>2188</v>
      </c>
      <c r="P193" s="24" t="s">
        <v>1818</v>
      </c>
    </row>
    <row r="194" spans="1:16" s="24" customFormat="1" ht="43.5">
      <c r="A194" s="2" t="s">
        <v>1336</v>
      </c>
      <c r="B194" s="53" t="s">
        <v>1095</v>
      </c>
      <c r="C194" s="24" t="s">
        <v>73</v>
      </c>
      <c r="D194" s="4" t="s">
        <v>2200</v>
      </c>
      <c r="F194" s="24" t="s">
        <v>2201</v>
      </c>
      <c r="G194" s="4">
        <v>36.359999999999992</v>
      </c>
      <c r="M194" s="24" t="s">
        <v>2800</v>
      </c>
      <c r="N194" s="43" t="s">
        <v>2187</v>
      </c>
      <c r="O194" s="149" t="s">
        <v>2188</v>
      </c>
      <c r="P194" s="24" t="s">
        <v>1818</v>
      </c>
    </row>
    <row r="195" spans="1:16" s="43" customFormat="1" ht="130.5">
      <c r="A195" s="3" t="s">
        <v>1336</v>
      </c>
      <c r="B195" s="53" t="s">
        <v>1095</v>
      </c>
      <c r="C195" s="43" t="s">
        <v>73</v>
      </c>
      <c r="D195" s="4" t="s">
        <v>2202</v>
      </c>
      <c r="F195" s="43" t="s">
        <v>2203</v>
      </c>
      <c r="G195" s="4">
        <v>57.22</v>
      </c>
      <c r="M195" s="43" t="s">
        <v>2800</v>
      </c>
      <c r="N195" s="43" t="s">
        <v>2187</v>
      </c>
      <c r="O195" s="156" t="s">
        <v>2188</v>
      </c>
      <c r="P195" s="43" t="s">
        <v>1818</v>
      </c>
    </row>
    <row r="196" spans="1:16" s="24" customFormat="1" ht="43.5">
      <c r="A196" s="2" t="s">
        <v>1336</v>
      </c>
      <c r="B196" s="53" t="s">
        <v>1095</v>
      </c>
      <c r="C196" s="24" t="s">
        <v>73</v>
      </c>
      <c r="D196" s="4" t="s">
        <v>2204</v>
      </c>
      <c r="F196" s="24" t="s">
        <v>2205</v>
      </c>
      <c r="G196" s="4">
        <v>215.19</v>
      </c>
      <c r="M196" s="24" t="s">
        <v>2800</v>
      </c>
      <c r="N196" s="43" t="s">
        <v>2187</v>
      </c>
      <c r="O196" s="149" t="s">
        <v>2188</v>
      </c>
      <c r="P196" s="24" t="s">
        <v>1818</v>
      </c>
    </row>
    <row r="197" spans="1:16" s="24" customFormat="1" ht="43.5">
      <c r="A197" s="2" t="s">
        <v>1336</v>
      </c>
      <c r="B197" s="53" t="s">
        <v>1095</v>
      </c>
      <c r="C197" s="24" t="s">
        <v>73</v>
      </c>
      <c r="D197" s="4" t="s">
        <v>2206</v>
      </c>
      <c r="F197" s="24" t="s">
        <v>2207</v>
      </c>
      <c r="G197" s="4">
        <v>66.22</v>
      </c>
      <c r="M197" s="24" t="s">
        <v>2800</v>
      </c>
      <c r="N197" s="43" t="s">
        <v>2187</v>
      </c>
      <c r="O197" s="149" t="s">
        <v>2188</v>
      </c>
      <c r="P197" s="24" t="s">
        <v>1818</v>
      </c>
    </row>
    <row r="198" spans="1:16" s="24" customFormat="1" ht="43.5">
      <c r="A198" s="2" t="s">
        <v>1336</v>
      </c>
      <c r="B198" s="53" t="s">
        <v>1095</v>
      </c>
      <c r="C198" s="24" t="s">
        <v>73</v>
      </c>
      <c r="D198" s="4" t="s">
        <v>2208</v>
      </c>
      <c r="F198" s="24" t="s">
        <v>2209</v>
      </c>
      <c r="G198" s="4">
        <v>35.24</v>
      </c>
      <c r="M198" s="24" t="s">
        <v>2800</v>
      </c>
      <c r="N198" s="43" t="s">
        <v>2187</v>
      </c>
      <c r="O198" s="149" t="s">
        <v>2188</v>
      </c>
      <c r="P198" s="24" t="s">
        <v>1818</v>
      </c>
    </row>
    <row r="199" spans="1:16" s="24" customFormat="1" ht="43.5">
      <c r="A199" s="2" t="s">
        <v>1336</v>
      </c>
      <c r="B199" s="53" t="s">
        <v>1095</v>
      </c>
      <c r="C199" s="24" t="s">
        <v>73</v>
      </c>
      <c r="D199" s="4" t="s">
        <v>2210</v>
      </c>
      <c r="F199" s="24" t="s">
        <v>2211</v>
      </c>
      <c r="G199" s="4">
        <v>35.24</v>
      </c>
      <c r="M199" s="24" t="s">
        <v>2800</v>
      </c>
      <c r="N199" s="43" t="s">
        <v>2187</v>
      </c>
      <c r="O199" s="149" t="s">
        <v>2188</v>
      </c>
      <c r="P199" s="24" t="s">
        <v>1818</v>
      </c>
    </row>
    <row r="200" spans="1:16" s="24" customFormat="1" ht="43.5">
      <c r="A200" s="2" t="s">
        <v>1336</v>
      </c>
      <c r="B200" s="53" t="s">
        <v>1095</v>
      </c>
      <c r="C200" s="24" t="s">
        <v>73</v>
      </c>
      <c r="D200" s="4" t="s">
        <v>2212</v>
      </c>
      <c r="F200" s="24" t="s">
        <v>2213</v>
      </c>
      <c r="G200" s="4">
        <v>229.98999999999998</v>
      </c>
      <c r="M200" s="24" t="s">
        <v>2800</v>
      </c>
      <c r="N200" s="43" t="s">
        <v>2187</v>
      </c>
      <c r="O200" s="149" t="s">
        <v>2188</v>
      </c>
      <c r="P200" s="24" t="s">
        <v>1818</v>
      </c>
    </row>
    <row r="201" spans="1:16" s="24" customFormat="1" ht="43.5">
      <c r="A201" s="2" t="s">
        <v>1336</v>
      </c>
      <c r="B201" s="53" t="s">
        <v>1095</v>
      </c>
      <c r="C201" s="24" t="s">
        <v>73</v>
      </c>
      <c r="D201" s="4" t="s">
        <v>2214</v>
      </c>
      <c r="F201" s="24" t="s">
        <v>2215</v>
      </c>
      <c r="G201" s="4">
        <v>229.98999999999998</v>
      </c>
      <c r="M201" s="24" t="s">
        <v>2800</v>
      </c>
      <c r="N201" s="43" t="s">
        <v>2187</v>
      </c>
      <c r="O201" s="149" t="s">
        <v>2188</v>
      </c>
      <c r="P201" s="24" t="s">
        <v>1818</v>
      </c>
    </row>
    <row r="202" spans="1:16" s="24" customFormat="1" ht="43.5">
      <c r="A202" s="2" t="s">
        <v>1336</v>
      </c>
      <c r="B202" s="53" t="s">
        <v>1095</v>
      </c>
      <c r="C202" s="24" t="s">
        <v>73</v>
      </c>
      <c r="D202" s="4" t="s">
        <v>2216</v>
      </c>
      <c r="F202" s="24" t="s">
        <v>2217</v>
      </c>
      <c r="G202" s="4">
        <v>35.24</v>
      </c>
      <c r="M202" s="24" t="s">
        <v>2800</v>
      </c>
      <c r="N202" s="43" t="s">
        <v>2187</v>
      </c>
      <c r="O202" s="149" t="s">
        <v>2188</v>
      </c>
      <c r="P202" s="24" t="s">
        <v>1818</v>
      </c>
    </row>
    <row r="203" spans="1:16" s="24" customFormat="1" ht="43.5">
      <c r="A203" s="2" t="s">
        <v>1336</v>
      </c>
      <c r="B203" s="53" t="s">
        <v>1095</v>
      </c>
      <c r="C203" s="24" t="s">
        <v>73</v>
      </c>
      <c r="D203" s="4" t="s">
        <v>2218</v>
      </c>
      <c r="F203" s="24" t="s">
        <v>2219</v>
      </c>
      <c r="G203" s="4">
        <v>229.98999999999998</v>
      </c>
      <c r="M203" s="24" t="s">
        <v>2800</v>
      </c>
      <c r="N203" s="43" t="s">
        <v>2187</v>
      </c>
      <c r="O203" s="149" t="s">
        <v>2188</v>
      </c>
      <c r="P203" s="24" t="s">
        <v>1818</v>
      </c>
    </row>
    <row r="204" spans="1:16" s="24" customFormat="1" ht="43.5">
      <c r="A204" s="2" t="s">
        <v>1336</v>
      </c>
      <c r="B204" s="53" t="s">
        <v>1095</v>
      </c>
      <c r="C204" s="24" t="s">
        <v>73</v>
      </c>
      <c r="D204" s="4" t="s">
        <v>2220</v>
      </c>
      <c r="F204" s="24" t="s">
        <v>2221</v>
      </c>
      <c r="G204" s="4">
        <v>52.000000000000007</v>
      </c>
      <c r="M204" s="24" t="s">
        <v>2800</v>
      </c>
      <c r="N204" s="43" t="s">
        <v>2187</v>
      </c>
      <c r="O204" s="149" t="s">
        <v>2188</v>
      </c>
      <c r="P204" s="24" t="s">
        <v>1818</v>
      </c>
    </row>
    <row r="205" spans="1:16" s="24" customFormat="1" ht="43.5">
      <c r="A205" s="2" t="s">
        <v>1336</v>
      </c>
      <c r="B205" s="53" t="s">
        <v>1095</v>
      </c>
      <c r="C205" s="24" t="s">
        <v>73</v>
      </c>
      <c r="D205" s="4" t="s">
        <v>2222</v>
      </c>
      <c r="F205" s="24" t="s">
        <v>2223</v>
      </c>
      <c r="G205" s="4">
        <v>229.98999999999998</v>
      </c>
      <c r="M205" s="24" t="s">
        <v>2800</v>
      </c>
      <c r="N205" s="43" t="s">
        <v>2187</v>
      </c>
      <c r="O205" s="149" t="s">
        <v>2188</v>
      </c>
      <c r="P205" s="24" t="s">
        <v>1818</v>
      </c>
    </row>
    <row r="206" spans="1:16" s="24" customFormat="1" ht="43.5">
      <c r="A206" s="2" t="s">
        <v>1336</v>
      </c>
      <c r="B206" s="53" t="s">
        <v>1095</v>
      </c>
      <c r="C206" s="24" t="s">
        <v>73</v>
      </c>
      <c r="D206" s="4" t="s">
        <v>2224</v>
      </c>
      <c r="F206" s="24" t="s">
        <v>2225</v>
      </c>
      <c r="G206" s="4">
        <v>229.98999999999998</v>
      </c>
      <c r="M206" s="24" t="s">
        <v>2800</v>
      </c>
      <c r="N206" s="43" t="s">
        <v>2187</v>
      </c>
      <c r="O206" s="149" t="s">
        <v>2188</v>
      </c>
      <c r="P206" s="24" t="s">
        <v>1818</v>
      </c>
    </row>
    <row r="207" spans="1:16" s="24" customFormat="1" ht="43.5">
      <c r="A207" s="2" t="s">
        <v>1336</v>
      </c>
      <c r="B207" s="53" t="s">
        <v>1095</v>
      </c>
      <c r="C207" s="24" t="s">
        <v>73</v>
      </c>
      <c r="D207" s="4" t="s">
        <v>2226</v>
      </c>
      <c r="F207" s="24" t="s">
        <v>2227</v>
      </c>
      <c r="G207" s="4">
        <v>52.000000000000007</v>
      </c>
      <c r="M207" s="24" t="s">
        <v>2800</v>
      </c>
      <c r="N207" s="43" t="s">
        <v>2187</v>
      </c>
      <c r="O207" s="149" t="s">
        <v>2188</v>
      </c>
      <c r="P207" s="24" t="s">
        <v>1818</v>
      </c>
    </row>
    <row r="208" spans="1:16" s="24" customFormat="1" ht="43.5">
      <c r="A208" s="2" t="s">
        <v>1336</v>
      </c>
      <c r="B208" s="53" t="s">
        <v>1095</v>
      </c>
      <c r="C208" s="24" t="s">
        <v>73</v>
      </c>
      <c r="D208" s="4" t="s">
        <v>2228</v>
      </c>
      <c r="F208" s="24" t="s">
        <v>2229</v>
      </c>
      <c r="G208" s="4">
        <v>0</v>
      </c>
      <c r="M208" s="24" t="s">
        <v>2800</v>
      </c>
      <c r="N208" s="43" t="s">
        <v>2187</v>
      </c>
      <c r="O208" s="149" t="s">
        <v>2188</v>
      </c>
      <c r="P208" s="24" t="s">
        <v>1818</v>
      </c>
    </row>
    <row r="209" spans="1:16" s="24" customFormat="1" ht="58">
      <c r="A209" s="2" t="s">
        <v>1336</v>
      </c>
      <c r="B209" s="53" t="s">
        <v>1095</v>
      </c>
      <c r="C209" s="24" t="s">
        <v>73</v>
      </c>
      <c r="D209" s="4" t="s">
        <v>2230</v>
      </c>
      <c r="F209" s="24" t="s">
        <v>2231</v>
      </c>
      <c r="G209" s="4">
        <v>46.8</v>
      </c>
      <c r="M209" s="24" t="s">
        <v>2800</v>
      </c>
      <c r="N209" s="43" t="s">
        <v>2187</v>
      </c>
      <c r="O209" s="149" t="s">
        <v>2188</v>
      </c>
      <c r="P209" s="24" t="s">
        <v>1818</v>
      </c>
    </row>
    <row r="210" spans="1:16" s="24" customFormat="1" ht="43.5">
      <c r="A210" s="2" t="s">
        <v>1336</v>
      </c>
      <c r="B210" s="53" t="s">
        <v>1095</v>
      </c>
      <c r="C210" s="24" t="s">
        <v>73</v>
      </c>
      <c r="D210" s="4" t="s">
        <v>2232</v>
      </c>
      <c r="F210" s="24" t="s">
        <v>2233</v>
      </c>
      <c r="G210" s="4">
        <v>29.909999999999997</v>
      </c>
      <c r="M210" s="24" t="s">
        <v>2800</v>
      </c>
      <c r="N210" s="43" t="s">
        <v>2187</v>
      </c>
      <c r="O210" s="149" t="s">
        <v>2188</v>
      </c>
      <c r="P210" s="24" t="s">
        <v>1818</v>
      </c>
    </row>
    <row r="211" spans="1:16" s="24" customFormat="1" ht="58">
      <c r="A211" s="2" t="s">
        <v>1336</v>
      </c>
      <c r="B211" s="53" t="s">
        <v>1095</v>
      </c>
      <c r="C211" s="24" t="s">
        <v>73</v>
      </c>
      <c r="D211" s="4" t="s">
        <v>2234</v>
      </c>
      <c r="F211" s="24" t="s">
        <v>2235</v>
      </c>
      <c r="G211" s="4">
        <v>34.11</v>
      </c>
      <c r="M211" s="24" t="s">
        <v>2800</v>
      </c>
      <c r="N211" s="43" t="s">
        <v>2187</v>
      </c>
      <c r="O211" s="149" t="s">
        <v>2188</v>
      </c>
      <c r="P211" s="24" t="s">
        <v>1818</v>
      </c>
    </row>
    <row r="212" spans="1:16" s="24" customFormat="1" ht="43.5">
      <c r="A212" s="2" t="s">
        <v>1336</v>
      </c>
      <c r="B212" s="53" t="s">
        <v>1095</v>
      </c>
      <c r="C212" s="24" t="s">
        <v>73</v>
      </c>
      <c r="D212" s="4" t="s">
        <v>2236</v>
      </c>
      <c r="F212" s="24" t="s">
        <v>2237</v>
      </c>
      <c r="G212" s="4">
        <v>120.32000000000001</v>
      </c>
      <c r="M212" s="24" t="s">
        <v>2800</v>
      </c>
      <c r="N212" s="43" t="s">
        <v>2187</v>
      </c>
      <c r="O212" s="149" t="s">
        <v>2188</v>
      </c>
      <c r="P212" s="24" t="s">
        <v>1818</v>
      </c>
    </row>
    <row r="213" spans="1:16" s="24" customFormat="1" ht="43.5">
      <c r="A213" s="2" t="s">
        <v>1336</v>
      </c>
      <c r="B213" s="53" t="s">
        <v>1095</v>
      </c>
      <c r="C213" s="24" t="s">
        <v>73</v>
      </c>
      <c r="D213" s="4" t="s">
        <v>2238</v>
      </c>
      <c r="F213" s="24" t="s">
        <v>2239</v>
      </c>
      <c r="G213" s="4">
        <v>48.310000000000009</v>
      </c>
      <c r="M213" s="24" t="s">
        <v>2800</v>
      </c>
      <c r="N213" s="43" t="s">
        <v>2187</v>
      </c>
      <c r="O213" s="149" t="s">
        <v>2188</v>
      </c>
      <c r="P213" s="24" t="s">
        <v>1818</v>
      </c>
    </row>
    <row r="214" spans="1:16" s="24" customFormat="1" ht="43.5">
      <c r="A214" s="2" t="s">
        <v>1336</v>
      </c>
      <c r="B214" s="53" t="s">
        <v>1095</v>
      </c>
      <c r="C214" s="24" t="s">
        <v>73</v>
      </c>
      <c r="D214" s="4" t="s">
        <v>2240</v>
      </c>
      <c r="F214" s="24" t="s">
        <v>2241</v>
      </c>
      <c r="G214" s="4">
        <v>48.310000000000009</v>
      </c>
      <c r="M214" s="24" t="s">
        <v>2800</v>
      </c>
      <c r="N214" s="43" t="s">
        <v>2187</v>
      </c>
      <c r="O214" s="149" t="s">
        <v>2188</v>
      </c>
      <c r="P214" s="24" t="s">
        <v>1818</v>
      </c>
    </row>
    <row r="215" spans="1:16" s="24" customFormat="1" ht="43.5">
      <c r="A215" s="2" t="s">
        <v>1336</v>
      </c>
      <c r="B215" s="53" t="s">
        <v>1095</v>
      </c>
      <c r="C215" s="24" t="s">
        <v>73</v>
      </c>
      <c r="D215" s="4" t="s">
        <v>2242</v>
      </c>
      <c r="F215" s="24" t="s">
        <v>2243</v>
      </c>
      <c r="G215" s="4">
        <v>59.89</v>
      </c>
      <c r="M215" s="24" t="s">
        <v>2800</v>
      </c>
      <c r="N215" s="43" t="s">
        <v>2187</v>
      </c>
      <c r="O215" s="149" t="s">
        <v>2188</v>
      </c>
      <c r="P215" s="24" t="s">
        <v>1818</v>
      </c>
    </row>
    <row r="216" spans="1:16" s="24" customFormat="1" ht="43.5">
      <c r="A216" s="2" t="s">
        <v>1336</v>
      </c>
      <c r="B216" s="53" t="s">
        <v>1095</v>
      </c>
      <c r="C216" s="24" t="s">
        <v>73</v>
      </c>
      <c r="D216" s="4" t="s">
        <v>2244</v>
      </c>
      <c r="F216" s="24" t="s">
        <v>2245</v>
      </c>
      <c r="G216" s="4">
        <v>52.210000000000008</v>
      </c>
      <c r="M216" s="24" t="s">
        <v>2800</v>
      </c>
      <c r="N216" s="43" t="s">
        <v>2187</v>
      </c>
      <c r="O216" s="149" t="s">
        <v>2188</v>
      </c>
      <c r="P216" s="24" t="s">
        <v>1818</v>
      </c>
    </row>
    <row r="217" spans="1:16" s="24" customFormat="1" ht="43.5">
      <c r="A217" s="2" t="s">
        <v>1336</v>
      </c>
      <c r="B217" s="53" t="s">
        <v>1095</v>
      </c>
      <c r="C217" s="24" t="s">
        <v>73</v>
      </c>
      <c r="D217" s="4" t="s">
        <v>2246</v>
      </c>
      <c r="F217" s="24" t="s">
        <v>2247</v>
      </c>
      <c r="G217" s="4">
        <v>0</v>
      </c>
      <c r="M217" s="24" t="s">
        <v>2800</v>
      </c>
      <c r="N217" s="43" t="s">
        <v>2187</v>
      </c>
      <c r="O217" s="149" t="s">
        <v>2188</v>
      </c>
      <c r="P217" s="24" t="s">
        <v>1818</v>
      </c>
    </row>
    <row r="218" spans="1:16" s="24" customFormat="1" ht="43.5">
      <c r="A218" s="2" t="s">
        <v>1336</v>
      </c>
      <c r="B218" s="53" t="s">
        <v>1095</v>
      </c>
      <c r="C218" s="24" t="s">
        <v>73</v>
      </c>
      <c r="D218" s="4" t="s">
        <v>2248</v>
      </c>
      <c r="F218" s="24" t="s">
        <v>2249</v>
      </c>
      <c r="G218" s="4">
        <v>26.249999999999996</v>
      </c>
      <c r="M218" s="24" t="s">
        <v>2800</v>
      </c>
      <c r="N218" s="43" t="s">
        <v>2187</v>
      </c>
      <c r="O218" s="149" t="s">
        <v>2188</v>
      </c>
      <c r="P218" s="24" t="s">
        <v>1818</v>
      </c>
    </row>
    <row r="219" spans="1:16" s="24" customFormat="1" ht="43.5">
      <c r="A219" s="2" t="s">
        <v>1336</v>
      </c>
      <c r="B219" s="53" t="s">
        <v>1095</v>
      </c>
      <c r="C219" s="24" t="s">
        <v>73</v>
      </c>
      <c r="D219" s="4" t="s">
        <v>2250</v>
      </c>
      <c r="F219" s="24" t="s">
        <v>2251</v>
      </c>
      <c r="G219" s="4">
        <v>26.249999999999996</v>
      </c>
      <c r="M219" s="24" t="s">
        <v>2800</v>
      </c>
      <c r="N219" s="43" t="s">
        <v>2187</v>
      </c>
      <c r="O219" s="149" t="s">
        <v>2188</v>
      </c>
      <c r="P219" s="24" t="s">
        <v>1818</v>
      </c>
    </row>
    <row r="220" spans="1:16" s="24" customFormat="1" ht="43.5">
      <c r="A220" s="2" t="s">
        <v>1336</v>
      </c>
      <c r="B220" s="53" t="s">
        <v>1095</v>
      </c>
      <c r="C220" s="24" t="s">
        <v>73</v>
      </c>
      <c r="D220" s="4" t="s">
        <v>2252</v>
      </c>
      <c r="F220" s="24" t="s">
        <v>2253</v>
      </c>
      <c r="G220" s="4">
        <v>30.359999999999996</v>
      </c>
      <c r="M220" s="24" t="s">
        <v>2800</v>
      </c>
      <c r="N220" s="43" t="s">
        <v>2187</v>
      </c>
      <c r="O220" s="149" t="s">
        <v>2188</v>
      </c>
      <c r="P220" s="24" t="s">
        <v>1818</v>
      </c>
    </row>
    <row r="221" spans="1:16" s="24" customFormat="1" ht="43.5">
      <c r="A221" s="2" t="s">
        <v>1336</v>
      </c>
      <c r="B221" s="53" t="s">
        <v>1095</v>
      </c>
      <c r="C221" s="24" t="s">
        <v>73</v>
      </c>
      <c r="D221" s="4" t="s">
        <v>2254</v>
      </c>
      <c r="F221" s="24" t="s">
        <v>2255</v>
      </c>
      <c r="G221" s="4">
        <v>27.88</v>
      </c>
      <c r="M221" s="24" t="s">
        <v>2800</v>
      </c>
      <c r="N221" s="43" t="s">
        <v>2187</v>
      </c>
      <c r="O221" s="149" t="s">
        <v>2188</v>
      </c>
      <c r="P221" s="24" t="s">
        <v>1818</v>
      </c>
    </row>
    <row r="222" spans="1:16" s="24" customFormat="1" ht="43.5">
      <c r="A222" s="2" t="s">
        <v>1336</v>
      </c>
      <c r="B222" s="53" t="s">
        <v>1095</v>
      </c>
      <c r="C222" s="24" t="s">
        <v>73</v>
      </c>
      <c r="D222" s="4" t="s">
        <v>2256</v>
      </c>
      <c r="F222" s="24" t="s">
        <v>2257</v>
      </c>
      <c r="G222" s="4">
        <v>34.21</v>
      </c>
      <c r="M222" s="24" t="s">
        <v>2800</v>
      </c>
      <c r="N222" s="43" t="s">
        <v>2187</v>
      </c>
      <c r="O222" s="149" t="s">
        <v>2188</v>
      </c>
      <c r="P222" s="24" t="s">
        <v>1818</v>
      </c>
    </row>
    <row r="223" spans="1:16" s="24" customFormat="1" ht="43.5">
      <c r="A223" s="2" t="s">
        <v>1336</v>
      </c>
      <c r="B223" s="53" t="s">
        <v>1095</v>
      </c>
      <c r="C223" s="24" t="s">
        <v>73</v>
      </c>
      <c r="D223" s="4" t="s">
        <v>2258</v>
      </c>
      <c r="F223" s="24" t="s">
        <v>2259</v>
      </c>
      <c r="G223" s="4">
        <v>34.270000000000003</v>
      </c>
      <c r="M223" s="24" t="s">
        <v>2800</v>
      </c>
      <c r="N223" s="43" t="s">
        <v>2187</v>
      </c>
      <c r="O223" s="149" t="s">
        <v>2188</v>
      </c>
      <c r="P223" s="24" t="s">
        <v>1818</v>
      </c>
    </row>
    <row r="224" spans="1:16" s="24" customFormat="1" ht="43.5">
      <c r="A224" s="2" t="s">
        <v>1336</v>
      </c>
      <c r="B224" s="53" t="s">
        <v>1095</v>
      </c>
      <c r="C224" s="24" t="s">
        <v>73</v>
      </c>
      <c r="D224" s="4" t="s">
        <v>2260</v>
      </c>
      <c r="F224" s="24" t="s">
        <v>2261</v>
      </c>
      <c r="G224" s="4">
        <v>47.779999999999994</v>
      </c>
      <c r="M224" s="24" t="s">
        <v>2800</v>
      </c>
      <c r="N224" s="43" t="s">
        <v>2187</v>
      </c>
      <c r="O224" s="149" t="s">
        <v>2188</v>
      </c>
      <c r="P224" s="24" t="s">
        <v>1818</v>
      </c>
    </row>
    <row r="225" spans="1:16" s="24" customFormat="1" ht="58">
      <c r="A225" s="2" t="s">
        <v>1336</v>
      </c>
      <c r="B225" s="53" t="s">
        <v>1095</v>
      </c>
      <c r="C225" s="24" t="s">
        <v>73</v>
      </c>
      <c r="D225" s="4" t="s">
        <v>2262</v>
      </c>
      <c r="F225" s="24" t="s">
        <v>2263</v>
      </c>
      <c r="G225" s="4">
        <v>0</v>
      </c>
      <c r="M225" s="24" t="s">
        <v>2800</v>
      </c>
      <c r="N225" s="43" t="s">
        <v>2187</v>
      </c>
      <c r="O225" s="149" t="s">
        <v>2188</v>
      </c>
      <c r="P225" s="24" t="s">
        <v>1818</v>
      </c>
    </row>
    <row r="226" spans="1:16" s="24" customFormat="1" ht="43.5">
      <c r="A226" s="2" t="s">
        <v>1336</v>
      </c>
      <c r="B226" s="53" t="s">
        <v>1095</v>
      </c>
      <c r="C226" s="24" t="s">
        <v>73</v>
      </c>
      <c r="D226" s="4" t="s">
        <v>2264</v>
      </c>
      <c r="F226" s="24" t="s">
        <v>2265</v>
      </c>
      <c r="G226" s="4">
        <v>27.639999999999997</v>
      </c>
      <c r="M226" s="24" t="s">
        <v>2800</v>
      </c>
      <c r="N226" s="43" t="s">
        <v>2187</v>
      </c>
      <c r="O226" s="149" t="s">
        <v>2188</v>
      </c>
      <c r="P226" s="24" t="s">
        <v>1818</v>
      </c>
    </row>
    <row r="227" spans="1:16" s="24" customFormat="1" ht="43.5">
      <c r="A227" s="2" t="s">
        <v>1336</v>
      </c>
      <c r="B227" s="53" t="s">
        <v>1095</v>
      </c>
      <c r="C227" s="24" t="s">
        <v>73</v>
      </c>
      <c r="D227" s="4" t="s">
        <v>2266</v>
      </c>
      <c r="F227" s="24" t="s">
        <v>2267</v>
      </c>
      <c r="G227" s="4">
        <v>53.11</v>
      </c>
      <c r="M227" s="24" t="s">
        <v>2800</v>
      </c>
      <c r="N227" s="43" t="s">
        <v>2187</v>
      </c>
      <c r="O227" s="149" t="s">
        <v>2188</v>
      </c>
      <c r="P227" s="24" t="s">
        <v>1818</v>
      </c>
    </row>
    <row r="228" spans="1:16" s="24" customFormat="1" ht="43.5">
      <c r="A228" s="2" t="s">
        <v>1336</v>
      </c>
      <c r="B228" s="53" t="s">
        <v>1095</v>
      </c>
      <c r="C228" s="24" t="s">
        <v>73</v>
      </c>
      <c r="D228" s="4" t="s">
        <v>2268</v>
      </c>
      <c r="F228" s="24" t="s">
        <v>2269</v>
      </c>
      <c r="G228" s="4">
        <v>53.14</v>
      </c>
      <c r="M228" s="24" t="s">
        <v>2800</v>
      </c>
      <c r="N228" s="43" t="s">
        <v>2187</v>
      </c>
      <c r="O228" s="149" t="s">
        <v>2188</v>
      </c>
      <c r="P228" s="24" t="s">
        <v>1818</v>
      </c>
    </row>
    <row r="229" spans="1:16" s="24" customFormat="1" ht="43.5">
      <c r="A229" s="2" t="s">
        <v>1336</v>
      </c>
      <c r="B229" s="53" t="s">
        <v>1095</v>
      </c>
      <c r="C229" s="24" t="s">
        <v>73</v>
      </c>
      <c r="D229" s="4" t="s">
        <v>2270</v>
      </c>
      <c r="F229" s="24" t="s">
        <v>2271</v>
      </c>
      <c r="G229" s="4">
        <v>52.29</v>
      </c>
      <c r="M229" s="24" t="s">
        <v>2800</v>
      </c>
      <c r="N229" s="43" t="s">
        <v>2187</v>
      </c>
      <c r="O229" s="149" t="s">
        <v>2188</v>
      </c>
      <c r="P229" s="24" t="s">
        <v>1818</v>
      </c>
    </row>
    <row r="230" spans="1:16" s="24" customFormat="1" ht="43.5">
      <c r="A230" s="2" t="s">
        <v>1336</v>
      </c>
      <c r="B230" s="53" t="s">
        <v>1095</v>
      </c>
      <c r="C230" s="24" t="s">
        <v>73</v>
      </c>
      <c r="D230" s="4" t="s">
        <v>2272</v>
      </c>
      <c r="F230" s="24" t="s">
        <v>2273</v>
      </c>
      <c r="G230" s="4">
        <v>0</v>
      </c>
      <c r="M230" s="24" t="s">
        <v>2800</v>
      </c>
      <c r="N230" s="43" t="s">
        <v>2187</v>
      </c>
      <c r="O230" s="149" t="s">
        <v>2188</v>
      </c>
      <c r="P230" s="24" t="s">
        <v>1818</v>
      </c>
    </row>
    <row r="231" spans="1:16" s="24" customFormat="1" ht="43.5">
      <c r="A231" s="2" t="s">
        <v>1336</v>
      </c>
      <c r="B231" s="53" t="s">
        <v>1095</v>
      </c>
      <c r="C231" s="24" t="s">
        <v>73</v>
      </c>
      <c r="D231" s="4" t="s">
        <v>2274</v>
      </c>
      <c r="F231" s="24" t="s">
        <v>2275</v>
      </c>
      <c r="G231" s="4">
        <v>59.660000000000004</v>
      </c>
      <c r="M231" s="24" t="s">
        <v>2800</v>
      </c>
      <c r="N231" s="43" t="s">
        <v>2187</v>
      </c>
      <c r="O231" s="149" t="s">
        <v>2188</v>
      </c>
      <c r="P231" s="24" t="s">
        <v>1818</v>
      </c>
    </row>
    <row r="232" spans="1:16" s="24" customFormat="1" ht="43.5">
      <c r="A232" s="2" t="s">
        <v>1336</v>
      </c>
      <c r="B232" s="53" t="s">
        <v>1095</v>
      </c>
      <c r="C232" s="24" t="s">
        <v>73</v>
      </c>
      <c r="D232" s="4" t="s">
        <v>2276</v>
      </c>
      <c r="F232" s="24" t="s">
        <v>2277</v>
      </c>
      <c r="G232" s="4">
        <v>68.349999999999994</v>
      </c>
      <c r="M232" s="24" t="s">
        <v>2800</v>
      </c>
      <c r="N232" s="43" t="s">
        <v>2187</v>
      </c>
      <c r="O232" s="149" t="s">
        <v>2188</v>
      </c>
      <c r="P232" s="24" t="s">
        <v>1818</v>
      </c>
    </row>
    <row r="233" spans="1:16" s="24" customFormat="1" ht="43.5">
      <c r="A233" s="2" t="s">
        <v>1336</v>
      </c>
      <c r="B233" s="53" t="s">
        <v>1095</v>
      </c>
      <c r="C233" s="24" t="s">
        <v>73</v>
      </c>
      <c r="D233" s="4" t="s">
        <v>2278</v>
      </c>
      <c r="F233" s="24" t="s">
        <v>2279</v>
      </c>
      <c r="G233" s="4">
        <v>75.97</v>
      </c>
      <c r="M233" s="24" t="s">
        <v>2800</v>
      </c>
      <c r="N233" s="43" t="s">
        <v>2187</v>
      </c>
      <c r="O233" s="149" t="s">
        <v>2188</v>
      </c>
      <c r="P233" s="24" t="s">
        <v>1818</v>
      </c>
    </row>
    <row r="234" spans="1:16" s="24" customFormat="1" ht="43.5">
      <c r="A234" s="2" t="s">
        <v>1336</v>
      </c>
      <c r="B234" s="53" t="s">
        <v>1095</v>
      </c>
      <c r="C234" s="24" t="s">
        <v>73</v>
      </c>
      <c r="D234" s="4" t="s">
        <v>2280</v>
      </c>
      <c r="F234" s="24" t="s">
        <v>2281</v>
      </c>
      <c r="G234" s="4">
        <v>75.97</v>
      </c>
      <c r="M234" s="24" t="s">
        <v>2800</v>
      </c>
      <c r="N234" s="43" t="s">
        <v>2187</v>
      </c>
      <c r="O234" s="149" t="s">
        <v>2188</v>
      </c>
      <c r="P234" s="24" t="s">
        <v>1818</v>
      </c>
    </row>
    <row r="235" spans="1:16" s="24" customFormat="1" ht="43.5">
      <c r="A235" s="2" t="s">
        <v>1336</v>
      </c>
      <c r="B235" s="53" t="s">
        <v>1095</v>
      </c>
      <c r="C235" s="24" t="s">
        <v>73</v>
      </c>
      <c r="D235" s="4" t="s">
        <v>2282</v>
      </c>
      <c r="F235" s="24" t="s">
        <v>2283</v>
      </c>
      <c r="G235" s="4">
        <v>107.60999999999999</v>
      </c>
      <c r="M235" s="24" t="s">
        <v>2800</v>
      </c>
      <c r="N235" s="43" t="s">
        <v>2187</v>
      </c>
      <c r="O235" s="149" t="s">
        <v>2188</v>
      </c>
      <c r="P235" s="24" t="s">
        <v>1818</v>
      </c>
    </row>
    <row r="236" spans="1:16" s="24" customFormat="1" ht="43.5">
      <c r="A236" s="2" t="s">
        <v>1336</v>
      </c>
      <c r="B236" s="53" t="s">
        <v>1095</v>
      </c>
      <c r="C236" s="24" t="s">
        <v>73</v>
      </c>
      <c r="D236" s="4" t="s">
        <v>2284</v>
      </c>
      <c r="F236" s="24" t="s">
        <v>2285</v>
      </c>
      <c r="G236" s="4">
        <v>75.97</v>
      </c>
      <c r="M236" s="24" t="s">
        <v>2800</v>
      </c>
      <c r="N236" s="43" t="s">
        <v>2187</v>
      </c>
      <c r="O236" s="149" t="s">
        <v>2188</v>
      </c>
      <c r="P236" s="24" t="s">
        <v>1818</v>
      </c>
    </row>
    <row r="237" spans="1:16" s="24" customFormat="1" ht="43.5">
      <c r="A237" s="2" t="s">
        <v>1336</v>
      </c>
      <c r="B237" s="53" t="s">
        <v>1095</v>
      </c>
      <c r="C237" s="24" t="s">
        <v>73</v>
      </c>
      <c r="D237" s="4" t="s">
        <v>2286</v>
      </c>
      <c r="F237" s="24" t="s">
        <v>2287</v>
      </c>
      <c r="G237" s="4">
        <v>75.97</v>
      </c>
      <c r="M237" s="24" t="s">
        <v>2800</v>
      </c>
      <c r="N237" s="43" t="s">
        <v>2187</v>
      </c>
      <c r="O237" s="149" t="s">
        <v>2188</v>
      </c>
      <c r="P237" s="24" t="s">
        <v>1818</v>
      </c>
    </row>
    <row r="238" spans="1:16" s="24" customFormat="1" ht="43.5">
      <c r="A238" s="2" t="s">
        <v>1336</v>
      </c>
      <c r="B238" s="53" t="s">
        <v>1095</v>
      </c>
      <c r="C238" s="24" t="s">
        <v>73</v>
      </c>
      <c r="D238" s="4" t="s">
        <v>2288</v>
      </c>
      <c r="F238" s="24" t="s">
        <v>2289</v>
      </c>
      <c r="G238" s="4">
        <v>75.97</v>
      </c>
      <c r="M238" s="24" t="s">
        <v>2800</v>
      </c>
      <c r="N238" s="43" t="s">
        <v>2187</v>
      </c>
      <c r="O238" s="149" t="s">
        <v>2188</v>
      </c>
      <c r="P238" s="24" t="s">
        <v>1818</v>
      </c>
    </row>
    <row r="239" spans="1:16" s="24" customFormat="1" ht="43.5">
      <c r="A239" s="2" t="s">
        <v>1336</v>
      </c>
      <c r="B239" s="53" t="s">
        <v>1095</v>
      </c>
      <c r="C239" s="24" t="s">
        <v>73</v>
      </c>
      <c r="D239" s="4" t="s">
        <v>2290</v>
      </c>
      <c r="F239" s="24" t="s">
        <v>2291</v>
      </c>
      <c r="G239" s="4">
        <v>75.97</v>
      </c>
      <c r="M239" s="24" t="s">
        <v>2800</v>
      </c>
      <c r="N239" s="43" t="s">
        <v>2187</v>
      </c>
      <c r="O239" s="149" t="s">
        <v>2188</v>
      </c>
      <c r="P239" s="24" t="s">
        <v>1818</v>
      </c>
    </row>
    <row r="240" spans="1:16" s="24" customFormat="1" ht="43.5">
      <c r="A240" s="2" t="s">
        <v>1336</v>
      </c>
      <c r="B240" s="53" t="s">
        <v>1095</v>
      </c>
      <c r="C240" s="24" t="s">
        <v>73</v>
      </c>
      <c r="D240" s="4" t="s">
        <v>2292</v>
      </c>
      <c r="F240" s="24" t="s">
        <v>2293</v>
      </c>
      <c r="G240" s="4">
        <v>15.809999999999999</v>
      </c>
      <c r="M240" s="24" t="s">
        <v>2800</v>
      </c>
      <c r="N240" s="43" t="s">
        <v>2187</v>
      </c>
      <c r="O240" s="149" t="s">
        <v>2188</v>
      </c>
      <c r="P240" s="24" t="s">
        <v>1818</v>
      </c>
    </row>
    <row r="241" spans="1:16" s="24" customFormat="1" ht="43.5">
      <c r="A241" s="2" t="s">
        <v>1336</v>
      </c>
      <c r="B241" s="53" t="s">
        <v>1095</v>
      </c>
      <c r="C241" s="24" t="s">
        <v>73</v>
      </c>
      <c r="D241" s="4" t="s">
        <v>2294</v>
      </c>
      <c r="F241" s="24" t="s">
        <v>2295</v>
      </c>
      <c r="G241" s="4">
        <v>16.200000000000003</v>
      </c>
      <c r="M241" s="24" t="s">
        <v>2800</v>
      </c>
      <c r="N241" s="43" t="s">
        <v>2187</v>
      </c>
      <c r="O241" s="149" t="s">
        <v>2188</v>
      </c>
      <c r="P241" s="24" t="s">
        <v>1818</v>
      </c>
    </row>
    <row r="242" spans="1:16" s="24" customFormat="1" ht="43.5">
      <c r="A242" s="2" t="s">
        <v>1336</v>
      </c>
      <c r="B242" s="53" t="s">
        <v>1095</v>
      </c>
      <c r="C242" s="24" t="s">
        <v>73</v>
      </c>
      <c r="D242" s="4" t="s">
        <v>2296</v>
      </c>
      <c r="F242" s="24" t="s">
        <v>2297</v>
      </c>
      <c r="G242" s="4">
        <v>0</v>
      </c>
      <c r="M242" s="24" t="s">
        <v>2800</v>
      </c>
      <c r="N242" s="43" t="s">
        <v>2187</v>
      </c>
      <c r="O242" s="149" t="s">
        <v>2188</v>
      </c>
      <c r="P242" s="24" t="s">
        <v>1818</v>
      </c>
    </row>
    <row r="243" spans="1:16" s="24" customFormat="1" ht="72.5">
      <c r="A243" s="2" t="s">
        <v>1336</v>
      </c>
      <c r="B243" s="53" t="s">
        <v>1095</v>
      </c>
      <c r="C243" s="24" t="s">
        <v>73</v>
      </c>
      <c r="D243" s="4" t="s">
        <v>2298</v>
      </c>
      <c r="F243" s="24" t="s">
        <v>2299</v>
      </c>
      <c r="G243" s="4">
        <v>0</v>
      </c>
      <c r="M243" s="24" t="s">
        <v>2800</v>
      </c>
      <c r="N243" s="43" t="s">
        <v>2187</v>
      </c>
      <c r="O243" s="149" t="s">
        <v>2188</v>
      </c>
      <c r="P243" s="24" t="s">
        <v>1818</v>
      </c>
    </row>
    <row r="244" spans="1:16" s="24" customFormat="1" ht="145">
      <c r="A244" s="2" t="s">
        <v>1336</v>
      </c>
      <c r="B244" s="53" t="s">
        <v>1095</v>
      </c>
      <c r="C244" s="24" t="s">
        <v>73</v>
      </c>
      <c r="D244" s="4" t="s">
        <v>2300</v>
      </c>
      <c r="F244" s="24" t="s">
        <v>2301</v>
      </c>
      <c r="G244" s="4">
        <v>0</v>
      </c>
      <c r="M244" s="24" t="s">
        <v>2800</v>
      </c>
      <c r="N244" s="43" t="s">
        <v>2187</v>
      </c>
      <c r="O244" s="149" t="s">
        <v>2188</v>
      </c>
      <c r="P244" s="24" t="s">
        <v>1818</v>
      </c>
    </row>
    <row r="245" spans="1:16" s="24" customFormat="1" ht="43.5">
      <c r="A245" s="2" t="s">
        <v>1336</v>
      </c>
      <c r="B245" s="53" t="s">
        <v>1095</v>
      </c>
      <c r="C245" s="24" t="s">
        <v>73</v>
      </c>
      <c r="D245" s="4" t="s">
        <v>2302</v>
      </c>
      <c r="F245" s="24" t="s">
        <v>2303</v>
      </c>
      <c r="G245" s="4">
        <v>0</v>
      </c>
      <c r="M245" s="24" t="s">
        <v>2800</v>
      </c>
      <c r="N245" s="43" t="s">
        <v>2187</v>
      </c>
      <c r="O245" s="149" t="s">
        <v>2188</v>
      </c>
      <c r="P245" s="24" t="s">
        <v>1818</v>
      </c>
    </row>
    <row r="246" spans="1:16" s="24" customFormat="1" ht="43.5">
      <c r="A246" s="2" t="s">
        <v>1336</v>
      </c>
      <c r="B246" s="53" t="s">
        <v>1095</v>
      </c>
      <c r="C246" s="24" t="s">
        <v>73</v>
      </c>
      <c r="D246" s="4" t="s">
        <v>2304</v>
      </c>
      <c r="F246" s="24" t="s">
        <v>2305</v>
      </c>
      <c r="G246" s="4">
        <v>66.23</v>
      </c>
      <c r="M246" s="24" t="s">
        <v>2800</v>
      </c>
      <c r="N246" s="43" t="s">
        <v>2187</v>
      </c>
      <c r="O246" s="149" t="s">
        <v>2188</v>
      </c>
      <c r="P246" s="24" t="s">
        <v>1818</v>
      </c>
    </row>
    <row r="247" spans="1:16" s="24" customFormat="1" ht="43.5">
      <c r="A247" s="2" t="s">
        <v>1336</v>
      </c>
      <c r="B247" s="53" t="s">
        <v>1095</v>
      </c>
      <c r="C247" s="24" t="s">
        <v>73</v>
      </c>
      <c r="D247" s="4" t="s">
        <v>2306</v>
      </c>
      <c r="F247" s="24" t="s">
        <v>2307</v>
      </c>
      <c r="G247" s="4">
        <v>32.06</v>
      </c>
      <c r="M247" s="24" t="s">
        <v>2800</v>
      </c>
      <c r="N247" s="43" t="s">
        <v>2187</v>
      </c>
      <c r="O247" s="149" t="s">
        <v>2188</v>
      </c>
      <c r="P247" s="24" t="s">
        <v>1818</v>
      </c>
    </row>
    <row r="248" spans="1:16" s="24" customFormat="1" ht="43.5">
      <c r="A248" s="2" t="s">
        <v>1336</v>
      </c>
      <c r="B248" s="53" t="s">
        <v>1095</v>
      </c>
      <c r="C248" s="24" t="s">
        <v>73</v>
      </c>
      <c r="D248" s="4" t="s">
        <v>2308</v>
      </c>
      <c r="F248" s="24" t="s">
        <v>2309</v>
      </c>
      <c r="G248" s="4">
        <v>69.929999999999993</v>
      </c>
      <c r="M248" s="24" t="s">
        <v>2800</v>
      </c>
      <c r="N248" s="43" t="s">
        <v>2187</v>
      </c>
      <c r="O248" s="149" t="s">
        <v>2188</v>
      </c>
      <c r="P248" s="24" t="s">
        <v>1818</v>
      </c>
    </row>
    <row r="249" spans="1:16" s="24" customFormat="1" ht="43.5">
      <c r="A249" s="2" t="s">
        <v>1336</v>
      </c>
      <c r="B249" s="53" t="s">
        <v>1095</v>
      </c>
      <c r="C249" s="24" t="s">
        <v>73</v>
      </c>
      <c r="D249" s="4" t="s">
        <v>2310</v>
      </c>
      <c r="F249" s="24" t="s">
        <v>2311</v>
      </c>
      <c r="G249" s="4">
        <v>32.06</v>
      </c>
      <c r="M249" s="24" t="s">
        <v>2800</v>
      </c>
      <c r="N249" s="43" t="s">
        <v>2187</v>
      </c>
      <c r="O249" s="149" t="s">
        <v>2188</v>
      </c>
      <c r="P249" s="24" t="s">
        <v>1818</v>
      </c>
    </row>
    <row r="250" spans="1:16" s="24" customFormat="1" ht="43.5">
      <c r="A250" s="2" t="s">
        <v>1336</v>
      </c>
      <c r="B250" s="53" t="s">
        <v>1095</v>
      </c>
      <c r="C250" s="24" t="s">
        <v>73</v>
      </c>
      <c r="D250" s="4" t="s">
        <v>2312</v>
      </c>
      <c r="F250" s="24" t="s">
        <v>2313</v>
      </c>
      <c r="G250" s="4">
        <v>66.23</v>
      </c>
      <c r="M250" s="24" t="s">
        <v>2800</v>
      </c>
      <c r="N250" s="43" t="s">
        <v>2187</v>
      </c>
      <c r="O250" s="149" t="s">
        <v>2188</v>
      </c>
      <c r="P250" s="24" t="s">
        <v>1818</v>
      </c>
    </row>
    <row r="251" spans="1:16" s="24" customFormat="1" ht="43.5">
      <c r="A251" s="2" t="s">
        <v>1336</v>
      </c>
      <c r="B251" s="53" t="s">
        <v>1095</v>
      </c>
      <c r="C251" s="24" t="s">
        <v>73</v>
      </c>
      <c r="D251" s="4" t="s">
        <v>2314</v>
      </c>
      <c r="F251" s="24" t="s">
        <v>2315</v>
      </c>
      <c r="G251" s="4">
        <v>0</v>
      </c>
      <c r="M251" s="24" t="s">
        <v>2800</v>
      </c>
      <c r="N251" s="43" t="s">
        <v>2187</v>
      </c>
      <c r="O251" s="149" t="s">
        <v>2188</v>
      </c>
      <c r="P251" s="24" t="s">
        <v>1818</v>
      </c>
    </row>
    <row r="252" spans="1:16" s="24" customFormat="1" ht="145">
      <c r="A252" s="2" t="s">
        <v>1336</v>
      </c>
      <c r="B252" s="53" t="s">
        <v>1095</v>
      </c>
      <c r="C252" s="24" t="s">
        <v>73</v>
      </c>
      <c r="D252" s="4" t="s">
        <v>2316</v>
      </c>
      <c r="F252" s="24" t="s">
        <v>2317</v>
      </c>
      <c r="G252" s="4">
        <v>0</v>
      </c>
      <c r="M252" s="24" t="s">
        <v>2800</v>
      </c>
      <c r="N252" s="43" t="s">
        <v>2187</v>
      </c>
      <c r="O252" s="149" t="s">
        <v>2188</v>
      </c>
      <c r="P252" s="24" t="s">
        <v>1818</v>
      </c>
    </row>
    <row r="253" spans="1:16" s="24" customFormat="1" ht="87">
      <c r="A253" s="2" t="s">
        <v>1336</v>
      </c>
      <c r="B253" s="53" t="s">
        <v>1095</v>
      </c>
      <c r="C253" s="24" t="s">
        <v>73</v>
      </c>
      <c r="D253" s="4" t="s">
        <v>2318</v>
      </c>
      <c r="F253" s="24" t="s">
        <v>2319</v>
      </c>
      <c r="G253" s="4">
        <v>0</v>
      </c>
      <c r="M253" s="24" t="s">
        <v>2800</v>
      </c>
      <c r="N253" s="43" t="s">
        <v>2187</v>
      </c>
      <c r="O253" s="149" t="s">
        <v>2188</v>
      </c>
      <c r="P253" s="24" t="s">
        <v>1818</v>
      </c>
    </row>
    <row r="254" spans="1:16" s="24" customFormat="1" ht="58">
      <c r="A254" s="2" t="s">
        <v>1336</v>
      </c>
      <c r="B254" s="53" t="s">
        <v>1095</v>
      </c>
      <c r="C254" s="24" t="s">
        <v>73</v>
      </c>
      <c r="D254" s="4" t="s">
        <v>2320</v>
      </c>
      <c r="F254" s="24" t="s">
        <v>2321</v>
      </c>
      <c r="G254" s="4">
        <v>0</v>
      </c>
      <c r="M254" s="24" t="s">
        <v>2800</v>
      </c>
      <c r="N254" s="43" t="s">
        <v>2187</v>
      </c>
      <c r="O254" s="149" t="s">
        <v>2188</v>
      </c>
      <c r="P254" s="24" t="s">
        <v>1818</v>
      </c>
    </row>
    <row r="255" spans="1:16" s="24" customFormat="1" ht="116">
      <c r="A255" s="2" t="s">
        <v>1336</v>
      </c>
      <c r="B255" s="53" t="s">
        <v>1095</v>
      </c>
      <c r="C255" s="24" t="s">
        <v>73</v>
      </c>
      <c r="D255" s="4" t="s">
        <v>2322</v>
      </c>
      <c r="F255" s="24" t="s">
        <v>2323</v>
      </c>
      <c r="G255" s="4">
        <v>0</v>
      </c>
      <c r="M255" s="24" t="s">
        <v>2800</v>
      </c>
      <c r="N255" s="43" t="s">
        <v>2187</v>
      </c>
      <c r="O255" s="149" t="s">
        <v>2188</v>
      </c>
      <c r="P255" s="24" t="s">
        <v>1818</v>
      </c>
    </row>
    <row r="256" spans="1:16" s="24" customFormat="1" ht="43.5">
      <c r="A256" s="2" t="s">
        <v>1336</v>
      </c>
      <c r="B256" s="53" t="s">
        <v>1095</v>
      </c>
      <c r="C256" s="24" t="s">
        <v>73</v>
      </c>
      <c r="D256" s="4" t="s">
        <v>2324</v>
      </c>
      <c r="F256" s="24" t="s">
        <v>2325</v>
      </c>
      <c r="G256" s="4">
        <v>39.22</v>
      </c>
      <c r="M256" s="24" t="s">
        <v>2800</v>
      </c>
      <c r="N256" s="43" t="s">
        <v>2187</v>
      </c>
      <c r="O256" s="149" t="s">
        <v>2188</v>
      </c>
      <c r="P256" s="24" t="s">
        <v>1818</v>
      </c>
    </row>
    <row r="257" spans="1:16" s="24" customFormat="1" ht="43.5">
      <c r="A257" s="2" t="s">
        <v>1336</v>
      </c>
      <c r="B257" s="53" t="s">
        <v>1095</v>
      </c>
      <c r="C257" s="24" t="s">
        <v>73</v>
      </c>
      <c r="D257" s="4" t="s">
        <v>2326</v>
      </c>
      <c r="F257" s="24" t="s">
        <v>2327</v>
      </c>
      <c r="G257" s="4">
        <v>39.22</v>
      </c>
      <c r="M257" s="24" t="s">
        <v>2800</v>
      </c>
      <c r="N257" s="43" t="s">
        <v>2187</v>
      </c>
      <c r="O257" s="149" t="s">
        <v>2188</v>
      </c>
      <c r="P257" s="24" t="s">
        <v>1818</v>
      </c>
    </row>
    <row r="258" spans="1:16" s="24" customFormat="1" ht="43.5">
      <c r="A258" s="2" t="s">
        <v>1336</v>
      </c>
      <c r="B258" s="53" t="s">
        <v>1095</v>
      </c>
      <c r="C258" s="24" t="s">
        <v>73</v>
      </c>
      <c r="D258" s="4" t="s">
        <v>2328</v>
      </c>
      <c r="F258" s="24" t="s">
        <v>2329</v>
      </c>
      <c r="G258" s="4">
        <v>78.47999999999999</v>
      </c>
      <c r="M258" s="24" t="s">
        <v>2800</v>
      </c>
      <c r="N258" s="43" t="s">
        <v>2187</v>
      </c>
      <c r="O258" s="149" t="s">
        <v>2188</v>
      </c>
      <c r="P258" s="24" t="s">
        <v>1818</v>
      </c>
    </row>
    <row r="259" spans="1:16" s="24" customFormat="1" ht="58">
      <c r="A259" s="2" t="s">
        <v>1336</v>
      </c>
      <c r="B259" s="53" t="s">
        <v>1095</v>
      </c>
      <c r="C259" s="24" t="s">
        <v>73</v>
      </c>
      <c r="D259" s="4" t="s">
        <v>2330</v>
      </c>
      <c r="F259" s="24" t="s">
        <v>2331</v>
      </c>
      <c r="G259" s="4">
        <v>39.459999999999994</v>
      </c>
      <c r="M259" s="24" t="s">
        <v>2800</v>
      </c>
      <c r="N259" s="43" t="s">
        <v>2187</v>
      </c>
      <c r="O259" s="149" t="s">
        <v>2188</v>
      </c>
      <c r="P259" s="24" t="s">
        <v>1818</v>
      </c>
    </row>
    <row r="260" spans="1:16" s="24" customFormat="1" ht="43.5">
      <c r="A260" s="2" t="s">
        <v>1336</v>
      </c>
      <c r="B260" s="53" t="s">
        <v>1095</v>
      </c>
      <c r="C260" s="24" t="s">
        <v>73</v>
      </c>
      <c r="D260" s="4" t="s">
        <v>2332</v>
      </c>
      <c r="F260" s="24" t="s">
        <v>2333</v>
      </c>
      <c r="G260" s="4">
        <v>39.459999999999994</v>
      </c>
      <c r="M260" s="24" t="s">
        <v>2800</v>
      </c>
      <c r="N260" s="43" t="s">
        <v>2187</v>
      </c>
      <c r="O260" s="149" t="s">
        <v>2188</v>
      </c>
      <c r="P260" s="24" t="s">
        <v>1818</v>
      </c>
    </row>
    <row r="261" spans="1:16" s="24" customFormat="1" ht="43.5">
      <c r="A261" s="2" t="s">
        <v>1336</v>
      </c>
      <c r="B261" s="53" t="s">
        <v>1095</v>
      </c>
      <c r="C261" s="24" t="s">
        <v>73</v>
      </c>
      <c r="D261" s="4" t="s">
        <v>2334</v>
      </c>
      <c r="F261" s="24" t="s">
        <v>2335</v>
      </c>
      <c r="G261" s="4">
        <v>39.459999999999994</v>
      </c>
      <c r="M261" s="24" t="s">
        <v>2800</v>
      </c>
      <c r="N261" s="43" t="s">
        <v>2187</v>
      </c>
      <c r="O261" s="149" t="s">
        <v>2188</v>
      </c>
      <c r="P261" s="24" t="s">
        <v>1818</v>
      </c>
    </row>
    <row r="262" spans="1:16" s="24" customFormat="1" ht="43.5">
      <c r="A262" s="2" t="s">
        <v>1336</v>
      </c>
      <c r="B262" s="53" t="s">
        <v>1095</v>
      </c>
      <c r="C262" s="24" t="s">
        <v>73</v>
      </c>
      <c r="D262" s="4" t="s">
        <v>2336</v>
      </c>
      <c r="F262" s="24" t="s">
        <v>2337</v>
      </c>
      <c r="G262" s="4">
        <v>52.64</v>
      </c>
      <c r="M262" s="24" t="s">
        <v>2800</v>
      </c>
      <c r="N262" s="43" t="s">
        <v>2187</v>
      </c>
      <c r="O262" s="149" t="s">
        <v>2188</v>
      </c>
      <c r="P262" s="24" t="s">
        <v>1818</v>
      </c>
    </row>
    <row r="263" spans="1:16" s="24" customFormat="1" ht="43.5">
      <c r="A263" s="2" t="s">
        <v>1336</v>
      </c>
      <c r="B263" s="53" t="s">
        <v>1095</v>
      </c>
      <c r="C263" s="24" t="s">
        <v>73</v>
      </c>
      <c r="D263" s="4" t="s">
        <v>2338</v>
      </c>
      <c r="F263" s="24" t="s">
        <v>2339</v>
      </c>
      <c r="G263" s="4">
        <v>52.64</v>
      </c>
      <c r="M263" s="24" t="s">
        <v>2800</v>
      </c>
      <c r="N263" s="43" t="s">
        <v>2187</v>
      </c>
      <c r="O263" s="149" t="s">
        <v>2188</v>
      </c>
      <c r="P263" s="24" t="s">
        <v>1818</v>
      </c>
    </row>
    <row r="264" spans="1:16" s="24" customFormat="1" ht="43.5">
      <c r="A264" s="2" t="s">
        <v>1336</v>
      </c>
      <c r="B264" s="53" t="s">
        <v>1095</v>
      </c>
      <c r="C264" s="24" t="s">
        <v>73</v>
      </c>
      <c r="D264" s="4" t="s">
        <v>2340</v>
      </c>
      <c r="F264" s="24" t="s">
        <v>2341</v>
      </c>
      <c r="G264" s="4">
        <v>32.06</v>
      </c>
      <c r="M264" s="24" t="s">
        <v>2800</v>
      </c>
      <c r="N264" s="43" t="s">
        <v>2187</v>
      </c>
      <c r="O264" s="149" t="s">
        <v>2188</v>
      </c>
      <c r="P264" s="24" t="s">
        <v>1818</v>
      </c>
    </row>
    <row r="265" spans="1:16" s="24" customFormat="1" ht="43.5">
      <c r="A265" s="2" t="s">
        <v>1336</v>
      </c>
      <c r="B265" s="53" t="s">
        <v>1095</v>
      </c>
      <c r="C265" s="24" t="s">
        <v>73</v>
      </c>
      <c r="D265" s="4" t="s">
        <v>2342</v>
      </c>
      <c r="F265" s="24" t="s">
        <v>2343</v>
      </c>
      <c r="G265" s="4">
        <v>32.06</v>
      </c>
      <c r="M265" s="24" t="s">
        <v>2800</v>
      </c>
      <c r="N265" s="43" t="s">
        <v>2187</v>
      </c>
      <c r="O265" s="149" t="s">
        <v>2188</v>
      </c>
      <c r="P265" s="24" t="s">
        <v>1818</v>
      </c>
    </row>
    <row r="266" spans="1:16" s="24" customFormat="1" ht="43.5">
      <c r="A266" s="2" t="s">
        <v>1336</v>
      </c>
      <c r="B266" s="53" t="s">
        <v>1095</v>
      </c>
      <c r="C266" s="24" t="s">
        <v>73</v>
      </c>
      <c r="D266" s="4" t="s">
        <v>2344</v>
      </c>
      <c r="F266" s="24" t="s">
        <v>2345</v>
      </c>
      <c r="G266" s="4">
        <v>8.6</v>
      </c>
      <c r="M266" s="24" t="s">
        <v>2800</v>
      </c>
      <c r="N266" s="43" t="s">
        <v>2187</v>
      </c>
      <c r="O266" s="149" t="s">
        <v>2188</v>
      </c>
      <c r="P266" s="24" t="s">
        <v>1818</v>
      </c>
    </row>
    <row r="267" spans="1:16" s="24" customFormat="1" ht="43.5">
      <c r="A267" s="2" t="s">
        <v>1336</v>
      </c>
      <c r="B267" s="53" t="s">
        <v>1095</v>
      </c>
      <c r="C267" s="24" t="s">
        <v>73</v>
      </c>
      <c r="D267" s="4" t="s">
        <v>2346</v>
      </c>
      <c r="F267" s="24" t="s">
        <v>2347</v>
      </c>
      <c r="G267" s="4">
        <v>30.07</v>
      </c>
      <c r="M267" s="24" t="s">
        <v>2800</v>
      </c>
      <c r="N267" s="43" t="s">
        <v>2187</v>
      </c>
      <c r="O267" s="149" t="s">
        <v>2188</v>
      </c>
      <c r="P267" s="24" t="s">
        <v>1818</v>
      </c>
    </row>
    <row r="268" spans="1:16" s="24" customFormat="1" ht="43.5">
      <c r="A268" s="2" t="s">
        <v>1336</v>
      </c>
      <c r="B268" s="53" t="s">
        <v>1095</v>
      </c>
      <c r="C268" s="24" t="s">
        <v>73</v>
      </c>
      <c r="D268" s="4" t="s">
        <v>2348</v>
      </c>
      <c r="F268" s="24" t="s">
        <v>2349</v>
      </c>
      <c r="G268" s="4">
        <v>30.07</v>
      </c>
      <c r="M268" s="24" t="s">
        <v>2800</v>
      </c>
      <c r="N268" s="43" t="s">
        <v>2187</v>
      </c>
      <c r="O268" s="149" t="s">
        <v>2188</v>
      </c>
      <c r="P268" s="24" t="s">
        <v>1818</v>
      </c>
    </row>
    <row r="269" spans="1:16" s="24" customFormat="1" ht="43.5">
      <c r="A269" s="2" t="s">
        <v>1336</v>
      </c>
      <c r="B269" s="53" t="s">
        <v>1095</v>
      </c>
      <c r="C269" s="24" t="s">
        <v>73</v>
      </c>
      <c r="D269" s="4" t="s">
        <v>2350</v>
      </c>
      <c r="F269" s="24" t="s">
        <v>2351</v>
      </c>
      <c r="G269" s="4">
        <v>54.739999999999995</v>
      </c>
      <c r="M269" s="24" t="s">
        <v>2800</v>
      </c>
      <c r="N269" s="43" t="s">
        <v>2187</v>
      </c>
      <c r="O269" s="149" t="s">
        <v>2188</v>
      </c>
      <c r="P269" s="24" t="s">
        <v>1818</v>
      </c>
    </row>
    <row r="270" spans="1:16" s="24" customFormat="1" ht="43.5">
      <c r="A270" s="2" t="s">
        <v>1336</v>
      </c>
      <c r="B270" s="53" t="s">
        <v>1095</v>
      </c>
      <c r="C270" s="24" t="s">
        <v>73</v>
      </c>
      <c r="D270" s="4" t="s">
        <v>2352</v>
      </c>
      <c r="F270" s="24" t="s">
        <v>2353</v>
      </c>
      <c r="G270" s="4">
        <v>54.739999999999995</v>
      </c>
      <c r="M270" s="24" t="s">
        <v>2800</v>
      </c>
      <c r="N270" s="43" t="s">
        <v>2187</v>
      </c>
      <c r="O270" s="149" t="s">
        <v>2188</v>
      </c>
      <c r="P270" s="24" t="s">
        <v>1818</v>
      </c>
    </row>
    <row r="271" spans="1:16" s="24" customFormat="1" ht="43.5">
      <c r="A271" s="2" t="s">
        <v>1336</v>
      </c>
      <c r="B271" s="53" t="s">
        <v>1095</v>
      </c>
      <c r="C271" s="24" t="s">
        <v>73</v>
      </c>
      <c r="D271" s="4" t="s">
        <v>2354</v>
      </c>
      <c r="F271" s="24" t="s">
        <v>2355</v>
      </c>
      <c r="G271" s="4">
        <v>32.06</v>
      </c>
      <c r="M271" s="24" t="s">
        <v>2800</v>
      </c>
      <c r="N271" s="43" t="s">
        <v>2187</v>
      </c>
      <c r="O271" s="149" t="s">
        <v>2188</v>
      </c>
      <c r="P271" s="24" t="s">
        <v>1818</v>
      </c>
    </row>
    <row r="272" spans="1:16" s="24" customFormat="1" ht="43.5">
      <c r="A272" s="2" t="s">
        <v>1336</v>
      </c>
      <c r="B272" s="53" t="s">
        <v>1095</v>
      </c>
      <c r="C272" s="24" t="s">
        <v>73</v>
      </c>
      <c r="D272" s="4" t="s">
        <v>2356</v>
      </c>
      <c r="F272" s="24" t="s">
        <v>2357</v>
      </c>
      <c r="G272" s="4">
        <v>32.06</v>
      </c>
      <c r="M272" s="24" t="s">
        <v>2800</v>
      </c>
      <c r="N272" s="43" t="s">
        <v>2187</v>
      </c>
      <c r="O272" s="149" t="s">
        <v>2188</v>
      </c>
      <c r="P272" s="24" t="s">
        <v>1818</v>
      </c>
    </row>
    <row r="273" spans="1:16" s="24" customFormat="1" ht="43.5">
      <c r="A273" s="2" t="s">
        <v>1336</v>
      </c>
      <c r="B273" s="53" t="s">
        <v>1095</v>
      </c>
      <c r="C273" s="24" t="s">
        <v>73</v>
      </c>
      <c r="D273" s="4" t="s">
        <v>2358</v>
      </c>
      <c r="F273" s="24" t="s">
        <v>2359</v>
      </c>
      <c r="G273" s="4">
        <v>61.459999999999994</v>
      </c>
      <c r="M273" s="24" t="s">
        <v>2800</v>
      </c>
      <c r="N273" s="43" t="s">
        <v>2187</v>
      </c>
      <c r="O273" s="149" t="s">
        <v>2188</v>
      </c>
      <c r="P273" s="24" t="s">
        <v>1818</v>
      </c>
    </row>
    <row r="274" spans="1:16" s="24" customFormat="1" ht="43.5">
      <c r="A274" s="2" t="s">
        <v>1336</v>
      </c>
      <c r="B274" s="53" t="s">
        <v>1095</v>
      </c>
      <c r="C274" s="24" t="s">
        <v>73</v>
      </c>
      <c r="D274" s="4" t="s">
        <v>2360</v>
      </c>
      <c r="F274" s="24" t="s">
        <v>2361</v>
      </c>
      <c r="G274" s="4">
        <v>61.459999999999994</v>
      </c>
      <c r="M274" s="24" t="s">
        <v>2800</v>
      </c>
      <c r="N274" s="43" t="s">
        <v>2187</v>
      </c>
      <c r="O274" s="149" t="s">
        <v>2188</v>
      </c>
      <c r="P274" s="24" t="s">
        <v>1818</v>
      </c>
    </row>
    <row r="275" spans="1:16" s="24" customFormat="1" ht="43.5">
      <c r="A275" s="2" t="s">
        <v>1336</v>
      </c>
      <c r="B275" s="53" t="s">
        <v>1095</v>
      </c>
      <c r="C275" s="24" t="s">
        <v>73</v>
      </c>
      <c r="D275" s="4" t="s">
        <v>2362</v>
      </c>
      <c r="F275" s="24" t="s">
        <v>2363</v>
      </c>
      <c r="G275" s="4">
        <v>58.470000000000006</v>
      </c>
      <c r="M275" s="24" t="s">
        <v>2800</v>
      </c>
      <c r="N275" s="43" t="s">
        <v>2187</v>
      </c>
      <c r="O275" s="149" t="s">
        <v>2188</v>
      </c>
      <c r="P275" s="24" t="s">
        <v>1818</v>
      </c>
    </row>
    <row r="276" spans="1:16" s="24" customFormat="1" ht="43.5">
      <c r="A276" s="2" t="s">
        <v>1336</v>
      </c>
      <c r="B276" s="53" t="s">
        <v>1095</v>
      </c>
      <c r="C276" s="24" t="s">
        <v>73</v>
      </c>
      <c r="D276" s="4" t="s">
        <v>2364</v>
      </c>
      <c r="F276" s="24" t="s">
        <v>2365</v>
      </c>
      <c r="G276" s="4">
        <v>58.470000000000006</v>
      </c>
      <c r="M276" s="24" t="s">
        <v>2800</v>
      </c>
      <c r="N276" s="43" t="s">
        <v>2187</v>
      </c>
      <c r="O276" s="149" t="s">
        <v>2188</v>
      </c>
      <c r="P276" s="24" t="s">
        <v>1818</v>
      </c>
    </row>
    <row r="277" spans="1:16" s="24" customFormat="1" ht="43.5">
      <c r="A277" s="2" t="s">
        <v>1336</v>
      </c>
      <c r="B277" s="53" t="s">
        <v>1095</v>
      </c>
      <c r="C277" s="24" t="s">
        <v>73</v>
      </c>
      <c r="D277" s="4" t="s">
        <v>2366</v>
      </c>
      <c r="F277" s="24" t="s">
        <v>2367</v>
      </c>
      <c r="G277" s="4">
        <v>33.22</v>
      </c>
      <c r="M277" s="24" t="s">
        <v>2800</v>
      </c>
      <c r="N277" s="43" t="s">
        <v>2187</v>
      </c>
      <c r="O277" s="149" t="s">
        <v>2188</v>
      </c>
      <c r="P277" s="24" t="s">
        <v>1818</v>
      </c>
    </row>
    <row r="278" spans="1:16" s="24" customFormat="1" ht="43.5">
      <c r="A278" s="2" t="s">
        <v>1336</v>
      </c>
      <c r="B278" s="53" t="s">
        <v>1095</v>
      </c>
      <c r="C278" s="24" t="s">
        <v>73</v>
      </c>
      <c r="D278" s="4" t="s">
        <v>2368</v>
      </c>
      <c r="F278" s="24" t="s">
        <v>2369</v>
      </c>
      <c r="G278" s="4">
        <v>33.22</v>
      </c>
      <c r="M278" s="24" t="s">
        <v>2800</v>
      </c>
      <c r="N278" s="43" t="s">
        <v>2187</v>
      </c>
      <c r="O278" s="149" t="s">
        <v>2188</v>
      </c>
      <c r="P278" s="24" t="s">
        <v>1818</v>
      </c>
    </row>
    <row r="279" spans="1:16" s="24" customFormat="1" ht="58">
      <c r="A279" s="2" t="s">
        <v>1336</v>
      </c>
      <c r="B279" s="53" t="s">
        <v>1095</v>
      </c>
      <c r="C279" s="24" t="s">
        <v>73</v>
      </c>
      <c r="D279" s="4" t="s">
        <v>2370</v>
      </c>
      <c r="F279" s="24" t="s">
        <v>2371</v>
      </c>
      <c r="G279" s="4">
        <v>58.470000000000006</v>
      </c>
      <c r="M279" s="24" t="s">
        <v>2800</v>
      </c>
      <c r="N279" s="43" t="s">
        <v>2187</v>
      </c>
      <c r="O279" s="149" t="s">
        <v>2188</v>
      </c>
      <c r="P279" s="24" t="s">
        <v>1818</v>
      </c>
    </row>
    <row r="280" spans="1:16" s="24" customFormat="1" ht="58">
      <c r="A280" s="2" t="s">
        <v>1336</v>
      </c>
      <c r="B280" s="53" t="s">
        <v>1095</v>
      </c>
      <c r="C280" s="24" t="s">
        <v>73</v>
      </c>
      <c r="D280" s="4" t="s">
        <v>2372</v>
      </c>
      <c r="F280" s="24" t="s">
        <v>2373</v>
      </c>
      <c r="G280" s="4">
        <v>58.470000000000006</v>
      </c>
      <c r="M280" s="24" t="s">
        <v>2800</v>
      </c>
      <c r="N280" s="43" t="s">
        <v>2187</v>
      </c>
      <c r="O280" s="149" t="s">
        <v>2188</v>
      </c>
      <c r="P280" s="24" t="s">
        <v>1818</v>
      </c>
    </row>
    <row r="281" spans="1:16" s="24" customFormat="1" ht="43.5">
      <c r="A281" s="2" t="s">
        <v>1336</v>
      </c>
      <c r="B281" s="53" t="s">
        <v>1095</v>
      </c>
      <c r="C281" s="24" t="s">
        <v>73</v>
      </c>
      <c r="D281" s="4" t="s">
        <v>2374</v>
      </c>
      <c r="F281" s="24" t="s">
        <v>2375</v>
      </c>
      <c r="G281" s="4">
        <v>39.239999999999995</v>
      </c>
      <c r="M281" s="24" t="s">
        <v>2800</v>
      </c>
      <c r="N281" s="43" t="s">
        <v>2187</v>
      </c>
      <c r="O281" s="149" t="s">
        <v>2188</v>
      </c>
      <c r="P281" s="24" t="s">
        <v>1818</v>
      </c>
    </row>
    <row r="282" spans="1:16" s="24" customFormat="1" ht="43.5">
      <c r="A282" s="2" t="s">
        <v>1336</v>
      </c>
      <c r="B282" s="53" t="s">
        <v>1095</v>
      </c>
      <c r="C282" s="24" t="s">
        <v>73</v>
      </c>
      <c r="D282" s="4" t="s">
        <v>2376</v>
      </c>
      <c r="F282" s="24" t="s">
        <v>2377</v>
      </c>
      <c r="G282" s="4">
        <v>39.209999999999994</v>
      </c>
      <c r="M282" s="24" t="s">
        <v>2800</v>
      </c>
      <c r="N282" s="43" t="s">
        <v>2187</v>
      </c>
      <c r="O282" s="149" t="s">
        <v>2188</v>
      </c>
      <c r="P282" s="24" t="s">
        <v>1818</v>
      </c>
    </row>
    <row r="283" spans="1:16" s="24" customFormat="1" ht="43.5">
      <c r="A283" s="2" t="s">
        <v>1336</v>
      </c>
      <c r="B283" s="53" t="s">
        <v>1095</v>
      </c>
      <c r="C283" s="24" t="s">
        <v>73</v>
      </c>
      <c r="D283" s="4" t="s">
        <v>2378</v>
      </c>
      <c r="F283" s="24" t="s">
        <v>2379</v>
      </c>
      <c r="G283" s="4">
        <v>13.12</v>
      </c>
      <c r="M283" s="24" t="s">
        <v>2800</v>
      </c>
      <c r="N283" s="43" t="s">
        <v>2187</v>
      </c>
      <c r="O283" s="149" t="s">
        <v>2188</v>
      </c>
      <c r="P283" s="24" t="s">
        <v>1818</v>
      </c>
    </row>
    <row r="284" spans="1:16" s="24" customFormat="1" ht="43.5">
      <c r="A284" s="2" t="s">
        <v>1336</v>
      </c>
      <c r="B284" s="53" t="s">
        <v>1095</v>
      </c>
      <c r="C284" s="24" t="s">
        <v>73</v>
      </c>
      <c r="D284" s="4" t="s">
        <v>2380</v>
      </c>
      <c r="F284" s="24" t="s">
        <v>2381</v>
      </c>
      <c r="G284" s="4">
        <v>13.52</v>
      </c>
      <c r="M284" s="24" t="s">
        <v>2800</v>
      </c>
      <c r="N284" s="43" t="s">
        <v>2187</v>
      </c>
      <c r="O284" s="149" t="s">
        <v>2188</v>
      </c>
      <c r="P284" s="24" t="s">
        <v>1818</v>
      </c>
    </row>
    <row r="285" spans="1:16" s="24" customFormat="1" ht="43.5">
      <c r="A285" s="2" t="s">
        <v>1336</v>
      </c>
      <c r="B285" s="53" t="s">
        <v>1095</v>
      </c>
      <c r="C285" s="24" t="s">
        <v>73</v>
      </c>
      <c r="D285" s="4" t="s">
        <v>2382</v>
      </c>
      <c r="F285" s="24" t="s">
        <v>2383</v>
      </c>
      <c r="G285" s="4">
        <v>13.02</v>
      </c>
      <c r="M285" s="24" t="s">
        <v>2800</v>
      </c>
      <c r="N285" s="43" t="s">
        <v>2187</v>
      </c>
      <c r="O285" s="149" t="s">
        <v>2188</v>
      </c>
      <c r="P285" s="24" t="s">
        <v>1818</v>
      </c>
    </row>
    <row r="286" spans="1:16" s="24" customFormat="1" ht="58">
      <c r="A286" s="2" t="s">
        <v>1336</v>
      </c>
      <c r="B286" s="53" t="s">
        <v>1095</v>
      </c>
      <c r="C286" s="24" t="s">
        <v>73</v>
      </c>
      <c r="D286" s="4" t="s">
        <v>2384</v>
      </c>
      <c r="F286" s="24" t="s">
        <v>2385</v>
      </c>
      <c r="G286" s="4">
        <v>290.52</v>
      </c>
      <c r="M286" s="24" t="s">
        <v>2800</v>
      </c>
      <c r="N286" s="43" t="s">
        <v>2187</v>
      </c>
      <c r="O286" s="149" t="s">
        <v>2188</v>
      </c>
      <c r="P286" s="24" t="s">
        <v>1818</v>
      </c>
    </row>
    <row r="287" spans="1:16" s="24" customFormat="1" ht="43.5">
      <c r="A287" s="2" t="s">
        <v>1336</v>
      </c>
      <c r="B287" s="53" t="s">
        <v>1095</v>
      </c>
      <c r="C287" s="24" t="s">
        <v>73</v>
      </c>
      <c r="D287" s="4" t="s">
        <v>2386</v>
      </c>
      <c r="F287" s="24" t="s">
        <v>2387</v>
      </c>
      <c r="G287" s="4">
        <v>20.360000000000003</v>
      </c>
      <c r="M287" s="24" t="s">
        <v>2800</v>
      </c>
      <c r="N287" s="43" t="s">
        <v>2187</v>
      </c>
      <c r="O287" s="149" t="s">
        <v>2188</v>
      </c>
      <c r="P287" s="24" t="s">
        <v>1818</v>
      </c>
    </row>
    <row r="288" spans="1:16" s="24" customFormat="1" ht="43.5">
      <c r="A288" s="2" t="s">
        <v>1336</v>
      </c>
      <c r="B288" s="53" t="s">
        <v>1095</v>
      </c>
      <c r="C288" s="24" t="s">
        <v>73</v>
      </c>
      <c r="D288" s="4" t="s">
        <v>2388</v>
      </c>
      <c r="F288" s="24" t="s">
        <v>2389</v>
      </c>
      <c r="G288" s="4">
        <v>20.360000000000003</v>
      </c>
      <c r="M288" s="24" t="s">
        <v>2800</v>
      </c>
      <c r="N288" s="43" t="s">
        <v>2187</v>
      </c>
      <c r="O288" s="149" t="s">
        <v>2188</v>
      </c>
      <c r="P288" s="24" t="s">
        <v>1818</v>
      </c>
    </row>
    <row r="289" spans="1:16" s="24" customFormat="1" ht="43.5">
      <c r="A289" s="2" t="s">
        <v>1336</v>
      </c>
      <c r="B289" s="53" t="s">
        <v>1095</v>
      </c>
      <c r="C289" s="24" t="s">
        <v>73</v>
      </c>
      <c r="D289" s="4" t="s">
        <v>2390</v>
      </c>
      <c r="F289" s="24" t="s">
        <v>2391</v>
      </c>
      <c r="G289" s="4">
        <v>13.459999999999999</v>
      </c>
      <c r="M289" s="24" t="s">
        <v>2800</v>
      </c>
      <c r="N289" s="43" t="s">
        <v>2187</v>
      </c>
      <c r="O289" s="149" t="s">
        <v>2188</v>
      </c>
      <c r="P289" s="24" t="s">
        <v>1818</v>
      </c>
    </row>
    <row r="290" spans="1:16" s="24" customFormat="1" ht="43.5">
      <c r="A290" s="2" t="s">
        <v>1336</v>
      </c>
      <c r="B290" s="53" t="s">
        <v>1095</v>
      </c>
      <c r="C290" s="24" t="s">
        <v>73</v>
      </c>
      <c r="D290" s="4" t="s">
        <v>2392</v>
      </c>
      <c r="F290" s="24" t="s">
        <v>2393</v>
      </c>
      <c r="G290" s="4">
        <v>13.459999999999999</v>
      </c>
      <c r="M290" s="24" t="s">
        <v>2800</v>
      </c>
      <c r="N290" s="43" t="s">
        <v>2187</v>
      </c>
      <c r="O290" s="149" t="s">
        <v>2188</v>
      </c>
      <c r="P290" s="24" t="s">
        <v>1818</v>
      </c>
    </row>
    <row r="291" spans="1:16" s="24" customFormat="1" ht="43.5">
      <c r="A291" s="2" t="s">
        <v>1336</v>
      </c>
      <c r="B291" s="53" t="s">
        <v>1095</v>
      </c>
      <c r="C291" s="24" t="s">
        <v>73</v>
      </c>
      <c r="D291" s="4" t="s">
        <v>2394</v>
      </c>
      <c r="F291" s="24" t="s">
        <v>2395</v>
      </c>
      <c r="G291" s="4">
        <v>0</v>
      </c>
      <c r="M291" s="24" t="s">
        <v>2800</v>
      </c>
      <c r="N291" s="43" t="s">
        <v>2187</v>
      </c>
      <c r="O291" s="149" t="s">
        <v>2188</v>
      </c>
      <c r="P291" s="24" t="s">
        <v>1818</v>
      </c>
    </row>
    <row r="292" spans="1:16" s="24" customFormat="1" ht="43.5">
      <c r="A292" s="2" t="s">
        <v>1336</v>
      </c>
      <c r="B292" s="53" t="s">
        <v>1095</v>
      </c>
      <c r="C292" s="24" t="s">
        <v>73</v>
      </c>
      <c r="D292" s="4" t="s">
        <v>2396</v>
      </c>
      <c r="F292" s="24" t="s">
        <v>2397</v>
      </c>
      <c r="G292" s="4">
        <v>14.12</v>
      </c>
      <c r="M292" s="24" t="s">
        <v>2800</v>
      </c>
      <c r="N292" s="43" t="s">
        <v>2187</v>
      </c>
      <c r="O292" s="149" t="s">
        <v>2188</v>
      </c>
      <c r="P292" s="24" t="s">
        <v>1818</v>
      </c>
    </row>
    <row r="293" spans="1:16" s="24" customFormat="1" ht="43.5">
      <c r="A293" s="2" t="s">
        <v>1336</v>
      </c>
      <c r="B293" s="53" t="s">
        <v>1095</v>
      </c>
      <c r="C293" s="24" t="s">
        <v>73</v>
      </c>
      <c r="D293" s="4" t="s">
        <v>2398</v>
      </c>
      <c r="F293" s="24" t="s">
        <v>2399</v>
      </c>
      <c r="G293" s="4">
        <v>14.12</v>
      </c>
      <c r="M293" s="24" t="s">
        <v>2800</v>
      </c>
      <c r="N293" s="43" t="s">
        <v>2187</v>
      </c>
      <c r="O293" s="149" t="s">
        <v>2188</v>
      </c>
      <c r="P293" s="24" t="s">
        <v>1818</v>
      </c>
    </row>
    <row r="294" spans="1:16" s="24" customFormat="1" ht="43.5">
      <c r="A294" s="2" t="s">
        <v>1336</v>
      </c>
      <c r="B294" s="53" t="s">
        <v>1095</v>
      </c>
      <c r="C294" s="24" t="s">
        <v>73</v>
      </c>
      <c r="D294" s="4" t="s">
        <v>2400</v>
      </c>
      <c r="F294" s="24" t="s">
        <v>2401</v>
      </c>
      <c r="G294" s="4">
        <v>13.7</v>
      </c>
      <c r="M294" s="24" t="s">
        <v>2800</v>
      </c>
      <c r="N294" s="43" t="s">
        <v>2187</v>
      </c>
      <c r="O294" s="149" t="s">
        <v>2188</v>
      </c>
      <c r="P294" s="24" t="s">
        <v>1818</v>
      </c>
    </row>
    <row r="295" spans="1:16" s="24" customFormat="1" ht="43.5">
      <c r="A295" s="2" t="s">
        <v>1336</v>
      </c>
      <c r="B295" s="53" t="s">
        <v>1095</v>
      </c>
      <c r="C295" s="24" t="s">
        <v>73</v>
      </c>
      <c r="D295" s="4" t="s">
        <v>2402</v>
      </c>
      <c r="F295" s="24" t="s">
        <v>2403</v>
      </c>
      <c r="G295" s="4">
        <v>13.7</v>
      </c>
      <c r="M295" s="24" t="s">
        <v>2800</v>
      </c>
      <c r="N295" s="43" t="s">
        <v>2187</v>
      </c>
      <c r="O295" s="149" t="s">
        <v>2188</v>
      </c>
      <c r="P295" s="24" t="s">
        <v>1818</v>
      </c>
    </row>
    <row r="296" spans="1:16" s="24" customFormat="1" ht="43.5">
      <c r="A296" s="2" t="s">
        <v>1336</v>
      </c>
      <c r="B296" s="53" t="s">
        <v>1095</v>
      </c>
      <c r="C296" s="24" t="s">
        <v>73</v>
      </c>
      <c r="D296" s="4" t="s">
        <v>2404</v>
      </c>
      <c r="F296" s="24" t="s">
        <v>2405</v>
      </c>
      <c r="G296" s="4">
        <v>20.84</v>
      </c>
      <c r="M296" s="24" t="s">
        <v>2800</v>
      </c>
      <c r="N296" s="43" t="s">
        <v>2187</v>
      </c>
      <c r="O296" s="149" t="s">
        <v>2188</v>
      </c>
      <c r="P296" s="24" t="s">
        <v>1818</v>
      </c>
    </row>
    <row r="297" spans="1:16" s="24" customFormat="1" ht="43.5">
      <c r="A297" s="2" t="s">
        <v>1336</v>
      </c>
      <c r="B297" s="53" t="s">
        <v>1095</v>
      </c>
      <c r="C297" s="24" t="s">
        <v>73</v>
      </c>
      <c r="D297" s="4" t="s">
        <v>2406</v>
      </c>
      <c r="F297" s="24" t="s">
        <v>2407</v>
      </c>
      <c r="G297" s="4">
        <v>9.36</v>
      </c>
      <c r="M297" s="24" t="s">
        <v>2800</v>
      </c>
      <c r="N297" s="43" t="s">
        <v>2187</v>
      </c>
      <c r="O297" s="149" t="s">
        <v>2188</v>
      </c>
      <c r="P297" s="24" t="s">
        <v>1818</v>
      </c>
    </row>
    <row r="298" spans="1:16" s="24" customFormat="1" ht="43.5">
      <c r="A298" s="2" t="s">
        <v>1336</v>
      </c>
      <c r="B298" s="53" t="s">
        <v>1095</v>
      </c>
      <c r="C298" s="24" t="s">
        <v>73</v>
      </c>
      <c r="D298" s="4" t="s">
        <v>2408</v>
      </c>
      <c r="F298" s="24" t="s">
        <v>2409</v>
      </c>
      <c r="G298" s="4">
        <v>49.53</v>
      </c>
      <c r="M298" s="24" t="s">
        <v>2800</v>
      </c>
      <c r="N298" s="43" t="s">
        <v>2187</v>
      </c>
      <c r="O298" s="149" t="s">
        <v>2188</v>
      </c>
      <c r="P298" s="24" t="s">
        <v>1818</v>
      </c>
    </row>
    <row r="299" spans="1:16" s="24" customFormat="1" ht="43.5">
      <c r="A299" s="2" t="s">
        <v>1336</v>
      </c>
      <c r="B299" s="53" t="s">
        <v>1095</v>
      </c>
      <c r="C299" s="24" t="s">
        <v>73</v>
      </c>
      <c r="D299" s="4" t="s">
        <v>2410</v>
      </c>
      <c r="F299" s="24" t="s">
        <v>2411</v>
      </c>
      <c r="G299" s="4">
        <v>7.0200000000000005</v>
      </c>
      <c r="M299" s="24" t="s">
        <v>2800</v>
      </c>
      <c r="N299" s="43" t="s">
        <v>2187</v>
      </c>
      <c r="O299" s="149" t="s">
        <v>2188</v>
      </c>
      <c r="P299" s="24" t="s">
        <v>1818</v>
      </c>
    </row>
    <row r="300" spans="1:16" s="24" customFormat="1" ht="43.5">
      <c r="A300" s="2" t="s">
        <v>1336</v>
      </c>
      <c r="B300" s="53" t="s">
        <v>1095</v>
      </c>
      <c r="C300" s="24" t="s">
        <v>73</v>
      </c>
      <c r="D300" s="4" t="s">
        <v>2412</v>
      </c>
      <c r="F300" s="24" t="s">
        <v>2413</v>
      </c>
      <c r="G300" s="4">
        <v>41.129999999999995</v>
      </c>
      <c r="M300" s="24" t="s">
        <v>2800</v>
      </c>
      <c r="N300" s="43" t="s">
        <v>2187</v>
      </c>
      <c r="O300" s="149" t="s">
        <v>2188</v>
      </c>
      <c r="P300" s="24" t="s">
        <v>1818</v>
      </c>
    </row>
    <row r="301" spans="1:16" s="24" customFormat="1" ht="43.5">
      <c r="A301" s="2" t="s">
        <v>1336</v>
      </c>
      <c r="B301" s="53" t="s">
        <v>1095</v>
      </c>
      <c r="C301" s="24" t="s">
        <v>73</v>
      </c>
      <c r="D301" s="4" t="s">
        <v>2414</v>
      </c>
      <c r="F301" s="24" t="s">
        <v>2415</v>
      </c>
      <c r="G301" s="4">
        <v>9.8399999999999981</v>
      </c>
      <c r="M301" s="24" t="s">
        <v>2800</v>
      </c>
      <c r="N301" s="43" t="s">
        <v>2187</v>
      </c>
      <c r="O301" s="149" t="s">
        <v>2188</v>
      </c>
      <c r="P301" s="24" t="s">
        <v>1818</v>
      </c>
    </row>
    <row r="302" spans="1:16" s="24" customFormat="1" ht="43.5">
      <c r="A302" s="2" t="s">
        <v>1336</v>
      </c>
      <c r="B302" s="53" t="s">
        <v>1095</v>
      </c>
      <c r="C302" s="24" t="s">
        <v>73</v>
      </c>
      <c r="D302" s="4" t="s">
        <v>2416</v>
      </c>
      <c r="F302" s="24" t="s">
        <v>2417</v>
      </c>
      <c r="G302" s="4">
        <v>125.7</v>
      </c>
      <c r="M302" s="24" t="s">
        <v>2800</v>
      </c>
      <c r="N302" s="43" t="s">
        <v>2187</v>
      </c>
      <c r="O302" s="149" t="s">
        <v>2188</v>
      </c>
      <c r="P302" s="24" t="s">
        <v>1818</v>
      </c>
    </row>
    <row r="303" spans="1:16" s="24" customFormat="1" ht="43.5">
      <c r="A303" s="2" t="s">
        <v>1336</v>
      </c>
      <c r="B303" s="53" t="s">
        <v>1095</v>
      </c>
      <c r="C303" s="24" t="s">
        <v>73</v>
      </c>
      <c r="D303" s="4" t="s">
        <v>2418</v>
      </c>
      <c r="F303" s="24" t="s">
        <v>2419</v>
      </c>
      <c r="G303" s="4">
        <v>16.560000000000002</v>
      </c>
      <c r="M303" s="24" t="s">
        <v>2800</v>
      </c>
      <c r="N303" s="43" t="s">
        <v>2187</v>
      </c>
      <c r="O303" s="149" t="s">
        <v>2188</v>
      </c>
      <c r="P303" s="24" t="s">
        <v>1818</v>
      </c>
    </row>
    <row r="304" spans="1:16" s="24" customFormat="1" ht="43.5">
      <c r="A304" s="2" t="s">
        <v>1336</v>
      </c>
      <c r="B304" s="53" t="s">
        <v>1095</v>
      </c>
      <c r="C304" s="24" t="s">
        <v>73</v>
      </c>
      <c r="D304" s="4" t="s">
        <v>2420</v>
      </c>
      <c r="F304" s="24" t="s">
        <v>2421</v>
      </c>
      <c r="G304" s="4">
        <v>14.389999999999999</v>
      </c>
      <c r="M304" s="24" t="s">
        <v>2800</v>
      </c>
      <c r="N304" s="43" t="s">
        <v>2187</v>
      </c>
      <c r="O304" s="149" t="s">
        <v>2188</v>
      </c>
      <c r="P304" s="24" t="s">
        <v>1818</v>
      </c>
    </row>
    <row r="305" spans="1:16" s="24" customFormat="1" ht="43.5">
      <c r="A305" s="2" t="s">
        <v>1336</v>
      </c>
      <c r="B305" s="53" t="s">
        <v>1095</v>
      </c>
      <c r="C305" s="24" t="s">
        <v>73</v>
      </c>
      <c r="D305" s="4" t="s">
        <v>2422</v>
      </c>
      <c r="F305" s="24" t="s">
        <v>2423</v>
      </c>
      <c r="G305" s="4">
        <v>14.45</v>
      </c>
      <c r="M305" s="24" t="s">
        <v>2800</v>
      </c>
      <c r="N305" s="43" t="s">
        <v>2187</v>
      </c>
      <c r="O305" s="149" t="s">
        <v>2188</v>
      </c>
      <c r="P305" s="24" t="s">
        <v>1818</v>
      </c>
    </row>
    <row r="306" spans="1:16" s="24" customFormat="1" ht="43.5">
      <c r="A306" s="2" t="s">
        <v>1336</v>
      </c>
      <c r="B306" s="53" t="s">
        <v>1095</v>
      </c>
      <c r="C306" s="24" t="s">
        <v>73</v>
      </c>
      <c r="D306" s="4" t="s">
        <v>2424</v>
      </c>
      <c r="F306" s="24" t="s">
        <v>2425</v>
      </c>
      <c r="G306" s="4">
        <v>6.53</v>
      </c>
      <c r="M306" s="24" t="s">
        <v>2800</v>
      </c>
      <c r="N306" s="43" t="s">
        <v>2187</v>
      </c>
      <c r="O306" s="149" t="s">
        <v>2188</v>
      </c>
      <c r="P306" s="24" t="s">
        <v>1818</v>
      </c>
    </row>
    <row r="307" spans="1:16" s="24" customFormat="1" ht="43.5">
      <c r="A307" s="2" t="s">
        <v>1336</v>
      </c>
      <c r="B307" s="53" t="s">
        <v>1095</v>
      </c>
      <c r="C307" s="24" t="s">
        <v>73</v>
      </c>
      <c r="D307" s="4" t="s">
        <v>2426</v>
      </c>
      <c r="F307" s="24" t="s">
        <v>2427</v>
      </c>
      <c r="G307" s="4">
        <v>8.4600000000000009</v>
      </c>
      <c r="M307" s="24" t="s">
        <v>2800</v>
      </c>
      <c r="N307" s="43" t="s">
        <v>2187</v>
      </c>
      <c r="O307" s="149" t="s">
        <v>2188</v>
      </c>
      <c r="P307" s="24" t="s">
        <v>1818</v>
      </c>
    </row>
    <row r="308" spans="1:16" s="24" customFormat="1" ht="43.5">
      <c r="A308" s="2" t="s">
        <v>1336</v>
      </c>
      <c r="B308" s="53" t="s">
        <v>1095</v>
      </c>
      <c r="C308" s="24" t="s">
        <v>73</v>
      </c>
      <c r="D308" s="4" t="s">
        <v>2428</v>
      </c>
      <c r="F308" s="24" t="s">
        <v>2429</v>
      </c>
      <c r="G308" s="4">
        <v>8.67</v>
      </c>
      <c r="M308" s="24" t="s">
        <v>2800</v>
      </c>
      <c r="N308" s="43" t="s">
        <v>2187</v>
      </c>
      <c r="O308" s="149" t="s">
        <v>2188</v>
      </c>
      <c r="P308" s="24" t="s">
        <v>1818</v>
      </c>
    </row>
    <row r="309" spans="1:16" s="24" customFormat="1" ht="43.5">
      <c r="A309" s="2" t="s">
        <v>1336</v>
      </c>
      <c r="B309" s="53" t="s">
        <v>1095</v>
      </c>
      <c r="C309" s="24" t="s">
        <v>73</v>
      </c>
      <c r="D309" s="4" t="s">
        <v>2430</v>
      </c>
      <c r="F309" s="24" t="s">
        <v>2431</v>
      </c>
      <c r="G309" s="4">
        <v>39.290000000000006</v>
      </c>
      <c r="M309" s="24" t="s">
        <v>2800</v>
      </c>
      <c r="N309" s="43" t="s">
        <v>2187</v>
      </c>
      <c r="O309" s="149" t="s">
        <v>2188</v>
      </c>
      <c r="P309" s="24" t="s">
        <v>1818</v>
      </c>
    </row>
    <row r="310" spans="1:16" s="24" customFormat="1" ht="43.5">
      <c r="A310" s="2" t="s">
        <v>1336</v>
      </c>
      <c r="B310" s="53" t="s">
        <v>1095</v>
      </c>
      <c r="C310" s="24" t="s">
        <v>73</v>
      </c>
      <c r="D310" s="4" t="s">
        <v>2432</v>
      </c>
      <c r="F310" s="24" t="s">
        <v>2433</v>
      </c>
      <c r="G310" s="4">
        <v>16.809999999999999</v>
      </c>
      <c r="M310" s="24" t="s">
        <v>2800</v>
      </c>
      <c r="N310" s="43" t="s">
        <v>2187</v>
      </c>
      <c r="O310" s="149" t="s">
        <v>2188</v>
      </c>
      <c r="P310" s="24" t="s">
        <v>1818</v>
      </c>
    </row>
    <row r="311" spans="1:16" s="24" customFormat="1" ht="43.5">
      <c r="A311" s="2" t="s">
        <v>1336</v>
      </c>
      <c r="B311" s="53" t="s">
        <v>1095</v>
      </c>
      <c r="C311" s="24" t="s">
        <v>2434</v>
      </c>
      <c r="D311" s="4" t="s">
        <v>2435</v>
      </c>
      <c r="F311" s="24" t="s">
        <v>2436</v>
      </c>
      <c r="G311" s="4">
        <v>13.35</v>
      </c>
      <c r="M311" s="24" t="s">
        <v>2800</v>
      </c>
      <c r="N311" s="43" t="s">
        <v>2187</v>
      </c>
      <c r="O311" s="149" t="s">
        <v>2188</v>
      </c>
      <c r="P311" s="24" t="s">
        <v>1818</v>
      </c>
    </row>
    <row r="312" spans="1:16" s="24" customFormat="1" ht="43.5">
      <c r="A312" s="2" t="s">
        <v>1336</v>
      </c>
      <c r="B312" s="53" t="s">
        <v>1095</v>
      </c>
      <c r="C312" s="24" t="s">
        <v>2434</v>
      </c>
      <c r="D312" s="4" t="s">
        <v>2437</v>
      </c>
      <c r="F312" s="24" t="s">
        <v>2438</v>
      </c>
      <c r="G312" s="4">
        <v>10.84</v>
      </c>
      <c r="M312" s="24" t="s">
        <v>2800</v>
      </c>
      <c r="N312" s="43" t="s">
        <v>2187</v>
      </c>
      <c r="O312" s="149" t="s">
        <v>2188</v>
      </c>
      <c r="P312" s="24" t="s">
        <v>1818</v>
      </c>
    </row>
    <row r="313" spans="1:16" ht="58">
      <c r="A313" s="157" t="s">
        <v>2660</v>
      </c>
      <c r="B313" s="158" t="s">
        <v>289</v>
      </c>
      <c r="C313" s="107" t="s">
        <v>73</v>
      </c>
      <c r="D313" s="131" t="s">
        <v>251</v>
      </c>
      <c r="E313" s="56"/>
      <c r="F313" s="132" t="s">
        <v>252</v>
      </c>
      <c r="G313" s="133">
        <v>7.96</v>
      </c>
      <c r="H313" s="2"/>
      <c r="I313" s="2"/>
      <c r="J313" s="2"/>
      <c r="K313" s="2"/>
      <c r="L313" s="2"/>
      <c r="M313" s="143" t="s">
        <v>2774</v>
      </c>
      <c r="N313" s="144" t="s">
        <v>2775</v>
      </c>
      <c r="O313" s="144"/>
      <c r="P313" s="1" t="s">
        <v>2778</v>
      </c>
    </row>
    <row r="314" spans="1:16" ht="58">
      <c r="A314" s="157" t="s">
        <v>2660</v>
      </c>
      <c r="B314" s="158" t="s">
        <v>289</v>
      </c>
      <c r="C314" s="107" t="s">
        <v>1919</v>
      </c>
      <c r="D314" s="131" t="s">
        <v>1928</v>
      </c>
      <c r="E314" s="56"/>
      <c r="F314" s="132" t="s">
        <v>1929</v>
      </c>
      <c r="G314" s="133">
        <v>22.12</v>
      </c>
      <c r="H314" s="2"/>
      <c r="I314" s="2"/>
      <c r="J314" s="2"/>
      <c r="K314" s="2"/>
      <c r="L314" s="2"/>
      <c r="M314" s="143" t="s">
        <v>2774</v>
      </c>
      <c r="N314" s="144" t="s">
        <v>2775</v>
      </c>
      <c r="O314" s="144"/>
      <c r="P314" s="1" t="s">
        <v>2778</v>
      </c>
    </row>
    <row r="315" spans="1:16" ht="58">
      <c r="A315" s="157" t="s">
        <v>2660</v>
      </c>
      <c r="B315" s="158" t="s">
        <v>289</v>
      </c>
      <c r="C315" s="107" t="s">
        <v>1919</v>
      </c>
      <c r="D315" s="131" t="s">
        <v>1930</v>
      </c>
      <c r="E315" s="56"/>
      <c r="F315" s="132" t="s">
        <v>1931</v>
      </c>
      <c r="G315" s="133">
        <v>24.99</v>
      </c>
      <c r="H315" s="2"/>
      <c r="I315" s="2"/>
      <c r="J315" s="2"/>
      <c r="K315" s="2"/>
      <c r="L315" s="2"/>
      <c r="M315" s="143" t="s">
        <v>2774</v>
      </c>
      <c r="N315" s="144" t="s">
        <v>2775</v>
      </c>
      <c r="O315" s="144"/>
      <c r="P315" s="1" t="s">
        <v>2778</v>
      </c>
    </row>
    <row r="316" spans="1:16" ht="58">
      <c r="A316" s="157" t="s">
        <v>2660</v>
      </c>
      <c r="B316" s="158" t="s">
        <v>289</v>
      </c>
      <c r="C316" s="107" t="s">
        <v>1919</v>
      </c>
      <c r="D316" s="131" t="s">
        <v>1932</v>
      </c>
      <c r="E316" s="56"/>
      <c r="F316" s="134" t="s">
        <v>1933</v>
      </c>
      <c r="G316" s="133">
        <v>42.45</v>
      </c>
      <c r="H316" s="2"/>
      <c r="I316" s="2"/>
      <c r="J316" s="2"/>
      <c r="K316" s="2"/>
      <c r="L316" s="2"/>
      <c r="M316" s="143" t="s">
        <v>2774</v>
      </c>
      <c r="N316" s="144" t="s">
        <v>2775</v>
      </c>
      <c r="O316" s="144"/>
      <c r="P316" s="1" t="s">
        <v>2778</v>
      </c>
    </row>
    <row r="317" spans="1:16" ht="58">
      <c r="A317" s="157" t="s">
        <v>2660</v>
      </c>
      <c r="B317" s="158" t="s">
        <v>289</v>
      </c>
      <c r="C317" s="107" t="s">
        <v>1919</v>
      </c>
      <c r="D317" s="131" t="s">
        <v>1940</v>
      </c>
      <c r="E317" s="56"/>
      <c r="F317" s="134" t="s">
        <v>1941</v>
      </c>
      <c r="G317" s="133">
        <v>15.19</v>
      </c>
      <c r="H317" s="2"/>
      <c r="I317" s="2"/>
      <c r="J317" s="2"/>
      <c r="K317" s="2"/>
      <c r="L317" s="2"/>
      <c r="M317" s="143" t="s">
        <v>2774</v>
      </c>
      <c r="N317" s="144" t="s">
        <v>2775</v>
      </c>
      <c r="O317" s="144"/>
      <c r="P317" s="1" t="s">
        <v>2778</v>
      </c>
    </row>
    <row r="318" spans="1:16" ht="29">
      <c r="A318" s="157" t="s">
        <v>2660</v>
      </c>
      <c r="B318" s="158" t="s">
        <v>289</v>
      </c>
      <c r="C318" s="107" t="s">
        <v>73</v>
      </c>
      <c r="D318" s="131" t="s">
        <v>2121</v>
      </c>
      <c r="E318" s="56"/>
      <c r="F318" s="135" t="s">
        <v>2122</v>
      </c>
      <c r="G318" s="133">
        <v>30.9</v>
      </c>
      <c r="H318" s="2"/>
      <c r="I318" s="2"/>
      <c r="J318" s="2"/>
      <c r="K318" s="2"/>
      <c r="L318" s="2"/>
      <c r="M318" s="143" t="s">
        <v>2774</v>
      </c>
      <c r="N318" s="144" t="s">
        <v>2775</v>
      </c>
      <c r="O318" s="144"/>
      <c r="P318" s="1" t="s">
        <v>2778</v>
      </c>
    </row>
    <row r="319" spans="1:16" ht="29">
      <c r="A319" s="157" t="s">
        <v>2660</v>
      </c>
      <c r="B319" s="158" t="s">
        <v>289</v>
      </c>
      <c r="C319" s="107" t="s">
        <v>73</v>
      </c>
      <c r="D319" s="131" t="s">
        <v>2123</v>
      </c>
      <c r="E319" s="56"/>
      <c r="F319" s="135" t="s">
        <v>2124</v>
      </c>
      <c r="G319" s="133">
        <v>30.9</v>
      </c>
      <c r="H319" s="2"/>
      <c r="I319" s="2"/>
      <c r="J319" s="2"/>
      <c r="K319" s="2"/>
      <c r="L319" s="2"/>
      <c r="M319" s="143" t="s">
        <v>2774</v>
      </c>
      <c r="N319" s="144" t="s">
        <v>2775</v>
      </c>
      <c r="O319" s="144"/>
      <c r="P319" s="1" t="s">
        <v>2778</v>
      </c>
    </row>
    <row r="320" spans="1:16" ht="29">
      <c r="A320" s="157" t="s">
        <v>2660</v>
      </c>
      <c r="B320" s="158" t="s">
        <v>289</v>
      </c>
      <c r="C320" s="107" t="s">
        <v>73</v>
      </c>
      <c r="D320" s="131" t="s">
        <v>2151</v>
      </c>
      <c r="E320" s="56"/>
      <c r="F320" s="134" t="s">
        <v>2152</v>
      </c>
      <c r="G320" s="133">
        <v>37.49</v>
      </c>
      <c r="H320" s="2"/>
      <c r="I320" s="2"/>
      <c r="J320" s="2"/>
      <c r="K320" s="2"/>
      <c r="L320" s="2"/>
      <c r="M320" s="143" t="s">
        <v>2774</v>
      </c>
      <c r="N320" s="144" t="s">
        <v>2775</v>
      </c>
      <c r="O320" s="144"/>
      <c r="P320" s="1" t="s">
        <v>2778</v>
      </c>
    </row>
    <row r="321" spans="1:16" ht="29">
      <c r="A321" s="157" t="s">
        <v>2660</v>
      </c>
      <c r="B321" s="158" t="s">
        <v>289</v>
      </c>
      <c r="C321" s="107" t="s">
        <v>73</v>
      </c>
      <c r="D321" s="131" t="s">
        <v>2153</v>
      </c>
      <c r="E321" s="56"/>
      <c r="F321" s="134" t="s">
        <v>2154</v>
      </c>
      <c r="G321" s="133">
        <v>37.49</v>
      </c>
      <c r="H321" s="2"/>
      <c r="I321" s="2"/>
      <c r="J321" s="2"/>
      <c r="K321" s="2"/>
      <c r="L321" s="2"/>
      <c r="M321" s="143" t="s">
        <v>2774</v>
      </c>
      <c r="N321" s="144" t="s">
        <v>2775</v>
      </c>
      <c r="O321" s="144"/>
      <c r="P321" s="1" t="s">
        <v>2778</v>
      </c>
    </row>
    <row r="322" spans="1:16" ht="29">
      <c r="A322" s="157" t="s">
        <v>2660</v>
      </c>
      <c r="B322" s="158" t="s">
        <v>289</v>
      </c>
      <c r="C322" s="107" t="s">
        <v>73</v>
      </c>
      <c r="D322" s="131" t="s">
        <v>2161</v>
      </c>
      <c r="E322" s="56"/>
      <c r="F322" s="134" t="s">
        <v>2162</v>
      </c>
      <c r="G322" s="133">
        <v>38.6</v>
      </c>
      <c r="H322" s="2"/>
      <c r="I322" s="2"/>
      <c r="J322" s="2"/>
      <c r="K322" s="2"/>
      <c r="L322" s="2"/>
      <c r="M322" s="143" t="s">
        <v>2774</v>
      </c>
      <c r="N322" s="144" t="s">
        <v>2775</v>
      </c>
      <c r="O322" s="144"/>
      <c r="P322" s="1" t="s">
        <v>2778</v>
      </c>
    </row>
    <row r="323" spans="1:16" ht="58">
      <c r="A323" s="157" t="s">
        <v>2660</v>
      </c>
      <c r="B323" s="158" t="s">
        <v>289</v>
      </c>
      <c r="C323" s="107" t="s">
        <v>73</v>
      </c>
      <c r="D323" s="131" t="s">
        <v>2171</v>
      </c>
      <c r="E323" s="56"/>
      <c r="F323" s="134" t="s">
        <v>2693</v>
      </c>
      <c r="G323" s="133">
        <v>65.81</v>
      </c>
      <c r="H323" s="2"/>
      <c r="I323" s="2"/>
      <c r="J323" s="2"/>
      <c r="K323" s="2"/>
      <c r="L323" s="2"/>
      <c r="M323" s="143" t="s">
        <v>2774</v>
      </c>
      <c r="N323" s="144" t="s">
        <v>2775</v>
      </c>
      <c r="O323" s="144"/>
      <c r="P323" s="1" t="s">
        <v>2778</v>
      </c>
    </row>
    <row r="324" spans="1:16" ht="43.5">
      <c r="A324" s="157" t="s">
        <v>2660</v>
      </c>
      <c r="B324" s="158" t="s">
        <v>289</v>
      </c>
      <c r="C324" s="107" t="s">
        <v>73</v>
      </c>
      <c r="D324" s="131" t="s">
        <v>2173</v>
      </c>
      <c r="E324" s="56"/>
      <c r="F324" s="134" t="s">
        <v>2174</v>
      </c>
      <c r="G324" s="133">
        <v>67.83</v>
      </c>
      <c r="H324" s="2"/>
      <c r="I324" s="2"/>
      <c r="J324" s="2"/>
      <c r="K324" s="2"/>
      <c r="L324" s="2"/>
      <c r="M324" s="143" t="s">
        <v>2774</v>
      </c>
      <c r="N324" s="144" t="s">
        <v>2775</v>
      </c>
      <c r="O324" s="144"/>
      <c r="P324" s="1" t="s">
        <v>2778</v>
      </c>
    </row>
    <row r="325" spans="1:16" ht="43.5">
      <c r="A325" s="157" t="s">
        <v>2660</v>
      </c>
      <c r="B325" s="158" t="s">
        <v>289</v>
      </c>
      <c r="C325" s="107" t="s">
        <v>73</v>
      </c>
      <c r="D325" s="131" t="s">
        <v>2181</v>
      </c>
      <c r="E325" s="56"/>
      <c r="F325" s="134" t="s">
        <v>2694</v>
      </c>
      <c r="G325" s="133">
        <v>0</v>
      </c>
      <c r="H325" s="2"/>
      <c r="I325" s="2"/>
      <c r="J325" s="2"/>
      <c r="K325" s="2"/>
      <c r="L325" s="2"/>
      <c r="M325" s="143" t="s">
        <v>2774</v>
      </c>
      <c r="N325" s="144" t="s">
        <v>2775</v>
      </c>
      <c r="O325" s="144"/>
      <c r="P325" s="1" t="s">
        <v>2778</v>
      </c>
    </row>
    <row r="326" spans="1:16" ht="29">
      <c r="A326" s="157" t="s">
        <v>2660</v>
      </c>
      <c r="B326" s="158" t="s">
        <v>289</v>
      </c>
      <c r="C326" s="107" t="s">
        <v>73</v>
      </c>
      <c r="D326" s="131" t="s">
        <v>2185</v>
      </c>
      <c r="E326" s="56"/>
      <c r="F326" s="134" t="s">
        <v>2186</v>
      </c>
      <c r="G326" s="133">
        <v>613.11</v>
      </c>
      <c r="H326" s="2"/>
      <c r="I326" s="2"/>
      <c r="J326" s="2"/>
      <c r="K326" s="2"/>
      <c r="L326" s="2"/>
      <c r="M326" s="143" t="s">
        <v>2774</v>
      </c>
      <c r="N326" s="144" t="s">
        <v>2775</v>
      </c>
      <c r="O326" s="144"/>
      <c r="P326" s="1" t="s">
        <v>2778</v>
      </c>
    </row>
    <row r="327" spans="1:16" ht="43.5">
      <c r="A327" s="157" t="s">
        <v>2660</v>
      </c>
      <c r="B327" s="158" t="s">
        <v>289</v>
      </c>
      <c r="C327" s="107" t="s">
        <v>73</v>
      </c>
      <c r="D327" s="131" t="s">
        <v>2189</v>
      </c>
      <c r="E327" s="56"/>
      <c r="F327" s="134" t="s">
        <v>2190</v>
      </c>
      <c r="G327" s="133">
        <v>527.27</v>
      </c>
      <c r="H327" s="2"/>
      <c r="I327" s="2"/>
      <c r="J327" s="2"/>
      <c r="K327" s="2"/>
      <c r="L327" s="2"/>
      <c r="M327" s="143" t="s">
        <v>2774</v>
      </c>
      <c r="N327" s="144" t="s">
        <v>2775</v>
      </c>
      <c r="O327" s="144"/>
      <c r="P327" s="1" t="s">
        <v>2778</v>
      </c>
    </row>
    <row r="328" spans="1:16" ht="72.5">
      <c r="A328" s="157" t="s">
        <v>2660</v>
      </c>
      <c r="B328" s="158" t="s">
        <v>289</v>
      </c>
      <c r="C328" s="107" t="s">
        <v>73</v>
      </c>
      <c r="D328" s="131" t="s">
        <v>2191</v>
      </c>
      <c r="E328" s="56"/>
      <c r="F328" s="134" t="s">
        <v>2192</v>
      </c>
      <c r="G328" s="133">
        <v>245.53</v>
      </c>
      <c r="H328" s="2"/>
      <c r="I328" s="2"/>
      <c r="J328" s="2"/>
      <c r="K328" s="2"/>
      <c r="L328" s="2"/>
      <c r="M328" s="143" t="s">
        <v>2774</v>
      </c>
      <c r="N328" s="144" t="s">
        <v>2775</v>
      </c>
      <c r="O328" s="144"/>
      <c r="P328" s="1" t="s">
        <v>2778</v>
      </c>
    </row>
    <row r="329" spans="1:16" ht="29">
      <c r="A329" s="157" t="s">
        <v>2660</v>
      </c>
      <c r="B329" s="158" t="s">
        <v>289</v>
      </c>
      <c r="C329" s="107" t="s">
        <v>73</v>
      </c>
      <c r="D329" s="131" t="s">
        <v>2193</v>
      </c>
      <c r="E329" s="56"/>
      <c r="F329" s="134" t="s">
        <v>2695</v>
      </c>
      <c r="G329" s="133">
        <v>0</v>
      </c>
      <c r="H329" s="2"/>
      <c r="I329" s="2"/>
      <c r="J329" s="2"/>
      <c r="K329" s="2"/>
      <c r="L329" s="2"/>
      <c r="M329" s="143" t="s">
        <v>2774</v>
      </c>
      <c r="N329" s="144" t="s">
        <v>2775</v>
      </c>
      <c r="O329" s="144"/>
      <c r="P329" s="1" t="s">
        <v>2778</v>
      </c>
    </row>
    <row r="330" spans="1:16" ht="29">
      <c r="A330" s="157" t="s">
        <v>2660</v>
      </c>
      <c r="B330" s="158" t="s">
        <v>289</v>
      </c>
      <c r="C330" s="107" t="s">
        <v>73</v>
      </c>
      <c r="D330" s="131" t="s">
        <v>2228</v>
      </c>
      <c r="E330" s="56"/>
      <c r="F330" s="134" t="s">
        <v>2229</v>
      </c>
      <c r="G330" s="133">
        <v>0</v>
      </c>
      <c r="H330" s="2"/>
      <c r="I330" s="2"/>
      <c r="J330" s="2"/>
      <c r="K330" s="2"/>
      <c r="L330" s="2"/>
      <c r="M330" s="143" t="s">
        <v>2774</v>
      </c>
      <c r="N330" s="144" t="s">
        <v>2775</v>
      </c>
      <c r="O330" s="144"/>
      <c r="P330" s="1" t="s">
        <v>2778</v>
      </c>
    </row>
    <row r="331" spans="1:16" ht="29">
      <c r="A331" s="157" t="s">
        <v>2660</v>
      </c>
      <c r="B331" s="158" t="s">
        <v>289</v>
      </c>
      <c r="C331" s="107" t="s">
        <v>1813</v>
      </c>
      <c r="D331" s="131" t="s">
        <v>1843</v>
      </c>
      <c r="E331" s="56"/>
      <c r="F331" s="134" t="s">
        <v>1844</v>
      </c>
      <c r="G331" s="133">
        <v>0</v>
      </c>
      <c r="H331" s="2"/>
      <c r="I331" s="2"/>
      <c r="J331" s="2"/>
      <c r="K331" s="2"/>
      <c r="L331" s="2"/>
      <c r="M331" s="143" t="s">
        <v>2774</v>
      </c>
      <c r="N331" s="144" t="s">
        <v>2775</v>
      </c>
      <c r="O331" s="144"/>
      <c r="P331" s="1" t="s">
        <v>2778</v>
      </c>
    </row>
    <row r="332" spans="1:16" ht="87">
      <c r="A332" s="157" t="s">
        <v>2660</v>
      </c>
      <c r="B332" s="158" t="s">
        <v>289</v>
      </c>
      <c r="C332" s="107" t="s">
        <v>73</v>
      </c>
      <c r="D332" s="131" t="s">
        <v>2318</v>
      </c>
      <c r="E332" s="56"/>
      <c r="F332" s="134" t="s">
        <v>2696</v>
      </c>
      <c r="G332" s="133">
        <v>0</v>
      </c>
      <c r="H332" s="2"/>
      <c r="I332" s="2"/>
      <c r="J332" s="2"/>
      <c r="K332" s="2"/>
      <c r="L332" s="2"/>
      <c r="M332" s="143" t="s">
        <v>2774</v>
      </c>
      <c r="N332" s="144" t="s">
        <v>2775</v>
      </c>
      <c r="O332" s="144"/>
      <c r="P332" s="1" t="s">
        <v>2778</v>
      </c>
    </row>
    <row r="333" spans="1:16" ht="43.5">
      <c r="A333" s="157" t="s">
        <v>2660</v>
      </c>
      <c r="B333" s="158" t="s">
        <v>289</v>
      </c>
      <c r="C333" s="107" t="s">
        <v>187</v>
      </c>
      <c r="D333" s="131" t="s">
        <v>1883</v>
      </c>
      <c r="E333" s="56"/>
      <c r="F333" s="134" t="s">
        <v>1884</v>
      </c>
      <c r="G333" s="133">
        <v>0</v>
      </c>
      <c r="H333" s="2"/>
      <c r="I333" s="2"/>
      <c r="J333" s="2"/>
      <c r="K333" s="2"/>
      <c r="L333" s="2"/>
      <c r="M333" s="143" t="s">
        <v>2774</v>
      </c>
      <c r="N333" s="144" t="s">
        <v>2775</v>
      </c>
      <c r="O333" s="144"/>
      <c r="P333" s="1" t="s">
        <v>2778</v>
      </c>
    </row>
    <row r="334" spans="1:16" ht="43.5">
      <c r="A334" s="157" t="s">
        <v>2660</v>
      </c>
      <c r="B334" s="158" t="s">
        <v>289</v>
      </c>
      <c r="C334" s="107" t="s">
        <v>73</v>
      </c>
      <c r="D334" s="131" t="s">
        <v>2314</v>
      </c>
      <c r="E334" s="56"/>
      <c r="F334" s="134" t="s">
        <v>2315</v>
      </c>
      <c r="G334" s="133">
        <v>0</v>
      </c>
      <c r="H334" s="2"/>
      <c r="I334" s="2"/>
      <c r="J334" s="2"/>
      <c r="K334" s="2"/>
      <c r="L334" s="2"/>
      <c r="M334" s="143" t="s">
        <v>2774</v>
      </c>
      <c r="N334" s="144" t="s">
        <v>2775</v>
      </c>
      <c r="O334" s="144"/>
      <c r="P334" s="1" t="s">
        <v>2778</v>
      </c>
    </row>
    <row r="335" spans="1:16" ht="29">
      <c r="A335" s="157" t="s">
        <v>2660</v>
      </c>
      <c r="B335" s="159" t="s">
        <v>289</v>
      </c>
      <c r="C335" s="107" t="s">
        <v>712</v>
      </c>
      <c r="D335" s="131" t="s">
        <v>1956</v>
      </c>
      <c r="E335" s="160"/>
      <c r="F335" s="134" t="s">
        <v>1957</v>
      </c>
      <c r="G335" s="133">
        <v>0</v>
      </c>
      <c r="H335" s="2"/>
      <c r="I335" s="2"/>
      <c r="J335" s="2"/>
      <c r="K335" s="2"/>
      <c r="L335" s="2"/>
      <c r="M335" s="143" t="s">
        <v>2774</v>
      </c>
      <c r="N335" s="144" t="s">
        <v>2775</v>
      </c>
      <c r="O335" s="144"/>
      <c r="P335" s="1" t="s">
        <v>2778</v>
      </c>
    </row>
    <row r="336" spans="1:16" ht="29">
      <c r="A336" s="157" t="s">
        <v>2660</v>
      </c>
      <c r="B336" s="160" t="s">
        <v>1306</v>
      </c>
      <c r="C336" s="84" t="s">
        <v>73</v>
      </c>
      <c r="D336" s="136" t="s">
        <v>2697</v>
      </c>
      <c r="E336" s="73"/>
      <c r="F336" s="137" t="s">
        <v>2698</v>
      </c>
      <c r="G336" s="138">
        <v>11.94</v>
      </c>
      <c r="H336" s="2"/>
      <c r="I336" s="2"/>
      <c r="J336" s="2"/>
      <c r="K336" s="2"/>
      <c r="L336" s="2"/>
      <c r="M336" s="143" t="s">
        <v>2780</v>
      </c>
      <c r="N336" s="145"/>
      <c r="O336" s="145"/>
      <c r="P336" s="1" t="s">
        <v>2778</v>
      </c>
    </row>
    <row r="337" spans="1:16" ht="72.5">
      <c r="A337" s="157" t="s">
        <v>2660</v>
      </c>
      <c r="B337" s="160" t="s">
        <v>1306</v>
      </c>
      <c r="C337" s="84" t="s">
        <v>73</v>
      </c>
      <c r="D337" s="136" t="s">
        <v>2699</v>
      </c>
      <c r="E337" s="73"/>
      <c r="F337" s="137" t="s">
        <v>2700</v>
      </c>
      <c r="G337" s="138">
        <v>0</v>
      </c>
      <c r="H337" s="2"/>
      <c r="I337" s="2"/>
      <c r="J337" s="2"/>
      <c r="K337" s="2"/>
      <c r="L337" s="2"/>
      <c r="M337" s="143" t="s">
        <v>2781</v>
      </c>
      <c r="N337" s="145" t="s">
        <v>2776</v>
      </c>
      <c r="O337" s="145"/>
      <c r="P337" s="1" t="s">
        <v>2778</v>
      </c>
    </row>
    <row r="338" spans="1:16" ht="43.5">
      <c r="A338" s="157" t="s">
        <v>2660</v>
      </c>
      <c r="B338" s="160" t="s">
        <v>1306</v>
      </c>
      <c r="C338" s="84" t="s">
        <v>73</v>
      </c>
      <c r="D338" s="136" t="s">
        <v>2701</v>
      </c>
      <c r="E338" s="73"/>
      <c r="F338" s="137" t="s">
        <v>2702</v>
      </c>
      <c r="G338" s="138">
        <v>30.58</v>
      </c>
      <c r="H338" s="2"/>
      <c r="I338" s="2"/>
      <c r="J338" s="2"/>
      <c r="K338" s="2"/>
      <c r="L338" s="2"/>
      <c r="M338" s="143" t="s">
        <v>2782</v>
      </c>
      <c r="N338" s="145"/>
      <c r="O338" s="145"/>
      <c r="P338" s="1" t="s">
        <v>2778</v>
      </c>
    </row>
    <row r="339" spans="1:16" ht="43.5">
      <c r="A339" s="157" t="s">
        <v>2660</v>
      </c>
      <c r="B339" s="160" t="s">
        <v>1306</v>
      </c>
      <c r="C339" s="84" t="s">
        <v>73</v>
      </c>
      <c r="D339" s="136" t="s">
        <v>2703</v>
      </c>
      <c r="E339" s="6"/>
      <c r="F339" s="137" t="s">
        <v>2704</v>
      </c>
      <c r="G339" s="138">
        <v>17.87</v>
      </c>
      <c r="H339" s="2"/>
      <c r="I339" s="2"/>
      <c r="J339" s="2"/>
      <c r="K339" s="2"/>
      <c r="L339" s="2"/>
      <c r="M339" s="143" t="s">
        <v>2783</v>
      </c>
      <c r="N339" s="145"/>
      <c r="O339" s="145"/>
      <c r="P339" s="1" t="s">
        <v>2778</v>
      </c>
    </row>
    <row r="340" spans="1:16" ht="43.5">
      <c r="A340" s="157" t="s">
        <v>2660</v>
      </c>
      <c r="B340" s="160" t="s">
        <v>1306</v>
      </c>
      <c r="C340" s="84" t="s">
        <v>73</v>
      </c>
      <c r="D340" s="136" t="s">
        <v>2705</v>
      </c>
      <c r="E340" s="6"/>
      <c r="F340" s="137" t="s">
        <v>2706</v>
      </c>
      <c r="G340" s="138">
        <v>22.62</v>
      </c>
      <c r="H340" s="2"/>
      <c r="I340" s="2"/>
      <c r="J340" s="2"/>
      <c r="K340" s="2"/>
      <c r="L340" s="2"/>
      <c r="M340" s="143" t="s">
        <v>2784</v>
      </c>
      <c r="N340" s="145"/>
      <c r="O340" s="145"/>
      <c r="P340" s="1" t="s">
        <v>2778</v>
      </c>
    </row>
    <row r="341" spans="1:16" ht="72.5">
      <c r="A341" s="157" t="s">
        <v>2660</v>
      </c>
      <c r="B341" s="160" t="s">
        <v>1306</v>
      </c>
      <c r="C341" s="84" t="s">
        <v>73</v>
      </c>
      <c r="D341" s="136" t="s">
        <v>2707</v>
      </c>
      <c r="E341" s="6"/>
      <c r="F341" s="137" t="s">
        <v>2708</v>
      </c>
      <c r="G341" s="138">
        <v>0</v>
      </c>
      <c r="H341" s="2"/>
      <c r="I341" s="2"/>
      <c r="J341" s="2"/>
      <c r="K341" s="2"/>
      <c r="L341" s="2"/>
      <c r="M341" s="143" t="s">
        <v>2785</v>
      </c>
      <c r="N341" s="145" t="s">
        <v>2776</v>
      </c>
      <c r="O341" s="145"/>
      <c r="P341" s="1" t="s">
        <v>2778</v>
      </c>
    </row>
    <row r="342" spans="1:16" ht="72.5">
      <c r="A342" s="157" t="s">
        <v>2660</v>
      </c>
      <c r="B342" s="160" t="s">
        <v>1306</v>
      </c>
      <c r="C342" s="84" t="s">
        <v>73</v>
      </c>
      <c r="D342" s="136" t="s">
        <v>2709</v>
      </c>
      <c r="E342" s="6"/>
      <c r="F342" s="137" t="s">
        <v>2710</v>
      </c>
      <c r="G342" s="138">
        <v>0</v>
      </c>
      <c r="H342" s="2"/>
      <c r="I342" s="2"/>
      <c r="J342" s="2"/>
      <c r="K342" s="2"/>
      <c r="L342" s="2"/>
      <c r="M342" s="143" t="s">
        <v>2786</v>
      </c>
      <c r="N342" s="145" t="s">
        <v>2776</v>
      </c>
      <c r="O342" s="145"/>
      <c r="P342" s="1" t="s">
        <v>2778</v>
      </c>
    </row>
    <row r="343" spans="1:16" ht="72.5">
      <c r="A343" s="157" t="s">
        <v>2660</v>
      </c>
      <c r="B343" s="160" t="s">
        <v>1306</v>
      </c>
      <c r="C343" s="84" t="s">
        <v>73</v>
      </c>
      <c r="D343" s="136" t="s">
        <v>2711</v>
      </c>
      <c r="E343" s="6"/>
      <c r="F343" s="137" t="s">
        <v>2712</v>
      </c>
      <c r="G343" s="138">
        <v>0</v>
      </c>
      <c r="H343" s="2"/>
      <c r="I343" s="2"/>
      <c r="J343" s="2"/>
      <c r="K343" s="2"/>
      <c r="L343" s="2"/>
      <c r="M343" s="143" t="s">
        <v>2786</v>
      </c>
      <c r="N343" s="145" t="s">
        <v>2776</v>
      </c>
      <c r="O343" s="145"/>
      <c r="P343" s="1" t="s">
        <v>2778</v>
      </c>
    </row>
    <row r="344" spans="1:16" ht="72.5">
      <c r="A344" s="157" t="s">
        <v>2660</v>
      </c>
      <c r="B344" s="160" t="s">
        <v>1306</v>
      </c>
      <c r="C344" s="84" t="s">
        <v>73</v>
      </c>
      <c r="D344" s="136" t="s">
        <v>2713</v>
      </c>
      <c r="E344" s="6"/>
      <c r="F344" s="137" t="s">
        <v>2714</v>
      </c>
      <c r="G344" s="138">
        <v>0</v>
      </c>
      <c r="H344" s="2"/>
      <c r="I344" s="2"/>
      <c r="J344" s="2"/>
      <c r="K344" s="2"/>
      <c r="L344" s="2"/>
      <c r="M344" s="143" t="s">
        <v>2801</v>
      </c>
      <c r="N344" s="145" t="s">
        <v>2776</v>
      </c>
      <c r="O344" s="145"/>
      <c r="P344" s="1" t="s">
        <v>2778</v>
      </c>
    </row>
    <row r="345" spans="1:16" ht="72.5">
      <c r="A345" s="157" t="s">
        <v>2660</v>
      </c>
      <c r="B345" s="160" t="s">
        <v>1306</v>
      </c>
      <c r="C345" s="84" t="s">
        <v>73</v>
      </c>
      <c r="D345" s="136" t="s">
        <v>2715</v>
      </c>
      <c r="E345" s="6"/>
      <c r="F345" s="137" t="s">
        <v>2716</v>
      </c>
      <c r="G345" s="138">
        <v>0</v>
      </c>
      <c r="H345" s="2"/>
      <c r="I345" s="2"/>
      <c r="J345" s="2"/>
      <c r="K345" s="2"/>
      <c r="L345" s="2"/>
      <c r="M345" s="143" t="s">
        <v>2801</v>
      </c>
      <c r="N345" s="145" t="s">
        <v>2776</v>
      </c>
      <c r="O345" s="145"/>
      <c r="P345" s="1" t="s">
        <v>2778</v>
      </c>
    </row>
    <row r="346" spans="1:16" ht="72.5">
      <c r="A346" s="157" t="s">
        <v>2660</v>
      </c>
      <c r="B346" s="160" t="s">
        <v>1306</v>
      </c>
      <c r="C346" s="84" t="s">
        <v>187</v>
      </c>
      <c r="D346" s="136" t="s">
        <v>2717</v>
      </c>
      <c r="E346" s="6"/>
      <c r="F346" s="137" t="s">
        <v>2718</v>
      </c>
      <c r="G346" s="138">
        <v>0</v>
      </c>
      <c r="H346" s="2"/>
      <c r="I346" s="2"/>
      <c r="J346" s="2"/>
      <c r="K346" s="2"/>
      <c r="L346" s="2"/>
      <c r="M346" s="143" t="s">
        <v>2774</v>
      </c>
      <c r="N346" s="145" t="s">
        <v>2776</v>
      </c>
      <c r="O346" s="145"/>
      <c r="P346" s="1" t="s">
        <v>2778</v>
      </c>
    </row>
    <row r="347" spans="1:16" ht="72.5">
      <c r="A347" s="157" t="s">
        <v>2660</v>
      </c>
      <c r="B347" s="160" t="s">
        <v>1306</v>
      </c>
      <c r="C347" s="84" t="s">
        <v>187</v>
      </c>
      <c r="D347" s="136" t="s">
        <v>2719</v>
      </c>
      <c r="E347" s="6"/>
      <c r="F347" s="137" t="s">
        <v>2720</v>
      </c>
      <c r="G347" s="138">
        <v>0</v>
      </c>
      <c r="H347" s="2"/>
      <c r="I347" s="2"/>
      <c r="J347" s="2"/>
      <c r="K347" s="2"/>
      <c r="L347" s="2"/>
      <c r="M347" s="143" t="s">
        <v>2787</v>
      </c>
      <c r="N347" s="145" t="s">
        <v>2776</v>
      </c>
      <c r="O347" s="145"/>
      <c r="P347" s="1" t="s">
        <v>2778</v>
      </c>
    </row>
    <row r="348" spans="1:16" ht="72.5">
      <c r="A348" s="157" t="s">
        <v>2660</v>
      </c>
      <c r="B348" s="160" t="s">
        <v>1306</v>
      </c>
      <c r="C348" s="84" t="s">
        <v>187</v>
      </c>
      <c r="D348" s="136" t="s">
        <v>2721</v>
      </c>
      <c r="E348" s="6"/>
      <c r="F348" s="137" t="s">
        <v>2722</v>
      </c>
      <c r="G348" s="138">
        <v>0</v>
      </c>
      <c r="H348" s="2"/>
      <c r="I348" s="2"/>
      <c r="J348" s="2"/>
      <c r="K348" s="2"/>
      <c r="L348" s="2"/>
      <c r="M348" s="143" t="s">
        <v>2788</v>
      </c>
      <c r="N348" s="145" t="s">
        <v>2776</v>
      </c>
      <c r="O348" s="145"/>
      <c r="P348" s="1" t="s">
        <v>2778</v>
      </c>
    </row>
    <row r="349" spans="1:16" ht="72.5">
      <c r="A349" s="157" t="s">
        <v>2660</v>
      </c>
      <c r="B349" s="160" t="s">
        <v>1306</v>
      </c>
      <c r="C349" s="84" t="s">
        <v>73</v>
      </c>
      <c r="D349" s="65" t="s">
        <v>2723</v>
      </c>
      <c r="E349" s="6"/>
      <c r="F349" s="139" t="s">
        <v>2724</v>
      </c>
      <c r="G349" s="138">
        <v>0</v>
      </c>
      <c r="H349" s="2"/>
      <c r="I349" s="2"/>
      <c r="J349" s="2"/>
      <c r="K349" s="2"/>
      <c r="L349" s="2"/>
      <c r="M349" s="143" t="s">
        <v>2774</v>
      </c>
      <c r="N349" s="145" t="s">
        <v>2776</v>
      </c>
      <c r="O349" s="145"/>
      <c r="P349" s="1" t="s">
        <v>2778</v>
      </c>
    </row>
    <row r="350" spans="1:16" ht="72.5">
      <c r="A350" s="157" t="s">
        <v>2660</v>
      </c>
      <c r="B350" s="160" t="s">
        <v>1306</v>
      </c>
      <c r="C350" s="84" t="s">
        <v>187</v>
      </c>
      <c r="D350" s="65" t="s">
        <v>2725</v>
      </c>
      <c r="E350" s="6"/>
      <c r="F350" s="139" t="s">
        <v>2726</v>
      </c>
      <c r="G350" s="138">
        <v>0</v>
      </c>
      <c r="H350" s="2"/>
      <c r="I350" s="2"/>
      <c r="J350" s="2"/>
      <c r="K350" s="2"/>
      <c r="L350" s="2"/>
      <c r="M350" s="143" t="s">
        <v>2774</v>
      </c>
      <c r="N350" s="145" t="s">
        <v>2776</v>
      </c>
      <c r="O350" s="145"/>
      <c r="P350" s="1" t="s">
        <v>2778</v>
      </c>
    </row>
    <row r="351" spans="1:16" ht="72.5">
      <c r="A351" s="157" t="s">
        <v>2660</v>
      </c>
      <c r="B351" s="160" t="s">
        <v>1306</v>
      </c>
      <c r="C351" s="84" t="s">
        <v>73</v>
      </c>
      <c r="D351" s="65" t="s">
        <v>2727</v>
      </c>
      <c r="E351" s="6"/>
      <c r="F351" s="139" t="s">
        <v>2728</v>
      </c>
      <c r="G351" s="138">
        <v>0</v>
      </c>
      <c r="H351" s="2"/>
      <c r="I351" s="2"/>
      <c r="J351" s="2"/>
      <c r="K351" s="2"/>
      <c r="L351" s="2"/>
      <c r="M351" s="143" t="s">
        <v>2789</v>
      </c>
      <c r="N351" s="145" t="s">
        <v>2776</v>
      </c>
      <c r="O351" s="145"/>
      <c r="P351" s="1" t="s">
        <v>2778</v>
      </c>
    </row>
    <row r="352" spans="1:16" ht="72.5">
      <c r="A352" s="157" t="s">
        <v>2660</v>
      </c>
      <c r="B352" s="160" t="s">
        <v>1306</v>
      </c>
      <c r="C352" s="84" t="s">
        <v>73</v>
      </c>
      <c r="D352" s="65" t="s">
        <v>2729</v>
      </c>
      <c r="E352" s="6"/>
      <c r="F352" s="139" t="s">
        <v>2730</v>
      </c>
      <c r="G352" s="138">
        <v>0</v>
      </c>
      <c r="H352" s="2"/>
      <c r="I352" s="2"/>
      <c r="J352" s="2"/>
      <c r="K352" s="2"/>
      <c r="L352" s="2"/>
      <c r="M352" s="143" t="s">
        <v>2790</v>
      </c>
      <c r="N352" s="145" t="s">
        <v>2776</v>
      </c>
      <c r="O352" s="145"/>
      <c r="P352" s="1" t="s">
        <v>2778</v>
      </c>
    </row>
    <row r="353" spans="1:16" ht="72.5">
      <c r="A353" s="157" t="s">
        <v>2660</v>
      </c>
      <c r="B353" s="160" t="s">
        <v>1306</v>
      </c>
      <c r="C353" s="84" t="s">
        <v>73</v>
      </c>
      <c r="D353" s="65" t="s">
        <v>2731</v>
      </c>
      <c r="E353" s="6"/>
      <c r="F353" s="139" t="s">
        <v>2732</v>
      </c>
      <c r="G353" s="138">
        <v>0</v>
      </c>
      <c r="H353" s="2"/>
      <c r="I353" s="2"/>
      <c r="J353" s="2"/>
      <c r="K353" s="2"/>
      <c r="L353" s="2"/>
      <c r="M353" s="143" t="s">
        <v>2791</v>
      </c>
      <c r="N353" s="145" t="s">
        <v>2776</v>
      </c>
      <c r="O353" s="145"/>
      <c r="P353" s="1" t="s">
        <v>2778</v>
      </c>
    </row>
    <row r="354" spans="1:16" ht="72.5">
      <c r="A354" s="157" t="s">
        <v>2660</v>
      </c>
      <c r="B354" s="160" t="s">
        <v>1306</v>
      </c>
      <c r="C354" s="84" t="s">
        <v>73</v>
      </c>
      <c r="D354" s="65" t="s">
        <v>2733</v>
      </c>
      <c r="E354" s="6"/>
      <c r="F354" s="139" t="s">
        <v>2734</v>
      </c>
      <c r="G354" s="138">
        <v>0</v>
      </c>
      <c r="H354" s="2"/>
      <c r="I354" s="2"/>
      <c r="J354" s="2"/>
      <c r="K354" s="2"/>
      <c r="L354" s="2"/>
      <c r="M354" s="143" t="s">
        <v>2774</v>
      </c>
      <c r="N354" s="145" t="s">
        <v>2776</v>
      </c>
      <c r="O354" s="145"/>
      <c r="P354" s="1" t="s">
        <v>2778</v>
      </c>
    </row>
    <row r="355" spans="1:16" ht="101.5">
      <c r="A355" s="157" t="s">
        <v>2660</v>
      </c>
      <c r="B355" s="160" t="s">
        <v>1306</v>
      </c>
      <c r="C355" s="84" t="s">
        <v>73</v>
      </c>
      <c r="D355" s="65" t="s">
        <v>2735</v>
      </c>
      <c r="E355" s="6"/>
      <c r="F355" s="139" t="s">
        <v>2736</v>
      </c>
      <c r="G355" s="138">
        <v>0</v>
      </c>
      <c r="H355" s="2"/>
      <c r="I355" s="2"/>
      <c r="J355" s="2"/>
      <c r="K355" s="2"/>
      <c r="L355" s="2"/>
      <c r="M355" s="143" t="s">
        <v>2792</v>
      </c>
      <c r="N355" s="145" t="s">
        <v>2776</v>
      </c>
      <c r="O355" s="145"/>
      <c r="P355" s="1" t="s">
        <v>2778</v>
      </c>
    </row>
    <row r="356" spans="1:16" ht="72.5">
      <c r="A356" s="157" t="s">
        <v>2660</v>
      </c>
      <c r="B356" s="160" t="s">
        <v>1306</v>
      </c>
      <c r="C356" s="84" t="s">
        <v>73</v>
      </c>
      <c r="D356" s="65" t="s">
        <v>2737</v>
      </c>
      <c r="E356" s="6"/>
      <c r="F356" s="139" t="s">
        <v>2738</v>
      </c>
      <c r="G356" s="138">
        <v>0</v>
      </c>
      <c r="H356" s="2"/>
      <c r="I356" s="2"/>
      <c r="J356" s="2"/>
      <c r="K356" s="2"/>
      <c r="L356" s="2"/>
      <c r="M356" s="143" t="s">
        <v>2774</v>
      </c>
      <c r="N356" s="145" t="s">
        <v>2776</v>
      </c>
      <c r="O356" s="145"/>
      <c r="P356" s="1" t="s">
        <v>2778</v>
      </c>
    </row>
    <row r="357" spans="1:16" ht="72.5">
      <c r="A357" s="157" t="s">
        <v>2660</v>
      </c>
      <c r="B357" s="160" t="s">
        <v>1306</v>
      </c>
      <c r="C357" s="84" t="s">
        <v>73</v>
      </c>
      <c r="D357" s="65" t="s">
        <v>2739</v>
      </c>
      <c r="E357" s="6"/>
      <c r="F357" s="139" t="s">
        <v>2740</v>
      </c>
      <c r="G357" s="138">
        <v>0</v>
      </c>
      <c r="H357" s="2"/>
      <c r="I357" s="2"/>
      <c r="J357" s="2"/>
      <c r="K357" s="2"/>
      <c r="L357" s="2"/>
      <c r="M357" s="143" t="s">
        <v>2774</v>
      </c>
      <c r="N357" s="145" t="s">
        <v>2776</v>
      </c>
      <c r="O357" s="145"/>
      <c r="P357" s="1" t="s">
        <v>2778</v>
      </c>
    </row>
    <row r="358" spans="1:16" ht="72.5">
      <c r="A358" s="157" t="s">
        <v>2660</v>
      </c>
      <c r="B358" s="160" t="s">
        <v>1306</v>
      </c>
      <c r="C358" s="84" t="s">
        <v>73</v>
      </c>
      <c r="D358" s="65" t="s">
        <v>2741</v>
      </c>
      <c r="E358" s="6"/>
      <c r="F358" s="139" t="s">
        <v>2742</v>
      </c>
      <c r="G358" s="138">
        <v>0</v>
      </c>
      <c r="H358" s="2"/>
      <c r="I358" s="2"/>
      <c r="J358" s="2"/>
      <c r="K358" s="2"/>
      <c r="L358" s="2"/>
      <c r="M358" s="143" t="s">
        <v>2774</v>
      </c>
      <c r="N358" s="145" t="s">
        <v>2776</v>
      </c>
      <c r="O358" s="145"/>
      <c r="P358" s="1" t="s">
        <v>2778</v>
      </c>
    </row>
    <row r="359" spans="1:16" ht="72.5">
      <c r="A359" s="157" t="s">
        <v>2660</v>
      </c>
      <c r="B359" s="160" t="s">
        <v>1306</v>
      </c>
      <c r="C359" s="84" t="s">
        <v>73</v>
      </c>
      <c r="D359" s="65" t="s">
        <v>2743</v>
      </c>
      <c r="E359" s="6"/>
      <c r="F359" s="139" t="s">
        <v>2744</v>
      </c>
      <c r="G359" s="138">
        <v>0</v>
      </c>
      <c r="H359" s="2"/>
      <c r="I359" s="2"/>
      <c r="J359" s="2"/>
      <c r="K359" s="2"/>
      <c r="L359" s="2"/>
      <c r="M359" s="143" t="s">
        <v>2774</v>
      </c>
      <c r="N359" s="145" t="s">
        <v>2776</v>
      </c>
      <c r="O359" s="145"/>
      <c r="P359" s="1" t="s">
        <v>2778</v>
      </c>
    </row>
    <row r="360" spans="1:16" ht="72.5">
      <c r="A360" s="157" t="s">
        <v>2660</v>
      </c>
      <c r="B360" s="160" t="s">
        <v>1306</v>
      </c>
      <c r="C360" s="84" t="s">
        <v>73</v>
      </c>
      <c r="D360" s="65" t="s">
        <v>2745</v>
      </c>
      <c r="E360" s="6"/>
      <c r="F360" s="139" t="s">
        <v>2746</v>
      </c>
      <c r="G360" s="138">
        <v>0</v>
      </c>
      <c r="H360" s="2"/>
      <c r="I360" s="2"/>
      <c r="J360" s="2"/>
      <c r="K360" s="2"/>
      <c r="L360" s="2"/>
      <c r="M360" s="143" t="s">
        <v>2774</v>
      </c>
      <c r="N360" s="145" t="s">
        <v>2776</v>
      </c>
      <c r="O360" s="145"/>
      <c r="P360" s="1" t="s">
        <v>2778</v>
      </c>
    </row>
    <row r="361" spans="1:16" ht="72.5">
      <c r="A361" s="157" t="s">
        <v>2660</v>
      </c>
      <c r="B361" s="160" t="s">
        <v>1306</v>
      </c>
      <c r="C361" s="84" t="s">
        <v>73</v>
      </c>
      <c r="D361" s="65" t="s">
        <v>2747</v>
      </c>
      <c r="E361" s="6"/>
      <c r="F361" s="139" t="s">
        <v>2748</v>
      </c>
      <c r="G361" s="138">
        <v>0</v>
      </c>
      <c r="H361" s="2"/>
      <c r="I361" s="2"/>
      <c r="J361" s="2"/>
      <c r="K361" s="2"/>
      <c r="L361" s="2"/>
      <c r="M361" s="143" t="s">
        <v>2793</v>
      </c>
      <c r="N361" s="145" t="s">
        <v>2776</v>
      </c>
      <c r="O361" s="145"/>
      <c r="P361" s="1" t="s">
        <v>2778</v>
      </c>
    </row>
    <row r="362" spans="1:16" ht="43.5">
      <c r="A362" s="157" t="s">
        <v>2660</v>
      </c>
      <c r="B362" s="160" t="s">
        <v>1306</v>
      </c>
      <c r="C362" s="84" t="s">
        <v>73</v>
      </c>
      <c r="D362" s="65" t="s">
        <v>2749</v>
      </c>
      <c r="E362" s="6"/>
      <c r="F362" s="139" t="s">
        <v>2750</v>
      </c>
      <c r="G362" s="138">
        <v>30.59</v>
      </c>
      <c r="H362" s="2"/>
      <c r="I362" s="2"/>
      <c r="J362" s="2"/>
      <c r="K362" s="2"/>
      <c r="L362" s="2"/>
      <c r="M362" s="143" t="s">
        <v>2794</v>
      </c>
      <c r="N362" s="145"/>
      <c r="O362" s="145"/>
      <c r="P362" s="1" t="s">
        <v>2778</v>
      </c>
    </row>
    <row r="363" spans="1:16" ht="72.5">
      <c r="A363" s="157" t="s">
        <v>2660</v>
      </c>
      <c r="B363" s="160" t="s">
        <v>1306</v>
      </c>
      <c r="C363" s="84" t="s">
        <v>73</v>
      </c>
      <c r="D363" s="65" t="s">
        <v>2751</v>
      </c>
      <c r="E363" s="6"/>
      <c r="F363" s="139" t="s">
        <v>2752</v>
      </c>
      <c r="G363" s="138">
        <v>0</v>
      </c>
      <c r="H363" s="2"/>
      <c r="I363" s="2"/>
      <c r="J363" s="2"/>
      <c r="K363" s="2"/>
      <c r="L363" s="2"/>
      <c r="M363" s="143" t="s">
        <v>2795</v>
      </c>
      <c r="N363" s="145" t="s">
        <v>2776</v>
      </c>
      <c r="O363" s="145"/>
      <c r="P363" s="1" t="s">
        <v>2778</v>
      </c>
    </row>
    <row r="364" spans="1:16" ht="72.5">
      <c r="A364" s="157" t="s">
        <v>2660</v>
      </c>
      <c r="B364" s="160" t="s">
        <v>1306</v>
      </c>
      <c r="C364" s="84" t="s">
        <v>73</v>
      </c>
      <c r="D364" s="65" t="s">
        <v>2753</v>
      </c>
      <c r="E364" s="6"/>
      <c r="F364" s="139" t="s">
        <v>2754</v>
      </c>
      <c r="G364" s="138">
        <v>0</v>
      </c>
      <c r="H364" s="2"/>
      <c r="I364" s="2"/>
      <c r="J364" s="2"/>
      <c r="K364" s="2"/>
      <c r="L364" s="2"/>
      <c r="M364" s="143" t="s">
        <v>2796</v>
      </c>
      <c r="N364" s="145" t="s">
        <v>2776</v>
      </c>
      <c r="O364" s="145"/>
      <c r="P364" s="1" t="s">
        <v>2778</v>
      </c>
    </row>
    <row r="365" spans="1:16" ht="72.5">
      <c r="A365" s="157" t="s">
        <v>2660</v>
      </c>
      <c r="B365" s="160" t="s">
        <v>1306</v>
      </c>
      <c r="C365" s="84" t="s">
        <v>73</v>
      </c>
      <c r="D365" s="65" t="s">
        <v>2755</v>
      </c>
      <c r="E365" s="6"/>
      <c r="F365" s="139" t="s">
        <v>2756</v>
      </c>
      <c r="G365" s="138">
        <v>0</v>
      </c>
      <c r="H365" s="2"/>
      <c r="I365" s="2"/>
      <c r="J365" s="2"/>
      <c r="K365" s="2"/>
      <c r="L365" s="2"/>
      <c r="M365" s="143" t="s">
        <v>2774</v>
      </c>
      <c r="N365" s="145" t="s">
        <v>2776</v>
      </c>
      <c r="O365" s="145"/>
      <c r="P365" s="1" t="s">
        <v>2778</v>
      </c>
    </row>
    <row r="366" spans="1:16" ht="101.5">
      <c r="A366" s="157" t="s">
        <v>2660</v>
      </c>
      <c r="B366" s="160" t="s">
        <v>1306</v>
      </c>
      <c r="C366" s="84" t="s">
        <v>73</v>
      </c>
      <c r="D366" s="65" t="s">
        <v>2757</v>
      </c>
      <c r="E366" s="6"/>
      <c r="F366" s="139" t="s">
        <v>2758</v>
      </c>
      <c r="G366" s="138">
        <v>0</v>
      </c>
      <c r="H366" s="2"/>
      <c r="I366" s="2"/>
      <c r="J366" s="2"/>
      <c r="K366" s="2"/>
      <c r="L366" s="2"/>
      <c r="M366" s="143" t="s">
        <v>2774</v>
      </c>
      <c r="N366" s="145" t="s">
        <v>2776</v>
      </c>
      <c r="O366" s="145"/>
      <c r="P366" s="1" t="s">
        <v>2778</v>
      </c>
    </row>
    <row r="367" spans="1:16" ht="72.5">
      <c r="A367" s="157" t="s">
        <v>2660</v>
      </c>
      <c r="B367" s="160" t="s">
        <v>1306</v>
      </c>
      <c r="C367" s="84" t="s">
        <v>73</v>
      </c>
      <c r="D367" s="65" t="s">
        <v>2759</v>
      </c>
      <c r="E367" s="6"/>
      <c r="F367" s="139" t="s">
        <v>2760</v>
      </c>
      <c r="G367" s="138">
        <v>0</v>
      </c>
      <c r="H367" s="2"/>
      <c r="I367" s="2"/>
      <c r="J367" s="2"/>
      <c r="K367" s="2"/>
      <c r="L367" s="2"/>
      <c r="M367" s="143" t="s">
        <v>2774</v>
      </c>
      <c r="N367" s="145" t="s">
        <v>2776</v>
      </c>
      <c r="O367" s="145"/>
      <c r="P367" s="1" t="s">
        <v>2778</v>
      </c>
    </row>
    <row r="368" spans="1:16" ht="72.5">
      <c r="A368" s="157" t="s">
        <v>2660</v>
      </c>
      <c r="B368" s="160" t="s">
        <v>1306</v>
      </c>
      <c r="C368" s="84" t="s">
        <v>73</v>
      </c>
      <c r="D368" s="65" t="s">
        <v>2761</v>
      </c>
      <c r="E368" s="6"/>
      <c r="F368" s="139" t="s">
        <v>2762</v>
      </c>
      <c r="G368" s="138">
        <v>0</v>
      </c>
      <c r="H368" s="2"/>
      <c r="I368" s="2"/>
      <c r="J368" s="2"/>
      <c r="K368" s="2"/>
      <c r="L368" s="2"/>
      <c r="M368" s="143" t="s">
        <v>2797</v>
      </c>
      <c r="N368" s="145" t="s">
        <v>2776</v>
      </c>
      <c r="O368" s="145"/>
      <c r="P368" s="1" t="s">
        <v>2778</v>
      </c>
    </row>
    <row r="369" spans="1:16" ht="72.5">
      <c r="A369" s="157" t="s">
        <v>2660</v>
      </c>
      <c r="B369" s="160" t="s">
        <v>1306</v>
      </c>
      <c r="C369" s="84" t="s">
        <v>73</v>
      </c>
      <c r="D369" s="65" t="s">
        <v>2763</v>
      </c>
      <c r="E369" s="6"/>
      <c r="F369" s="139" t="s">
        <v>2764</v>
      </c>
      <c r="G369" s="138">
        <v>0</v>
      </c>
      <c r="H369" s="2"/>
      <c r="I369" s="2"/>
      <c r="J369" s="2"/>
      <c r="K369" s="2"/>
      <c r="L369" s="2"/>
      <c r="M369" s="143" t="s">
        <v>2774</v>
      </c>
      <c r="N369" s="145" t="s">
        <v>2776</v>
      </c>
      <c r="O369" s="145"/>
      <c r="P369" s="1" t="s">
        <v>2778</v>
      </c>
    </row>
    <row r="370" spans="1:16" ht="116">
      <c r="A370" s="157" t="s">
        <v>2660</v>
      </c>
      <c r="B370" s="160" t="s">
        <v>1306</v>
      </c>
      <c r="C370" s="84" t="s">
        <v>73</v>
      </c>
      <c r="D370" s="65" t="s">
        <v>2765</v>
      </c>
      <c r="E370" s="6"/>
      <c r="F370" s="139" t="s">
        <v>2766</v>
      </c>
      <c r="G370" s="138">
        <v>0</v>
      </c>
      <c r="H370" s="2"/>
      <c r="I370" s="2"/>
      <c r="J370" s="2"/>
      <c r="K370" s="2"/>
      <c r="L370" s="2"/>
      <c r="M370" s="143" t="s">
        <v>2798</v>
      </c>
      <c r="N370" s="145" t="s">
        <v>2776</v>
      </c>
      <c r="O370" s="145"/>
      <c r="P370" s="1" t="s">
        <v>2778</v>
      </c>
    </row>
    <row r="371" spans="1:16" ht="72.5">
      <c r="A371" s="157" t="s">
        <v>2660</v>
      </c>
      <c r="B371" s="160" t="s">
        <v>1306</v>
      </c>
      <c r="C371" s="84" t="s">
        <v>73</v>
      </c>
      <c r="D371" s="65" t="s">
        <v>2767</v>
      </c>
      <c r="E371" s="6"/>
      <c r="F371" s="139" t="s">
        <v>2768</v>
      </c>
      <c r="G371" s="138">
        <v>0</v>
      </c>
      <c r="H371" s="2"/>
      <c r="I371" s="2"/>
      <c r="J371" s="2"/>
      <c r="K371" s="2"/>
      <c r="L371" s="2"/>
      <c r="M371" s="143" t="s">
        <v>2774</v>
      </c>
      <c r="N371" s="145" t="s">
        <v>2776</v>
      </c>
      <c r="O371" s="145"/>
      <c r="P371" s="1" t="s">
        <v>2778</v>
      </c>
    </row>
    <row r="372" spans="1:16" ht="72.5">
      <c r="A372" s="157" t="s">
        <v>2660</v>
      </c>
      <c r="B372" s="160" t="s">
        <v>1306</v>
      </c>
      <c r="C372" s="84" t="s">
        <v>73</v>
      </c>
      <c r="D372" s="65" t="s">
        <v>2769</v>
      </c>
      <c r="E372" s="6"/>
      <c r="F372" s="139" t="s">
        <v>2770</v>
      </c>
      <c r="G372" s="138">
        <v>0</v>
      </c>
      <c r="H372" s="2"/>
      <c r="I372" s="2"/>
      <c r="J372" s="2"/>
      <c r="K372" s="2"/>
      <c r="L372" s="2"/>
      <c r="M372" s="143" t="s">
        <v>2799</v>
      </c>
      <c r="N372" s="145" t="s">
        <v>2776</v>
      </c>
      <c r="O372" s="145"/>
      <c r="P372" s="1" t="s">
        <v>2778</v>
      </c>
    </row>
    <row r="373" spans="1:16" ht="72.5">
      <c r="A373" s="157" t="s">
        <v>2660</v>
      </c>
      <c r="B373" s="160" t="s">
        <v>1306</v>
      </c>
      <c r="C373" s="84" t="s">
        <v>73</v>
      </c>
      <c r="D373" s="65" t="s">
        <v>2771</v>
      </c>
      <c r="E373" s="6"/>
      <c r="F373" s="139" t="s">
        <v>2772</v>
      </c>
      <c r="G373" s="138">
        <v>0</v>
      </c>
      <c r="H373" s="2"/>
      <c r="I373" s="2"/>
      <c r="J373" s="2"/>
      <c r="K373" s="2"/>
      <c r="L373" s="2"/>
      <c r="M373" s="143" t="s">
        <v>2774</v>
      </c>
      <c r="N373" s="145" t="s">
        <v>2776</v>
      </c>
      <c r="O373" s="145"/>
      <c r="P373" s="1" t="s">
        <v>2778</v>
      </c>
    </row>
    <row r="374" spans="1:16" ht="72.5">
      <c r="A374" s="157" t="s">
        <v>2660</v>
      </c>
      <c r="B374" s="53" t="s">
        <v>1095</v>
      </c>
      <c r="C374" s="106" t="s">
        <v>73</v>
      </c>
      <c r="D374" s="161" t="s">
        <v>2298</v>
      </c>
      <c r="E374" s="162"/>
      <c r="F374" s="140" t="s">
        <v>2773</v>
      </c>
      <c r="G374" s="141">
        <v>0</v>
      </c>
      <c r="H374" s="2"/>
      <c r="I374" s="2"/>
      <c r="J374" s="2"/>
      <c r="K374" s="2"/>
      <c r="L374" s="2"/>
      <c r="M374" s="146" t="s">
        <v>2774</v>
      </c>
      <c r="N374" s="147" t="s">
        <v>2777</v>
      </c>
      <c r="O374" s="147"/>
      <c r="P374" s="1" t="s">
        <v>2778</v>
      </c>
    </row>
    <row r="375" spans="1:16" ht="87">
      <c r="A375" s="157" t="s">
        <v>2660</v>
      </c>
      <c r="B375" s="53" t="s">
        <v>1095</v>
      </c>
      <c r="C375" s="84" t="s">
        <v>73</v>
      </c>
      <c r="D375" s="108" t="s">
        <v>2320</v>
      </c>
      <c r="E375" s="160"/>
      <c r="F375" s="142" t="s">
        <v>2803</v>
      </c>
      <c r="G375" s="138">
        <v>0</v>
      </c>
      <c r="H375" s="2"/>
      <c r="I375" s="2"/>
      <c r="J375" s="2"/>
      <c r="K375" s="2"/>
      <c r="L375" s="2"/>
      <c r="M375" s="143" t="s">
        <v>2774</v>
      </c>
      <c r="N375" s="147" t="s">
        <v>2777</v>
      </c>
      <c r="O375" s="147"/>
      <c r="P375" s="1" t="s">
        <v>2778</v>
      </c>
    </row>
  </sheetData>
  <autoFilter ref="C3:P375" xr:uid="{3847FD9C-4694-45FD-8BBA-636F2ACEAF6F}"/>
  <mergeCells count="14">
    <mergeCell ref="O1:O2"/>
    <mergeCell ref="P1:P2"/>
    <mergeCell ref="G1:G2"/>
    <mergeCell ref="H1:J1"/>
    <mergeCell ref="K1:K2"/>
    <mergeCell ref="L1:L2"/>
    <mergeCell ref="M1:M2"/>
    <mergeCell ref="N1:N2"/>
    <mergeCell ref="F1:F2"/>
    <mergeCell ref="A1:A2"/>
    <mergeCell ref="B1:B2"/>
    <mergeCell ref="C1:C2"/>
    <mergeCell ref="D1:D2"/>
    <mergeCell ref="E1:E2"/>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60C7EB-CA02-4A20-AEC4-044D5889A75E}">
  <dimension ref="B6:I15"/>
  <sheetViews>
    <sheetView workbookViewId="0">
      <selection activeCell="B22" sqref="B22"/>
    </sheetView>
  </sheetViews>
  <sheetFormatPr defaultRowHeight="14.5"/>
  <cols>
    <col min="2" max="2" width="58" customWidth="1"/>
  </cols>
  <sheetData>
    <row r="6" spans="2:9">
      <c r="B6" s="5" t="s">
        <v>946</v>
      </c>
    </row>
    <row r="7" spans="2:9">
      <c r="B7" s="5" t="s">
        <v>947</v>
      </c>
    </row>
    <row r="8" spans="2:9">
      <c r="B8" s="5" t="s">
        <v>948</v>
      </c>
    </row>
    <row r="9" spans="2:9">
      <c r="B9" s="5" t="s">
        <v>949</v>
      </c>
    </row>
    <row r="10" spans="2:9">
      <c r="B10" s="5" t="s">
        <v>950</v>
      </c>
    </row>
    <row r="11" spans="2:9">
      <c r="B11" s="5" t="s">
        <v>104</v>
      </c>
    </row>
    <row r="12" spans="2:9">
      <c r="B12" s="5" t="s">
        <v>86</v>
      </c>
    </row>
    <row r="13" spans="2:9">
      <c r="B13" s="5" t="s">
        <v>1</v>
      </c>
    </row>
    <row r="14" spans="2:9">
      <c r="B14" s="5" t="s">
        <v>289</v>
      </c>
      <c r="F14" t="s">
        <v>951</v>
      </c>
    </row>
    <row r="15" spans="2:9" ht="26">
      <c r="B15" s="5" t="s">
        <v>952</v>
      </c>
      <c r="F15" s="466"/>
      <c r="G15" s="466"/>
      <c r="H15" s="466"/>
      <c r="I15" s="466"/>
    </row>
  </sheetData>
  <mergeCells count="1">
    <mergeCell ref="F15:I1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Izmaiņu reģistrs</vt:lpstr>
      <vt:lpstr>References lab_izmaiņas</vt:lpstr>
      <vt:lpstr>Sheet2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Inka Indriksone</dc:creator>
  <cp:lastModifiedBy>Inita Rolava</cp:lastModifiedBy>
  <dcterms:created xsi:type="dcterms:W3CDTF">2023-03-14T07:04:48Z</dcterms:created>
  <dcterms:modified xsi:type="dcterms:W3CDTF">2024-09-02T12:05:12Z</dcterms:modified>
</cp:coreProperties>
</file>