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Inita Rolava\Desktop\Izmaiņas oktobris\"/>
    </mc:Choice>
  </mc:AlternateContent>
  <xr:revisionPtr revIDLastSave="0" documentId="13_ncr:1_{8D9813AF-0D96-4B75-BCEC-2C9489E7B33A}" xr6:coauthVersionLast="47" xr6:coauthVersionMax="47" xr10:uidLastSave="{00000000-0000-0000-0000-000000000000}"/>
  <bookViews>
    <workbookView xWindow="-120" yWindow="-120" windowWidth="29040" windowHeight="15720" xr2:uid="{8BEF6E7F-ECB0-4626-8A35-7CF25FB0535E}"/>
  </bookViews>
  <sheets>
    <sheet name="Izmaiņu reģistrs" sheetId="1" r:id="rId1"/>
    <sheet name="References lab_izmaiņas" sheetId="3" r:id="rId2"/>
    <sheet name="Sheet2" sheetId="2" state="hidden" r:id="rId3"/>
  </sheets>
  <externalReferences>
    <externalReference r:id="rId4"/>
    <externalReference r:id="rId5"/>
    <externalReference r:id="rId6"/>
    <externalReference r:id="rId7"/>
    <externalReference r:id="rId8"/>
    <externalReference r:id="rId9"/>
  </externalReferences>
  <definedNames>
    <definedName name="__xlfn_SUMIFS">#N/A</definedName>
    <definedName name="_1_2_d_NMP_lim">#REF!</definedName>
    <definedName name="_xlnm._FilterDatabase" localSheetId="0" hidden="1">'Izmaiņu reģistrs'!$A$2:$P$1118</definedName>
    <definedName name="_xlnm._FilterDatabase" localSheetId="1" hidden="1">'References lab_izmaiņas'!$C$3:$P$375</definedName>
    <definedName name="aa">#REF!</definedName>
    <definedName name="an">#REF!</definedName>
    <definedName name="_xlnm.Auto_Open">#REF!</definedName>
    <definedName name="b">#REF!</definedName>
    <definedName name="BEx3ATHHUCGCIRND8KLAREDV3L40" hidden="1">[1]HEADER!#REF!</definedName>
    <definedName name="BEx3QB2RILYEXIROLAFCWQMOJXMN" hidden="1">[1]HEADER!#REF!</definedName>
    <definedName name="BEx3RIJ9LXPXWNF4BFBFA4ILG6AY" hidden="1">[1]HEADER!#REF!</definedName>
    <definedName name="BEx3T3XEKJ0I8634YNR6MPN3OBQL" hidden="1">[1]HEADER!#REF!</definedName>
    <definedName name="BEx73MBHXPGN5MLC2IC6RCMRLO6D" hidden="1">[1]HEADER!#REF!</definedName>
    <definedName name="BEx7KKYHXVDNTR0VZKUAIUQCSOP9" hidden="1">[1]HEADER!#REF!</definedName>
    <definedName name="BEx9EDPXWEPLE7S1KH5K8GGFZKC0" hidden="1">[1]HEADER!#REF!</definedName>
    <definedName name="BExBE9K6C6Q27ZVX3WOCP2J41BHY" hidden="1">[1]HEADER!#REF!</definedName>
    <definedName name="BExCQGR4Z3D1E5XRGMT5VWBAFBXW" hidden="1">[1]ZQZBC_PLN__04_03_10!#REF!</definedName>
    <definedName name="BExMP7OQLL0R8VO1CGH6H677G4ZU" hidden="1">[1]HEADER!#REF!</definedName>
    <definedName name="BExO50CMJCMLOGHRH7OH9FMGVTSS" hidden="1">[1]HEADER!#REF!</definedName>
    <definedName name="BExOA3RQ9DFFMJC5QYZ23ZT9RUN8" hidden="1">[1]HEADER!#REF!</definedName>
    <definedName name="BExS6S40JMF44ZTMXW3UE4WW9B54" hidden="1">[1]HEADER!#REF!</definedName>
    <definedName name="BExU5I577AMALET6AIZ4P1LRV9CU" hidden="1">[1]ZQZBC_PLN__04_03_10!#REF!</definedName>
    <definedName name="BExU7EBQBMZVYUSS9YS0I4JESH9L" hidden="1">[1]HEADER!#REF!</definedName>
    <definedName name="BExUC9I2YXGSCVE8W0KZ56D3E9UX" hidden="1">[1]HEADER!#REF!</definedName>
    <definedName name="BExZJQJI4H09EC94GXCLZDAB05VB" hidden="1">[1]HEADER!#REF!</definedName>
    <definedName name="bt">#REF!</definedName>
    <definedName name="BX">#REF!</definedName>
    <definedName name="CalendarYear">#REF!</definedName>
    <definedName name="ccc">#REF!</definedName>
    <definedName name="d">#REF!</definedName>
    <definedName name="D_Evija3">#REF!</definedName>
    <definedName name="DaysAndWeeks">{0,1,2,3,4,5,6} + {0;1;2;3;4;5}*7</definedName>
    <definedName name="de">#REF!</definedName>
    <definedName name="dff">#NAME?</definedName>
    <definedName name="dgdfs">#REF!</definedName>
    <definedName name="DRGNAMES">#REF!</definedName>
    <definedName name="e">#REF!</definedName>
    <definedName name="ee">#REF!</definedName>
    <definedName name="Excel_BuiltIn__FilterDatabase_2">#REF!</definedName>
    <definedName name="Excel_BuiltIn__FilterDatabase_3">#REF!</definedName>
    <definedName name="Excel_BuiltIn_Print_Titles_2">#REF!</definedName>
    <definedName name="Excel_BuiltIn_Print_Titles_3">#REF!</definedName>
    <definedName name="FF">{0,1,2,3,4,5,6} + {0;1;2;3;4;5}*7</definedName>
    <definedName name="gad_skaits">#REF!</definedName>
    <definedName name="gad_skaits_1">#REF!</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zm.kods">#REF!</definedName>
    <definedName name="izm.kods_1">[2]izm.posteni!$A$2:$A$216</definedName>
    <definedName name="izm.nos">#REF!</definedName>
    <definedName name="izm.nos_1">[2]izm.posteni!$B$2:$B$216</definedName>
    <definedName name="jhg">#REF!</definedName>
    <definedName name="kfy">#REF!</definedName>
    <definedName name="kgd">#REF!</definedName>
    <definedName name="kk">#REF!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ed">{0,1,2,3,4,5,6} + {0;1;2;3;4;5}*7</definedName>
    <definedName name="MEDIK_1">#REF!</definedName>
    <definedName name="mmm" hidden="1">[1]ZQZBC_PLN__04_03_10!#REF!</definedName>
    <definedName name="n">#REF!</definedName>
    <definedName name="nex">#REF!</definedName>
    <definedName name="ope">#REF!</definedName>
    <definedName name="P_Dati_rikojums">#REF!</definedName>
    <definedName name="P3_67_lab">#REF!</definedName>
    <definedName name="piu">#REF!</definedName>
    <definedName name="pp">#REF!</definedName>
    <definedName name="Recover">[3]Macro1!$A$80</definedName>
    <definedName name="Rikojums2222">[4]Macro1!$A$106</definedName>
    <definedName name="rr">#REF!</definedName>
    <definedName name="rt">#REF!</definedName>
    <definedName name="rty">#REF!</definedName>
    <definedName name="S5\">#REF!</definedName>
    <definedName name="ss">#REF!</definedName>
    <definedName name="Str.">#REF!</definedName>
    <definedName name="Str.vien.nos.">#REF!</definedName>
    <definedName name="Struktura">#REF!</definedName>
    <definedName name="Struktūrvien.kodi2">#REF!</definedName>
    <definedName name="Struktūrvien.kodi2_1">[2]strukturkodi!$B$2:$B$232</definedName>
    <definedName name="Struktūrvien.kods">#REF!</definedName>
    <definedName name="Struktūrvien.kods_1">[2]strukturkodi!$A$2:$A$232</definedName>
    <definedName name="T13l6">[5]ATSKAITE_2v!#REF!</definedName>
    <definedName name="TableName">"Dummy"</definedName>
    <definedName name="Tarifs_28">#REF!</definedName>
    <definedName name="TWO_LINKS">#REF!</definedName>
    <definedName name="ty">#REF!</definedName>
    <definedName name="tyuj">#REF!</definedName>
    <definedName name="u">#REF!</definedName>
    <definedName name="U_N_A">#REF!</definedName>
    <definedName name="wedr">#REF!</definedName>
    <definedName name="WeekStart">#REF!</definedName>
    <definedName name="x">#REF!</definedName>
    <definedName name="XBD">[6]Dati!$B$6</definedName>
    <definedName name="xc">#REF!</definedName>
    <definedName name="XDD">[6]Dati!$B$4</definedName>
    <definedName name="XDS">[6]Dati!$B$5</definedName>
    <definedName name="XSVD">[6]Dati!$B$7</definedName>
    <definedName name="xxxx">#REF!</definedName>
    <definedName name="yuh">#REF!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17" i="1" l="1"/>
  <c r="G360" i="1"/>
</calcChain>
</file>

<file path=xl/sharedStrings.xml><?xml version="1.0" encoding="utf-8"?>
<sst xmlns="http://schemas.openxmlformats.org/spreadsheetml/2006/main" count="12297" uniqueCount="3572">
  <si>
    <t>01.01.2023.</t>
  </si>
  <si>
    <t>Jauna manipulācija</t>
  </si>
  <si>
    <t>Psihiatrija un narkoloģija</t>
  </si>
  <si>
    <t>JAUNA     60547</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</si>
  <si>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</si>
  <si>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</si>
  <si>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</si>
  <si>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</si>
  <si>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</si>
  <si>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</si>
  <si>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</si>
  <si>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</si>
  <si>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</si>
  <si>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JAUNA     49082</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</si>
  <si>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</si>
  <si>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</si>
  <si>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</si>
  <si>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JAUNA      49083</t>
  </si>
  <si>
    <t>Trio eksoma sekvencēšana (WES), izmantojot NGS metodi ar datu bioinformātisko analīzi un klīnisko interpretāciju</t>
  </si>
  <si>
    <t>JAUNA      49084</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</si>
  <si>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</si>
  <si>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</si>
  <si>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JAUNA     49085</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</si>
  <si>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</si>
  <si>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JAUNA     49086</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</si>
  <si>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</si>
  <si>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</si>
  <si>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JAUNA    49087</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</si>
  <si>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</si>
  <si>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</si>
  <si>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JAUNA     49088</t>
  </si>
  <si>
    <t>Sialotransferīnu izoformu noteikšana asins serumā</t>
  </si>
  <si>
    <t>Apmaksā VSIA "Bērnu klīniskās universitātes slimnīca" reto slimību diagnostikai. Ambulatori šo manipulāciju apmaksā ar medicīnas ģenētiķa nosūtījumu.</t>
  </si>
  <si>
    <t>Radioloģija</t>
  </si>
  <si>
    <t>JAUNA     50680</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</si>
  <si>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</si>
  <si>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</si>
  <si>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</si>
  <si>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JAUNA    50681</t>
  </si>
  <si>
    <t>Trešā radiologa veikts mamogrāfijas apraksts skrīninga izmeklējumiem (abām krūtīm, katrai divās projekcijās). Izmeklējuma rezultāts B1 - negatīva atradne</t>
  </si>
  <si>
    <t>JAUNA     50682</t>
  </si>
  <si>
    <t>Trešā radiologa veikts mamogrāfijas apraksts skrīninga izmeklējumiem (abām krūtīm, katrai divās projekcijās). Izmeklējuma rezultāts B2 - potenciāli labdabīga atradne</t>
  </si>
  <si>
    <t>JAUNA    50683</t>
  </si>
  <si>
    <t>Trešā radiologa veikts mamogrāfijas apraksts skrīninga izmeklējumiem (abām krūtīm, katrai divās projekcijās). Izmeklējuma rezultāts B4 - iespējams maligna atradne</t>
  </si>
  <si>
    <t>JAUNA    50684</t>
  </si>
  <si>
    <t>Trešā radiologa veikts mamogrāfijas apraksts skrīninga izmeklējumiem (abām krūtīm, katrai divās projekcijās). Izmeklējuma rezultāts B5 - ļoti aizdomīgs uz malignitāti</t>
  </si>
  <si>
    <t>Gastroenteroloģija</t>
  </si>
  <si>
    <t>JAUNA     08155</t>
  </si>
  <si>
    <t>Perorāla endoskopiska tiešas vizualizācijas holangiopankreatoskopija</t>
  </si>
  <si>
    <t>Samaksa par šo manipulāciju tiek veikta, ja to norāda VSIA "Paula Stradiņa klīniskā universitātes slimnīca".</t>
  </si>
  <si>
    <t>JAUNA     08156</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</si>
  <si>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</si>
  <si>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</si>
  <si>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</si>
  <si>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JAUNA    60522</t>
  </si>
  <si>
    <t>Medikamenta Paxlovid (Nirmatrelvid/ Ritonavir) lietošanas uzskaite par vienu kursu (30 vienības)</t>
  </si>
  <si>
    <t>Manipulācija spēkā no 01.11.2022.</t>
  </si>
  <si>
    <t>Nepieciešama medikamenta uzskaite stacionārā</t>
  </si>
  <si>
    <t xml:space="preserve">JAUNA 
60227   </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</si>
  <si>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</si>
  <si>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</si>
  <si>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</si>
  <si>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</si>
  <si>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JAUNA     06210</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</si>
  <si>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</si>
  <si>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</si>
  <si>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</si>
  <si>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JAUNA    06211</t>
  </si>
  <si>
    <t>Ekstrakorporālā membrānu oksigenācija (EKMO) eksplantācija</t>
  </si>
  <si>
    <t xml:space="preserve">Samaksa par šo manipulāciju tiek veikta, ja to norāda VSIA "Paula Stradiņa klīniskā universitātes slimnīca" vai SIA "Rīgas Austrumu klīniskā universitātes slimnīca" </t>
  </si>
  <si>
    <t>JAUNA      06212</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</si>
  <si>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</si>
  <si>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</si>
  <si>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</si>
  <si>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JAUNA    47420R</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</si>
  <si>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</si>
  <si>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</si>
  <si>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JAUNA       47421R</t>
  </si>
  <si>
    <t>SARS-CoV-2 genotipēšana ar sekvencēšanu epidemioloģijas jomā (HERA)  (bez reaģenta vērtības)</t>
  </si>
  <si>
    <t>JAUNA    60574</t>
  </si>
  <si>
    <t>Piemaksa gultasdienai par pacientu ēdināšanu</t>
  </si>
  <si>
    <t>Saistībā ar pieaugošajām izmaksām pārtikas nozarē, nepieciešams kompensēt ēdināšanas izdevumus ārstniecības iestādēm.</t>
  </si>
  <si>
    <t>JAUNA    60514</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</si>
  <si>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</si>
  <si>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</si>
  <si>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</si>
  <si>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</si>
  <si>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</si>
  <si>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</si>
  <si>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</si>
  <si>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</si>
  <si>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</si>
  <si>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</si>
  <si>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</si>
  <si>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</si>
  <si>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</si>
  <si>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</si>
  <si>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</si>
  <si>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</si>
  <si>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</si>
  <si>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</si>
  <si>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</si>
  <si>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</si>
  <si>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</si>
  <si>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Izmaiņas manipulāciju nosaukumos un/vai apmaksas nosacījumos</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</si>
  <si>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</si>
  <si>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</si>
  <si>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</si>
  <si>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</si>
  <si>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</si>
  <si>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</si>
  <si>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</si>
  <si>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</si>
  <si>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</si>
  <si>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</si>
  <si>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</si>
  <si>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</si>
  <si>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</si>
  <si>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</si>
  <si>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</si>
  <si>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</si>
  <si>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</si>
  <si>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</si>
  <si>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</si>
  <si>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</si>
  <si>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</si>
  <si>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</si>
  <si>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</si>
  <si>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</si>
  <si>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</si>
  <si>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</si>
  <si>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</si>
  <si>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</si>
  <si>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</si>
  <si>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</si>
  <si>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</si>
  <si>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</si>
  <si>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</si>
  <si>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</si>
  <si>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</si>
  <si>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</si>
  <si>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</si>
  <si>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</si>
  <si>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</si>
  <si>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</si>
  <si>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</si>
  <si>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</si>
  <si>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</si>
  <si>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</si>
  <si>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</si>
  <si>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</si>
  <si>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</si>
  <si>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</si>
  <si>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</si>
  <si>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</si>
  <si>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</si>
  <si>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</si>
  <si>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</si>
  <si>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</si>
  <si>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</si>
  <si>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</si>
  <si>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</si>
  <si>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</si>
  <si>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</si>
  <si>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</si>
  <si>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</si>
  <si>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</si>
  <si>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</si>
  <si>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</si>
  <si>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</si>
  <si>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</si>
  <si>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</si>
  <si>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</si>
  <si>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</si>
  <si>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</si>
  <si>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</si>
  <si>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</si>
  <si>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</si>
  <si>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</si>
  <si>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</si>
  <si>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</si>
  <si>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</si>
  <si>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</si>
  <si>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</si>
  <si>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</si>
  <si>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</si>
  <si>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</si>
  <si>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</si>
  <si>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</si>
  <si>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</si>
  <si>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</si>
  <si>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</si>
  <si>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</si>
  <si>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</si>
  <si>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</si>
  <si>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</si>
  <si>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</si>
  <si>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</si>
  <si>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</si>
  <si>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</si>
  <si>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</si>
  <si>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</si>
  <si>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</si>
  <si>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</si>
  <si>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</si>
  <si>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</si>
  <si>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</si>
  <si>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</si>
  <si>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</si>
  <si>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</si>
  <si>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</si>
  <si>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</si>
  <si>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</si>
  <si>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</si>
  <si>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</si>
  <si>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</si>
  <si>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</si>
  <si>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</si>
  <si>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</si>
  <si>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</si>
  <si>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</si>
  <si>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</si>
  <si>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</si>
  <si>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</si>
  <si>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</si>
  <si>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</si>
  <si>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</si>
  <si>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</si>
  <si>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</si>
  <si>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</si>
  <si>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</si>
  <si>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</si>
  <si>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</si>
  <si>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</si>
  <si>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</si>
  <si>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</si>
  <si>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</si>
  <si>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</si>
  <si>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</si>
  <si>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</si>
  <si>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</si>
  <si>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</si>
  <si>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</si>
  <si>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</si>
  <si>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</si>
  <si>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</si>
  <si>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</si>
  <si>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</si>
  <si>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</si>
  <si>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</si>
  <si>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</si>
  <si>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</si>
  <si>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</si>
  <si>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</si>
  <si>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</si>
  <si>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</si>
  <si>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</si>
  <si>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</si>
  <si>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</si>
  <si>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</si>
  <si>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</si>
  <si>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</si>
  <si>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</si>
  <si>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</si>
  <si>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</si>
  <si>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</si>
  <si>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</si>
  <si>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</si>
  <si>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</si>
  <si>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</si>
  <si>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</si>
  <si>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</si>
  <si>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</si>
  <si>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</si>
  <si>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</si>
  <si>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</si>
  <si>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</si>
  <si>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</si>
  <si>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</si>
  <si>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</si>
  <si>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</si>
  <si>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</si>
  <si>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</si>
  <si>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</si>
  <si>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</si>
  <si>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</si>
  <si>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</si>
  <si>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</si>
  <si>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</si>
  <si>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</si>
  <si>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</si>
  <si>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</si>
  <si>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</si>
  <si>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</si>
  <si>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</si>
  <si>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</si>
  <si>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</si>
  <si>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</si>
  <si>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</si>
  <si>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</si>
  <si>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</si>
  <si>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</si>
  <si>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</si>
  <si>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</si>
  <si>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</si>
  <si>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</si>
  <si>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</si>
  <si>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</si>
  <si>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</si>
  <si>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</si>
  <si>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</si>
  <si>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</si>
  <si>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</si>
  <si>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</si>
  <si>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</si>
  <si>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</si>
  <si>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</si>
  <si>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</si>
  <si>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</si>
  <si>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</si>
  <si>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</si>
  <si>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</si>
  <si>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</si>
  <si>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</si>
  <si>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</si>
  <si>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</si>
  <si>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</si>
  <si>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</si>
  <si>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</si>
  <si>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</si>
  <si>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</si>
  <si>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</si>
  <si>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</si>
  <si>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</si>
  <si>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</si>
  <si>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</si>
  <si>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</si>
  <si>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</si>
  <si>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</si>
  <si>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</si>
  <si>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</si>
  <si>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</si>
  <si>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</si>
  <si>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</si>
  <si>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</si>
  <si>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01.03.2023.</t>
  </si>
  <si>
    <t>Otorinolaringoloģija</t>
  </si>
  <si>
    <t>JAUNA   18169</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</si>
  <si>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</si>
  <si>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</si>
  <si>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</si>
  <si>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</si>
  <si>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</si>
  <si>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</si>
  <si>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</si>
  <si>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</si>
  <si>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</si>
  <si>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</si>
  <si>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</si>
  <si>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</si>
  <si>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</si>
  <si>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</si>
  <si>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</si>
  <si>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</si>
  <si>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</si>
  <si>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</si>
  <si>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</si>
  <si>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</si>
  <si>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</si>
  <si>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 . kods</t>
  </si>
  <si>
    <t>* vai **</t>
  </si>
  <si>
    <t>Manipulācijas nosaukums</t>
  </si>
  <si>
    <t>Tarifs (euro)</t>
  </si>
  <si>
    <t>Lielās ķirurģ . oper.</t>
  </si>
  <si>
    <t>Ģimenes ārsta praksei apmaksājamas manipulācijas</t>
  </si>
  <si>
    <t>Ar LNG apmaksājamās manipulācijas</t>
  </si>
  <si>
    <t>Apmaksas nosacījumi</t>
  </si>
  <si>
    <t>Piezīmes, paskaidrojums</t>
  </si>
  <si>
    <t>Īpašās pazīmes</t>
  </si>
  <si>
    <t>19283</t>
  </si>
  <si>
    <t>19284</t>
  </si>
  <si>
    <t>19291</t>
  </si>
  <si>
    <t>60245</t>
  </si>
  <si>
    <t>01.04.2023.</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</si>
  <si>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</si>
  <si>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</si>
  <si>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</si>
  <si>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</si>
  <si>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</si>
  <si>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</si>
  <si>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</si>
  <si>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</si>
  <si>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</si>
  <si>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</si>
  <si>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</si>
  <si>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</si>
  <si>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</si>
  <si>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</si>
  <si>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</si>
  <si>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</si>
  <si>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</si>
  <si>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</si>
  <si>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</si>
  <si>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</si>
  <si>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</si>
  <si>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</si>
  <si>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</si>
  <si>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</si>
  <si>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</si>
  <si>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</si>
  <si>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</si>
  <si>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</si>
  <si>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</si>
  <si>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</si>
  <si>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</si>
  <si>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</si>
  <si>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</si>
  <si>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</si>
  <si>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</si>
  <si>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</si>
  <si>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</si>
  <si>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</si>
  <si>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</si>
  <si>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</si>
  <si>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</si>
  <si>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</si>
  <si>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</si>
  <si>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</si>
  <si>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</si>
  <si>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</si>
  <si>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</si>
  <si>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</si>
  <si>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</si>
  <si>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</si>
  <si>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</si>
  <si>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</si>
  <si>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</si>
  <si>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</si>
  <si>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</si>
  <si>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</si>
  <si>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</si>
  <si>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</si>
  <si>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</si>
  <si>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</si>
  <si>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</si>
  <si>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</si>
  <si>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</si>
  <si>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</si>
  <si>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</si>
  <si>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</si>
  <si>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</si>
  <si>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</si>
  <si>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</si>
  <si>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</si>
  <si>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</si>
  <si>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</si>
  <si>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</si>
  <si>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</si>
  <si>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</si>
  <si>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</si>
  <si>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</si>
  <si>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</si>
  <si>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</si>
  <si>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</si>
  <si>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</si>
  <si>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</si>
  <si>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</si>
  <si>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</si>
  <si>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</si>
  <si>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</si>
  <si>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</si>
  <si>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</si>
  <si>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</si>
  <si>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</si>
  <si>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</si>
  <si>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</si>
  <si>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</si>
  <si>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</si>
  <si>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</si>
  <si>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</si>
  <si>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</si>
  <si>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</si>
  <si>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</si>
  <si>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</si>
  <si>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</si>
  <si>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</si>
  <si>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</si>
  <si>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</si>
  <si>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</si>
  <si>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</si>
  <si>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</si>
  <si>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</si>
  <si>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</si>
  <si>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</si>
  <si>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</si>
  <si>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</si>
  <si>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</si>
  <si>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</si>
  <si>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</si>
  <si>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</si>
  <si>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</si>
  <si>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</si>
  <si>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</si>
  <si>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</si>
  <si>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</si>
  <si>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</si>
  <si>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</si>
  <si>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</si>
  <si>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</si>
  <si>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</si>
  <si>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</si>
  <si>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</si>
  <si>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</si>
  <si>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</si>
  <si>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</si>
  <si>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</si>
  <si>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</si>
  <si>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</si>
  <si>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</si>
  <si>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</si>
  <si>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</si>
  <si>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</si>
  <si>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</si>
  <si>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</si>
  <si>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</si>
  <si>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</si>
  <si>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</si>
  <si>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</si>
  <si>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</si>
  <si>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</si>
  <si>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</si>
  <si>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</si>
  <si>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</si>
  <si>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</si>
  <si>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</si>
  <si>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</si>
  <si>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</si>
  <si>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</si>
  <si>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</si>
  <si>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</si>
  <si>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</si>
  <si>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</si>
  <si>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</si>
  <si>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</si>
  <si>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</si>
  <si>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</si>
  <si>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</si>
  <si>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</si>
  <si>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</si>
  <si>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</si>
  <si>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</si>
  <si>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</si>
  <si>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</si>
  <si>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</si>
  <si>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</si>
  <si>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</si>
  <si>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</si>
  <si>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</si>
  <si>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</si>
  <si>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</si>
  <si>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</si>
  <si>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</si>
  <si>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</si>
  <si>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</si>
  <si>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</si>
  <si>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</si>
  <si>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</si>
  <si>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</si>
  <si>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</si>
  <si>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</si>
  <si>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</si>
  <si>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</si>
  <si>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</si>
  <si>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</si>
  <si>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</si>
  <si>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</si>
  <si>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</si>
  <si>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</si>
  <si>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</si>
  <si>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</si>
  <si>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</si>
  <si>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</si>
  <si>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</si>
  <si>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</si>
  <si>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</si>
  <si>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</si>
  <si>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</si>
  <si>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</si>
  <si>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</si>
  <si>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</si>
  <si>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</si>
  <si>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</si>
  <si>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</si>
  <si>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</si>
  <si>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</si>
  <si>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</si>
  <si>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</si>
  <si>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</si>
  <si>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</si>
  <si>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</si>
  <si>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</si>
  <si>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</si>
  <si>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</si>
  <si>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</si>
  <si>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</si>
  <si>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</si>
  <si>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</si>
  <si>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</si>
  <si>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</si>
  <si>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</si>
  <si>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</si>
  <si>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</si>
  <si>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</si>
  <si>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</si>
  <si>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</si>
  <si>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</si>
  <si>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</si>
  <si>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</si>
  <si>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</si>
  <si>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</si>
  <si>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</si>
  <si>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</si>
  <si>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Koaguloģija</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</si>
  <si>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</si>
  <si>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</si>
  <si>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</si>
  <si>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</si>
  <si>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</si>
  <si>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</si>
  <si>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</si>
  <si>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</si>
  <si>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</si>
  <si>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</si>
  <si>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</si>
  <si>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</si>
  <si>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</si>
  <si>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</si>
  <si>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</si>
  <si>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</si>
  <si>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</si>
  <si>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</si>
  <si>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</si>
  <si>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</si>
  <si>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</si>
  <si>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</si>
  <si>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</si>
  <si>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</si>
  <si>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</si>
  <si>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</si>
  <si>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</si>
  <si>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</si>
  <si>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</si>
  <si>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</si>
  <si>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</si>
  <si>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</si>
  <si>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</si>
  <si>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</si>
  <si>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</si>
  <si>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</si>
  <si>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</si>
  <si>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</si>
  <si>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</si>
  <si>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</si>
  <si>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</si>
  <si>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</si>
  <si>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</si>
  <si>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</si>
  <si>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</si>
  <si>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</si>
  <si>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</si>
  <si>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</si>
  <si>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</si>
  <si>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</si>
  <si>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</si>
  <si>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</si>
  <si>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</si>
  <si>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</si>
  <si>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</si>
  <si>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</si>
  <si>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</si>
  <si>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</si>
  <si>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</si>
  <si>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</si>
  <si>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</si>
  <si>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</si>
  <si>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</si>
  <si>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</si>
  <si>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</si>
  <si>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</si>
  <si>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</si>
  <si>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</si>
  <si>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</si>
  <si>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</si>
  <si>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</si>
  <si>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</si>
  <si>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</si>
  <si>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</si>
  <si>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</si>
  <si>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</si>
  <si>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</si>
  <si>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</si>
  <si>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</si>
  <si>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</si>
  <si>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</si>
  <si>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</si>
  <si>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</si>
  <si>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</si>
  <si>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</si>
  <si>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</si>
  <si>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</si>
  <si>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</si>
  <si>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</si>
  <si>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</si>
  <si>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</si>
  <si>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</si>
  <si>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</si>
  <si>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</si>
  <si>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</si>
  <si>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</si>
  <si>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</si>
  <si>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</si>
  <si>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</si>
  <si>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</si>
  <si>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</si>
  <si>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16007</t>
  </si>
  <si>
    <t>Dzemdes kakla konusveida elektroekscīzija</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</si>
  <si>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</si>
  <si>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</si>
  <si>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</si>
  <si>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</si>
  <si>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</si>
  <si>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</si>
  <si>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</si>
  <si>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</si>
  <si>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</si>
  <si>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</si>
  <si>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</si>
  <si>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</si>
  <si>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</si>
  <si>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</si>
  <si>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</si>
  <si>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</si>
  <si>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</si>
  <si>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</si>
  <si>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</si>
  <si>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</si>
  <si>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</si>
  <si>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</si>
  <si>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</si>
  <si>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</si>
  <si>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JAUNA   20421</t>
  </si>
  <si>
    <t>Piemaksa par plaukstas 1. karpometakarpālās locītavas dubultas mobilitātes endoprotēzes lietošanu</t>
  </si>
  <si>
    <t>Atbilstoši jaunajām tehnoloģijām, nepieciešama veselības aprūpes pakalpojumu pieejamības uzlabošana, attiecīgi ieviešot jaunu manipulāciju.</t>
  </si>
  <si>
    <t>JAUNA    40124</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</si>
  <si>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</si>
  <si>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</si>
  <si>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JAUNA     40125</t>
  </si>
  <si>
    <t>Ārējās  asins recēšanas sistēmas noteikšanas tests (tromboelastometrija)</t>
  </si>
  <si>
    <t>JAUNA     40126</t>
  </si>
  <si>
    <t>Iekšējās asins recēšanas sistēmas noteikšanas tests (tromboelastometrija)</t>
  </si>
  <si>
    <t>JAUNA       40127</t>
  </si>
  <si>
    <t>TRAP – trombocītu funkcijas noteikšana</t>
  </si>
  <si>
    <t>JAUNA  16090</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</si>
  <si>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</si>
  <si>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</si>
  <si>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</si>
  <si>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JAUNA  16091</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</si>
  <si>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</si>
  <si>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</si>
  <si>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JAUNA   60580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</si>
  <si>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</si>
  <si>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</si>
  <si>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</si>
  <si>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JAUNA   31184</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</si>
  <si>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</si>
  <si>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</si>
  <si>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JAUNA    31200</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</si>
  <si>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</si>
  <si>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</si>
  <si>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JAUNA    31201</t>
  </si>
  <si>
    <t xml:space="preserve">Piemaksa manipulācijām 31205, 31206 par silikona bifurkācijas (Y formas)  un smilšpulksteņa formas stentiem </t>
  </si>
  <si>
    <t>JAUNA    31202</t>
  </si>
  <si>
    <t>Piemaksa manipulācijām 31205, 31206 par Y formas "Carina" nitinola stentiem ar PU pārklājumu</t>
  </si>
  <si>
    <t>JAUNA     31203</t>
  </si>
  <si>
    <t>Piemaksa manipulācijām 31205, 31206 par silikona lobārās bifurkācijas (OKI) stentiem</t>
  </si>
  <si>
    <t>JAUNA     31204</t>
  </si>
  <si>
    <t>Piemaksa manipulācijām 31205, 31206 par J formas "Carina" nitinola stentiem ar silikona pārklājumu</t>
  </si>
  <si>
    <t>JAUNA      24066</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</si>
  <si>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</si>
  <si>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</si>
  <si>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</si>
  <si>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JAUNA      24067</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</si>
  <si>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</si>
  <si>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</si>
  <si>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</si>
  <si>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JAUNA      24068</t>
  </si>
  <si>
    <t>Piemaksa manipulācijai 24055 par sterilas intraoperatīvas tumora rezekcijas zondes izmantošanu, pielietojot neironavigāciju</t>
  </si>
  <si>
    <t>JAUNA       24069</t>
  </si>
  <si>
    <t>Piemaksa manipulācijai 24055 par sterilas stiletes zondes izmantošana ventrikulārā katetra ievietošanai, pielietojot neironavigāciju</t>
  </si>
  <si>
    <t>JAUNA      60528</t>
  </si>
  <si>
    <t>Intravenoza zāļu Radium Ra 223 dichloride ievade</t>
  </si>
  <si>
    <t>Veselības aprūpes pakalpojumu onkoloģijas jomā uzlabošana. Uzlabo pacientu, kuri slimo ar pret kastrāciju rezistentu prostatas vēzi un kuriem ir simptomātiskās metastāzes kaulos, ārstēšanu.</t>
  </si>
  <si>
    <t>JAUNA       60529</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</si>
  <si>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</si>
  <si>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</si>
  <si>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JAUNA       54022</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</si>
  <si>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</si>
  <si>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</si>
  <si>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</si>
  <si>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JAUNA      50795</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</si>
  <si>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</si>
  <si>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</si>
  <si>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JAUNA       50796</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</si>
  <si>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</si>
  <si>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</si>
  <si>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</si>
  <si>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JAUNA       60209</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</si>
  <si>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</si>
  <si>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</si>
  <si>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</si>
  <si>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JAUNA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</si>
  <si>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</si>
  <si>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JAUNA      54023</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</si>
  <si>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</si>
  <si>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</si>
  <si>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</si>
  <si>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JAUNA       54024</t>
  </si>
  <si>
    <t>Piemaksa manipulācijai 54010 vai 54022, ja primāri tiek diagnosticēts ļaundabīgs audzējs vai reta neonkoloģiska patoloģija un diagnozes apstiprināšanu veic otrs ārsts - patologs</t>
  </si>
  <si>
    <t>JAUNA   23041</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</si>
  <si>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</si>
  <si>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</si>
  <si>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</si>
  <si>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JAUNA   23042</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</si>
  <si>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</si>
  <si>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</si>
  <si>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JAUNA        23043</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</si>
  <si>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</si>
  <si>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</si>
  <si>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JAUNA      23044</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</si>
  <si>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</si>
  <si>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</si>
  <si>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JAUNA       16011</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</si>
  <si>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</si>
  <si>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</si>
  <si>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JAUNA       16012</t>
  </si>
  <si>
    <t>Dzemdes kakla dozētā koagulācija lokālā anestēzijā</t>
  </si>
  <si>
    <t>JAUNA      16021</t>
  </si>
  <si>
    <t>Vulvas biopsija</t>
  </si>
  <si>
    <t>JAUNA   18174</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</si>
  <si>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</si>
  <si>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</si>
  <si>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</si>
  <si>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JAUNA      18170</t>
  </si>
  <si>
    <t>Signālspoles maiņa kohleārajam implantam</t>
  </si>
  <si>
    <t>Manipulāciju norāda pacientiem līdz 18 gadiem (bērniem).</t>
  </si>
  <si>
    <t>JAUNA      18171</t>
  </si>
  <si>
    <t>Savienotājvadiņa maiņa kohleārajam implantam</t>
  </si>
  <si>
    <t>JAUNA       18172</t>
  </si>
  <si>
    <t>Bateriju maiņa kohleārajam implantam</t>
  </si>
  <si>
    <t>JAUNA      18173</t>
  </si>
  <si>
    <t>Kaulā ievietojamā dzirdes aparāta (BAHA) implanta daļas maiņa bez implanta vērtības</t>
  </si>
  <si>
    <t xml:space="preserve">Manipulāciju norāda kopā ar manipulāciju 18164.  </t>
  </si>
  <si>
    <t>JAUNA      07070</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</si>
  <si>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</si>
  <si>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</si>
  <si>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JAUNA      07071</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</si>
  <si>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</si>
  <si>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</si>
  <si>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JAUNA        07072</t>
  </si>
  <si>
    <t>Piemaksa par transkutāno kapnogrāfiju pie manipulācijām 02125 vai 02126</t>
  </si>
  <si>
    <t>Samaksa par manipulāciju tiek veikta VSIA "Bērnu klīniskā universitātes slimnīca" par bērnu līdz 18 gadu vecumam ārstēšanu.</t>
  </si>
  <si>
    <t>JAUNA      49100</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</si>
  <si>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</si>
  <si>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</si>
  <si>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</si>
  <si>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JAUNA    49101</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</si>
  <si>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</si>
  <si>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</si>
  <si>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</si>
  <si>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JAUNA      60226</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</si>
  <si>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</si>
  <si>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</si>
  <si>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</si>
  <si>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JAUNA      60558</t>
  </si>
  <si>
    <t>Acu sarkanā refleksa tests</t>
  </si>
  <si>
    <t>Statistikas uzskaites manipulācija</t>
  </si>
  <si>
    <t>JAUNA   60590</t>
  </si>
  <si>
    <t>Pacienta apmeklējums aritmologa kabinetā klātienē</t>
  </si>
  <si>
    <t>Lai precīzi noteiktu klātienes apmeklējumu un attālinātu konsultāciju skaitu kabinetos, nepieciešams ieviest jaunas manipulācijas statistikas uzskaites veikšanai.</t>
  </si>
  <si>
    <t>JAUNA    60591</t>
  </si>
  <si>
    <t>Attālināta konsultācija aritmologa kabinetā</t>
  </si>
  <si>
    <t>JAUNA    60592</t>
  </si>
  <si>
    <t>Attālināta konsultācija diabēta apmācības kabinetā</t>
  </si>
  <si>
    <t>JAUNA     60593</t>
  </si>
  <si>
    <t>Attālināta konsultācija diabētiskās pēdas aprūpes kabinetā</t>
  </si>
  <si>
    <t>JAUNA     60594</t>
  </si>
  <si>
    <t>Pacienta apmeklējums Enterālās un parentālās barošanas kabinetā klātienē</t>
  </si>
  <si>
    <t>JAUNA    60595</t>
  </si>
  <si>
    <t>Attālināta konsultācija Enterālās un parentālās barošanas kabinetā</t>
  </si>
  <si>
    <t>JAUNA    60596</t>
  </si>
  <si>
    <t>Attālināta konsultācija hroniski obstruktīvu plaušu slimību kabinetā</t>
  </si>
  <si>
    <t>JAUNA      60597</t>
  </si>
  <si>
    <t>Attālināta konsultācija metadona terapijas kabinetā (norāda katrs speciālists)</t>
  </si>
  <si>
    <t>JAUNA     60598</t>
  </si>
  <si>
    <t>Attālināta konsultācija paliatīvās aprūpes kabinetā (norāda katrs speciālists)</t>
  </si>
  <si>
    <t>JAUNA     60599</t>
  </si>
  <si>
    <t>Attālināta konsultācija pediatra kabinetā</t>
  </si>
  <si>
    <t>JAUNA    60603</t>
  </si>
  <si>
    <t>Pacienta apmeklējums pneimonologa kabinetā klātienē</t>
  </si>
  <si>
    <t>JAUNA     60604</t>
  </si>
  <si>
    <t>Attālināta konsultācija pneimonologa kabinetā</t>
  </si>
  <si>
    <t>JAUNA    13130</t>
  </si>
  <si>
    <t>Pacienta apmeklējums klātienē pie psihiatra/bērnu psihiatra, kurš nodarbināts Psihiatra kabinetā</t>
  </si>
  <si>
    <t>JAUNA    13131</t>
  </si>
  <si>
    <t>Pacienta apmeklējums klātienē pie funkcionālā speciālista, kurš nodarbināts Funkcionālā speciālista kabinetā</t>
  </si>
  <si>
    <t>JAUNA   13132</t>
  </si>
  <si>
    <t>Attālināta konsultācija vai nodarbība pie funkcionālā speciālista, kurš nodarbināts Funkcionālā speciālista kabinetā</t>
  </si>
  <si>
    <t>JAUNA     13133</t>
  </si>
  <si>
    <t>Pacienta apmeklējums klātienē pie ārstniecības personas, kura nodarbināta Garīgās veselības aprūpes māsas kabinetā</t>
  </si>
  <si>
    <t>JAUNA     13134</t>
  </si>
  <si>
    <t>Attālināta konsultācija pie ārstniecības personas, kura nodarbināta Garīgās veselības aprūpes māsas kabinetā</t>
  </si>
  <si>
    <t>JAUNA      13135</t>
  </si>
  <si>
    <t>Pacienta apmeklējums klātienē pie psihologa/psihoterapeita, kurš nodarbināts Psihologa/psihoterapeita kabinetā</t>
  </si>
  <si>
    <t>JAUNA    13136</t>
  </si>
  <si>
    <t>Attālināta konsultācija pie psihologa/psihoterapeita, kurš nodarbināts Psihologa/psihoterapeita kabinetā</t>
  </si>
  <si>
    <t>JAUNA     60600</t>
  </si>
  <si>
    <t>Attālināta konsultācija cistiskās fibrozes kabinetā</t>
  </si>
  <si>
    <t>JAUNA     60601</t>
  </si>
  <si>
    <t>Attālināta konsultācija reto slimību kabinetā (norāda katrs speciālists) VSIA "Bērnu klīniskā universitātes slimnīca"</t>
  </si>
  <si>
    <t>JAUNA    60602</t>
  </si>
  <si>
    <t>Attālināta konsultācija stomas kabinetā</t>
  </si>
  <si>
    <t>JAUNA    13137</t>
  </si>
  <si>
    <t>Pacienta apmeklējums garastāvokļa traucējumu kabinetā klātienē (norāda katrs speciālists)</t>
  </si>
  <si>
    <t>JAUNA     13138</t>
  </si>
  <si>
    <t>Attālināta konsultācija garastāvokļa traucējumu kabinetā (norāda katrs speciālists)</t>
  </si>
  <si>
    <t>JAUNA   08106</t>
  </si>
  <si>
    <t>Zondes tipa gastrostomas un zema profila (pogveida) gastrostomas nomaiņa, ko veic māsa (bez gastrostomas vērtības)</t>
  </si>
  <si>
    <t>Manipulāciju lieto, ja nomaiņu veic medicīnas māsa. Manipulāciju nenorāda kopā ar 08102.</t>
  </si>
  <si>
    <t>JAUNA    49071</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</si>
  <si>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</si>
  <si>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</si>
  <si>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</si>
  <si>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JAUNA    13124</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</si>
  <si>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</si>
  <si>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</si>
  <si>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</si>
  <si>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</si>
  <si>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</si>
  <si>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Manipulācijas tarifs</t>
  </si>
  <si>
    <t>Izmaiņas tarifā un manipulācijas nosaukumā</t>
  </si>
  <si>
    <t>Izmaiņas tarifā un apmaksas nosacījumos</t>
  </si>
  <si>
    <t>Izmaiņas liekam no apakšas sākot</t>
  </si>
  <si>
    <t>Citas izmaiņas [Lielās ķirurģiskās opearācijas, Ģimenes ārsta praksei apmaksājama, Ar LNG apmaksājamās, Paskaidrojums]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</si>
  <si>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</si>
  <si>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</si>
  <si>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</si>
  <si>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</si>
  <si>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</si>
  <si>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</si>
  <si>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</si>
  <si>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</si>
  <si>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</si>
  <si>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</si>
  <si>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</si>
  <si>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</si>
  <si>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</si>
  <si>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</si>
  <si>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</si>
  <si>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</si>
  <si>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</si>
  <si>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</si>
  <si>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</si>
  <si>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</si>
  <si>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</si>
  <si>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</si>
  <si>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</si>
  <si>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</si>
  <si>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</si>
  <si>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</si>
  <si>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</si>
  <si>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</si>
  <si>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</si>
  <si>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</si>
  <si>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</si>
  <si>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</si>
  <si>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</si>
  <si>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</si>
  <si>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</si>
  <si>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</si>
  <si>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</si>
  <si>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</si>
  <si>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</si>
  <si>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</si>
  <si>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</si>
  <si>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</si>
  <si>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</si>
  <si>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</si>
  <si>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</si>
  <si>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</si>
  <si>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</si>
  <si>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</si>
  <si>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</si>
  <si>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</si>
  <si>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</si>
  <si>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</si>
  <si>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</si>
  <si>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</si>
  <si>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</si>
  <si>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</si>
  <si>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</si>
  <si>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</si>
  <si>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</si>
  <si>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</si>
  <si>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</si>
  <si>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</si>
  <si>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</si>
  <si>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</si>
  <si>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</si>
  <si>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r>
      <rPr>
        <sz val="11"/>
        <color rgb="FF000000"/>
        <rFont val="Calibri"/>
        <family val="2"/>
        <charset val="186"/>
        <scheme val="minor"/>
      </rPr>
      <t>Pacienta līdzmaksajums_</t>
    </r>
    <r>
      <rPr>
        <b/>
        <sz val="11"/>
        <color rgb="FF000000"/>
        <rFont val="Calibri"/>
        <family val="2"/>
        <charset val="186"/>
        <scheme val="minor"/>
      </rPr>
      <t>Ambulat. pakalp.</t>
    </r>
  </si>
  <si>
    <r>
      <rPr>
        <sz val="11"/>
        <color rgb="FF000000"/>
        <rFont val="Calibri"/>
        <family val="2"/>
        <charset val="186"/>
        <scheme val="minor"/>
      </rPr>
      <t>Pacietna līdzmaksājums_</t>
    </r>
    <r>
      <rPr>
        <b/>
        <sz val="11"/>
        <color rgb="FF000000"/>
        <rFont val="Calibri"/>
        <family val="2"/>
        <charset val="186"/>
        <scheme val="minor"/>
      </rPr>
      <t>Dienas stac. pakalp .</t>
    </r>
  </si>
  <si>
    <r>
      <rPr>
        <sz val="11"/>
        <color rgb="FF000000"/>
        <rFont val="Calibri"/>
        <family val="2"/>
        <charset val="186"/>
        <scheme val="minor"/>
      </rPr>
      <t>Pacietna līdzmaksājums_</t>
    </r>
    <r>
      <rPr>
        <b/>
        <sz val="11"/>
        <color rgb="FF000000"/>
        <rFont val="Calibri"/>
        <family val="2"/>
        <charset val="186"/>
        <scheme val="minor"/>
      </rPr>
      <t>Stacion. pakalp.</t>
    </r>
  </si>
  <si>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</si>
  <si>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</si>
  <si>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</si>
  <si>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</si>
  <si>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</si>
  <si>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</si>
  <si>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</si>
  <si>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</si>
  <si>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</si>
  <si>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</si>
  <si>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</si>
  <si>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</si>
  <si>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</si>
  <si>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</si>
  <si>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</si>
  <si>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</si>
  <si>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</si>
  <si>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</si>
  <si>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</si>
  <si>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</si>
  <si>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</si>
  <si>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</si>
  <si>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</si>
  <si>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</si>
  <si>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</si>
  <si>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</si>
  <si>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</si>
  <si>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</si>
  <si>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</si>
  <si>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</si>
  <si>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</si>
  <si>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</si>
  <si>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</si>
  <si>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</si>
  <si>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</si>
  <si>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</si>
  <si>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</si>
  <si>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</si>
  <si>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</si>
  <si>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</si>
  <si>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</si>
  <si>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</si>
  <si>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</si>
  <si>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</si>
  <si>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</si>
  <si>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</si>
  <si>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</si>
  <si>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</si>
  <si>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</si>
  <si>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</si>
  <si>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</si>
  <si>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</si>
  <si>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</si>
  <si>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</si>
  <si>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</si>
  <si>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</si>
  <si>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</si>
  <si>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</si>
  <si>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</si>
  <si>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</si>
  <si>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</si>
  <si>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</si>
  <si>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t>JAUNA    60570</t>
  </si>
  <si>
    <t>JAUNA    60571</t>
  </si>
  <si>
    <t>JAUNA     60572</t>
  </si>
  <si>
    <t>60557</t>
  </si>
  <si>
    <t>Apmaksā SIA "Rīgas Austrumu klīniskā universitātes slimnīca". Manipulācija iekļauj ceļa izdevumus un ārstniecības personas darba samaksu. Norāda kopā ar 42042.</t>
  </si>
  <si>
    <t>Citoloģija</t>
  </si>
  <si>
    <t>42042</t>
  </si>
  <si>
    <t>Dienesta tīmekļvietnē pieejamajā manipulāciju sarakstā (excel formātā) izvietota atsevišķa darblapa ar nosaukumu "60033 kritēriji".</t>
  </si>
  <si>
    <t>29.05.2023.</t>
  </si>
  <si>
    <t>60181</t>
  </si>
  <si>
    <t>Piemaksa ģimenes ārsta praksei par pacientu aprūpi klātienē brīvdienās un svētku dienās</t>
  </si>
  <si>
    <t>01.06.2023.</t>
  </si>
  <si>
    <t>Izmaiņas manipulāciju nosaukumā/apmaksas nosacījumos</t>
  </si>
  <si>
    <t>60013</t>
  </si>
  <si>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</si>
  <si>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</si>
  <si>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</si>
  <si>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t>60514</t>
  </si>
  <si>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</si>
  <si>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</si>
  <si>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</si>
  <si>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</si>
  <si>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</si>
  <si>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</si>
  <si>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</si>
  <si>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</si>
  <si>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JAUNA   31231</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</si>
  <si>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</si>
  <si>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JAUNA    31232</t>
  </si>
  <si>
    <t>JAUNA     31233</t>
  </si>
  <si>
    <t>JAUNA     31234</t>
  </si>
  <si>
    <t>JAUNA      31235</t>
  </si>
  <si>
    <t>JAUNA      31236</t>
  </si>
  <si>
    <t>JAUNA      31237</t>
  </si>
  <si>
    <t>JAUNA      31238</t>
  </si>
  <si>
    <t>JAUNA       31239</t>
  </si>
  <si>
    <t>60594</t>
  </si>
  <si>
    <t>Manipulācijas nosaukuma redakcionāls precizējums.</t>
  </si>
  <si>
    <t>49100</t>
  </si>
  <si>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</si>
  <si>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</si>
  <si>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</si>
  <si>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t xml:space="preserve">Redakcionāls precizējums, ņemot vērā, ka manipulācija 13035 ir dzēsta no 01.01.2023., pamatojoties uz Covid-19 izplatības valstī samazināšanos. </t>
  </si>
  <si>
    <t>60595</t>
  </si>
  <si>
    <t xml:space="preserve">Samaksa par šo manipulāciju tiek veikta, ja to norāda  SIA "Rīgas Austrumu klīniskā universitātes slimnīca", VSIA "Paula Stradiņa klīniskā universitātes slimnīca". </t>
  </si>
  <si>
    <t>60522</t>
  </si>
  <si>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</si>
  <si>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6,95</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</si>
  <si>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</si>
  <si>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</si>
  <si>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</si>
  <si>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</si>
  <si>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</si>
  <si>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</si>
  <si>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</si>
  <si>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t>01.07.2023.</t>
  </si>
  <si>
    <t>06212</t>
  </si>
  <si>
    <t>19300</t>
  </si>
  <si>
    <t>19302</t>
  </si>
  <si>
    <t>19304</t>
  </si>
  <si>
    <t>19305</t>
  </si>
  <si>
    <t>19307</t>
  </si>
  <si>
    <t>19309</t>
  </si>
  <si>
    <t>54047</t>
  </si>
  <si>
    <t>Samaksa par manipulāciju tiek veikta SIA "Rīgas Austrumu klīniskā universitātes slimnīca" par pacienta vienu gultasdienu Toksikoloģijas un sepses klīnikā”.</t>
  </si>
  <si>
    <t>55069</t>
  </si>
  <si>
    <t>55156</t>
  </si>
  <si>
    <t>60141</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</si>
  <si>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</si>
  <si>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</si>
  <si>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t>Manipulācija tiek apmaksāta SIA “Rīgas Austrumu klīniskā universitātes slimnīca” stacionāra pacientiem ar stacionārā izveidotu pieeju uzturvielu ievadei.Manipulācija stājas spēkā ar 16.07.2020.</t>
  </si>
  <si>
    <t>60483</t>
  </si>
  <si>
    <t>60490</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</si>
  <si>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</si>
  <si>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</si>
  <si>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60492</t>
  </si>
  <si>
    <t>60493</t>
  </si>
  <si>
    <t>60525</t>
  </si>
  <si>
    <t>Manipulācija spēkā no 01.03.2022.</t>
  </si>
  <si>
    <t>50795</t>
  </si>
  <si>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</si>
  <si>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</si>
  <si>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JAUNA   60588</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</si>
  <si>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</si>
  <si>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</si>
  <si>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</si>
  <si>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JAUNA    60589</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</si>
  <si>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</si>
  <si>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</si>
  <si>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t>Manipulācijas finansējums novirzāms darba samaksas nodrošināšanai operācijā iesaistītajām ārstniecības personām un ārstniecības un pacientu aprūpes atbalsta personālam.</t>
  </si>
  <si>
    <t>JAUNA    20037</t>
  </si>
  <si>
    <t>Skriemeļu punkcijas biopsija, ko veicot rentgena kontrolē</t>
  </si>
  <si>
    <t>Apmaksu veic, ja manipulāciju norāda VSIA "Traumatoloģijas un ortopēdijas slimnīca".</t>
  </si>
  <si>
    <t>JAUNA    20038</t>
  </si>
  <si>
    <t>Skriemeļu vaļēja biopsija, ko veicot rentgena kontrolē, izmantojot želatīna un trombīna hemostātiķi</t>
  </si>
  <si>
    <t>JAUNA     60559</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</si>
  <si>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</si>
  <si>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</si>
  <si>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</si>
  <si>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JAUNA  30090</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</si>
  <si>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</si>
  <si>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</si>
  <si>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</si>
  <si>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JAUNA  30091</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</si>
  <si>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</si>
  <si>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</si>
  <si>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JAUNA   30092</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</si>
  <si>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</si>
  <si>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</si>
  <si>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JAUNA    30093</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</si>
  <si>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</si>
  <si>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</si>
  <si>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JAUNA   30094</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</si>
  <si>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</si>
  <si>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</si>
  <si>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JAUNA     30095</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</si>
  <si>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</si>
  <si>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</si>
  <si>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JAUNA    30096</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</si>
  <si>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</si>
  <si>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</si>
  <si>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JAUNA       30097</t>
  </si>
  <si>
    <t>Piemaksa manipulācijai 30047, ja tā norādīta, nodrošinot neatliekamo medicīnisko palīdzību</t>
  </si>
  <si>
    <t>JAUNA       30098</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</si>
  <si>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</si>
  <si>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</si>
  <si>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JAUNA       30099</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</si>
  <si>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</si>
  <si>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</si>
  <si>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</si>
  <si>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t xml:space="preserve">No 01.06.2013. KZS medikamentam Keytruda tiek mainīti kompensācijas nosacījumi un tas tiek apmaksāts arī pacientiem ar galvas un kakla plakanšūnu vēzi (C00-C14, C30-C32), kuru audzēji ekspresē PD-L1 ar CPS ≥1. </t>
  </si>
  <si>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</si>
  <si>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</si>
  <si>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t>11.09.2023.</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</si>
  <si>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</si>
  <si>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</si>
  <si>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</si>
  <si>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</si>
  <si>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</si>
  <si>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</si>
  <si>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</si>
  <si>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</si>
  <si>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</si>
  <si>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</si>
  <si>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</si>
  <si>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</si>
  <si>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</si>
  <si>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</si>
  <si>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</si>
  <si>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</si>
  <si>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</si>
  <si>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</si>
  <si>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</si>
  <si>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</si>
  <si>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</si>
  <si>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</si>
  <si>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</si>
  <si>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</si>
  <si>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</si>
  <si>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</si>
  <si>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</si>
  <si>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</si>
  <si>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</si>
  <si>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</si>
  <si>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</si>
  <si>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</si>
  <si>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</si>
  <si>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</si>
  <si>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</si>
  <si>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</si>
  <si>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</si>
  <si>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</si>
  <si>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</si>
  <si>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</si>
  <si>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</si>
  <si>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</si>
  <si>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</si>
  <si>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</si>
  <si>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</si>
  <si>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</si>
  <si>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</si>
  <si>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</si>
  <si>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</si>
  <si>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</si>
  <si>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</si>
  <si>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</si>
  <si>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</si>
  <si>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</si>
  <si>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</si>
  <si>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</si>
  <si>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</si>
  <si>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 xml:space="preserve">
60561</t>
  </si>
  <si>
    <t xml:space="preserve">
60562</t>
  </si>
  <si>
    <t xml:space="preserve">
60563</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</si>
  <si>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</si>
  <si>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</si>
  <si>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</si>
  <si>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</si>
  <si>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</si>
  <si>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</si>
  <si>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</si>
  <si>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</si>
  <si>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</si>
  <si>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</si>
  <si>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</si>
  <si>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r>
      <rPr>
        <strike/>
        <sz val="11"/>
        <color rgb="FFFF0000"/>
        <rFont val="Calibri"/>
        <family val="2"/>
        <charset val="186"/>
        <scheme val="minor"/>
      </rPr>
      <t>28.53</t>
    </r>
    <r>
      <rPr>
        <sz val="11"/>
        <color rgb="FFFF0000"/>
        <rFont val="Calibri"/>
        <family val="2"/>
        <charset val="186"/>
        <scheme val="minor"/>
      </rPr>
      <t xml:space="preserve">
13.25</t>
    </r>
  </si>
  <si>
    <r>
      <rPr>
        <strike/>
        <sz val="11"/>
        <color rgb="FFFF0000"/>
        <rFont val="Calibri"/>
        <family val="2"/>
        <charset val="186"/>
        <scheme val="minor"/>
      </rPr>
      <t>14.02</t>
    </r>
    <r>
      <rPr>
        <sz val="11"/>
        <color rgb="FFFF0000"/>
        <rFont val="Calibri"/>
        <family val="2"/>
        <charset val="186"/>
        <scheme val="minor"/>
      </rPr>
      <t xml:space="preserve">
11.04</t>
    </r>
  </si>
  <si>
    <r>
      <t>Nenorāda kopā ar manipulācijām 01018, 01019, 03081,</t>
    </r>
    <r>
      <rPr>
        <sz val="11"/>
        <color rgb="FFFF0000"/>
        <rFont val="Calibri"/>
        <family val="2"/>
        <charset val="186"/>
        <scheme val="minor"/>
      </rPr>
      <t xml:space="preserve"> 03241, 03242.</t>
    </r>
    <r>
      <rPr>
        <sz val="1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</si>
  <si>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rPr>
        <strike/>
        <sz val="11"/>
        <color rgb="FFFF0000"/>
        <rFont val="Calibri"/>
        <family val="2"/>
        <charset val="186"/>
        <scheme val="minor"/>
      </rPr>
      <t>12.10</t>
    </r>
    <r>
      <rPr>
        <sz val="11"/>
        <color rgb="FFFF0000"/>
        <rFont val="Calibri"/>
        <family val="2"/>
        <charset val="186"/>
        <scheme val="minor"/>
      </rPr>
      <t xml:space="preserve">
7.32</t>
    </r>
  </si>
  <si>
    <r>
      <rPr>
        <strike/>
        <sz val="11"/>
        <color rgb="FFFF0000"/>
        <rFont val="Calibri"/>
        <family val="2"/>
        <charset val="186"/>
        <scheme val="minor"/>
      </rPr>
      <t>16.76</t>
    </r>
    <r>
      <rPr>
        <sz val="11"/>
        <color rgb="FFFF0000"/>
        <rFont val="Calibri"/>
        <family val="2"/>
        <charset val="186"/>
        <scheme val="minor"/>
      </rPr>
      <t xml:space="preserve">
13.23</t>
    </r>
  </si>
  <si>
    <r>
      <rPr>
        <strike/>
        <sz val="11"/>
        <color rgb="FFFF0000"/>
        <rFont val="Calibri"/>
        <family val="2"/>
        <charset val="186"/>
        <scheme val="minor"/>
      </rPr>
      <t>14.71</t>
    </r>
    <r>
      <rPr>
        <sz val="11"/>
        <color rgb="FFFF0000"/>
        <rFont val="Calibri"/>
        <family val="2"/>
        <charset val="186"/>
        <scheme val="minor"/>
      </rPr>
      <t xml:space="preserve">
9.51</t>
    </r>
  </si>
  <si>
    <t>Iekšējās komunikācijas kļūdas dēļ manipulāciju nosaukumi tiek mainīti atpakaļ uz iepriekšējiem - "kalendārās dienas "vietā norādot "diennakts"</t>
  </si>
  <si>
    <t>JAUNA 50745</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</si>
  <si>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</si>
  <si>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</si>
  <si>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</si>
  <si>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</si>
  <si>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</si>
  <si>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</si>
  <si>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</si>
  <si>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</si>
  <si>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</si>
  <si>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t>01.10.2023.</t>
  </si>
  <si>
    <t xml:space="preserve">Jauna manipulācija </t>
  </si>
  <si>
    <t>JAUNA     23059</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</si>
  <si>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</si>
  <si>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</si>
  <si>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</si>
  <si>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</si>
  <si>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</si>
  <si>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t>JAUNA 60620</t>
  </si>
  <si>
    <t>JAUNA 60621</t>
  </si>
  <si>
    <t>JAUNA 60622</t>
  </si>
  <si>
    <t>JAUNA 60623</t>
  </si>
  <si>
    <t>JAUNA 60624</t>
  </si>
  <si>
    <t>JAUNA 60625</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</si>
  <si>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</si>
  <si>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</si>
  <si>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</si>
  <si>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</si>
  <si>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</si>
  <si>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</si>
  <si>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</si>
  <si>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</si>
  <si>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</si>
  <si>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</si>
  <si>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t>Apmaksas nosacījumu precizējumi veikti saistībā ar vakcinācijas sezonas uzsākšanos</t>
  </si>
  <si>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</si>
  <si>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</si>
  <si>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</si>
  <si>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</si>
  <si>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</si>
  <si>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</si>
  <si>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01.01.2024.</t>
  </si>
  <si>
    <t>Pārrēķins</t>
  </si>
  <si>
    <t>Neiroloģija</t>
  </si>
  <si>
    <t xml:space="preserve">Lumbālpunkcija bērniem ar anestēziju </t>
  </si>
  <si>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</si>
  <si>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</si>
  <si>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t>Tarifa pārrēķins, lai manipulācija atbilstu faktiskajām izmaksām un uzlabotu pakalpojuma pieejamību</t>
  </si>
  <si>
    <t>Vaļēja kaulu, muskulatūras, cīpslu, limfmezglu biopsija, ļaundabīgu ādas un mīksto audu veidojumu ekscīzija (operāciju zālē)</t>
  </si>
  <si>
    <t>Piemaksa pie hemoroidektomijām, prolapsa operācijām un starpenes plastiskajām operācijām ar Longo cirkulārā šuvēja komplektu 33 mm (PPH)</t>
  </si>
  <si>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</si>
  <si>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</si>
  <si>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</si>
  <si>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</si>
  <si>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</si>
  <si>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</si>
  <si>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</si>
  <si>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</si>
  <si>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</si>
  <si>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</si>
  <si>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</si>
  <si>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</si>
  <si>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</si>
  <si>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</si>
  <si>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JAUNA                       41213</t>
  </si>
  <si>
    <t xml:space="preserve">25 - OH vitamīns D </t>
  </si>
  <si>
    <t>30090</t>
  </si>
  <si>
    <t>Ņemot vērā, ka manipulāciju sarakstā finansējums tiek piešķirts pārrēķinātām manipulācijām (30012, 30013. 30022, 30023, 30025, 30033, 30042, 30047, 30050 un JAUNS), šīs pagaidu manipulācijas nepieciešamas dzēst.</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</si>
  <si>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</si>
  <si>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</si>
  <si>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</si>
  <si>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</si>
  <si>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</si>
  <si>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</si>
  <si>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</si>
  <si>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</si>
  <si>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</si>
  <si>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</si>
  <si>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t xml:space="preserve">Pārrēķins veikts, lai pakalpojums atbilstu faktiskajām izmaksām </t>
  </si>
  <si>
    <t>Mugurkaula stabilizācija ar mugurkaula kanāla un neirālo struktūru dekompresiju</t>
  </si>
  <si>
    <t>Piemaksa manipulācijai 30022 par okcipitālo moduli</t>
  </si>
  <si>
    <t>Piemaksa par Halo aparāta lietošanu</t>
  </si>
  <si>
    <t>Piemaksa par implanta lietošanu mugurkaulāja transpedikulārai fiksācijai krūšu - jostas daļās (4 skrūves)</t>
  </si>
  <si>
    <t>JAUNS                 30035</t>
  </si>
  <si>
    <t>Piemaksa par lumbālās daļas priekšējas pieejas starpskriemeļu disku aizvietojoša rāmja – keidžs (Cage) – lietošanu</t>
  </si>
  <si>
    <t>54050</t>
  </si>
  <si>
    <t>Izmeklēšana ar enzimātisko imūnnmetodi uz 1 vielas grupu</t>
  </si>
  <si>
    <t>Apmaksā arī ambulatori</t>
  </si>
  <si>
    <t>Pārrēķins, lai pakalpojuma izmaksas atbilstu faktiskajām izmaksām</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</si>
  <si>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</si>
  <si>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</si>
  <si>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</si>
  <si>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</si>
  <si>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</si>
  <si>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</si>
  <si>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</si>
  <si>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</si>
  <si>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</si>
  <si>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</si>
  <si>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</si>
  <si>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</si>
  <si>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</si>
  <si>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</si>
  <si>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</si>
  <si>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</si>
  <si>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</si>
  <si>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</si>
  <si>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</si>
  <si>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</si>
  <si>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</si>
  <si>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</si>
  <si>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</si>
  <si>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</si>
  <si>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</si>
  <si>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</si>
  <si>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</si>
  <si>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</si>
  <si>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</si>
  <si>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</si>
  <si>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</si>
  <si>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</si>
  <si>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</si>
  <si>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</si>
  <si>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</si>
  <si>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</si>
  <si>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</si>
  <si>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</si>
  <si>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</si>
  <si>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</si>
  <si>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</si>
  <si>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</si>
  <si>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</si>
  <si>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</si>
  <si>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</si>
  <si>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</si>
  <si>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</si>
  <si>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</si>
  <si>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</si>
  <si>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</si>
  <si>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</si>
  <si>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</si>
  <si>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</si>
  <si>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</si>
  <si>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</si>
  <si>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</si>
  <si>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</si>
  <si>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</si>
  <si>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</si>
  <si>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</si>
  <si>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</si>
  <si>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</si>
  <si>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</si>
  <si>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</si>
  <si>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</si>
  <si>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</si>
  <si>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</si>
  <si>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</si>
  <si>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Alkohola reibuma izmeklējumi izelpojamā gaisā</t>
  </si>
  <si>
    <t>54086</t>
  </si>
  <si>
    <t>Alkohola reibuma laboratoriskie izmeklējumi bioloģiskā vidē</t>
  </si>
  <si>
    <t>JAUNS      54091</t>
  </si>
  <si>
    <t xml:space="preserve">Izmeklēšana ar mikromatricu tehnoloģiju uz 11 vielu grupām </t>
  </si>
  <si>
    <t>Jaunas manipulācijas izmeklēšanai ar mikromatricu tehnoloģiju narkotisko vielu noteikšanai</t>
  </si>
  <si>
    <t>JAUNS      54092</t>
  </si>
  <si>
    <t>Izmeklēšana ar mikromatricu tehnoloģiju uz 13 vielu grupām</t>
  </si>
  <si>
    <t>JAUNS      54093</t>
  </si>
  <si>
    <t>Izmeklēšana ar mikromatricu tehnoloģiju uz 14 vielu grupām</t>
  </si>
  <si>
    <t>Pārrēķins/ Apmaksas nosacījumu maiņa</t>
  </si>
  <si>
    <t>Zobu virsmu pārklāšana ar fluorlaku visā mutē. Nenorādīt kopā ar manipulāciju 70103</t>
  </si>
  <si>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</si>
  <si>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</si>
  <si>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</si>
  <si>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</si>
  <si>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</si>
  <si>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</si>
  <si>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</si>
  <si>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</si>
  <si>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</si>
  <si>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t>70319</t>
  </si>
  <si>
    <t>Vitālā pulpotomija noformētiem premolāriem un molāriem kā neatliekamā palīdzība pie neatgriezeniska pulpīta.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</si>
  <si>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</si>
  <si>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</si>
  <si>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</si>
  <si>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</si>
  <si>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</si>
  <si>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</si>
  <si>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</si>
  <si>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</si>
  <si>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</si>
  <si>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</si>
  <si>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</si>
  <si>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</si>
  <si>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JAUNS
70257</t>
  </si>
  <si>
    <t>Minerāltrioksīda agregāta (MTA) lietošana (1 deva)</t>
  </si>
  <si>
    <t>JAUNS
70258</t>
  </si>
  <si>
    <t>Gaismā cietējoša materiāla oderēm (piemēram, Septocal vai Vitrebond) lietošana</t>
  </si>
  <si>
    <t>JAUNS
70259</t>
  </si>
  <si>
    <t>Silanti zobu pārklāšanai vienam zobam</t>
  </si>
  <si>
    <t>JAUNS
70344</t>
  </si>
  <si>
    <t>Pulpotomija (apeksģenēze) pastāvīgiem zobiem ar nenoformētām saknēm, pēc kroņa daļas pulpas amputācijas, izmantojot biomateriālu</t>
  </si>
  <si>
    <t>JAUNS
70345</t>
  </si>
  <si>
    <t>Pulpas tiešā pārklāšana ar biomateriālu, ko lieto zobiem pēc traumām, ja pulpas atvērums nav lielāks par vienu milimetru</t>
  </si>
  <si>
    <t>JAUNS
70346</t>
  </si>
  <si>
    <t>Apeksfiksācija vienai nenoformētai saknei, lietojot biomateriālu. Nepieciešams palielinājums</t>
  </si>
  <si>
    <t>JAUNS
70347</t>
  </si>
  <si>
    <t>Piemaksa par darbu ar mikroskopu 60 minūtes</t>
  </si>
  <si>
    <t>JAUNS
70348</t>
  </si>
  <si>
    <t>Viena sakņu kanāla apstrāde kā neatliekamā palīdzība akūta endodontiska stāvokļa gadījumā</t>
  </si>
  <si>
    <t>JAUNS
70349</t>
  </si>
  <si>
    <t>Divu sakņu kanālu apstrāde kā neatliekamā palīdzība akūta endodontiska stāvokļa gadījumā</t>
  </si>
  <si>
    <t>JAUNS
70350</t>
  </si>
  <si>
    <t>Trīs sakņu kanālu apstrāde kā neatliekamā palīdzība akūta endodontiska stāvokļa gadījumā</t>
  </si>
  <si>
    <t>JAUNS
70351</t>
  </si>
  <si>
    <t>Četru sakņu kanālu apstrāde kā neatliekamā palīdzība akūta endodontiska stāvokļa gadījumā</t>
  </si>
  <si>
    <t>JAUNS
70352</t>
  </si>
  <si>
    <t>Piecu sakņu kanālu apstrāde kā neatliekamā palīdzība akūta endodontiska stāvokļa gadījumā</t>
  </si>
  <si>
    <t>JAUNS
70353</t>
  </si>
  <si>
    <t>Viena saknes kanāla apstrāde ar rotējošajiem instrumentiem</t>
  </si>
  <si>
    <t>JAUNS
70354</t>
  </si>
  <si>
    <t>Divu sakņu kanālu apstrāde ar rotējošajiem instrumentiem</t>
  </si>
  <si>
    <t>JAUNS
70355</t>
  </si>
  <si>
    <t>Trīs sakņu kanālu apstrāde ar rotējošajiem instrumentiem</t>
  </si>
  <si>
    <t>JAUNS
70356</t>
  </si>
  <si>
    <t>Četru sakņu kanālu apstrāde ar rotējošajiem instrumentiem</t>
  </si>
  <si>
    <t>JAUNS
70357</t>
  </si>
  <si>
    <t>Piecu sakņu kanālu apstrāde ar rotējošajiem instrumentiem</t>
  </si>
  <si>
    <t>JAUNS
70358</t>
  </si>
  <si>
    <t>Atkārtota sakņu kanālu apstrāde ar rotējošajiem instrumentiem</t>
  </si>
  <si>
    <t>JAUNS
70359</t>
  </si>
  <si>
    <t>Viena saknes kanāla vertikāla pildīšana. Nepieciešams palielinājums</t>
  </si>
  <si>
    <t>JAUNS
70360</t>
  </si>
  <si>
    <t>Divu saknes kanālu vertikāla pildīšana. Nepieciešams palielinājums</t>
  </si>
  <si>
    <t>JAUNS
70361</t>
  </si>
  <si>
    <t>Trīs saknes kanālu vertikāla pildīšana. Nepieciešams palielinājums</t>
  </si>
  <si>
    <t>JAUNS
70362</t>
  </si>
  <si>
    <t>Četru saknes kanālu vertikāla pildīšana. Nepieciešams palielinājums</t>
  </si>
  <si>
    <t>JAUNS
70363</t>
  </si>
  <si>
    <t>Piecu saknes kanālu vertikāla pildīšana. Nepieciešams palielinājums</t>
  </si>
  <si>
    <t>JAUNS
70364</t>
  </si>
  <si>
    <t>Viena saknes kanāla revitalizācija zobam ar nenoformētu sakni - pirmais seanss</t>
  </si>
  <si>
    <t>JAUNS
70365</t>
  </si>
  <si>
    <t>Divu saknes kanālu revitalizācija zobam ar nenoformētu sakni - pirmais seanss</t>
  </si>
  <si>
    <t>JAUNS
70366</t>
  </si>
  <si>
    <t>Trīs saknes kanālu revitalizācija zobam ar nenoformētu sakni - pirmais seanss</t>
  </si>
  <si>
    <t>JAUNS
70367</t>
  </si>
  <si>
    <t>Četru saknes kanālu revitalizācija zobam ar nenoformētu sakni - pirmais seanss</t>
  </si>
  <si>
    <t>JAUNS
70368</t>
  </si>
  <si>
    <t>Viena saknes kanāla revitalizācija zobam ar nenoformētu sakni - otrais seanss</t>
  </si>
  <si>
    <t>JAUNS
70369</t>
  </si>
  <si>
    <t>Divu saknes kanāla revitalizācija zobam ar nenoformētu sakni - otrais seanss</t>
  </si>
  <si>
    <t>JAUNS
70370</t>
  </si>
  <si>
    <t>Trīs saknes kanālu revitalizācija zobam ar nenoformētu sakni - otrais seanss</t>
  </si>
  <si>
    <t>JAUNS
70371</t>
  </si>
  <si>
    <t>Četru saknes kanālu revitalizācija zobam ar nenoformētu sakni - otrais seanss</t>
  </si>
  <si>
    <t>Pārrēķins veikts, lai pakalpojums atbilstu faktiskajām izmaiņām</t>
  </si>
  <si>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</si>
  <si>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</si>
  <si>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</si>
  <si>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t>Apmaksas nosacījumu precizējums, lai pakalpojums tiktu veikts tam nepieciešamo reižu skaitam</t>
  </si>
  <si>
    <t>JAUNS     16150</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</si>
  <si>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</si>
  <si>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</si>
  <si>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</si>
  <si>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JAUNS       16151</t>
  </si>
  <si>
    <t xml:space="preserve">Spermas kriokonservācija </t>
  </si>
  <si>
    <t>JAUNS      16152</t>
  </si>
  <si>
    <t>Ģenētiskā materiāla uzglabāšana (1 gads)</t>
  </si>
  <si>
    <t>Manipulāciju norāda par pakalpojumu, kas sniegti onkoloģijas pacientiem pirms ķīmijterapijas uzsākšanas, ja par pakalpojuma sniegšanu lēmis ārstu konsilijs. Vienam pacientam norāda vienu reizi gadā.</t>
  </si>
  <si>
    <t>JAUNS       16153</t>
  </si>
  <si>
    <t>Spermas atkausēšana</t>
  </si>
  <si>
    <t>JAUNS        16154</t>
  </si>
  <si>
    <t>Vitrificētu oocītu atkausēšana</t>
  </si>
  <si>
    <t>JAUNA              49072</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</si>
  <si>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</si>
  <si>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</si>
  <si>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</si>
  <si>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</si>
  <si>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</si>
  <si>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</si>
  <si>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</si>
  <si>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t xml:space="preserve">Redakcionālas izmaiņas, pēc KUD pārbaudes tika kontatēta neadekvāda manipulāciju kodēšana ārstniecības iestādēs. Tika lemts, ka manipulāciju nosaukumos nepieciešams norādīt precizējumus. </t>
  </si>
  <si>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</si>
  <si>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</si>
  <si>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t>Pārrēķins veikts, lai pakalpojums atbilstu faktiskajām izmaksām</t>
  </si>
  <si>
    <t>JAUNS
13150</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</si>
  <si>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</si>
  <si>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</si>
  <si>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</si>
  <si>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JAUNS
13151</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</si>
  <si>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</si>
  <si>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</si>
  <si>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JAUNS
13152</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</si>
  <si>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</si>
  <si>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</si>
  <si>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13153</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</si>
  <si>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</si>
  <si>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</si>
  <si>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13154</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</si>
  <si>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</si>
  <si>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</si>
  <si>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JAUNS
13155</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</si>
  <si>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</si>
  <si>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</si>
  <si>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JAUNS
13156</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</si>
  <si>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</si>
  <si>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</si>
  <si>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</si>
  <si>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JAUNS
13157</t>
  </si>
  <si>
    <t>Izraksta sagatavošana (u27) pabeidzot intervences programmu, tālāku rekomendāciju sniegšana - 30 minūtes</t>
  </si>
  <si>
    <t>JAUNS
13158</t>
  </si>
  <si>
    <t>Komandas sapulce – 60 minūtes katru nedēļu</t>
  </si>
  <si>
    <t>JAUNS
13159</t>
  </si>
  <si>
    <t>Pacienta tālāka ārstēšanas nodrošināšana ambulatori, konsultācija ambulatorajam ārstam - 30 minūtes</t>
  </si>
  <si>
    <t>Darba uzskaites manipulācija, apmaksas nosacījumu precizēšana</t>
  </si>
  <si>
    <t>JAUNS
13170</t>
  </si>
  <si>
    <t>Zobārstniecības pakalpojumi personām, kurām nepieciešama ilgstoša ārstēšana psihiatriskā profila slimnīcā</t>
  </si>
  <si>
    <t>Aprēķins veikts pamatojoties uz ārstniecības iestādes iesniegtajiem rēķiniem</t>
  </si>
  <si>
    <t>JAUNS
13171</t>
  </si>
  <si>
    <t>Optometrista pakalpojumi un nepieciešamie optiskie palīglīdzekļi personām, kurām ir nepieciešama ilgstoša ārstēšana psihoneiroloģiskajās slimnīcās</t>
  </si>
  <si>
    <t>Neonataloģija un pediatrija</t>
  </si>
  <si>
    <t xml:space="preserve">JAUNA                02124                </t>
  </si>
  <si>
    <t>Poligrāfija ambulatori</t>
  </si>
  <si>
    <t>Paplašināta pakalpojuma pieejamība, ņemot vērā noteiktajām prioritātēm "Plāns reto slimību jomā 2023.–2025. gadam"</t>
  </si>
  <si>
    <t xml:space="preserve">02125  </t>
  </si>
  <si>
    <t>Poligrāfija stacionāri</t>
  </si>
  <si>
    <t>02126</t>
  </si>
  <si>
    <t>Polisomnogrāfija</t>
  </si>
  <si>
    <t>02127</t>
  </si>
  <si>
    <t>Multiplais miega latentuma tests. Norāda tikai kopā ar manipulāciju 02126</t>
  </si>
  <si>
    <t>07070</t>
  </si>
  <si>
    <t>Manipulācija tiek dzēsta, jo to apvienos ar 60507</t>
  </si>
  <si>
    <t>60507</t>
  </si>
  <si>
    <t>07071</t>
  </si>
  <si>
    <t>07072</t>
  </si>
  <si>
    <t>Mainīts nosaukums un apmaksas nosacījumi, lai speciālisti varētu veikt pakalpojumu. Spēkā esošais nosaukums rada pārpratumus, speciālisti nenorāda</t>
  </si>
  <si>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</si>
  <si>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</si>
  <si>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</si>
  <si>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</si>
  <si>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</si>
  <si>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</si>
  <si>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</si>
  <si>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</si>
  <si>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</si>
  <si>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</si>
  <si>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</si>
  <si>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</si>
  <si>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</si>
  <si>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</si>
  <si>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</si>
  <si>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</si>
  <si>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</si>
  <si>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</si>
  <si>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</si>
  <si>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</si>
  <si>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</si>
  <si>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</si>
  <si>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</si>
  <si>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</si>
  <si>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</si>
  <si>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</si>
  <si>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</si>
  <si>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</si>
  <si>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</si>
  <si>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Paplašināti pakalpojuma apmaksas nosacījumi, lai uzlabotu pakalpojuma pieejamību</t>
  </si>
  <si>
    <t>60421</t>
  </si>
  <si>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</si>
  <si>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</si>
  <si>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t>Izmaiņas MK 555 noteikumu 3.11.2.apakšpunktā</t>
  </si>
  <si>
    <t>Multiprofesionāls AST agrīnās intervences pakalpojums - nodarbības, ko nodrošina līdz 3 speciālistiem dienā</t>
  </si>
  <si>
    <t>Lai nesamazinātu pakalpojuma pieejamību bērniem un speciālisti varētu strādāt pēc individuāli izstrādāta plāna specifiskos gadījumos, par to saņemot atbilstošu samaksu, veiktas redakcionālas izmaiņas apmaksas nosacījumos</t>
  </si>
  <si>
    <t>01070</t>
  </si>
  <si>
    <t>Ņemot vērā, ka ar šo manipulāciju paredzēts apmaksāt vizītes, kas noteiktas MK 611, ir veikti precizējumi manipulācijas nosaukumā</t>
  </si>
  <si>
    <t>JAUNA            24058</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</si>
  <si>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</si>
  <si>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</si>
  <si>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</si>
  <si>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JAUNA               24059</t>
  </si>
  <si>
    <t>Piemaksa par infrasarkanās atstarojošās detektēšanas lodes izmantošanu optiskajai neironavigācijai</t>
  </si>
  <si>
    <t>Samaksa par šo manipulāciju tiek veikta, ja to norāda  kopā ar manipulācijām 24055 vai 30066.</t>
  </si>
  <si>
    <t>JAUNA               20198</t>
  </si>
  <si>
    <t>Piemaksa par implanta - teleskopiskā nagla - lietošanu</t>
  </si>
  <si>
    <t>Apmaksā tikai VSIA “Bērnu klīniskā universitātes slimnīca”, norāda ar kopā ar manipulācijām 20161, 23081 un/vai 20202.</t>
  </si>
  <si>
    <t>JAUNA               20199</t>
  </si>
  <si>
    <t>Piemaksa par aprīkojumu implanta - teleskopiskā nagla - ievietošanai</t>
  </si>
  <si>
    <t>JAUNA                 16022</t>
  </si>
  <si>
    <t>Piemaksa par kontraceptīvās intratuerīnās sistēmas (spirāles) izmantošanu</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</si>
  <si>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</si>
  <si>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JAUNA         60640</t>
  </si>
  <si>
    <t>Informācijas/atbalsta/konsultācijas sniegšana pacientam klātienē</t>
  </si>
  <si>
    <t>Manipulāciju lieto onkokoordinatoru darba uzskaitei.</t>
  </si>
  <si>
    <t>Darba uzskaites manipulācijas onkokoordinatoriem</t>
  </si>
  <si>
    <t>JAUNA          60641</t>
  </si>
  <si>
    <t>Informācijas/atbalsta/konsultācijas sniegšana pacientam attālināti</t>
  </si>
  <si>
    <t>JAUNA         60642</t>
  </si>
  <si>
    <t>Ārstēšanas plāna sagatavošana un izsniegšana pacientam</t>
  </si>
  <si>
    <t>JAUNA           60643</t>
  </si>
  <si>
    <t>Veikta saziņa ar pacientu, kurš neieradās uz plānotiem ārstēšanas, diagnostikas vai dinamiskās novērošanas pakalpojumiem</t>
  </si>
  <si>
    <t>JAUNA         60644</t>
  </si>
  <si>
    <t>Dinamiskās novērošanas plāna izsniegšana pacientam</t>
  </si>
  <si>
    <t>JAUNA          60645</t>
  </si>
  <si>
    <t>Pacienta izglītošana par plānoto pakalpojumu būtību un par nepieciešamajiem sagatavošanās pasākumiem</t>
  </si>
  <si>
    <t>JAUNA          60646</t>
  </si>
  <si>
    <t>Veikta saziņa ar ģimenes ārstu, ārstu speciālistu vai citas iestādes onkoloģisko pacientu koordinatoru</t>
  </si>
  <si>
    <t>JAUNA         60647</t>
  </si>
  <si>
    <t>Veikts pieraksts uz pakalpojumiem ļaundabīgo audzēju diagnostikai, ārstēšanai vai dinamiskai novērošanai</t>
  </si>
  <si>
    <t>JAUNA         60648</t>
  </si>
  <si>
    <t>Veikta saziņa ar pacientu, kurš neieradās uz plānotiem ārstēšanas, diagnostikas vai dinamiskās novērošanas pakalpojumiem – veikts atkārtots pieraksts</t>
  </si>
  <si>
    <t>JAUNA          60649</t>
  </si>
  <si>
    <t>Veikta saziņa ar pacientu, kurš neieradās uz plānotiem ārstēšanas, diagnostikas vai dinamiskās novērošanas pakalpojumiem – (pēc 5 reizēm) neizdevās sazināties</t>
  </si>
  <si>
    <t>JAUNA         60650</t>
  </si>
  <si>
    <t>Veikta saziņa ar pacientu, kurš neieradās uz plānotiem ārstēšanas, diagnostikas vai dinamiskās novērošanas pakalpojumiem – pacients atsakās saņemt tālāku ārstēšanu</t>
  </si>
  <si>
    <t>JAUNA        01105</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</si>
  <si>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</si>
  <si>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</si>
  <si>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</si>
  <si>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JAUNA      16122</t>
  </si>
  <si>
    <t>Dzemdībās dzimušo bērnu skaits</t>
  </si>
  <si>
    <t>Manipulāciju norāda par dzemdībās dzimušo bērnu skaitu, sākot no otrā.</t>
  </si>
  <si>
    <t>Statisikas manipulācija, lai iegūtu datus par to, ja dzemdībās dzimuši vairāk par vienu bērnu.</t>
  </si>
  <si>
    <t xml:space="preserve">JAUNA        01106             </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</si>
  <si>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</si>
  <si>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</si>
  <si>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</si>
  <si>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JAUNA       04151</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</si>
  <si>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</si>
  <si>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</si>
  <si>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JAUNA       04152</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</si>
  <si>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</si>
  <si>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</si>
  <si>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</si>
  <si>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</si>
  <si>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</si>
  <si>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t>Nepieciešams koriģēt apmaksas nosacījumus, jo ārsta specialitāte "onkologs" nepastāv kopš 2016. gada</t>
  </si>
  <si>
    <t>Reimotesti, akūtās fāzes olbaltumvielas</t>
  </si>
  <si>
    <t>41127</t>
  </si>
  <si>
    <t>CRO (kvantitatīvi)</t>
  </si>
  <si>
    <t>46015</t>
  </si>
  <si>
    <t>CD3+ un CD19+ šūnu noteikšana</t>
  </si>
  <si>
    <t>46017</t>
  </si>
  <si>
    <t>T un B šūnu virsmas receptoru noteikšana (CD3, CD19, CD4, CD8, CD16+56, CD3/HLA-DR, HLA-DR) (citofluorimetrija)</t>
  </si>
  <si>
    <t>49025</t>
  </si>
  <si>
    <t>Cilvēka genoma DNS izdalīšana</t>
  </si>
  <si>
    <t>DNS analīze, izmantojot polimerāzes ķēdes reakciju cilvēka ģenētisko patoloģiju diagnostikai (vienai mutācijai)</t>
  </si>
  <si>
    <t>Asiņu un kaulu smadzeņu kultūras hromosomu analīzes (izmaksas vienam pacientam) ar standarta metodi</t>
  </si>
  <si>
    <t>20010</t>
  </si>
  <si>
    <t>Nosaukuma precizējums</t>
  </si>
  <si>
    <t>20013</t>
  </si>
  <si>
    <t>20028</t>
  </si>
  <si>
    <t>Apmaksā tikai ambulatori vai dienas stacionārā. Manipulācija tiek ņemta vērā, veicot ģimenes ārsta darbības gada kvalitātes novērtēšanu atbilstoši līguma nosacījumiem.</t>
  </si>
  <si>
    <t>JAUNA            60626</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</si>
  <si>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</si>
  <si>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</si>
  <si>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</si>
  <si>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</si>
  <si>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t>Tika mainīts apmaksas koncepts, no samaksas par aktivitāti, uz samaksu par diennakti, piemērojot fiksēto maksājumu, kurā viss iekļauts. Šīs manipulācijas tiek pārveidotas par uzskaites manipulācijām.</t>
  </si>
  <si>
    <t>60621</t>
  </si>
  <si>
    <t>60622</t>
  </si>
  <si>
    <t>60623</t>
  </si>
  <si>
    <t>60624</t>
  </si>
  <si>
    <t>60450</t>
  </si>
  <si>
    <t>60451</t>
  </si>
  <si>
    <t>60452</t>
  </si>
  <si>
    <t>60453</t>
  </si>
  <si>
    <t>60454</t>
  </si>
  <si>
    <t>60455</t>
  </si>
  <si>
    <t>60456</t>
  </si>
  <si>
    <t>60457</t>
  </si>
  <si>
    <t>60458</t>
  </si>
  <si>
    <t>60459</t>
  </si>
  <si>
    <t>60460</t>
  </si>
  <si>
    <t>60461</t>
  </si>
  <si>
    <t>60462</t>
  </si>
  <si>
    <t>60463</t>
  </si>
  <si>
    <t>60464</t>
  </si>
  <si>
    <t>60465</t>
  </si>
  <si>
    <t>60466</t>
  </si>
  <si>
    <t>60467</t>
  </si>
  <si>
    <t>60468</t>
  </si>
  <si>
    <t>60469</t>
  </si>
  <si>
    <t>60470</t>
  </si>
  <si>
    <t>60471</t>
  </si>
  <si>
    <t>60472</t>
  </si>
  <si>
    <t>60473</t>
  </si>
  <si>
    <t>60474</t>
  </si>
  <si>
    <t>60475</t>
  </si>
  <si>
    <t>60476</t>
  </si>
  <si>
    <t>60477</t>
  </si>
  <si>
    <t>60478</t>
  </si>
  <si>
    <t>60479</t>
  </si>
  <si>
    <t>60480</t>
  </si>
  <si>
    <t>60481</t>
  </si>
  <si>
    <t>60482</t>
  </si>
  <si>
    <t>JAUNA           60627</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</si>
  <si>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</si>
  <si>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</si>
  <si>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JAUNA     60628</t>
  </si>
  <si>
    <t>Porta katetra aprūpe, veicot paliatīvo aprūpi pacienta dzīvesvietā</t>
  </si>
  <si>
    <t>Manipulāciju lieto paliatīvās aprūpes pacienta dzīvesvietā pakalpojuma ietvaros mobilo komandu sniegto pakalpojumu statistiskai uzskaitei.</t>
  </si>
  <si>
    <t>JAUNA    60629</t>
  </si>
  <si>
    <t>Vakcinācija, veicot paliatīvo aprūpi pacienta dzīvesvietā</t>
  </si>
  <si>
    <t>JAUNA    60630</t>
  </si>
  <si>
    <t>Ureterostomu un uretrostomu aprūpe, veicot paliatīvo aprūpi pacienta dzīvesvietā</t>
  </si>
  <si>
    <t>JAUNA    60631</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</si>
  <si>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</si>
  <si>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</si>
  <si>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</si>
  <si>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</si>
  <si>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</si>
  <si>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</si>
  <si>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</si>
  <si>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t>Pacienta līdzmaksājums (euro)</t>
  </si>
  <si>
    <t>Ģimenes ārsta praksei apmaks. manip</t>
  </si>
  <si>
    <t>Finanšu ietekme</t>
  </si>
  <si>
    <t xml:space="preserve">Iestāde/ asociācija ar kuru saskaņotas izmaiņas </t>
  </si>
  <si>
    <t>Ambulat. pakalp.</t>
  </si>
  <si>
    <t>Dienas stac. pakalp .</t>
  </si>
  <si>
    <t>Stacion. pakalp.</t>
  </si>
  <si>
    <t>Infekcijas</t>
  </si>
  <si>
    <t>41233R</t>
  </si>
  <si>
    <t>R Sifiliss – TPHA kvantitatīvā metode (titri)</t>
  </si>
  <si>
    <t>Koriģēti apmaksas nosacījumi, jo šobrīd apmaksa tiek veikta pēc iesniegtā rēķina</t>
  </si>
  <si>
    <t>Nav</t>
  </si>
  <si>
    <t>NVD Rīgas nodaļa, References laboratorija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</si>
  <si>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</si>
  <si>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</si>
  <si>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</si>
  <si>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</si>
  <si>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</si>
  <si>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</si>
  <si>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</si>
  <si>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</si>
  <si>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</si>
  <si>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</si>
  <si>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</si>
  <si>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</si>
  <si>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</si>
  <si>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</si>
  <si>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</si>
  <si>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</si>
  <si>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</si>
  <si>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</si>
  <si>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</si>
  <si>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</si>
  <si>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</si>
  <si>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</si>
  <si>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</si>
  <si>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</si>
  <si>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</si>
  <si>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</si>
  <si>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</si>
  <si>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</si>
  <si>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</si>
  <si>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</si>
  <si>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</si>
  <si>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</si>
  <si>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</si>
  <si>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</si>
  <si>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</si>
  <si>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</si>
  <si>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</si>
  <si>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</si>
  <si>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</si>
  <si>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</si>
  <si>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</si>
  <si>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</si>
  <si>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</si>
  <si>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</si>
  <si>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</si>
  <si>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</si>
  <si>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</si>
  <si>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</si>
  <si>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</si>
  <si>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</si>
  <si>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</si>
  <si>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</si>
  <si>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</si>
  <si>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</si>
  <si>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</si>
  <si>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</si>
  <si>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</si>
  <si>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</si>
  <si>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</si>
  <si>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</si>
  <si>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</si>
  <si>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</si>
  <si>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</si>
  <si>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</si>
  <si>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</si>
  <si>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</si>
  <si>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</si>
  <si>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</si>
  <si>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</si>
  <si>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</si>
  <si>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</si>
  <si>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</si>
  <si>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</si>
  <si>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</si>
  <si>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</si>
  <si>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</si>
  <si>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</si>
  <si>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</si>
  <si>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</si>
  <si>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</si>
  <si>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</si>
  <si>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</si>
  <si>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</si>
  <si>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</si>
  <si>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</si>
  <si>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</si>
  <si>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</si>
  <si>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</si>
  <si>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</si>
  <si>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</si>
  <si>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</si>
  <si>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</si>
  <si>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</si>
  <si>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</si>
  <si>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</si>
  <si>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</si>
  <si>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</si>
  <si>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</si>
  <si>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</si>
  <si>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</si>
  <si>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</si>
  <si>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</si>
  <si>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</si>
  <si>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</si>
  <si>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</si>
  <si>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</si>
  <si>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</si>
  <si>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</si>
  <si>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</si>
  <si>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</si>
  <si>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</si>
  <si>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</si>
  <si>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</si>
  <si>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</si>
  <si>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</si>
  <si>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</si>
  <si>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</si>
  <si>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</si>
  <si>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</si>
  <si>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</si>
  <si>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</si>
  <si>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</si>
  <si>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</si>
  <si>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</si>
  <si>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</si>
  <si>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</si>
  <si>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</si>
  <si>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</si>
  <si>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</si>
  <si>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</si>
  <si>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</si>
  <si>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</si>
  <si>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</si>
  <si>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</si>
  <si>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</si>
  <si>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</si>
  <si>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</si>
  <si>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</si>
  <si>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</si>
  <si>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</si>
  <si>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</si>
  <si>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</si>
  <si>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</si>
  <si>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</si>
  <si>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</si>
  <si>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</si>
  <si>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</si>
  <si>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</si>
  <si>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</si>
  <si>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</si>
  <si>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</si>
  <si>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</si>
  <si>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</si>
  <si>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</si>
  <si>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</si>
  <si>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</si>
  <si>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</si>
  <si>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</si>
  <si>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</si>
  <si>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</si>
  <si>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</si>
  <si>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</si>
  <si>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</si>
  <si>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</si>
  <si>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</si>
  <si>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</si>
  <si>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</si>
  <si>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</si>
  <si>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</si>
  <si>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</si>
  <si>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</si>
  <si>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</si>
  <si>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</si>
  <si>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</si>
  <si>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</si>
  <si>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</si>
  <si>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</si>
  <si>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</si>
  <si>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</si>
  <si>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</si>
  <si>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</si>
  <si>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</si>
  <si>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</si>
  <si>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</si>
  <si>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</si>
  <si>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</si>
  <si>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</si>
  <si>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</si>
  <si>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</si>
  <si>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</si>
  <si>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</si>
  <si>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</si>
  <si>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</si>
  <si>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</si>
  <si>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</si>
  <si>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</si>
  <si>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</si>
  <si>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</si>
  <si>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</si>
  <si>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</si>
  <si>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</si>
  <si>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</si>
  <si>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</si>
  <si>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</si>
  <si>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</si>
  <si>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</si>
  <si>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</si>
  <si>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</si>
  <si>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</si>
  <si>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</si>
  <si>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</si>
  <si>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</si>
  <si>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</si>
  <si>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</si>
  <si>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</si>
  <si>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</si>
  <si>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</si>
  <si>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</si>
  <si>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</si>
  <si>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</si>
  <si>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</si>
  <si>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</si>
  <si>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</si>
  <si>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</si>
  <si>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</si>
  <si>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</si>
  <si>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</si>
  <si>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</si>
  <si>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</si>
  <si>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</si>
  <si>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</si>
  <si>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</si>
  <si>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</si>
  <si>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</si>
  <si>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</si>
  <si>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</si>
  <si>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</si>
  <si>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</si>
  <si>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</si>
  <si>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</si>
  <si>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</si>
  <si>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</si>
  <si>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</si>
  <si>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</si>
  <si>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</si>
  <si>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</si>
  <si>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</si>
  <si>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</si>
  <si>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</si>
  <si>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</si>
  <si>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</si>
  <si>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</si>
  <si>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</si>
  <si>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</si>
  <si>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</si>
  <si>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</si>
  <si>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</si>
  <si>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</si>
  <si>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</si>
  <si>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</si>
  <si>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</si>
  <si>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</si>
  <si>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</si>
  <si>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</si>
  <si>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</si>
  <si>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</si>
  <si>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</si>
  <si>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</si>
  <si>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</si>
  <si>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</si>
  <si>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</si>
  <si>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</si>
  <si>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</si>
  <si>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</si>
  <si>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</si>
  <si>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</si>
  <si>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</si>
  <si>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</si>
  <si>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</si>
  <si>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</si>
  <si>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</si>
  <si>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</si>
  <si>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</si>
  <si>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</si>
  <si>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</si>
  <si>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</si>
  <si>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</si>
  <si>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</si>
  <si>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</si>
  <si>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</si>
  <si>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</si>
  <si>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</si>
  <si>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</si>
  <si>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</si>
  <si>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</si>
  <si>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</si>
  <si>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</si>
  <si>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</si>
  <si>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</si>
  <si>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</si>
  <si>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</si>
  <si>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</si>
  <si>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</si>
  <si>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</si>
  <si>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</si>
  <si>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</si>
  <si>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</si>
  <si>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</si>
  <si>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</si>
  <si>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</si>
  <si>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</si>
  <si>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</si>
  <si>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</si>
  <si>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</si>
  <si>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</si>
  <si>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</si>
  <si>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</si>
  <si>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</si>
  <si>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</si>
  <si>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</si>
  <si>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</si>
  <si>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</si>
  <si>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</si>
  <si>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</si>
  <si>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</si>
  <si>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</si>
  <si>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</si>
  <si>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</si>
  <si>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</si>
  <si>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</si>
  <si>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</si>
  <si>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</si>
  <si>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</si>
  <si>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</si>
  <si>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</si>
  <si>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</si>
  <si>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</si>
  <si>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</si>
  <si>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</si>
  <si>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</si>
  <si>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</si>
  <si>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</si>
  <si>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</si>
  <si>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</si>
  <si>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</si>
  <si>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</si>
  <si>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</si>
  <si>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</si>
  <si>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</si>
  <si>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</si>
  <si>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</si>
  <si>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</si>
  <si>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</si>
  <si>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</si>
  <si>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</si>
  <si>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</si>
  <si>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</si>
  <si>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</si>
  <si>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</si>
  <si>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</si>
  <si>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</si>
  <si>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</si>
  <si>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</si>
  <si>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</si>
  <si>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</si>
  <si>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</si>
  <si>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</si>
  <si>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</si>
  <si>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</si>
  <si>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Nav, esošā finansējuma ietvarā, izmaiņas attiecas tikai uz apmaksas veidu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</si>
  <si>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</si>
  <si>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</si>
  <si>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</si>
  <si>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</si>
  <si>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</si>
  <si>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</si>
  <si>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</si>
  <si>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</si>
  <si>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</si>
  <si>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</si>
  <si>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</si>
  <si>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</si>
  <si>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</si>
  <si>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</si>
  <si>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</si>
  <si>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</si>
  <si>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</si>
  <si>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</si>
  <si>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</si>
  <si>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</si>
  <si>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</si>
  <si>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</si>
  <si>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</si>
  <si>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</si>
  <si>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</si>
  <si>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</si>
  <si>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</si>
  <si>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</si>
  <si>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</si>
  <si>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</si>
  <si>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</si>
  <si>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</si>
  <si>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</si>
  <si>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</si>
  <si>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</si>
  <si>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</si>
  <si>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</si>
  <si>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</si>
  <si>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</si>
  <si>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</si>
  <si>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</si>
  <si>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</si>
  <si>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</si>
  <si>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</si>
  <si>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</si>
  <si>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</si>
  <si>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</si>
  <si>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</si>
  <si>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</si>
  <si>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</si>
  <si>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</si>
  <si>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</si>
  <si>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</si>
  <si>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</si>
  <si>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</si>
  <si>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</si>
  <si>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</si>
  <si>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</si>
  <si>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</si>
  <si>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</si>
  <si>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</si>
  <si>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</si>
  <si>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</si>
  <si>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</si>
  <si>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</si>
  <si>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</si>
  <si>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</si>
  <si>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</si>
  <si>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</si>
  <si>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</si>
  <si>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</si>
  <si>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</si>
  <si>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</si>
  <si>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</si>
  <si>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</si>
  <si>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</si>
  <si>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</si>
  <si>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</si>
  <si>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</si>
  <si>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</si>
  <si>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</si>
  <si>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</si>
  <si>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</si>
  <si>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</si>
  <si>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</si>
  <si>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</si>
  <si>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</si>
  <si>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</si>
  <si>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</si>
  <si>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</si>
  <si>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</si>
  <si>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</si>
  <si>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</si>
  <si>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</si>
  <si>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</si>
  <si>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</si>
  <si>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</si>
  <si>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</si>
  <si>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</si>
  <si>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</si>
  <si>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</si>
  <si>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</si>
  <si>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</si>
  <si>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</si>
  <si>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</si>
  <si>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</si>
  <si>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</si>
  <si>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</si>
  <si>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</si>
  <si>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</si>
  <si>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</si>
  <si>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</si>
  <si>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</si>
  <si>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</si>
  <si>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</si>
  <si>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</si>
  <si>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</si>
  <si>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</si>
  <si>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</si>
  <si>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</si>
  <si>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</si>
  <si>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</si>
  <si>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</si>
  <si>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</si>
  <si>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</si>
  <si>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</si>
  <si>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</si>
  <si>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</si>
  <si>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</si>
  <si>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</si>
  <si>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</si>
  <si>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</si>
  <si>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</si>
  <si>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</si>
  <si>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</si>
  <si>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</si>
  <si>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</si>
  <si>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</si>
  <si>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</si>
  <si>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</si>
  <si>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</si>
  <si>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</si>
  <si>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</si>
  <si>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</si>
  <si>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</si>
  <si>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</si>
  <si>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</si>
  <si>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</si>
  <si>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</si>
  <si>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</si>
  <si>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</si>
  <si>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</si>
  <si>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</si>
  <si>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</si>
  <si>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</si>
  <si>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</si>
  <si>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</si>
  <si>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</si>
  <si>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</si>
  <si>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</si>
  <si>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</si>
  <si>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</si>
  <si>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</si>
  <si>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</si>
  <si>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</si>
  <si>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</si>
  <si>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</si>
  <si>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</si>
  <si>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</si>
  <si>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</si>
  <si>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</si>
  <si>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</si>
  <si>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</si>
  <si>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</si>
  <si>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</si>
  <si>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</si>
  <si>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</si>
  <si>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</si>
  <si>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</si>
  <si>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</si>
  <si>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</si>
  <si>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</si>
  <si>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</si>
  <si>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</si>
  <si>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</si>
  <si>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</si>
  <si>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</si>
  <si>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</si>
  <si>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</si>
  <si>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</si>
  <si>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</si>
  <si>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</si>
  <si>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</si>
  <si>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</si>
  <si>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</si>
  <si>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</si>
  <si>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</si>
  <si>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</si>
  <si>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</si>
  <si>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</si>
  <si>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</si>
  <si>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</si>
  <si>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</si>
  <si>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</si>
  <si>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</si>
  <si>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</si>
  <si>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</si>
  <si>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</si>
  <si>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</si>
  <si>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</si>
  <si>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</si>
  <si>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</si>
  <si>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</si>
  <si>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</si>
  <si>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</si>
  <si>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</si>
  <si>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</si>
  <si>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</si>
  <si>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</si>
  <si>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</si>
  <si>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</si>
  <si>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</si>
  <si>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</si>
  <si>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</si>
  <si>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</si>
  <si>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</si>
  <si>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</si>
  <si>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</si>
  <si>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</si>
  <si>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</si>
  <si>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</si>
  <si>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</si>
  <si>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</si>
  <si>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</si>
  <si>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</si>
  <si>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</si>
  <si>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</si>
  <si>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</si>
  <si>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</si>
  <si>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</si>
  <si>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</si>
  <si>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</si>
  <si>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</si>
  <si>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</si>
  <si>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</si>
  <si>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</si>
  <si>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</si>
  <si>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</si>
  <si>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</si>
  <si>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</si>
  <si>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</si>
  <si>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</si>
  <si>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t>Ambulators pakalpojums. Apmaksā pacientiem līdz 18 gadu vecumam pie diagnozēm E00-E90, G00-G99, Q00-Q99, K70-K77, K80-K87, K90-K93 ar pediatra, bērnu endokrinologa, bērnu neirologa, bērnu gastroenterologa nosūtījumu.</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</si>
  <si>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</si>
  <si>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</si>
  <si>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</si>
  <si>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</si>
  <si>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</si>
  <si>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</si>
  <si>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</si>
  <si>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t>Apmaksā 31.12.2022., 2023. gada janvārī un 29.05.2023.</t>
  </si>
  <si>
    <t>Manipulācijas apmaksas termiņš ir beidzies.</t>
  </si>
  <si>
    <t>Pārrēķins/ Apvienošana</t>
  </si>
  <si>
    <t>Samaksa par manipulāciju tiek veikta ar pediatra,  otorinolaringologa, neirologa, bērnu neirologa vai pneimonologa nosūtījumu pie sekojošiem diagnožu kodiem: E65-E66, E75.5, E84, F51.0-F51.9, G12, G47.0-G47.9, G70-73, J35.2, J47, J84.9, J96.1, P27.1, P28.2-P28.9, Q04.9, Q31-34, Q90-99, R06.1, R06.8, Z99.8.</t>
  </si>
  <si>
    <t>47329</t>
  </si>
  <si>
    <t>47330</t>
  </si>
  <si>
    <t>Ātrā diagnostika respiratoro infekciju izraisītāju (gripas vīrusu A/B, RSV ar vai bez SARS-CoV-) RNS noteikšana ar reālā laika polimerāzes ķēdes reakciju (PĶR), izmantojot CE-IVD reaģentus</t>
  </si>
  <si>
    <t>Piemaksa 47329 par gripas vīrusu A/B, RSV un SARS-CoV-2 kārtridžu</t>
  </si>
  <si>
    <t>04200</t>
  </si>
  <si>
    <t>04202</t>
  </si>
  <si>
    <t>04203</t>
  </si>
  <si>
    <t>04204</t>
  </si>
  <si>
    <t>04205</t>
  </si>
  <si>
    <t>Epidurālā analgēzija dzemdību atsāpināšanai par pirmajām divām stundām</t>
  </si>
  <si>
    <t>Piemaksa epidurālai analgēzijai dzemdībās par zāļu bupivakaīna (Bupivacaine) vienas ampulas (50 mg/10 ml) lietošanu</t>
  </si>
  <si>
    <t>Piemaksa par epidurālā katetra aprūpi dzemdībās, tajā skaitā papildināšana un evakuācija par katru nākamo stundu, sākot no trešās stundas</t>
  </si>
  <si>
    <t>Piemaksa epidurālai analgēzijai dzemdībās par zāļu ropivakaīna (Ropivacaini hydrochloridum) vienas ampulas (75 mg/10 ml) lietošanu</t>
  </si>
  <si>
    <t>Piemaksa epidurālai analgēzijai dzemdībās par zāļu hloroprokaīna (Chloroprocaini hydrochloridum) vienas ampulas (10 mg/ml) lietošanu</t>
  </si>
  <si>
    <t>Manipulāciju apmaksā dzemdību atsāpināšanai.</t>
  </si>
  <si>
    <t>Anestēzijas pakalpojumi</t>
  </si>
  <si>
    <t>60060</t>
  </si>
  <si>
    <t>Sagatavošanās darbs perinatālās aprūpes izbraukuma pakalpojumam bērniem ar MPV (mākslīgo plaušu ventilāciju)</t>
  </si>
  <si>
    <t>Apmaksā tikai stacionāriem pacientiem, kuri psihiatriska profila slimnīcā atrodas vismaz trīs mēnešus, tajā skaitā pieaugušajiem. Ārstniecības iestāde nenorāda vairāk kā vienu reizi kalendārajā gadā.</t>
  </si>
  <si>
    <t>Apmaksā pacientiem, kuri psihiatriska profila slimnīcā atrodas vismaz trīs mēnešus, tajā skaitā pieaugušajiem. Ārstniecības iestāde nenorāda vairāk kā divas reizes kalendārajā gadā.</t>
  </si>
  <si>
    <t>Dzemdniecība - Ginekoloģija</t>
  </si>
  <si>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</si>
  <si>
    <t>Samaksa par šo manipulāciju tiek veikta, ja to norāda par zobārstniecībā sniegtiem veselības aprūpes pakalpojumiem sekojoši speciālisti: zobu higiēnists (n11), zobārsts (P25), bērnu zobārsts (A253), endodontists (A255), periodontologs (A252).</t>
  </si>
  <si>
    <t>Manipulāciju apmaksā COVID-19 vakcinācijas anafilaktiskā šoka gadījumā, pacientiem, kuri vakcināciju saņēmuši ārstējoties stacionārā, norādot diagnozi U11.9.</t>
  </si>
  <si>
    <t>Manipulācija spēkā no 01.01.2023. IV-I līmeņa ārstniecības iestādēm.</t>
  </si>
  <si>
    <t>01.03.2024.</t>
  </si>
  <si>
    <t>13126</t>
  </si>
  <si>
    <t>Tiek pielīdzināta psihiatra gala vizīte aprūpes epizodei, kas psihiatram ir 32.53 eiro.</t>
  </si>
  <si>
    <t>Ņemot vērā, ka paraksti šīs nodarbības vada 2 speciālisti, vai viens 2 h apmērā, tiek palielināts tarifs, palielinot minūšu skaitu uz 120 min.</t>
  </si>
  <si>
    <t>JAUNS  13127</t>
  </si>
  <si>
    <t>Tiek pielīdzināta psihiatra gala vizīte aprūpes epizodei, kas psihiatram ir 32.53 eiro. Nepieciešamas atsevišķas vizītes, kas attiecas uz dinamisko novērošanu.</t>
  </si>
  <si>
    <t>JAUNS 13128</t>
  </si>
  <si>
    <t>Ārstēšanas un rehabilitācijas kurss pārtraukts, pārejot uz citu ārstniecības iestādi</t>
  </si>
  <si>
    <t xml:space="preserve">Manipulāciju lieto AST agrīnās intervences ietvaros bērniem līdz 6 gadu vecumam (ieskaitot). </t>
  </si>
  <si>
    <t>Nepieciešama manipulācija, kas norāda uz kursa pārtraukšanu, pāriešanu uz citu ārstniecības iestādi.</t>
  </si>
  <si>
    <t>13150</t>
  </si>
  <si>
    <t>Pēc metodiskā nodevuma tika secināts, ka psihoizglītošanu veic māsa, nevis psihologs, līdz ar to mainās algas apmērs psihoizglītošanas personālam katrā līmenī. Šis naudas ietvaros ir integrētas 15 min. ārsta darbs katrā līmenī iknedēļas sanāksmēm.</t>
  </si>
  <si>
    <t>13151</t>
  </si>
  <si>
    <t>13152</t>
  </si>
  <si>
    <t>13153</t>
  </si>
  <si>
    <t>13154</t>
  </si>
  <si>
    <t>13155</t>
  </si>
  <si>
    <t>Pēc metodiskā nodevuma tika secināts, ka psihoizglītošanu veic māsa, nevis psihologs, līdz ar to mainās algas apmērs psihoizglītošanas personālam katrā līmenī. Šis naudas ietvaros ir integrētas 15 min. ārsta darbs katrā līmenī iknedēļas sanāksmēm. 5 min. ārsta laiks konsīlijam uz atkārtotu intervences iziešanu.</t>
  </si>
  <si>
    <t>13074</t>
  </si>
  <si>
    <t>Modificētā elektrokonvulsīvā terapija</t>
  </si>
  <si>
    <t>Nepieciešams paplašināt apmaksas nosacījumus, lai uzlabotu pakalpoujma pieejamību</t>
  </si>
  <si>
    <t>Neonatoloģija un pediatrija</t>
  </si>
  <si>
    <t>02124</t>
  </si>
  <si>
    <t>Korekcijas apmaksas nosacījumos, lai uzlabotu pakalpojuma pieejamību</t>
  </si>
  <si>
    <t>02125</t>
  </si>
  <si>
    <t>Poligrāfija stacionārā</t>
  </si>
  <si>
    <t>Korekcijas apmaksas nosacījumos, lai ierobežotu nepamatotu izmeklējumu veikšanu</t>
  </si>
  <si>
    <t>60626</t>
  </si>
  <si>
    <r>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t>
    </r>
    <r>
      <rPr>
        <sz val="11"/>
        <color rgb="FFFF0000"/>
        <rFont val="Calibri"/>
        <family val="2"/>
        <charset val="186"/>
        <scheme val="minor"/>
      </rPr>
      <t xml:space="preserve">Manipulāciju apmaksā tikai gadījumos, kad tiek sagatavots rakstisks lēmums un pacienta medicīniskajā dokumentācijā ir ieraksts par prognozējamo pacienta dzīvildzi, nenorāda bērniem. </t>
    </r>
  </si>
  <si>
    <t>Redakcionālās izmaiņas.</t>
  </si>
  <si>
    <t>Manipulāciju norāda paliatīvās aprūpes pacienta dzīvesvietā pakalpojuma ietvaros mobilo komandu sniegto pakalpojumu statistiskai uzskaitei.</t>
  </si>
  <si>
    <t>JAUNA 60632</t>
  </si>
  <si>
    <t>Attālināta konsultācija paliatīvās aprūpes pacientam</t>
  </si>
  <si>
    <t>Jauna manipulācija, lai nodrošinātu</t>
  </si>
  <si>
    <t>Pēc apmaksas maiņas, viena pacienta izmaksa krītas, no samazinājuma, var nosegt šo 3 manipulāciju lietojumu</t>
  </si>
  <si>
    <t>70258</t>
  </si>
  <si>
    <t>Tiek veiktas redakcionālas izmaiņas, lai nenosauktu konkrēta ražotāja materiālus.</t>
  </si>
  <si>
    <t>04151</t>
  </si>
  <si>
    <t>Samaksa par manipulāciju tiek veikta ne biežak kā vienu reizi mēnesī.</t>
  </si>
  <si>
    <t>Veikts tarifa pārrēķins, lai segtu pieaugušās pakalpojuma izmaksas.</t>
  </si>
  <si>
    <t>60627</t>
  </si>
  <si>
    <r>
      <t xml:space="preserve">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 </t>
    </r>
    <r>
      <rPr>
        <sz val="11"/>
        <color rgb="FFFF0000"/>
        <rFont val="Calibri"/>
        <family val="2"/>
        <charset val="186"/>
        <scheme val="minor"/>
      </rPr>
      <t>Manipulāciju norāda sertificēts paliatīvās aprūpes ārsts vai internists, vai ģimenes ārsts, vai neatliekamās medicīnas ārsts, vai geriatrs, vai anesteziologs reanimatologs vienam pacientam vienu reizi diennaktī.</t>
    </r>
  </si>
  <si>
    <t>Redakcionālās izmaiņas, lai precizētu talonu ievadīšanas nosacījumus.</t>
  </si>
  <si>
    <t>24120</t>
  </si>
  <si>
    <t>Neiroendoskopiska ventrikulostomija likvora cirkulācijas atjaunošanai</t>
  </si>
  <si>
    <t>Veikts manipulāciju tarifu pārrēķins</t>
  </si>
  <si>
    <t>24121</t>
  </si>
  <si>
    <t xml:space="preserve">  Intraventrikulāru veidojumu ekstirpācija ar neiroendoskopu </t>
  </si>
  <si>
    <t>24122</t>
  </si>
  <si>
    <t xml:space="preserve">  Dažādas ģenēzes intracerebrālo asinsizplūdumu endoskopiski stereotaktiska evakuācija</t>
  </si>
  <si>
    <t>24124</t>
  </si>
  <si>
    <t xml:space="preserve">  Neiroendoskopiska smadzeņu biopsija</t>
  </si>
  <si>
    <r>
      <rPr>
        <strike/>
        <sz val="11"/>
        <color theme="1"/>
        <rFont val="Calibri"/>
        <family val="2"/>
        <charset val="186"/>
        <scheme val="minor"/>
      </rPr>
      <t>103.51</t>
    </r>
    <r>
      <rPr>
        <sz val="11"/>
        <color rgb="FFFF0000"/>
        <rFont val="Calibri"/>
        <family val="2"/>
        <charset val="186"/>
        <scheme val="minor"/>
      </rPr>
      <t xml:space="preserve"> 769.69</t>
    </r>
  </si>
  <si>
    <r>
      <rPr>
        <strike/>
        <sz val="11"/>
        <color theme="1"/>
        <rFont val="Calibri"/>
        <family val="2"/>
        <charset val="186"/>
        <scheme val="minor"/>
      </rPr>
      <t xml:space="preserve">122.77 </t>
    </r>
    <r>
      <rPr>
        <sz val="11"/>
        <color rgb="FFFF0000"/>
        <rFont val="Calibri"/>
        <family val="2"/>
        <charset val="186"/>
        <scheme val="minor"/>
      </rPr>
      <t>769.69</t>
    </r>
  </si>
  <si>
    <r>
      <rPr>
        <strike/>
        <sz val="11"/>
        <color theme="1"/>
        <rFont val="Calibri"/>
        <family val="2"/>
        <charset val="186"/>
        <scheme val="minor"/>
      </rPr>
      <t>111.60</t>
    </r>
    <r>
      <rPr>
        <sz val="11"/>
        <color rgb="FFFF0000"/>
        <rFont val="Calibri"/>
        <family val="2"/>
        <charset val="186"/>
        <scheme val="minor"/>
      </rPr>
      <t xml:space="preserve"> 769.69</t>
    </r>
  </si>
  <si>
    <t>18161</t>
  </si>
  <si>
    <t>Piemaksa par iekšējās auss implanta (kohleāra) sistēmas ar runas procesoru lietošanu</t>
  </si>
  <si>
    <t>BKUS lūdz pielīdzināt tarifu atbilsoši faktiskajām izmaksās, tarifs sastāv tikai no M elementa, tarifa pieaugums par 4,4%. 44 pacienti</t>
  </si>
  <si>
    <t>18169</t>
  </si>
  <si>
    <t>18174</t>
  </si>
  <si>
    <t>Ņemot vērā, ka BAHA dzirdes iekārtas ir uzliktas bērnu vecumā, bet nomaiņa ir nepieciešama pieaugušajā vecumā. Tiek paplašināti apmaksas nosacījumi.</t>
  </si>
  <si>
    <r>
      <t>*</t>
    </r>
    <r>
      <rPr>
        <sz val="11"/>
        <color rgb="FFFF0000"/>
        <rFont val="Calibri"/>
        <family val="2"/>
        <charset val="186"/>
        <scheme val="minor"/>
      </rPr>
      <t>*</t>
    </r>
  </si>
  <si>
    <r>
      <rPr>
        <strike/>
        <sz val="11"/>
        <color rgb="FFFF0000"/>
        <rFont val="Calibri"/>
        <family val="2"/>
        <charset val="186"/>
        <scheme val="minor"/>
      </rPr>
      <t>4</t>
    </r>
    <r>
      <rPr>
        <sz val="11"/>
        <color rgb="FFFF0000"/>
        <rFont val="Calibri"/>
        <family val="2"/>
        <charset val="186"/>
        <scheme val="minor"/>
      </rPr>
      <t xml:space="preserve"> 0</t>
    </r>
  </si>
  <si>
    <r>
      <rPr>
        <strike/>
        <sz val="11"/>
        <color rgb="FFFF0000"/>
        <rFont val="Calibri"/>
        <family val="2"/>
        <charset val="186"/>
        <scheme val="minor"/>
      </rPr>
      <t xml:space="preserve">4 </t>
    </r>
    <r>
      <rPr>
        <sz val="11"/>
        <color rgb="FFFF0000"/>
        <rFont val="Calibri"/>
        <family val="2"/>
        <charset val="186"/>
        <scheme val="minor"/>
      </rPr>
      <t>0</t>
    </r>
  </si>
  <si>
    <t>JAUNS  17327</t>
  </si>
  <si>
    <t>Samaksa par manipulāciju tiek veikta stacionāriem pacientiem, ja to norāda VSIA “Paula Stradiņa klīniskā universitātes slimnīca” vai SIA “Rīgas Austrumu klīniskā universitātes slimnīca”.</t>
  </si>
  <si>
    <t>Ieviests jauns pakalpojums, jo aplikatora eksplantēšana ir uzskatāma par atsevišķu pakalpojumu.</t>
  </si>
  <si>
    <t>ATJAUNOTA 19283</t>
  </si>
  <si>
    <t>Piemaksa manipulācijām 19275, 19302, 19305, 19307 par vienu diennakti par ogļskābās gāzes adsorbcijas filtru - kolonna (ECCO2R vai analogs)</t>
  </si>
  <si>
    <t>Līdz šim apmaksāja Covid-19  pacientiem, ir nepieciešams paplašināt citiem pacientiem.</t>
  </si>
  <si>
    <t>ATJAUNOTA 19284</t>
  </si>
  <si>
    <t>Piemaksa manipulācijām 19302 un 19305 par vienu diennakti, pielietojot papildu citokinīnu adsorbcijas filtru</t>
  </si>
  <si>
    <t>Dzemdniecība -Ginekoloģija</t>
  </si>
  <si>
    <t>JAUNS
16155</t>
  </si>
  <si>
    <t>Reproduktīvā materiāla iznīcināšana (uzskaites manipulācija)</t>
  </si>
  <si>
    <t>Manipulāciju norāda par pakalpojumu, kas sniegti onkoloģijas pacientiem pirms ķīmijterapijas uzsākšanas, ja tiek lemts par materāla iznīcināšanu. Vienam pacientam norāda vienu reizi.</t>
  </si>
  <si>
    <t>Uzskaites manipulācija par materiāla iznīcināšanu</t>
  </si>
  <si>
    <t>JAUNS
16156</t>
  </si>
  <si>
    <t>Manipulāciju paredzēts lietot apaugļošans klīnikām, ko norāda, par androloga vai urologa konsultāciju un spermogrammas izmeklējumu. 2024.gadā reproduktīvā materiāla saglabāšana paredzēta 70 vīriešiem</t>
  </si>
  <si>
    <t>JAUNS
16157</t>
  </si>
  <si>
    <t>Ģenētiskā materiāla uzglabāšana (1 gads), sākot no 3. uzglabāšanas gada</t>
  </si>
  <si>
    <t>Manipulāciju norāda par pakalpojumu, kas sniegti onkoloģijas pacientiem pirms ķīmijterapijas uzsākšanas, ja par pakalpojuma sniegšanu lēmis ārstu konsilijs. Vienam pacientam norāda vienu reizi gadā, sākot no 3.uzglabāšanas gada.</t>
  </si>
  <si>
    <t>pašlaik ir manipulācija 16152, kas paredz no valsts bužeta līdzekļiem apmaksāt ģenētiiskā materiāla uzglabāšanu pilnībā, tomēr tiekparedzēts, ka no 3. uzglbaāšanas gada, pacientam ir jāveic līdzmaksājums 21 eur/gadā apmērā. Izmaiņas ir sniegtas uz MK Nr.555. izmaiņām</t>
  </si>
  <si>
    <t>JAUNA      45975</t>
  </si>
  <si>
    <t>HLA 11 lokusu tipēšana (PCR) (SSP)</t>
  </si>
  <si>
    <t>Manipulācija nepieciešama imūnģenētiskās audu saderības noteikšanai orgānu transplantācijas gadījumos</t>
  </si>
  <si>
    <t>JAUNA      45976</t>
  </si>
  <si>
    <t>HLA autoantivielu noteikšana (CDC)</t>
  </si>
  <si>
    <t>JAUNA
45977</t>
  </si>
  <si>
    <t>HLA I klases antivielu identifikācija (xMAP)</t>
  </si>
  <si>
    <t>JAUNA
45978</t>
  </si>
  <si>
    <t>HLA I klases antivielu noteikšana PRA% (CDC)</t>
  </si>
  <si>
    <t>JAUNA
45979</t>
  </si>
  <si>
    <t>HLA I klases antivielu noteikšana PRA% (xMAP)</t>
  </si>
  <si>
    <t>JAUNA
45980</t>
  </si>
  <si>
    <t>HLA I klases C1Q komplementu saistošo antivielu noteikšana (xMAP)</t>
  </si>
  <si>
    <t>JAUNA
45981</t>
  </si>
  <si>
    <t>HLA I klases seroloģiska noteikšana (CDC)</t>
  </si>
  <si>
    <t>JAUNA
45982</t>
  </si>
  <si>
    <t>HLA I/II klases antivielu skrīnings (xMAP)</t>
  </si>
  <si>
    <t>JAUNA
45983</t>
  </si>
  <si>
    <t>HLA II klases antivielu identifikācija (xMAP)</t>
  </si>
  <si>
    <t>JAUNA
45984</t>
  </si>
  <si>
    <t>HLA II klases antivielu noteikšana PRA% (xMAP)</t>
  </si>
  <si>
    <t>JAUNA
45985</t>
  </si>
  <si>
    <t>HLA II klases C1Q komplementu saistošo antivielu noteikšana (xMAP)</t>
  </si>
  <si>
    <t>JAUNA
45986</t>
  </si>
  <si>
    <t>HLA II klases seroloģiska noteikšana (CDC)</t>
  </si>
  <si>
    <t>JAUNA
45987</t>
  </si>
  <si>
    <t>Individuālās saderības pārbaude HLA sistēmā B šūnas ar DTT (CDC)</t>
  </si>
  <si>
    <t>JAUNA
45988</t>
  </si>
  <si>
    <t>Individuālās saderības pārbaude HLA sistēmā B šūnas bez DTT (CDC)</t>
  </si>
  <si>
    <t>JAUNA
45989</t>
  </si>
  <si>
    <t>Individuālās saderības pārbaude HLA sistēmā T šūnas ar DTT (CDC)</t>
  </si>
  <si>
    <t>JAUNA
45990</t>
  </si>
  <si>
    <t>Individuālās saderības pārbaude HLA sistēmā T šūnas bez DTT (CDC)</t>
  </si>
  <si>
    <t>JAUNA
45991</t>
  </si>
  <si>
    <t>HLA I klases alēļu grupu noteikšana (PCR) HLA A (SSO)</t>
  </si>
  <si>
    <t>JAUNA
45992</t>
  </si>
  <si>
    <t>HLA I klases alēļu grupu noteikšana (PCR) HLA B (SSO)</t>
  </si>
  <si>
    <t>JAUNA
45993</t>
  </si>
  <si>
    <t>HLA I klases alēļu grupu noteikšana (PCR) HLA C (SSO)</t>
  </si>
  <si>
    <t>JAUNA
45994</t>
  </si>
  <si>
    <t>HLA II klases alēļu grupu noteikšana (PCR) HLA DPA1 (SSO)</t>
  </si>
  <si>
    <t>JAUNA
45995</t>
  </si>
  <si>
    <t>HLA II klases alēļu grupu noteikšana (PCR) HLA DPB1 (SSO)</t>
  </si>
  <si>
    <t>JAUNA
45996</t>
  </si>
  <si>
    <t>HLA II klases alēļu grupu noteikšana (PCR) HLA DQA1 (SSO)</t>
  </si>
  <si>
    <t>JAUNA
45997</t>
  </si>
  <si>
    <t>HLA II klases alēļu grupu noteikšana (PCR) HLA DQB1 (SSO)</t>
  </si>
  <si>
    <t>JAUNA
45998</t>
  </si>
  <si>
    <t>HLA II klases alēļu grupu noteikšana (PCR) HLA DRB1 (SSO)</t>
  </si>
  <si>
    <t>JAUNA
45999</t>
  </si>
  <si>
    <t>HLA II klases alēļu grupu noteikšana (PCR) HLA DRB3/4/5 (SSO)</t>
  </si>
  <si>
    <t>46041</t>
  </si>
  <si>
    <t>Apmaksā ambulatori tikai VSIA "Paula Stradiņa klīniskā universitātes slimnīca"</t>
  </si>
  <si>
    <t>Manipulācija tiek aizstāta ar jauniem HLA analīžu manipulāciju kodiem</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</si>
  <si>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</si>
  <si>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</si>
  <si>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</si>
  <si>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</si>
  <si>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</si>
  <si>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</si>
  <si>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</si>
  <si>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Aknu transplantācijas operācijas</t>
  </si>
  <si>
    <t>33001</t>
  </si>
  <si>
    <t>Potenciālā orgānu donoru izmeklēšana</t>
  </si>
  <si>
    <t>Manipulācija tiek aizstāta ar manipulācijām 60660,60661, 60662</t>
  </si>
  <si>
    <t>JAUNA      60660</t>
  </si>
  <si>
    <t>Tiek aizstāta ar dzēsto manipulāciju 33001</t>
  </si>
  <si>
    <t>JAUNA
60661</t>
  </si>
  <si>
    <t>2. groza analīzes potenciālam donoram</t>
  </si>
  <si>
    <t>JAUNA
60662</t>
  </si>
  <si>
    <t xml:space="preserve">Radioloģijas izmeklējums potenciālam donoram </t>
  </si>
  <si>
    <t>JAUNA
03239</t>
  </si>
  <si>
    <t>II līmeņa intensīvā terapija orgānu donora uzturēšanai</t>
  </si>
  <si>
    <t>Manipulācija nepieciešama orgānu donora uzturēšanai intensīvajā terapijā pēc smadzeņu nāves protokola sastādīšanas līdz orgānu eksplantācijas operācijas beigām</t>
  </si>
  <si>
    <t>Manipulāciju norāda tikai VSIA "Paula Stradiņa klīniskā universitātes slimnīca".</t>
  </si>
  <si>
    <t>HLA I klases fenotipizācija (AB, Cw). Norādīt tikai pie transplantācijas pakalpojumiem</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</si>
  <si>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ārstniecības personāls 1:7 , aprūpes personāls 1:4 (2).Vienā kalendārajā diennaktī drīkst  norādīt vienu no intensīvās terapijas  manipulāciju veidiem.</t>
  </si>
  <si>
    <t>1. groza analīzes potenciālam donoram</t>
  </si>
  <si>
    <t xml:space="preserve">Urologa konsultācija pie materiāla savākšanas pirms reproduktīvā materiāla saglabāšanas vīriešiem </t>
  </si>
  <si>
    <t>Piemaksa par bērna ar iespējamu vai apstiprinātu Covid-19 aprūpi jaundzimušo intensīvajā terapijā par katru kalendāro dienu</t>
  </si>
  <si>
    <t>Rutēnija aplikatora eksplantēšana</t>
  </si>
  <si>
    <t>Psihiatra konsultācija AST agrīnās intervences kursa dinamiskās novērošanas ietvaros</t>
  </si>
  <si>
    <t>Pakalpojums īstenojams AST agrīnās intervences ietvaros bērniem līdz 6 gadu vecumam (ieskaitot). Psihiatra veikta konsultācija vecākiem, 60 min. Klātienē vai attālināti. Norāda vienu reizi gadā, dinamiskās novērošanas veikšanai līdz bērna 6 gadu vecumam (ieskaitot).</t>
  </si>
  <si>
    <t>55155</t>
  </si>
  <si>
    <t>Fizikālās un rehabilitācijas medicīnas ārsta veikta pacienta funkcionālā novērtēšana (1 stunda)</t>
  </si>
  <si>
    <t>Funkcionālā speciālista nodarbība (15 minūtes) (par katru kalendāro dienu)</t>
  </si>
  <si>
    <t>55182</t>
  </si>
  <si>
    <t>Individuāla rehabilitācijas plāna izstrādāšana stacionāram pacientam, norāda multiprofesionālas rehabilitācijas komandas vadītājs - ārsts</t>
  </si>
  <si>
    <t>55183</t>
  </si>
  <si>
    <t>Rehabilitācijas komandas apspriede, norāda katrs iesaistītais rehabilitācijas speciālists</t>
  </si>
  <si>
    <t>Morfoloģija un toksikoloģija</t>
  </si>
  <si>
    <t>Sekcija (pieaugušo, bērnu); 1. kategorija. Nenorādīt kopā ar manipulācijām 54007, 54008, 54009, 54010</t>
  </si>
  <si>
    <r>
      <rPr>
        <strike/>
        <sz val="11"/>
        <color rgb="FFFF0000"/>
        <rFont val="Calibri"/>
        <family val="2"/>
        <charset val="186"/>
        <scheme val="minor"/>
      </rPr>
      <t>108.35</t>
    </r>
    <r>
      <rPr>
        <sz val="11"/>
        <color rgb="FFFF0000"/>
        <rFont val="Calibri"/>
        <family val="2"/>
        <charset val="186"/>
        <scheme val="minor"/>
      </rPr>
      <t xml:space="preserve"> 160.92</t>
    </r>
  </si>
  <si>
    <t>Sekcija (pieaugušo, bērnu); 2. kategorija (infekcijas slimības, mājās mirušie, ir klīniskā diagnoze, bet grūtības tanatoģenēzē). Nenorādīt kopā ar manipulācijām 54007, 54008, 54009, 54010</t>
  </si>
  <si>
    <t>Sekcija (pieaugušo, bērnu); 3. kategorija (neskaidra klīniskā diagnoze, AIDS, nāve pēc vairākām operācijām, sevišķi bīstamas infekcijas slimības). Nenorādīt kopā ar manipulācijām 54007, 54008, 54009, 54010</t>
  </si>
  <si>
    <r>
      <rPr>
        <strike/>
        <sz val="11"/>
        <color rgb="FFFF0000"/>
        <rFont val="Calibri"/>
        <family val="2"/>
        <charset val="186"/>
        <scheme val="minor"/>
      </rPr>
      <t>146.70</t>
    </r>
    <r>
      <rPr>
        <sz val="11"/>
        <color rgb="FFFF0000"/>
        <rFont val="Calibri"/>
        <family val="2"/>
        <charset val="186"/>
        <scheme val="minor"/>
      </rPr>
      <t xml:space="preserve"> 194.16</t>
    </r>
  </si>
  <si>
    <t>Pārrēķins, lai pakalpojuma izmaksas atbilstu faktiskajām</t>
  </si>
  <si>
    <t>Ārsta - speciālista sniegta attālināta konsultācija ģimenes ārstam vai citas specialitātes ārstam - speciālistam (manipulāciju norāda ārsts-speciālists)</t>
  </si>
  <si>
    <t>01.04.2024.</t>
  </si>
  <si>
    <t>50475</t>
  </si>
  <si>
    <t>Intensitātes modulētas staru terapijas (IMST)/ Tilpuma modulētās arkas terapijas plāna fizikāla verifikācija</t>
  </si>
  <si>
    <t>50476</t>
  </si>
  <si>
    <t>Intensitātes modulētas staru terapijas (IMST)/ Tilpuma modulētās arkas terapijas plānošana</t>
  </si>
  <si>
    <t>50477</t>
  </si>
  <si>
    <t>Intensitātes modulēta staru terapija (IMST)/ Tilpuma modulētā arkas terapija</t>
  </si>
  <si>
    <t>Ārsta konsultācija pirms vakcinācijas. Nenorāda kopā ar manipulāciju 01061, 60443 un 60445</t>
  </si>
  <si>
    <t>01106</t>
  </si>
  <si>
    <t>Manipulāciju drīkst norādīt arī tad, ja pacients ir stacionēts</t>
  </si>
  <si>
    <t>Ārstniecības iestāde apliecinājusi, ka tehniskais nodrošinājums, un veikt konkrēto pakalpojum</t>
  </si>
  <si>
    <t>Apliecinājums par tehnikas nodrošinājumu, un veikt konkrēto pakalpojumu</t>
  </si>
  <si>
    <t>Manipulācija tiek dzēsta, jo vairs nav aktuāla</t>
  </si>
  <si>
    <t>Pacienta līdzmaksājums tiek segts no valsts budžeta līdzekļiem un ir iekļauts pakalpojuma tarifā. Pacienta medicīniskajā dokumentācijā jāveic ieraksts par ārsta veiktu apskati pirms vakcinācijas. Nenorāda kopā ar manipulāciju 60059.</t>
  </si>
  <si>
    <t>Tiek izsvītrots tas, ka manipulāciju apmaksā no līdzekļiem neparedzētiem gadījumiem, jo tā nav korekti</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</si>
  <si>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t>
  </si>
  <si>
    <t>Nenorāda kopā ar manipulāciju 60059, izņemot gripas vakcinācijas gadījumā.</t>
  </si>
  <si>
    <t>Tiek aizstāta ar manipulācijām 60660, 60661, 60662. apmaksa tiek veikta caur PSKUS metodisko līgumu</t>
  </si>
  <si>
    <t>Apmaksa tiek veikta tikai par ģimenes ārsta attālināti veiktu konsultāciju, kas ir līdzvērtīga klātienes vizītei, ietverot:
• iedzīvotāju veselības veicināšanu;
• veselības, slimības stāvokļa, slimības – 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</si>
  <si>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JAUNS
24027</t>
  </si>
  <si>
    <t>Piemaksa par retraktora sistēmas lietošanu bērniem</t>
  </si>
  <si>
    <t>Apmaksa tiek veikta, ja manipulāciju norāda kopā ar manipulācijām 24025, 24026, 24035-24037, 24050-24054, 24061-24065. Apmaksa tiek veikta, ja manipulāciju norāda VSIA "Bērnu klīniskā universitātes slimnīca".</t>
  </si>
  <si>
    <t>Lielākajā daļā intrakraniālo procedūru izmanto mikroskopu, lai ķirurgs varētu strādāt ar struktūrām, kas atrodas dziļi smadzenēs. Šādos apstākļos ir nepieciešama smadzeņu (atvilkšana)ievilkšana, lai nodrošinātu atbilstošu pieeju pataloģiskam procesam.Smadzeņu retraktors ir ķirurģisks instruments, ko izmanto neiroķirurģijā, lai procedūras laikā maigi atvilktu smadzeņu audus, ļaujot ķirurgiem piekļūt interesējošajai zonai un veikt nepieciešamās ķirurģiskās iejaukšanās. Retraktors palīdz izveidot skaidru ķirurģisko lauku, nodrošinot ķirurgam telpu un redzamību efektīvai darbībai. Tas ir paredzēts, lai samazinātu smadzeņu audu traumu un samazinātu smadzeņu ievilkšanas traumu risku.</t>
  </si>
  <si>
    <t xml:space="preserve">Pēc metodiskā nodevuma tika secināts, ka psihoizglītošanu veic māsa, nevis psihologs, līdz ar to mainās algas apmērs psihoizglītošanas personālam katrā līmenī. Šis naudas ietvaros ir integrētas 15 min. ārsta darbs katrā līmenī iknedēļas sanāksmēm. </t>
  </si>
  <si>
    <t>Apmaksas nosacījumu precizēšana pēc plaušu vēža testēšanas algoritma izmaiņām, kas ierosinātas un saskaņotas ar VPC, LOKA, LOA (valdes parakstījušas pavadošo vēstuli)</t>
  </si>
  <si>
    <t>Otolaringoloģija</t>
  </si>
  <si>
    <t>Dzirdes centrs "Biķernieki" norāda, ka pirmreizēja programmēšana līdz šim nav bijusi apmaksāta un ārstniecības iestāde to ir veikusi par saviem līdzekļiem</t>
  </si>
  <si>
    <t>Transkutānā kapnogrāfija</t>
  </si>
  <si>
    <t>Korekcijas apmaksas nosacījumos, lai ierobežotu pakalpojuma pieejamību. Pēc pirmo divu mēnešu izpildēm var secināt, ka pakalpojums jānodrošina tikai reto slimību pacientiem, lai iekļautos ieplānotajā budžetā.</t>
  </si>
  <si>
    <t>Korekcijas apmaksas nosacījumos, pakalpojums jānodrošina arī reto slimību pacientiem, lai iekļautos ieplānotajā budžetā.</t>
  </si>
  <si>
    <t>Koriģēti apmaksas nosacījumi, aktualizējot ārstniecības personas specialitāti</t>
  </si>
  <si>
    <t>R Salmonella spp. genotipēšana ar gēla elektroforēzes pulsējošā lauka metodi (Pulse Field Gel Electrophoresis – PFGE)</t>
  </si>
  <si>
    <t>Neisseria meningitidis porA un fetA gēnu noteikšana ar genotipēšanu, MLST (Multilocus Sequencing Typing)</t>
  </si>
  <si>
    <t>Legionella pneumophila tipēšana ar MLST</t>
  </si>
  <si>
    <t xml:space="preserve">R Tropisko drudžu izraisītāju (Burkholderia mallei, Burkholderia pseudomallei, Leishmania spp., Hantaan virus/Seoul virus, Japānas encefalīta vīruss ) RNS/DNS noteikšana ar RT-PCR </t>
  </si>
  <si>
    <t>JAUNS1
47457R</t>
  </si>
  <si>
    <t>R IgM klases antivielu pret Treponema pallidum noteikšana ar ELISA metodi</t>
  </si>
  <si>
    <t>JAUNS2
47456R</t>
  </si>
  <si>
    <t>R IgG klases antivielu pret hepatīta A vīrusu noteikšana ar EIA metodi (anti-HAV IgG)</t>
  </si>
  <si>
    <t>JAUNS3
47460R</t>
  </si>
  <si>
    <t>R IgG klases antivielu pret TORCH antigēniem noteikšana ar imūnblota metodi (IB)</t>
  </si>
  <si>
    <t>JAUNS4
47458R</t>
  </si>
  <si>
    <t>R IgA klases antivielu pret Yersinia enterocolitica noteikšana ar ELISA metodi</t>
  </si>
  <si>
    <t>JAUNS5
47459R</t>
  </si>
  <si>
    <t>R IgG klases antivielu pret Yersinia enterocolitica noteikšana ar ELISA metodi</t>
  </si>
  <si>
    <t>JAUNS6
47455R</t>
  </si>
  <si>
    <t>R M. tuberculosis kompleksa DNS un ar plašu medikamentu rezistenci (XDR) saistītu mutāciju noteikšana ar reālā laika polimerāzes ķēdes reakciju</t>
  </si>
  <si>
    <t>JAUNS7
47451R</t>
  </si>
  <si>
    <t>R IgM klases antivielas pret dzeltenā drudža vīrusu noteikšana ar IF</t>
  </si>
  <si>
    <t>JAUNS8
47452R</t>
  </si>
  <si>
    <t>R IgG klases antivielas pret dzeltenā drudža vīrusu noteikšana ar IF</t>
  </si>
  <si>
    <t>JAUNS9
47453R</t>
  </si>
  <si>
    <t>R IgM klases antivielas Čikunguņjas drudža vīrusu (imūnfermentatīva metode ELISA, EIA)</t>
  </si>
  <si>
    <t>JAUNS10
47454R</t>
  </si>
  <si>
    <t>R IgG klases antivielas Čikunguņjas drudža vīrusu (imūnfermentatīva metode ELISA, EIA)</t>
  </si>
  <si>
    <t>JAUNS11
44160R</t>
  </si>
  <si>
    <t>R Uzsējums uz Aspergillus spp.</t>
  </si>
  <si>
    <t>JAUNS13
44161R</t>
  </si>
  <si>
    <t>R Uzsējums uz Vibrio cholerae</t>
  </si>
  <si>
    <t>JAUNS15
44162R</t>
  </si>
  <si>
    <t>R Mikroorganismu kultūras jutības noteikšana pret antibakteriālajām vielām ar imūnhromatogrāfijas metodi</t>
  </si>
  <si>
    <t>JAUNS16
47428R</t>
  </si>
  <si>
    <t>R Adenovīrusa noteikšana ar PĶR reālajā laikā</t>
  </si>
  <si>
    <t>JAUNS17
44163R</t>
  </si>
  <si>
    <t>R Asins kultūras identifikācija un antibakteriālās jutības noteikšana ar Multiplex PĶR reālajā laikā (ātrais tests)</t>
  </si>
  <si>
    <t>JAUNS18
47429R</t>
  </si>
  <si>
    <t>R Cilvēka poliomavīrusa (BK) noteikšana ar PĶR reālajā laikā</t>
  </si>
  <si>
    <t>JAUNS19
47430R</t>
  </si>
  <si>
    <t xml:space="preserve">R Cilvēka poliomavīrusa un cilvēka poliomavīrusa 2 (BK/JC) noteikšana ar PĶR reālajā laikā </t>
  </si>
  <si>
    <t>JAUNS20
47431R</t>
  </si>
  <si>
    <t xml:space="preserve">R Cilvēka poliomavīrusa 2 (JC) noteikšana ar PĶR reālajā laikā </t>
  </si>
  <si>
    <t>JAUNS21
47439R</t>
  </si>
  <si>
    <t>R Epšteina - Barra vīrusa DNS kvalitatīva un kvantitatīva noteikšana ar PĶR reālajā laikā</t>
  </si>
  <si>
    <t>JAUNS22
47438R</t>
  </si>
  <si>
    <t>R Ērču pārnēsājamo patogēnu (A. Borrelia burgdorferi sensu lato komplekss, C. Babesia spp., D. Anaplasmataceae, E. Bartonella spp., F. Rickettsia spp.,G. Coxiella burnetii H. TBEV) noteikšana klīniskajos paraugos ar multiplex PĶR reālajā laikā</t>
  </si>
  <si>
    <t>JAUNS23
47434R</t>
  </si>
  <si>
    <t>R Kuņģa-zarnu trakta patogēnu detekcija un diferencēšana klīniskajos paraugos ar multiplex PĶR reālajā laikā testu (ātrais tests)</t>
  </si>
  <si>
    <t>JAUNS24
47445R</t>
  </si>
  <si>
    <t>R Hepatīta B vīrusa DNS kvantitatīva noteikšana ar PĶR reālajā laikā (ātrais tests)</t>
  </si>
  <si>
    <t>JAUNS25
47446R</t>
  </si>
  <si>
    <t>R Hepatīta C vīrusa DNS kvantitatīva noteikšana ar PĶR reālajā laikā (ātrais tests)</t>
  </si>
  <si>
    <t>JAUNS26
47441R</t>
  </si>
  <si>
    <t>R Cilvēka herpes vīrusa 6. tipa (HHV6) un 7. tipa (HHV7) DNS kvalitatīva un kvanitatīva noteikšana ar PĶR reālajā laikā</t>
  </si>
  <si>
    <t>JAUNS27
47444R</t>
  </si>
  <si>
    <t>R HIV vīrusa RNS kvantitatīva noteikšana ar PĶR reālajā laikā (ātrais tests)</t>
  </si>
  <si>
    <t>JAUNS28
47440R</t>
  </si>
  <si>
    <t>R Leishmania spp. DNS noteikšana ar PĶR reālajā laikā</t>
  </si>
  <si>
    <t>JAUNS29
47427R</t>
  </si>
  <si>
    <t>R Pērtiķu baku vīrusa DNS noteikšana klīniskajos paraugos ar PĶR reālajā laikā</t>
  </si>
  <si>
    <t>JAUNS30
47447R</t>
  </si>
  <si>
    <t>R Plasmodium spp.  noteikšana ar PĶR reālajā laikā</t>
  </si>
  <si>
    <t>JAUNS31
47432R</t>
  </si>
  <si>
    <t>R Rinovīrusu un enterovīrusu RNS kvalitatīva noteikšana ar multiplex PĶR reālajā laikā</t>
  </si>
  <si>
    <t>JAUNS32
47425R</t>
  </si>
  <si>
    <t>R SARS-CoV-2, A un B tipu gripas un elpceļu sincitiālā vīrusa RNS kvalitatīvai noteikšanai ar multiplex PĶR reālajā laikā testu</t>
  </si>
  <si>
    <t>JAUNS33
47443R</t>
  </si>
  <si>
    <t>R Neisseria gonorrhoeae, Chlamydia trachomatis, Mycoplasma genitalium, Trichomonas vaginalis, Ureaplasma urealyticum, Ureaplasma parvum un/vai Mycoplasma hominis DNS noteikšana ar multiplex PĶR reālajā laikā</t>
  </si>
  <si>
    <t>JAUNS34
47436R</t>
  </si>
  <si>
    <t>R Tropheryma whipplei DNS kvalitatīva noteikšana ar PĶR reālajā laikā</t>
  </si>
  <si>
    <t>JAUNS35
47448R</t>
  </si>
  <si>
    <t>R Tropu drudža ierosinātāju (Zika, Denge, Čikungunja un Rietumnīlas vīrusi) noteikšana ar multiplex PĶR reālajā laikā</t>
  </si>
  <si>
    <t>JAUNS36
47426R</t>
  </si>
  <si>
    <t>R SARS-CoV-2, gripas A un gripas B un elpceļu sincitiālā  vīrusa RNS vienlaicīga noteikšana (ātrais tests)</t>
  </si>
  <si>
    <t>JAUNS37
47435R</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</si>
  <si>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</si>
  <si>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JAUNS38
47437R</t>
  </si>
  <si>
    <t>R Centrālās nervu sistēmas infekciju izraisītāju noteikšana klīniskajos paraugos ar multiplex PĶR reālajā laikā testu (ātrais tests)</t>
  </si>
  <si>
    <t>JAUNS39
47433R</t>
  </si>
  <si>
    <t>R Enterovīrusu RNS kvalitatīva noteikšana ar PĶR reālajā laikā (ātrais tests)</t>
  </si>
  <si>
    <t>JAUNS40
47442R</t>
  </si>
  <si>
    <t>R Cilvēka herpes vīrusa 8. tipa (HHV-8) DNS kvalitatīva un kvanitatīva noteikšana ar PĶR reālajā laikā</t>
  </si>
  <si>
    <r>
      <t>R Bakteriālo diareju izraisītāju (Vibrio spp., Clostridium difficile toxon B, Salmonella spp., Shigella spp./</t>
    </r>
    <r>
      <rPr>
        <sz val="11"/>
        <color rgb="FFFF0000"/>
        <rFont val="Calibri"/>
        <family val="2"/>
        <charset val="186"/>
      </rPr>
      <t xml:space="preserve">EIEC, </t>
    </r>
    <r>
      <rPr>
        <sz val="11"/>
        <color theme="1"/>
        <rFont val="Calibri"/>
        <family val="2"/>
        <charset val="186"/>
      </rPr>
      <t>Campylobacter spp.</t>
    </r>
    <r>
      <rPr>
        <sz val="11"/>
        <color rgb="FFFF0000"/>
        <rFont val="Calibri"/>
        <family val="2"/>
        <charset val="186"/>
      </rPr>
      <t>,</t>
    </r>
    <r>
      <rPr>
        <sz val="11"/>
        <color theme="1"/>
        <rFont val="Calibri"/>
        <family val="2"/>
        <charset val="186"/>
      </rPr>
      <t xml:space="preserve"> </t>
    </r>
    <r>
      <rPr>
        <sz val="11"/>
        <color rgb="FFFF0000"/>
        <rFont val="Calibri"/>
        <family val="2"/>
        <charset val="186"/>
      </rPr>
      <t>Aeromonas spp.</t>
    </r>
    <r>
      <rPr>
        <sz val="11"/>
        <color theme="1"/>
        <rFont val="Calibri"/>
        <family val="2"/>
        <charset val="186"/>
      </rPr>
      <t>) DNS noteikšana ar Multiplex PCR</t>
    </r>
  </si>
  <si>
    <t>Apmaksā references laboratorijai.</t>
  </si>
  <si>
    <t>Laboratorija norāda, ka nav aktuāla vai tiek aizstāta ar citām manipulācijām</t>
  </si>
  <si>
    <t xml:space="preserve">Tiek iekļauta kā statistikas manipulācija, lai ārstniecības iestāde varētu veikt uzskaiti par izpildēm, papildus finansējuma piešķīruma gadījumā manipulācija tiks ieviesta kā apmaksājama ar tarifu </t>
  </si>
  <si>
    <t>Precizēts nosaukums</t>
  </si>
  <si>
    <t>References laboratorija</t>
  </si>
  <si>
    <r>
      <rPr>
        <strike/>
        <sz val="11"/>
        <color rgb="FFFF0000"/>
        <rFont val="Calibri"/>
        <family val="2"/>
        <charset val="186"/>
        <scheme val="minor"/>
      </rPr>
      <t>130.30</t>
    </r>
    <r>
      <rPr>
        <sz val="11"/>
        <color rgb="FFFF0000"/>
        <rFont val="Calibri"/>
        <family val="2"/>
        <charset val="186"/>
        <scheme val="minor"/>
      </rPr>
      <t xml:space="preserve"> 186.20</t>
    </r>
  </si>
  <si>
    <t>R Apmaksā references laboratorijai, lai apstiprinātu akūtu sifilisa gadījumu.</t>
  </si>
  <si>
    <t>R Apmaksā references laboratorijai, lai diferencētu akūtu/pārslimotu A hepatītu.</t>
  </si>
  <si>
    <t>Apmaksā references laboratorijai, lai apstiprinātu TORCH infekcijas.</t>
  </si>
  <si>
    <t>Apmaksā references laboratorijai jersiniozes apstiprināšanai.</t>
  </si>
  <si>
    <t>Apmaksā references laboratorijai jersioniozes apstiprināšanai.</t>
  </si>
  <si>
    <t>Apmaksā references laboratorijai tuberkulozes diagnostikai un rezistences noteikšanai.</t>
  </si>
  <si>
    <t>Apmaksā  references laboratorijai dzeltenā drudža diagnostikai.</t>
  </si>
  <si>
    <t>Apmaksā references laboratorijai holeras diagnostikai.</t>
  </si>
  <si>
    <t>Apmaksā references laboratorijai AMR apstiprinošai diagnostikai.</t>
  </si>
  <si>
    <t>Apmaksā references laboratorijai cilvēka poliomavīrusa diagnostikai.</t>
  </si>
  <si>
    <t>Apmaksā references laboratorijai cilvēka poliomavīrusa un cilvēka poliomavīrusa 2 diagnostikai.</t>
  </si>
  <si>
    <t>Apmaksā references laboratorijai cilvēka poliomavīrusa 2 diagnostikai.</t>
  </si>
  <si>
    <t>Apmaksā references laboratorijai ērču pārnesāto infekciju apstiprinošai diagnostikai; ērču monitoringam.</t>
  </si>
  <si>
    <t>Apmaksā references laboratorijai leišmaniozes diagnostikai.</t>
  </si>
  <si>
    <t>Apmaksā references laboratorijai pērtiķu baku diagnostikai.</t>
  </si>
  <si>
    <t>Apmaksā references laboratorijai malārijas apstiprinošai diagnostikai.</t>
  </si>
  <si>
    <t>Apmaksā references laboratorijai rinovīrusu un enterovīrusu apstiprinošai diagnostikai.</t>
  </si>
  <si>
    <t>Apmaksā references laboratorijai tropu drudža diagnostikai.</t>
  </si>
  <si>
    <t>Apmaksā references laboratorijai Šiga toksīnu/verotoksīnu producējošo Escherichia coli noteikšanai, hemolītiski urēmiskā sindroma vai trombocitāri hemorāģiskās purpuras noteikšanai.</t>
  </si>
  <si>
    <t>Apmaksā references enterovīrusu diagnostikai.</t>
  </si>
  <si>
    <r>
      <t xml:space="preserve">Apmaksā references laboratorijai. </t>
    </r>
    <r>
      <rPr>
        <strike/>
        <sz val="11"/>
        <color rgb="FFFF0000"/>
        <rFont val="Calibri"/>
        <family val="2"/>
        <charset val="186"/>
        <scheme val="minor"/>
      </rPr>
      <t>ar tāmes finansējumu.</t>
    </r>
  </si>
  <si>
    <t>Apmaksā references laboratorijai Čikunguņjas drudža vīrusu diagnostikai.</t>
  </si>
  <si>
    <r>
      <t xml:space="preserve">Apmaksā references laboratorijai. </t>
    </r>
    <r>
      <rPr>
        <strike/>
        <sz val="11"/>
        <color rgb="FFFF0000"/>
        <rFont val="Calibri"/>
        <family val="2"/>
        <charset val="186"/>
        <scheme val="minor"/>
      </rPr>
      <t>ar tāmes finansējumu.</t>
    </r>
    <r>
      <rPr>
        <sz val="11"/>
        <color theme="1"/>
        <rFont val="Calibri"/>
        <family val="2"/>
        <charset val="186"/>
        <scheme val="minor"/>
      </rPr>
      <t xml:space="preserve"> Mikrobioloģisko izmeklējumu kontrolanalīžu izmaksas ir iekļautas manipulācijas tarifā.</t>
    </r>
  </si>
  <si>
    <r>
      <t xml:space="preserve">R Zarnu parazītu (Giardia lamblia, Entamoeba histolytica, Cryptosporidium </t>
    </r>
    <r>
      <rPr>
        <strike/>
        <sz val="11"/>
        <color rgb="FFFF0000"/>
        <rFont val="Calibri"/>
        <family val="2"/>
        <charset val="186"/>
        <scheme val="minor"/>
      </rPr>
      <t>parvum/ hominis</t>
    </r>
    <r>
      <rPr>
        <sz val="11"/>
        <color theme="1"/>
        <rFont val="Calibri"/>
        <family val="2"/>
        <charset val="186"/>
        <scheme val="minor"/>
      </rPr>
      <t xml:space="preserve"> </t>
    </r>
    <r>
      <rPr>
        <sz val="11"/>
        <color rgb="FFFF0000"/>
        <rFont val="Calibri"/>
        <family val="2"/>
        <charset val="186"/>
        <scheme val="minor"/>
      </rPr>
      <t>spp., Blastocystis hominis, Dientamoeba fragilis un Cyclospora cayetanensis</t>
    </r>
    <r>
      <rPr>
        <sz val="11"/>
        <color theme="1"/>
        <rFont val="Calibri"/>
        <family val="2"/>
        <charset val="186"/>
        <scheme val="minor"/>
      </rPr>
      <t>) noteikšana ar RT PCR</t>
    </r>
  </si>
  <si>
    <r>
      <rPr>
        <strike/>
        <sz val="11"/>
        <color theme="1"/>
        <rFont val="Calibri"/>
        <family val="2"/>
        <charset val="186"/>
        <scheme val="minor"/>
      </rPr>
      <t>Biopsijas un operācijas materiāla imūnhistoķīmija audzēju slimību gadījumā, kur izmantoti 8 un vairāk biomarķieri (ieskaitot ALK). Nenorādīt kopā ar manipulāciju 54016.</t>
    </r>
    <r>
      <rPr>
        <sz val="11"/>
        <rFont val="Calibri"/>
        <family val="2"/>
        <charset val="186"/>
        <scheme val="minor"/>
      </rPr>
      <t xml:space="preserve"> </t>
    </r>
    <r>
      <rPr>
        <sz val="11"/>
        <color rgb="FFFF0000"/>
        <rFont val="Calibri"/>
        <family val="2"/>
        <charset val="186"/>
        <scheme val="minor"/>
      </rPr>
      <t>Prognostiskā operāciju un biopsiju materiāla imūnhistoķīmija (ALK)</t>
    </r>
    <r>
      <rPr>
        <sz val="11"/>
        <rFont val="Calibri"/>
        <family val="2"/>
        <charset val="186"/>
        <scheme val="minor"/>
      </rPr>
      <t xml:space="preserve"> </t>
    </r>
  </si>
  <si>
    <r>
      <rPr>
        <strike/>
        <sz val="11"/>
        <color theme="1"/>
        <rFont val="Calibri"/>
        <family val="2"/>
        <charset val="186"/>
        <scheme val="minor"/>
      </rPr>
      <t>259.69</t>
    </r>
    <r>
      <rPr>
        <sz val="11"/>
        <color rgb="FFFF0000"/>
        <rFont val="Calibri"/>
        <family val="2"/>
        <charset val="186"/>
        <scheme val="minor"/>
      </rPr>
      <t xml:space="preserve">    86.93</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</si>
  <si>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1"/>
        <color rgb="FFFF0000"/>
        <rFont val="Calibri"/>
        <family val="2"/>
        <charset val="186"/>
        <scheme val="minor"/>
      </rPr>
      <t xml:space="preserve"> </t>
    </r>
    <r>
      <rPr>
        <strike/>
        <sz val="11"/>
        <color rgb="FFFF0000"/>
        <rFont val="Calibri"/>
        <family val="2"/>
        <charset val="186"/>
        <scheme val="minor"/>
      </rPr>
      <t>Nenorādīt kopā ar manipulāciju 54015.</t>
    </r>
  </si>
  <si>
    <r>
      <rPr>
        <strike/>
        <sz val="11"/>
        <rFont val="Calibri"/>
        <family val="2"/>
        <charset val="186"/>
        <scheme val="minor"/>
      </rPr>
      <t>2.29</t>
    </r>
    <r>
      <rPr>
        <sz val="11"/>
        <rFont val="Calibri"/>
        <family val="2"/>
        <charset val="186"/>
        <scheme val="minor"/>
      </rPr>
      <t xml:space="preserve">        </t>
    </r>
    <r>
      <rPr>
        <sz val="11"/>
        <color rgb="FFFF0000"/>
        <rFont val="Calibri"/>
        <family val="2"/>
        <charset val="186"/>
        <scheme val="minor"/>
      </rPr>
      <t>1.96</t>
    </r>
  </si>
  <si>
    <r>
      <t>Manipulācija tiek apmaksāta, veicot parauga paņemšanu laboratorijā</t>
    </r>
    <r>
      <rPr>
        <strike/>
        <sz val="11"/>
        <rFont val="Calibri"/>
        <family val="2"/>
        <charset val="186"/>
        <scheme val="minor"/>
      </rPr>
      <t>.</t>
    </r>
    <r>
      <rPr>
        <sz val="11"/>
        <rFont val="Calibri"/>
        <family val="2"/>
        <charset val="186"/>
        <scheme val="minor"/>
      </rPr>
      <t xml:space="preserve"> </t>
    </r>
    <r>
      <rPr>
        <sz val="11"/>
        <color rgb="FFFF0000"/>
        <rFont val="Calibri"/>
        <family val="2"/>
        <charset val="186"/>
        <scheme val="minor"/>
      </rPr>
      <t xml:space="preserve">atbilstoši SPKC Covid-19 testēšanas algoritmam un līguma nosacījumiem. </t>
    </r>
    <r>
      <rPr>
        <sz val="11"/>
        <rFont val="Calibri"/>
        <family val="2"/>
        <charset val="186"/>
        <scheme val="minor"/>
      </rPr>
      <t xml:space="preserve">Manipulācija ar pašreizējiem apmaksas nosacījumiem ir spēkā </t>
    </r>
    <r>
      <rPr>
        <strike/>
        <sz val="11"/>
        <rFont val="Calibri"/>
        <family val="2"/>
        <charset val="186"/>
        <scheme val="minor"/>
      </rPr>
      <t>līdz 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 xml:space="preserve">274.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</si>
  <si>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color theme="1"/>
        <rFont val="Calibri"/>
        <family val="2"/>
        <charset val="186"/>
        <scheme val="minor"/>
      </rPr>
      <t xml:space="preserve">Pacienta apmeklējums psihologa kabinetā </t>
    </r>
    <r>
      <rPr>
        <sz val="11"/>
        <color rgb="FFFF0000"/>
        <rFont val="Calibri"/>
        <family val="2"/>
        <charset val="186"/>
        <scheme val="minor"/>
      </rPr>
      <t>Psihologa konsultācija paliatīvās aprūpes vai metadona terapijas kabinetā</t>
    </r>
  </si>
  <si>
    <r>
      <t xml:space="preserve">Psihologa konsultācija </t>
    </r>
    <r>
      <rPr>
        <sz val="11"/>
        <color rgb="FFFF0000"/>
        <rFont val="Calibri"/>
        <family val="2"/>
        <charset val="186"/>
        <scheme val="minor"/>
      </rPr>
      <t>psihologa vai garstāvokļa traucējumu kabinetā</t>
    </r>
  </si>
  <si>
    <r>
      <rPr>
        <strike/>
        <sz val="11"/>
        <color rgb="FFFF0000"/>
        <rFont val="Calibri"/>
        <family val="2"/>
        <charset val="186"/>
        <scheme val="minor"/>
      </rPr>
      <t>Adenomas</t>
    </r>
    <r>
      <rPr>
        <sz val="11"/>
        <rFont val="Calibri"/>
        <family val="2"/>
        <charset val="186"/>
        <scheme val="minor"/>
      </rPr>
      <t xml:space="preserve"> </t>
    </r>
    <r>
      <rPr>
        <sz val="11"/>
        <color rgb="FFFF0000"/>
        <rFont val="Calibri"/>
        <family val="2"/>
        <charset val="186"/>
        <scheme val="minor"/>
      </rPr>
      <t>Priekšdziedzera</t>
    </r>
    <r>
      <rPr>
        <sz val="11"/>
        <rFont val="Calibri"/>
        <family val="2"/>
        <charset val="186"/>
        <scheme val="minor"/>
      </rPr>
      <t xml:space="preserve"> transuretrālā rezekcija, incīzija vai urīnpūšļa kakla rezekcija</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</si>
  <si>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1"/>
        <color rgb="FFFF0000"/>
        <rFont val="Calibri"/>
        <family val="2"/>
        <charset val="186"/>
        <scheme val="minor"/>
      </rPr>
      <t xml:space="preserve"> No 22.02.2021. līdz 31.12.2022</t>
    </r>
    <r>
      <rPr>
        <sz val="11"/>
        <rFont val="Calibri"/>
        <family val="2"/>
        <charset val="186"/>
        <scheme val="minor"/>
      </rPr>
      <t xml:space="preserve"> </t>
    </r>
    <r>
      <rPr>
        <strike/>
        <sz val="11"/>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</si>
  <si>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1"/>
        <color rgb="FFFF0000"/>
        <rFont val="Calibri"/>
        <family val="2"/>
        <charset val="186"/>
        <scheme val="minor"/>
      </rPr>
      <t>No 22.02.2021. līdz 31.12.2022.</t>
    </r>
    <r>
      <rPr>
        <sz val="11"/>
        <color rgb="FFFF0000"/>
        <rFont val="Calibri"/>
        <family val="2"/>
        <charset val="186"/>
        <scheme val="minor"/>
      </rPr>
      <t>s</t>
    </r>
    <r>
      <rPr>
        <strike/>
        <sz val="11"/>
        <color rgb="FFFF0000"/>
        <rFont val="Calibri"/>
        <family val="2"/>
        <charset val="186"/>
        <scheme val="minor"/>
      </rPr>
      <t>tacionārā apmaksā tikai Covid-19 vakcinācijas gadījumā pacientiem, kuri vakcināciju saņēmuši ārstējoties stacionārā, norādot diagnozi U11.9</t>
    </r>
  </si>
  <si>
    <r>
      <t xml:space="preserve">Piemaksa par NPWT pārsēju lietošanu (pamata pozīcija). </t>
    </r>
    <r>
      <rPr>
        <strike/>
        <sz val="11"/>
        <color rgb="FFFF0000"/>
        <rFont val="Calibri"/>
        <family val="2"/>
        <charset val="186"/>
        <scheme val="minor"/>
      </rPr>
      <t>Nenorādīt kopā ar citām manipulācijām</t>
    </r>
  </si>
  <si>
    <r>
      <t xml:space="preserve">Piemaksa par NPWT pārsēju lietošanu (papildu pozīcija). </t>
    </r>
    <r>
      <rPr>
        <strike/>
        <sz val="11"/>
        <color rgb="FFFF0000"/>
        <rFont val="Calibri"/>
        <family val="2"/>
        <charset val="186"/>
        <scheme val="minor"/>
      </rPr>
      <t>Nenorādīt kopā ar citām manipulācijām</t>
    </r>
  </si>
  <si>
    <r>
      <t xml:space="preserve">Operāciju un biopsiju materiāla imūnhistoķīmija. Nenorādīt kopā ar manipulācijām 54013, 54014 </t>
    </r>
    <r>
      <rPr>
        <strike/>
        <sz val="11"/>
        <color rgb="FFFF0000"/>
        <rFont val="Calibri"/>
        <family val="2"/>
        <charset val="186"/>
        <scheme val="minor"/>
      </rPr>
      <t>un 54021</t>
    </r>
  </si>
  <si>
    <r>
      <t xml:space="preserve">Nenorādīt kopā ar manipulācijām 54013, 54014 </t>
    </r>
    <r>
      <rPr>
        <strike/>
        <sz val="11"/>
        <color rgb="FFFF0000"/>
        <rFont val="Calibri"/>
        <family val="2"/>
        <charset val="186"/>
        <scheme val="minor"/>
      </rPr>
      <t>un 54021</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</si>
  <si>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1"/>
        <color rgb="FFFF0000"/>
        <rFont val="Calibri"/>
        <family val="2"/>
        <charset val="186"/>
        <scheme val="minor"/>
      </rPr>
      <t>pacientiem līdz pilniem 18 gadiem</t>
    </r>
  </si>
  <si>
    <r>
      <t xml:space="preserve">Manipulāciju apmaksā VSIA "Bērnu klīniskā universitātes slimnīca" </t>
    </r>
    <r>
      <rPr>
        <strike/>
        <sz val="11"/>
        <color rgb="FFFF0000"/>
        <rFont val="Calibri"/>
        <family val="2"/>
        <charset val="186"/>
        <scheme val="minor"/>
      </rPr>
      <t xml:space="preserve">pacientiem līdz 18 gadiem </t>
    </r>
  </si>
  <si>
    <r>
      <t>Manipulāciju apmaksā pacientiem ar diagnozi  U07.1. Manipulāciju apmaksā vienu reizi vienas stacionēšanas laikā. Manipulāciju apmaksā līdz 31.12.202</t>
    </r>
    <r>
      <rPr>
        <strike/>
        <sz val="11"/>
        <color rgb="FF000000"/>
        <rFont val="Calibri"/>
        <family val="2"/>
        <charset val="186"/>
        <scheme val="minor"/>
      </rPr>
      <t>2</t>
    </r>
    <r>
      <rPr>
        <sz val="11"/>
        <color rgb="FFFF0000"/>
        <rFont val="Calibri"/>
        <family val="2"/>
        <charset val="186"/>
        <scheme val="minor"/>
      </rPr>
      <t>3.</t>
    </r>
    <r>
      <rPr>
        <sz val="11"/>
        <color rgb="FF000000"/>
        <rFont val="Calibri"/>
        <family val="2"/>
        <charset val="186"/>
        <scheme val="minor"/>
      </rPr>
      <t xml:space="preserve"> saskaņā ar MK noteikumu Nr.555 262.punktā noteikto.</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</si>
  <si>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1"/>
        <color rgb="FFFF0000"/>
        <rFont val="Calibri"/>
        <family val="2"/>
        <charset val="186"/>
        <scheme val="minor"/>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</si>
  <si>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1"/>
        <color rgb="FFFF0000"/>
        <rFont val="Calibri"/>
        <family val="2"/>
        <charset val="186"/>
        <scheme val="minor"/>
      </rPr>
      <t>Manipulācija ar pašreizējiem apmaksas nosacījumiem ir spēkā līdz 31.12.2022.</t>
    </r>
  </si>
  <si>
    <r>
      <rPr>
        <strike/>
        <sz val="11"/>
        <rFont val="Calibri"/>
        <family val="2"/>
        <charset val="186"/>
        <scheme val="minor"/>
      </rPr>
      <t>Manipulāciju pie neskaidra/šaubīga vai pie pozitīva rezultāta apmaksā laboratorijām saskaņā ar līguma nosacījumiem.</t>
    </r>
    <r>
      <rPr>
        <sz val="11"/>
        <rFont val="Calibri"/>
        <family val="2"/>
        <charset val="186"/>
        <scheme val="minor"/>
      </rPr>
      <t xml:space="preserve"> </t>
    </r>
    <r>
      <rPr>
        <sz val="11"/>
        <color rgb="FFFF0000"/>
        <rFont val="Calibri"/>
        <family val="2"/>
        <charset val="186"/>
        <scheme val="minor"/>
      </rPr>
      <t>Apmaksā atbilstoši SPKC Covid-19 testēšanas algoritmam un līguma nosacījumiem</t>
    </r>
    <r>
      <rPr>
        <sz val="11"/>
        <rFont val="Calibri"/>
        <family val="2"/>
        <charset val="186"/>
        <scheme val="minor"/>
      </rPr>
      <t>. Manipulācija ar pašreizējiem apmaksas nosacījumiem ir spēkā</t>
    </r>
    <r>
      <rPr>
        <strike/>
        <sz val="11"/>
        <rFont val="Calibri"/>
        <family val="2"/>
        <charset val="186"/>
        <scheme val="minor"/>
      </rPr>
      <t xml:space="preserve"> līdz 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274.</t>
    </r>
    <r>
      <rPr>
        <sz val="11"/>
        <rFont val="Calibri"/>
        <family val="2"/>
        <charset val="186"/>
        <scheme val="minor"/>
      </rPr>
      <t xml:space="preserve"> </t>
    </r>
    <r>
      <rPr>
        <strike/>
        <sz val="11"/>
        <rFont val="Calibri"/>
        <family val="2"/>
        <charset val="186"/>
        <scheme val="minor"/>
      </rPr>
      <t>un 264.</t>
    </r>
    <r>
      <rPr>
        <sz val="11"/>
        <rFont val="Calibri"/>
        <family val="2"/>
        <charset val="186"/>
        <scheme val="minor"/>
      </rPr>
      <t xml:space="preserve"> 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</si>
  <si>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rFont val="Calibri"/>
        <family val="2"/>
        <charset val="186"/>
        <scheme val="minor"/>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1"/>
        <color rgb="FFFF0000"/>
        <rFont val="Calibri"/>
        <family val="2"/>
        <charset val="186"/>
        <scheme val="minor"/>
      </rPr>
      <t xml:space="preserve">Apmaksā atbilstoši SPKC Covid-19 testēšanas algoritmama un līguma nosacījumiem. </t>
    </r>
    <r>
      <rPr>
        <sz val="11"/>
        <rFont val="Calibri"/>
        <family val="2"/>
        <charset val="186"/>
        <scheme val="minor"/>
      </rPr>
      <t xml:space="preserve">Manipulāciju nenorāda kopā ar manipulāciju 47269.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274.</t>
    </r>
    <r>
      <rPr>
        <sz val="11"/>
        <rFont val="Calibri"/>
        <family val="2"/>
        <charset val="186"/>
        <scheme val="minor"/>
      </rPr>
      <t xml:space="preserve"> </t>
    </r>
    <r>
      <rPr>
        <strike/>
        <sz val="11"/>
        <rFont val="Calibri"/>
        <family val="2"/>
        <charset val="186"/>
        <scheme val="minor"/>
      </rPr>
      <t>un 264.</t>
    </r>
    <r>
      <rPr>
        <sz val="11"/>
        <rFont val="Calibri"/>
        <family val="2"/>
        <charset val="186"/>
        <scheme val="minor"/>
      </rPr>
      <t xml:space="preserve"> 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</si>
  <si>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rFont val="Calibri"/>
        <family val="2"/>
        <charset val="186"/>
        <scheme val="minor"/>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1"/>
        <rFont val="Calibri"/>
        <family val="2"/>
        <charset val="186"/>
        <scheme val="minor"/>
      </rPr>
      <t xml:space="preserve"> </t>
    </r>
    <r>
      <rPr>
        <sz val="11"/>
        <color rgb="FFFF0000"/>
        <rFont val="Calibri"/>
        <family val="2"/>
        <charset val="186"/>
        <scheme val="minor"/>
      </rPr>
      <t>Apmaksā atbilstoši SPKC Covid-19 testēšanas algoritmam un līguma nosacījumiem.</t>
    </r>
    <r>
      <rPr>
        <sz val="11"/>
        <rFont val="Calibri"/>
        <family val="2"/>
        <charset val="186"/>
        <scheme val="minor"/>
      </rPr>
      <t xml:space="preserve"> Manipulāciju nenorāda kopā ar manipulāciju 47078.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 xml:space="preserve">274.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</si>
  <si>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1"/>
        <color rgb="FFFF0000"/>
        <rFont val="Calibri"/>
        <family val="2"/>
        <charset val="186"/>
        <scheme val="minor"/>
      </rPr>
      <t>Manipulāciju apmaksā arī par Covid-19 pacientiem</t>
    </r>
    <r>
      <rPr>
        <sz val="11"/>
        <rFont val="Calibri"/>
        <family val="2"/>
        <charset val="186"/>
        <scheme val="minor"/>
      </rPr>
      <t xml:space="preserve">. Manipulāciju nenorāda kopā ar manipulāciju 60160, 60168,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color theme="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rFont val="Calibri"/>
        <family val="2"/>
        <charset val="186"/>
        <scheme val="minor"/>
      </rPr>
      <t>.</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</si>
  <si>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1"/>
        <color rgb="FFFF0000"/>
        <rFont val="Calibri"/>
        <family val="2"/>
        <charset val="186"/>
        <scheme val="minor"/>
      </rPr>
      <t>Manipulāciju apmaksā arī par Covid-19 pacientiem.</t>
    </r>
    <r>
      <rPr>
        <sz val="11"/>
        <rFont val="Calibri"/>
        <family val="2"/>
        <charset val="186"/>
        <scheme val="minor"/>
      </rPr>
      <t xml:space="preserve"> Manipulāciju nenorāda kopā ar manipulāciju 60166, 60168. Manipulācija ar pašreizējiem apmaksas nosacījumiem ir spēkā </t>
    </r>
    <r>
      <rPr>
        <strike/>
        <sz val="11"/>
        <rFont val="Calibri"/>
        <family val="2"/>
        <charset val="186"/>
        <scheme val="minor"/>
      </rPr>
      <t xml:space="preserve">līdz </t>
    </r>
    <r>
      <rPr>
        <strike/>
        <sz val="11"/>
        <color theme="1"/>
        <rFont val="Calibri"/>
        <family val="2"/>
        <charset val="186"/>
        <scheme val="minor"/>
      </rPr>
      <t xml:space="preserve">31.12.2022.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</si>
  <si>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apmaksā vienu reizi par katru pacientu. Manipulācija netiek apmaksāta zobārstniecības speciālistiem, kā arī to neapmaksā mājas vizīšu un aprūpes mājās pakalpojumu nodrošinātājiem. </t>
    </r>
    <r>
      <rPr>
        <sz val="11"/>
        <color rgb="FFFF0000"/>
        <rFont val="Calibri"/>
        <family val="2"/>
        <charset val="186"/>
        <scheme val="minor"/>
      </rPr>
      <t>Manipulāciju apmaksā arī par Covid-19 pacientiem.</t>
    </r>
    <r>
      <rPr>
        <sz val="11"/>
        <rFont val="Calibri"/>
        <family val="2"/>
        <charset val="186"/>
        <scheme val="minor"/>
      </rPr>
      <t xml:space="preserve"> Manipulāciju nenorāda kopā ar manipulācijām 60160, 60166.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color theme="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MK noteikumu Nr.555</t>
    </r>
    <r>
      <rPr>
        <strike/>
        <sz val="11"/>
        <rFont val="Calibri"/>
        <family val="2"/>
        <charset val="186"/>
        <scheme val="minor"/>
      </rPr>
      <t xml:space="preserve"> 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</si>
  <si>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color theme="1"/>
        <rFont val="Calibri"/>
        <family val="2"/>
        <charset val="186"/>
        <scheme val="minor"/>
      </rPr>
      <t>31.12.2022.</t>
    </r>
    <r>
      <rPr>
        <strike/>
        <sz val="11"/>
        <color rgb="FFFF0000"/>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MK noteikumu Nr.555</t>
    </r>
    <r>
      <rPr>
        <strike/>
        <sz val="11"/>
        <rFont val="Calibri"/>
        <family val="2"/>
        <charset val="186"/>
        <scheme val="minor"/>
      </rPr>
      <t xml:space="preserve"> 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</si>
  <si>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rFont val="Calibri"/>
        <family val="2"/>
        <charset val="186"/>
        <scheme val="minor"/>
      </rPr>
      <t>Ārstniecības iestādēm un laboratorijām apmaksā atbilstoši testēšanas algoritmam. Manipulāciju apmaksā arī ārstniecības iestādēm, kas nodrošina izbraukuma un masveida vakcināciju.</t>
    </r>
    <r>
      <rPr>
        <sz val="11"/>
        <rFont val="Calibri"/>
        <family val="2"/>
        <charset val="186"/>
        <scheme val="minor"/>
      </rPr>
      <t xml:space="preserve"> </t>
    </r>
    <r>
      <rPr>
        <sz val="11"/>
        <color rgb="FFFF0000"/>
        <rFont val="Calibri"/>
        <family val="2"/>
        <charset val="186"/>
        <scheme val="minor"/>
      </rPr>
      <t xml:space="preserve">Apmaksā atbilstoši SPKC Covid-19 testēšanas algoritmam un līguma nosacījumiem. </t>
    </r>
    <r>
      <rPr>
        <sz val="11"/>
        <rFont val="Calibri"/>
        <family val="2"/>
        <charset val="186"/>
        <scheme val="minor"/>
      </rPr>
      <t xml:space="preserve">Manipulāciju nenorāda kopā ar 47079 vai 60046, </t>
    </r>
    <r>
      <rPr>
        <strike/>
        <sz val="11"/>
        <rFont val="Calibri"/>
        <family val="2"/>
        <charset val="186"/>
        <scheme val="minor"/>
      </rPr>
      <t>47060 vai 60044</t>
    </r>
    <r>
      <rPr>
        <sz val="11"/>
        <rFont val="Calibri"/>
        <family val="2"/>
        <charset val="186"/>
        <scheme val="minor"/>
      </rPr>
      <t xml:space="preserve">.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274</t>
    </r>
    <r>
      <rPr>
        <sz val="11"/>
        <rFont val="Calibri"/>
        <family val="2"/>
        <charset val="186"/>
        <scheme val="minor"/>
      </rPr>
      <t>. 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</si>
  <si>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</si>
  <si>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</si>
  <si>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color theme="1"/>
        <rFont val="Calibri"/>
        <family val="2"/>
        <charset val="186"/>
        <scheme val="minor"/>
      </rPr>
      <t xml:space="preserve">4331.8 </t>
    </r>
    <r>
      <rPr>
        <sz val="11"/>
        <color rgb="FFFF0000"/>
        <rFont val="Calibri"/>
        <family val="2"/>
        <charset val="186"/>
        <scheme val="minor"/>
      </rPr>
      <t>5241.48</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</si>
  <si>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1"/>
        <color rgb="FFFF0000"/>
        <rFont val="Calibri"/>
        <family val="2"/>
        <charset val="186"/>
        <scheme val="minor"/>
      </rPr>
      <t>.</t>
    </r>
    <r>
      <rPr>
        <sz val="11"/>
        <color rgb="FFFF0000"/>
        <rFont val="Calibri"/>
        <family val="2"/>
        <charset val="186"/>
        <scheme val="minor"/>
      </rPr>
      <t>, vai</t>
    </r>
    <r>
      <rPr>
        <sz val="11"/>
        <color rgb="FF000000"/>
        <rFont val="Calibri"/>
        <family val="2"/>
        <charset val="186"/>
        <scheme val="minor"/>
      </rPr>
      <t xml:space="preserve"> </t>
    </r>
    <r>
      <rPr>
        <sz val="11"/>
        <color rgb="FFFF0000"/>
        <rFont val="Calibri"/>
        <family val="2"/>
        <charset val="186"/>
        <scheme val="minor"/>
      </rPr>
      <t>mātes piena donorēm ar VSIA "Bērnu klīniskā universitātes slimnīca" neonatologa nosūtījumu.</t>
    </r>
  </si>
  <si>
    <r>
      <t>Mamogrāfijas apraksts (abām krūtīm, katrai divās projekcijās). Izmeklējuma rezultāts B4 - iespējams maligna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50191</t>
    </r>
  </si>
  <si>
    <r>
      <t>Mamogrāfijas apraksts (abām krūtīm, katrai divās projekcijās). Izmeklējuma rezultāts B5 - ļoti aizdomīgs uz malignitāti</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50192</t>
    </r>
  </si>
  <si>
    <r>
      <t>Mamogrāfijas apraksts (abām krūtīm, katrai divās projekcijās). Izmeklējuma rezultāts B6 - biopsijā pierādīta malignitāte</t>
    </r>
    <r>
      <rPr>
        <strike/>
        <sz val="11"/>
        <color theme="1"/>
        <rFont val="Calibri"/>
        <family val="2"/>
        <charset val="186"/>
        <scheme val="minor"/>
      </rPr>
      <t>.</t>
    </r>
    <r>
      <rPr>
        <sz val="11"/>
        <color rgb="FFFF0000"/>
        <rFont val="Calibri"/>
        <family val="2"/>
        <charset val="186"/>
        <scheme val="minor"/>
      </rPr>
      <t xml:space="preserve"> </t>
    </r>
    <r>
      <rPr>
        <strike/>
        <sz val="11"/>
        <color rgb="FFFF0000"/>
        <rFont val="Calibri"/>
        <family val="2"/>
        <charset val="186"/>
        <scheme val="minor"/>
      </rPr>
      <t>Nenorāda kopā ar 50192</t>
    </r>
  </si>
  <si>
    <r>
      <t>Otra radiologa veikts mamogrāfijas apraksts skrīninga izmeklējumiem (abām krūtīm, katrai divās projekcijās). Izmeklējuma rezultāts B1 - negatīva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50246</t>
    </r>
  </si>
  <si>
    <r>
      <t>Otra radiologa veikts mamogrāfijas apraksts skrīninga izmeklējumiem (abām krūtīm, katrai divās projekcijās). Izmeklējuma rezultāts B2 - potenciāli labdabīga atradne</t>
    </r>
    <r>
      <rPr>
        <strike/>
        <sz val="11"/>
        <rFont val="Calibri"/>
        <family val="2"/>
        <charset val="186"/>
        <scheme val="minor"/>
      </rPr>
      <t>.</t>
    </r>
    <r>
      <rPr>
        <strike/>
        <sz val="11"/>
        <color rgb="FFFF0000"/>
        <rFont val="Calibri"/>
        <family val="2"/>
        <charset val="186"/>
        <scheme val="minor"/>
      </rPr>
      <t xml:space="preserve"> Nenorāda kopā ar 50247</t>
    </r>
  </si>
  <si>
    <r>
      <t>Otra radiologa veikts mamogrāfijas apraksts skrīninga izmeklējumiem (abām krūtīm, katrai divās projekcijās). Izmeklējuma rezultāts B4 - iespējams maligna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50249</t>
    </r>
  </si>
  <si>
    <r>
      <t>Otra radiologa veikts mamogrāfijas apraksts skrīninga izmeklējumiem (abām krūtīm, katrai divās projekcijās). Izmeklējuma rezultāts B5 - ļoti aizdomīgs uz malignitāti</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Nenorādīt kopā ar 50250</t>
    </r>
  </si>
  <si>
    <r>
      <t>Mamogrāfijas izmeklējums, kas nav veikts no valsts budžeta finanšu līdzekļiem un pacienta medicīniskajā vēsturē ir veiktā izmeklējuma rezultāta kopija. Izmeklējuma rezultāts B1 - negatīva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</si>
  <si>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1"/>
        <rFont val="Calibri"/>
        <family val="2"/>
        <charset val="186"/>
        <scheme val="minor"/>
      </rPr>
      <t>.</t>
    </r>
    <r>
      <rPr>
        <sz val="11"/>
        <color rgb="FFFF0000"/>
        <rFont val="Calibri"/>
        <family val="2"/>
        <charset val="186"/>
        <scheme val="minor"/>
      </rPr>
      <t xml:space="preserve"> </t>
    </r>
    <r>
      <rPr>
        <strike/>
        <sz val="11"/>
        <color rgb="FFFF0000"/>
        <rFont val="Calibri"/>
        <family val="2"/>
        <charset val="186"/>
        <scheme val="minor"/>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</si>
  <si>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</si>
  <si>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1"/>
        <rFont val="Calibri"/>
        <family val="2"/>
        <charset val="186"/>
        <scheme val="minor"/>
      </rPr>
      <t>.</t>
    </r>
    <r>
      <rPr>
        <sz val="11"/>
        <color rgb="FFFF0000"/>
        <rFont val="Calibri"/>
        <family val="2"/>
        <charset val="186"/>
        <scheme val="minor"/>
      </rPr>
      <t xml:space="preserve"> </t>
    </r>
    <r>
      <rPr>
        <strike/>
        <sz val="11"/>
        <color rgb="FFFF0000"/>
        <rFont val="Calibri"/>
        <family val="2"/>
        <charset val="186"/>
        <scheme val="minor"/>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</si>
  <si>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</si>
  <si>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63105</t>
    </r>
  </si>
  <si>
    <r>
      <t>Samaksa par manipulāciju tiek veikta stacionārajiem pacientiem pie šādu slimību diagnozes kodiem: A15.0 – A16.9; C33 – C39.9; J43 – J44.9; J60  – J84.9; J95 - J99.8</t>
    </r>
    <r>
      <rPr>
        <sz val="11"/>
        <color rgb="FFFF0000"/>
        <rFont val="Calibri"/>
        <family val="2"/>
        <charset val="186"/>
        <scheme val="minor"/>
      </rPr>
      <t>; I27.0; I50.</t>
    </r>
  </si>
  <si>
    <r>
      <t xml:space="preserve">Jaundzimušo fenilketonūrijas skrīnings </t>
    </r>
    <r>
      <rPr>
        <sz val="11"/>
        <color rgb="FFFF0000"/>
        <rFont val="Calibri"/>
        <family val="2"/>
        <charset val="186"/>
        <scheme val="minor"/>
      </rPr>
      <t>no sausa asins piliena</t>
    </r>
  </si>
  <si>
    <r>
      <t xml:space="preserve">Jaundzimušo iedzimtas hipotireozes skrīnings </t>
    </r>
    <r>
      <rPr>
        <sz val="11"/>
        <color rgb="FFFF0000"/>
        <rFont val="Calibri"/>
        <family val="2"/>
        <charset val="186"/>
        <scheme val="minor"/>
      </rPr>
      <t>no sausa asins piliena</t>
    </r>
  </si>
  <si>
    <r>
      <t xml:space="preserve">Jaundzimušo Biotinidāzes enzīmiskās aktivitātes </t>
    </r>
    <r>
      <rPr>
        <strike/>
        <sz val="11"/>
        <color theme="1"/>
        <rFont val="Calibri"/>
        <family val="2"/>
        <charset val="186"/>
        <scheme val="minor"/>
      </rPr>
      <t>noteikšana</t>
    </r>
    <r>
      <rPr>
        <strike/>
        <sz val="11"/>
        <color rgb="FFFF0000"/>
        <rFont val="Calibri"/>
        <family val="2"/>
        <charset val="186"/>
        <scheme val="minor"/>
      </rPr>
      <t>s</t>
    </r>
    <r>
      <rPr>
        <sz val="11"/>
        <color rgb="FFFF0000"/>
        <rFont val="Calibri"/>
        <family val="2"/>
        <charset val="186"/>
        <scheme val="minor"/>
      </rPr>
      <t>krīnings no sausa asins piliena</t>
    </r>
  </si>
  <si>
    <r>
      <t>*</t>
    </r>
    <r>
      <rPr>
        <strike/>
        <sz val="11"/>
        <color rgb="FFFF0000"/>
        <rFont val="Calibri"/>
        <family val="2"/>
        <charset val="186"/>
        <scheme val="minor"/>
      </rPr>
      <t>*</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</si>
  <si>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1"/>
        <color rgb="FFFF0000"/>
        <rFont val="Calibri"/>
        <family val="2"/>
        <charset val="186"/>
        <scheme val="minor"/>
      </rPr>
      <t>Manipulāciju apmaksā tikai gadījumos, kad tiek sagatavots rakstisks konsīlija lēmums.</t>
    </r>
  </si>
  <si>
    <r>
      <t xml:space="preserve">Pacienta apmeklējums diabētiskās pēdas aprūpes kabinetā </t>
    </r>
    <r>
      <rPr>
        <sz val="11"/>
        <color rgb="FFFF0000"/>
        <rFont val="Calibri"/>
        <family val="2"/>
        <charset val="186"/>
        <scheme val="minor"/>
      </rPr>
      <t>klātienē</t>
    </r>
  </si>
  <si>
    <r>
      <t xml:space="preserve">Pacienta apmeklējums HIV līdzestības kabinetā </t>
    </r>
    <r>
      <rPr>
        <sz val="11"/>
        <color rgb="FFFF0000"/>
        <rFont val="Calibri"/>
        <family val="2"/>
        <charset val="186"/>
        <scheme val="minor"/>
      </rPr>
      <t>klātienē</t>
    </r>
  </si>
  <si>
    <r>
      <t xml:space="preserve">Pacienta apmeklējums hroniski obstruktīvu plaušu slimību kabinetā </t>
    </r>
    <r>
      <rPr>
        <sz val="11"/>
        <color rgb="FFFF0000"/>
        <rFont val="Calibri"/>
        <family val="2"/>
        <charset val="186"/>
        <scheme val="minor"/>
      </rPr>
      <t>klātienē</t>
    </r>
  </si>
  <si>
    <r>
      <t xml:space="preserve">Pacienta apmeklējums metadona terapijas kabinetā </t>
    </r>
    <r>
      <rPr>
        <sz val="11"/>
        <color rgb="FFFF0000"/>
        <rFont val="Calibri"/>
        <family val="2"/>
        <charset val="186"/>
        <scheme val="minor"/>
      </rPr>
      <t>klātienē</t>
    </r>
  </si>
  <si>
    <r>
      <t xml:space="preserve">Pacienta apmeklējums paliatīvās aprūpes kabinetā </t>
    </r>
    <r>
      <rPr>
        <sz val="11"/>
        <color rgb="FFFF0000"/>
        <rFont val="Calibri"/>
        <family val="2"/>
        <charset val="186"/>
        <scheme val="minor"/>
      </rPr>
      <t>klātienē</t>
    </r>
  </si>
  <si>
    <r>
      <t xml:space="preserve">Pacienta apmeklējums pediatra kabinetā </t>
    </r>
    <r>
      <rPr>
        <sz val="11"/>
        <color rgb="FFFF0000"/>
        <rFont val="Calibri"/>
        <family val="2"/>
        <charset val="186"/>
        <scheme val="minor"/>
      </rPr>
      <t>klātienē</t>
    </r>
  </si>
  <si>
    <r>
      <t xml:space="preserve">Pacienta apmeklējums cistiskās fibrozes kabinetā </t>
    </r>
    <r>
      <rPr>
        <sz val="11"/>
        <color rgb="FFFF0000"/>
        <rFont val="Calibri"/>
        <family val="2"/>
        <charset val="186"/>
        <scheme val="minor"/>
      </rPr>
      <t>klātienē</t>
    </r>
  </si>
  <si>
    <r>
      <t xml:space="preserve">Pacienta apmeklējums stomas kabinetā </t>
    </r>
    <r>
      <rPr>
        <sz val="11"/>
        <color rgb="FFFF0000"/>
        <rFont val="Calibri"/>
        <family val="2"/>
        <charset val="186"/>
        <scheme val="minor"/>
      </rPr>
      <t>klātienē</t>
    </r>
  </si>
  <si>
    <r>
      <t xml:space="preserve">Redzes asuma noteikšana tuvumā vai tālumā </t>
    </r>
    <r>
      <rPr>
        <sz val="11"/>
        <color rgb="FFFF0000"/>
        <rFont val="Calibri"/>
        <family val="2"/>
        <charset val="186"/>
        <scheme val="minor"/>
      </rPr>
      <t>abām acīm</t>
    </r>
  </si>
  <si>
    <r>
      <t xml:space="preserve">Autorefraktometrija </t>
    </r>
    <r>
      <rPr>
        <sz val="11"/>
        <color rgb="FFFF0000"/>
        <rFont val="Calibri"/>
        <family val="2"/>
        <charset val="186"/>
        <scheme val="minor"/>
      </rPr>
      <t>abām acīm</t>
    </r>
  </si>
  <si>
    <r>
      <t xml:space="preserve">Redzes asuma korekcija tuvumā vai tālumā </t>
    </r>
    <r>
      <rPr>
        <sz val="11"/>
        <color rgb="FFFF0000"/>
        <rFont val="Calibri"/>
        <family val="2"/>
        <charset val="186"/>
        <scheme val="minor"/>
      </rPr>
      <t>abām acīm</t>
    </r>
  </si>
  <si>
    <r>
      <t xml:space="preserve">Binokulārā netiešā oftalmoskopija </t>
    </r>
    <r>
      <rPr>
        <sz val="11"/>
        <color rgb="FFFF0000"/>
        <rFont val="Calibri"/>
        <family val="2"/>
        <charset val="186"/>
        <scheme val="minor"/>
      </rPr>
      <t>abām acīm</t>
    </r>
  </si>
  <si>
    <r>
      <t xml:space="preserve">Plaksta spraugas un kustību novērtējums </t>
    </r>
    <r>
      <rPr>
        <sz val="11"/>
        <color rgb="FFFF0000"/>
        <rFont val="Calibri"/>
        <family val="2"/>
        <charset val="186"/>
        <scheme val="minor"/>
      </rPr>
      <t>abām acīm</t>
    </r>
  </si>
  <si>
    <r>
      <rPr>
        <sz val="11"/>
        <rFont val="Calibri"/>
        <family val="2"/>
        <charset val="186"/>
        <scheme val="minor"/>
      </rPr>
      <t>Nenorādīt kopā ar manipulāciju 17004.</t>
    </r>
    <r>
      <rPr>
        <sz val="11"/>
        <color rgb="FF00B050"/>
        <rFont val="Calibri"/>
        <family val="2"/>
        <charset val="186"/>
        <scheme val="minor"/>
      </rPr>
      <t xml:space="preserve"> </t>
    </r>
    <r>
      <rPr>
        <sz val="11"/>
        <color rgb="FFFF0000"/>
        <rFont val="Calibri"/>
        <family val="2"/>
        <charset val="186"/>
        <scheme val="minor"/>
      </rPr>
      <t>Manipulāciju norāda ne vairāk kā divas reizes viena apmeklējuma laikā</t>
    </r>
    <r>
      <rPr>
        <sz val="11"/>
        <color rgb="FF00B050"/>
        <rFont val="Calibri"/>
        <family val="2"/>
        <charset val="186"/>
        <scheme val="minor"/>
      </rPr>
      <t>.</t>
    </r>
  </si>
  <si>
    <r>
      <t>Manipulāciju norāda par abām acīm veiktu Fundus oculi fotografēšanu vienā krāsu spektrā. Precīzas slimības stadijas definēšanai viena pacienta apmeklējuma laikā manipulāciju var izmantot līdz</t>
    </r>
    <r>
      <rPr>
        <strike/>
        <sz val="11"/>
        <rFont val="Calibri"/>
        <family val="2"/>
        <charset val="186"/>
        <scheme val="minor"/>
      </rPr>
      <t xml:space="preserve"> 3</t>
    </r>
    <r>
      <rPr>
        <sz val="11"/>
        <color rgb="FFFF0000"/>
        <rFont val="Calibri"/>
        <family val="2"/>
        <charset val="186"/>
        <scheme val="minor"/>
      </rPr>
      <t>2</t>
    </r>
    <r>
      <rPr>
        <sz val="11"/>
        <rFont val="Calibri"/>
        <family val="2"/>
        <charset val="186"/>
        <scheme val="minor"/>
      </rPr>
      <t xml:space="preserve"> reizēm.</t>
    </r>
  </si>
  <si>
    <r>
      <t>Nenorādīt kopā ar manipulācij</t>
    </r>
    <r>
      <rPr>
        <strike/>
        <sz val="11"/>
        <rFont val="Calibri"/>
        <family val="2"/>
        <charset val="186"/>
        <scheme val="minor"/>
      </rPr>
      <t>u</t>
    </r>
    <r>
      <rPr>
        <sz val="11"/>
        <color rgb="FFFF0000"/>
        <rFont val="Calibri"/>
        <family val="2"/>
        <charset val="186"/>
        <scheme val="minor"/>
      </rPr>
      <t>ām</t>
    </r>
    <r>
      <rPr>
        <sz val="11"/>
        <rFont val="Calibri"/>
        <family val="2"/>
        <charset val="186"/>
        <scheme val="minor"/>
      </rPr>
      <t xml:space="preserve"> 17002</t>
    </r>
    <r>
      <rPr>
        <sz val="11"/>
        <color rgb="FFFF0000"/>
        <rFont val="Calibri"/>
        <family val="2"/>
        <charset val="186"/>
        <scheme val="minor"/>
      </rPr>
      <t>, 17004. Manipulāciju norāda ne vairāk kā divas reizes viena apmeklējuma laikā</t>
    </r>
    <r>
      <rPr>
        <sz val="11"/>
        <rFont val="Calibri"/>
        <family val="2"/>
        <charset val="186"/>
        <scheme val="minor"/>
      </rPr>
      <t>.</t>
    </r>
  </si>
  <si>
    <r>
      <t xml:space="preserve">Redzes asuma noteikšana tuvumā vai tālumā bērniem līdz astoņu gadu vecumam </t>
    </r>
    <r>
      <rPr>
        <sz val="11"/>
        <color rgb="FFFF0000"/>
        <rFont val="Calibri"/>
        <family val="2"/>
        <charset val="186"/>
        <scheme val="minor"/>
      </rPr>
      <t>abām acīm</t>
    </r>
  </si>
  <si>
    <r>
      <t xml:space="preserve">Asaru izdalīšanās daudzuma un/vai pārtraukuma laika (break-up-time) noteikšana </t>
    </r>
    <r>
      <rPr>
        <sz val="11"/>
        <color rgb="FFFF0000"/>
        <rFont val="Calibri"/>
        <family val="2"/>
        <charset val="186"/>
        <scheme val="minor"/>
      </rPr>
      <t>abām acīm</t>
    </r>
  </si>
  <si>
    <r>
      <t>Binokulāro funkciju pārbaude</t>
    </r>
    <r>
      <rPr>
        <strike/>
        <sz val="11"/>
        <color rgb="FFFF0000"/>
        <rFont val="Calibri"/>
        <family val="2"/>
        <charset val="186"/>
        <scheme val="minor"/>
      </rPr>
      <t>, izmantojot sinoptoforu (Maddox tests)</t>
    </r>
  </si>
  <si>
    <r>
      <t xml:space="preserve">Oftalmometrija (keratometrija) </t>
    </r>
    <r>
      <rPr>
        <sz val="11"/>
        <color rgb="FFFF0000"/>
        <rFont val="Calibri"/>
        <family val="2"/>
        <charset val="186"/>
        <scheme val="minor"/>
      </rPr>
      <t>abām acīm</t>
    </r>
  </si>
  <si>
    <r>
      <t xml:space="preserve">Optiskā koherentā tomogrāfija </t>
    </r>
    <r>
      <rPr>
        <sz val="11"/>
        <color rgb="FFFF0000"/>
        <rFont val="Calibri"/>
        <family val="2"/>
        <charset val="186"/>
        <scheme val="minor"/>
      </rPr>
      <t>vienai acij</t>
    </r>
  </si>
  <si>
    <r>
      <t xml:space="preserve">Redzes asuma korekcija tuvumā vai tālumā bērniem līdz astoņu gadu vecumam </t>
    </r>
    <r>
      <rPr>
        <sz val="11"/>
        <color rgb="FFFF0000"/>
        <rFont val="Calibri"/>
        <family val="2"/>
        <charset val="186"/>
        <scheme val="minor"/>
      </rPr>
      <t>abām acīm</t>
    </r>
  </si>
  <si>
    <r>
      <t xml:space="preserve">Redzes asuma noteikšana bērniem ar Cardiff redzes aktivitātes testu </t>
    </r>
    <r>
      <rPr>
        <sz val="11"/>
        <color rgb="FFFF0000"/>
        <rFont val="Calibri"/>
        <family val="2"/>
        <charset val="186"/>
        <scheme val="minor"/>
      </rPr>
      <t>abām acīm</t>
    </r>
  </si>
  <si>
    <r>
      <t xml:space="preserve">Manipulāciju norāda ne vairāk kā divas reizes viena apmeklējuma laikā. </t>
    </r>
    <r>
      <rPr>
        <sz val="11"/>
        <rFont val="Calibri"/>
        <family val="2"/>
        <charset val="186"/>
        <scheme val="minor"/>
      </rPr>
      <t>Nenorādīt kopā ar manipulāciju 17001</t>
    </r>
    <r>
      <rPr>
        <sz val="11"/>
        <color rgb="FFFF0000"/>
        <rFont val="Calibri"/>
        <family val="2"/>
        <charset val="186"/>
        <scheme val="minor"/>
      </rPr>
      <t>.</t>
    </r>
  </si>
  <si>
    <r>
      <t xml:space="preserve">Manipulāciju norāda ne vairāk kā divas reizes viena apmeklējuma laikā. </t>
    </r>
    <r>
      <rPr>
        <sz val="11"/>
        <rFont val="Calibri"/>
        <family val="2"/>
        <charset val="186"/>
        <scheme val="minor"/>
      </rPr>
      <t>Nenorādīt kopā ar manipulāciju 17003</t>
    </r>
    <r>
      <rPr>
        <sz val="11"/>
        <color rgb="FFFF0000"/>
        <rFont val="Calibri"/>
        <family val="2"/>
        <charset val="186"/>
        <scheme val="minor"/>
      </rPr>
      <t>.</t>
    </r>
  </si>
  <si>
    <r>
      <t>Manipulāciju apmaksā VSIA "Bērnu klīniskā universitātes slimnīca" un norāda ne vairāk kā vienu reizi viena apmeklējuma laikā.</t>
    </r>
    <r>
      <rPr>
        <strike/>
        <sz val="11"/>
        <color rgb="FFFF0000"/>
        <rFont val="Calibri"/>
        <family val="2"/>
        <charset val="186"/>
        <scheme val="minor"/>
      </rPr>
      <t xml:space="preserve"> </t>
    </r>
    <r>
      <rPr>
        <strike/>
        <sz val="11"/>
        <rFont val="Calibri"/>
        <family val="2"/>
        <charset val="186"/>
        <scheme val="minor"/>
      </rPr>
      <t>Samaksa par manipulāciju tiek veikta tikai tad, ja to norāda VSIA "Bērnu klīniskā universitātes slimnīca".</t>
    </r>
  </si>
  <si>
    <r>
      <t>Operācijas varikozi paplašinātu vēnu komplikāciju gadījumā</t>
    </r>
    <r>
      <rPr>
        <sz val="11"/>
        <color rgb="FFFF0000"/>
        <rFont val="Calibri"/>
        <family val="2"/>
        <charset val="186"/>
        <scheme val="minor"/>
      </rPr>
      <t>, t.sk. lāzeroperācijas</t>
    </r>
  </si>
  <si>
    <r>
      <rPr>
        <strike/>
        <sz val="11"/>
        <rFont val="Calibri"/>
        <family val="2"/>
        <charset val="186"/>
        <scheme val="minor"/>
      </rPr>
      <t>320.59</t>
    </r>
    <r>
      <rPr>
        <sz val="11"/>
        <rFont val="Calibri"/>
        <family val="2"/>
        <charset val="186"/>
        <scheme val="minor"/>
      </rPr>
      <t xml:space="preserve">       </t>
    </r>
    <r>
      <rPr>
        <sz val="11"/>
        <color rgb="FFFF0000"/>
        <rFont val="Calibri"/>
        <family val="2"/>
        <charset val="186"/>
        <scheme val="minor"/>
      </rPr>
      <t>381.48</t>
    </r>
  </si>
  <si>
    <r>
      <rPr>
        <strike/>
        <sz val="11"/>
        <rFont val="Calibri"/>
        <family val="2"/>
        <charset val="186"/>
        <scheme val="minor"/>
      </rPr>
      <t>322.57</t>
    </r>
    <r>
      <rPr>
        <sz val="11"/>
        <rFont val="Calibri"/>
        <family val="2"/>
        <charset val="186"/>
        <scheme val="minor"/>
      </rPr>
      <t xml:space="preserve">         </t>
    </r>
    <r>
      <rPr>
        <sz val="11"/>
        <color rgb="FFFF0000"/>
        <rFont val="Calibri"/>
        <family val="2"/>
        <charset val="186"/>
        <scheme val="minor"/>
      </rPr>
      <t>623.75</t>
    </r>
  </si>
  <si>
    <r>
      <rPr>
        <strike/>
        <sz val="11"/>
        <rFont val="Calibri"/>
        <family val="2"/>
        <charset val="186"/>
        <scheme val="minor"/>
      </rPr>
      <t>98.83</t>
    </r>
    <r>
      <rPr>
        <sz val="11"/>
        <rFont val="Calibri"/>
        <family val="2"/>
        <charset val="186"/>
        <scheme val="minor"/>
      </rPr>
      <t xml:space="preserve">       </t>
    </r>
    <r>
      <rPr>
        <sz val="11"/>
        <color rgb="FFFF0000"/>
        <rFont val="Calibri"/>
        <family val="2"/>
        <charset val="186"/>
        <scheme val="minor"/>
      </rPr>
      <t>177.52</t>
    </r>
  </si>
  <si>
    <r>
      <rPr>
        <strike/>
        <sz val="11"/>
        <rFont val="Calibri"/>
        <family val="2"/>
        <charset val="186"/>
        <scheme val="minor"/>
      </rPr>
      <t>289.43</t>
    </r>
    <r>
      <rPr>
        <sz val="11"/>
        <rFont val="Calibri"/>
        <family val="2"/>
        <charset val="186"/>
        <scheme val="minor"/>
      </rPr>
      <t xml:space="preserve">         </t>
    </r>
    <r>
      <rPr>
        <sz val="11"/>
        <color rgb="FFFF0000"/>
        <rFont val="Calibri"/>
        <family val="2"/>
        <charset val="186"/>
        <scheme val="minor"/>
      </rPr>
      <t>347.20</t>
    </r>
  </si>
  <si>
    <r>
      <rPr>
        <strike/>
        <sz val="11"/>
        <rFont val="Calibri"/>
        <family val="2"/>
        <charset val="186"/>
        <scheme val="minor"/>
      </rPr>
      <t>81.89</t>
    </r>
    <r>
      <rPr>
        <sz val="11"/>
        <rFont val="Calibri"/>
        <family val="2"/>
        <charset val="186"/>
        <scheme val="minor"/>
      </rPr>
      <t xml:space="preserve">         </t>
    </r>
    <r>
      <rPr>
        <sz val="11"/>
        <color rgb="FFFF0000"/>
        <rFont val="Calibri"/>
        <family val="2"/>
        <charset val="186"/>
        <scheme val="minor"/>
      </rPr>
      <t>129.81</t>
    </r>
  </si>
  <si>
    <r>
      <rPr>
        <strike/>
        <sz val="11"/>
        <rFont val="Calibri"/>
        <family val="2"/>
        <charset val="186"/>
        <scheme val="minor"/>
      </rPr>
      <t>67.20</t>
    </r>
    <r>
      <rPr>
        <sz val="11"/>
        <rFont val="Calibri"/>
        <family val="2"/>
        <charset val="186"/>
        <scheme val="minor"/>
      </rPr>
      <t xml:space="preserve">        </t>
    </r>
    <r>
      <rPr>
        <sz val="11"/>
        <color rgb="FFFF0000"/>
        <rFont val="Calibri"/>
        <family val="2"/>
        <charset val="186"/>
        <scheme val="minor"/>
      </rPr>
      <t xml:space="preserve"> 101.36</t>
    </r>
  </si>
  <si>
    <r>
      <rPr>
        <strike/>
        <sz val="11"/>
        <rFont val="Calibri"/>
        <family val="2"/>
        <charset val="186"/>
        <scheme val="minor"/>
      </rPr>
      <t>220.25</t>
    </r>
    <r>
      <rPr>
        <sz val="11"/>
        <rFont val="Calibri"/>
        <family val="2"/>
        <charset val="186"/>
        <scheme val="minor"/>
      </rPr>
      <t xml:space="preserve">         </t>
    </r>
    <r>
      <rPr>
        <sz val="11"/>
        <color rgb="FFFF0000"/>
        <rFont val="Calibri"/>
        <family val="2"/>
        <charset val="186"/>
        <scheme val="minor"/>
      </rPr>
      <t>258.72</t>
    </r>
  </si>
  <si>
    <r>
      <rPr>
        <strike/>
        <sz val="11"/>
        <rFont val="Calibri"/>
        <family val="2"/>
        <charset val="186"/>
        <scheme val="minor"/>
      </rPr>
      <t>109.82</t>
    </r>
    <r>
      <rPr>
        <sz val="11"/>
        <rFont val="Calibri"/>
        <family val="2"/>
        <charset val="186"/>
        <scheme val="minor"/>
      </rPr>
      <t xml:space="preserve">         </t>
    </r>
    <r>
      <rPr>
        <sz val="11"/>
        <color rgb="FFFF0000"/>
        <rFont val="Calibri"/>
        <family val="2"/>
        <charset val="186"/>
        <scheme val="minor"/>
      </rPr>
      <t>2090.31</t>
    </r>
  </si>
  <si>
    <r>
      <t xml:space="preserve">Orbitālā kompleksa bojājums, orbītas pamata plastika, tai skaitā ar mikrosietu </t>
    </r>
    <r>
      <rPr>
        <sz val="11"/>
        <color rgb="FFFF0000"/>
        <rFont val="Calibri"/>
        <family val="2"/>
        <charset val="186"/>
        <scheme val="minor"/>
      </rPr>
      <t>Zygomatico orbitāles kompleksa bojājums, orbītas pamata plastika</t>
    </r>
  </si>
  <si>
    <r>
      <rPr>
        <strike/>
        <sz val="11"/>
        <rFont val="Calibri"/>
        <family val="2"/>
        <charset val="186"/>
        <scheme val="minor"/>
      </rPr>
      <t xml:space="preserve">136.69 </t>
    </r>
    <r>
      <rPr>
        <sz val="11"/>
        <rFont val="Calibri"/>
        <family val="2"/>
        <charset val="186"/>
        <scheme val="minor"/>
      </rPr>
      <t xml:space="preserve">        </t>
    </r>
    <r>
      <rPr>
        <sz val="11"/>
        <color rgb="FFFF0000"/>
        <rFont val="Calibri"/>
        <family val="2"/>
        <charset val="186"/>
        <scheme val="minor"/>
      </rPr>
      <t xml:space="preserve">  1626.88</t>
    </r>
  </si>
  <si>
    <r>
      <rPr>
        <strike/>
        <sz val="11"/>
        <rFont val="Calibri"/>
        <family val="2"/>
        <charset val="186"/>
        <scheme val="minor"/>
      </rPr>
      <t xml:space="preserve">89.66 </t>
    </r>
    <r>
      <rPr>
        <sz val="11"/>
        <rFont val="Calibri"/>
        <family val="2"/>
        <charset val="186"/>
        <scheme val="minor"/>
      </rPr>
      <t xml:space="preserve">      </t>
    </r>
    <r>
      <rPr>
        <sz val="11"/>
        <color rgb="FFFF0000"/>
        <rFont val="Calibri"/>
        <family val="2"/>
        <charset val="186"/>
        <scheme val="minor"/>
      </rPr>
      <t>294.45</t>
    </r>
  </si>
  <si>
    <r>
      <rPr>
        <strike/>
        <sz val="11"/>
        <rFont val="Calibri"/>
        <family val="2"/>
        <charset val="186"/>
        <scheme val="minor"/>
      </rPr>
      <t>96.46</t>
    </r>
    <r>
      <rPr>
        <sz val="11"/>
        <rFont val="Calibri"/>
        <family val="2"/>
        <charset val="186"/>
        <scheme val="minor"/>
      </rPr>
      <t xml:space="preserve">          </t>
    </r>
    <r>
      <rPr>
        <sz val="11"/>
        <color rgb="FFFF0000"/>
        <rFont val="Calibri"/>
        <family val="2"/>
        <charset val="186"/>
        <scheme val="minor"/>
      </rPr>
      <t>780.21</t>
    </r>
  </si>
  <si>
    <r>
      <rPr>
        <strike/>
        <sz val="11"/>
        <rFont val="Calibri"/>
        <family val="2"/>
        <charset val="186"/>
        <scheme val="minor"/>
      </rPr>
      <t>87.18</t>
    </r>
    <r>
      <rPr>
        <sz val="11"/>
        <rFont val="Calibri"/>
        <family val="2"/>
        <charset val="186"/>
        <scheme val="minor"/>
      </rPr>
      <t xml:space="preserve">          </t>
    </r>
    <r>
      <rPr>
        <sz val="11"/>
        <color rgb="FFFF0000"/>
        <rFont val="Calibri"/>
        <family val="2"/>
        <charset val="186"/>
        <scheme val="minor"/>
      </rPr>
      <t>294.45</t>
    </r>
  </si>
  <si>
    <r>
      <rPr>
        <strike/>
        <sz val="11"/>
        <rFont val="Calibri"/>
        <family val="2"/>
        <charset val="186"/>
        <scheme val="minor"/>
      </rPr>
      <t>177.75</t>
    </r>
    <r>
      <rPr>
        <sz val="11"/>
        <rFont val="Calibri"/>
        <family val="2"/>
        <charset val="186"/>
        <scheme val="minor"/>
      </rPr>
      <t xml:space="preserve">        </t>
    </r>
    <r>
      <rPr>
        <sz val="11"/>
        <color rgb="FFFF0000"/>
        <rFont val="Calibri"/>
        <family val="2"/>
        <charset val="186"/>
        <scheme val="minor"/>
      </rPr>
      <t>518.24</t>
    </r>
  </si>
  <si>
    <r>
      <rPr>
        <strike/>
        <sz val="11"/>
        <rFont val="Calibri"/>
        <family val="2"/>
        <charset val="186"/>
        <scheme val="minor"/>
      </rPr>
      <t>15.80</t>
    </r>
    <r>
      <rPr>
        <sz val="11"/>
        <rFont val="Calibri"/>
        <family val="2"/>
        <charset val="186"/>
        <scheme val="minor"/>
      </rPr>
      <t xml:space="preserve">        </t>
    </r>
    <r>
      <rPr>
        <sz val="11"/>
        <color rgb="FFFF0000"/>
        <rFont val="Calibri"/>
        <family val="2"/>
        <charset val="186"/>
        <scheme val="minor"/>
      </rPr>
      <t>20.00</t>
    </r>
  </si>
  <si>
    <r>
      <rPr>
        <strike/>
        <sz val="11"/>
        <rFont val="Calibri"/>
        <family val="2"/>
        <charset val="186"/>
        <scheme val="minor"/>
      </rPr>
      <t>5.34</t>
    </r>
    <r>
      <rPr>
        <sz val="11"/>
        <rFont val="Calibri"/>
        <family val="2"/>
        <charset val="186"/>
        <scheme val="minor"/>
      </rPr>
      <t xml:space="preserve">      </t>
    </r>
    <r>
      <rPr>
        <sz val="11"/>
        <color rgb="FFFF0000"/>
        <rFont val="Calibri"/>
        <family val="2"/>
        <charset val="186"/>
        <scheme val="minor"/>
      </rPr>
      <t xml:space="preserve">  6.95</t>
    </r>
  </si>
  <si>
    <r>
      <rPr>
        <strike/>
        <sz val="11"/>
        <rFont val="Calibri"/>
        <family val="2"/>
        <charset val="186"/>
        <scheme val="minor"/>
      </rPr>
      <t>1.17</t>
    </r>
    <r>
      <rPr>
        <sz val="11"/>
        <rFont val="Calibri"/>
        <family val="2"/>
        <charset val="186"/>
        <scheme val="minor"/>
      </rPr>
      <t xml:space="preserve">        </t>
    </r>
    <r>
      <rPr>
        <sz val="11"/>
        <color rgb="FFFF0000"/>
        <rFont val="Calibri"/>
        <family val="2"/>
        <charset val="186"/>
        <scheme val="minor"/>
      </rPr>
      <t>2.86</t>
    </r>
  </si>
  <si>
    <r>
      <rPr>
        <strike/>
        <sz val="11"/>
        <rFont val="Calibri"/>
        <family val="2"/>
        <charset val="186"/>
        <scheme val="minor"/>
      </rPr>
      <t>65.16</t>
    </r>
    <r>
      <rPr>
        <sz val="11"/>
        <rFont val="Calibri"/>
        <family val="2"/>
        <charset val="186"/>
        <scheme val="minor"/>
      </rPr>
      <t xml:space="preserve">     </t>
    </r>
    <r>
      <rPr>
        <sz val="11"/>
        <color rgb="FFFF0000"/>
        <rFont val="Calibri"/>
        <family val="2"/>
        <charset val="186"/>
        <scheme val="minor"/>
      </rPr>
      <t>197.64</t>
    </r>
  </si>
  <si>
    <r>
      <rPr>
        <strike/>
        <sz val="11"/>
        <rFont val="Calibri"/>
        <family val="2"/>
        <charset val="186"/>
        <scheme val="minor"/>
      </rPr>
      <t>19.69</t>
    </r>
    <r>
      <rPr>
        <sz val="11"/>
        <rFont val="Calibri"/>
        <family val="2"/>
        <charset val="186"/>
        <scheme val="minor"/>
      </rPr>
      <t xml:space="preserve">        </t>
    </r>
    <r>
      <rPr>
        <sz val="11"/>
        <color rgb="FFFF0000"/>
        <rFont val="Calibri"/>
        <family val="2"/>
        <charset val="186"/>
        <scheme val="minor"/>
      </rPr>
      <t>1196.01</t>
    </r>
  </si>
  <si>
    <r>
      <rPr>
        <strike/>
        <sz val="11"/>
        <rFont val="Calibri"/>
        <family val="2"/>
        <charset val="186"/>
        <scheme val="minor"/>
      </rPr>
      <t>Piemaksa par harmoniskā skalpeļa 10 mm šķēru lietošanu. Apmaksā tikai laparoskopiskām operācijām. Manipulāciju norāda vienu reizi vienas operācijas laikā</t>
    </r>
    <r>
      <rPr>
        <sz val="11"/>
        <rFont val="Calibri"/>
        <family val="2"/>
        <charset val="186"/>
        <scheme val="minor"/>
      </rPr>
      <t xml:space="preserve"> </t>
    </r>
    <r>
      <rPr>
        <sz val="11"/>
        <color rgb="FFFF0000"/>
        <rFont val="Calibri"/>
        <family val="2"/>
        <charset val="186"/>
        <scheme val="minor"/>
      </rPr>
      <t>Piemaksa  par vienreizlietojamu advancētas (bipolāras vai ultraskaņas) enerģijas instrumentu konvencionālai vai vaļējai operācijai</t>
    </r>
  </si>
  <si>
    <r>
      <rPr>
        <strike/>
        <sz val="11"/>
        <rFont val="Calibri"/>
        <family val="2"/>
        <charset val="186"/>
        <scheme val="minor"/>
      </rPr>
      <t xml:space="preserve">324.72 </t>
    </r>
    <r>
      <rPr>
        <sz val="11"/>
        <rFont val="Calibri"/>
        <family val="2"/>
        <charset val="186"/>
        <scheme val="minor"/>
      </rPr>
      <t xml:space="preserve">      </t>
    </r>
    <r>
      <rPr>
        <sz val="11"/>
        <color rgb="FFFF0000"/>
        <rFont val="Calibri"/>
        <family val="2"/>
        <charset val="186"/>
        <scheme val="minor"/>
      </rPr>
      <t>453.86</t>
    </r>
  </si>
  <si>
    <r>
      <rPr>
        <strike/>
        <sz val="11"/>
        <rFont val="Calibri"/>
        <family val="2"/>
        <charset val="186"/>
        <scheme val="minor"/>
      </rPr>
      <t>Piemaksa par harmoniskā skalpeļa 5 mm šķēru lietošanu. Apmaksā tikai laparoskopiskām operācijām. Manipulāciju norāda vienu reizi vienas operācijas laikā</t>
    </r>
    <r>
      <rPr>
        <sz val="11"/>
        <rFont val="Calibri"/>
        <family val="2"/>
        <charset val="186"/>
        <scheme val="minor"/>
      </rPr>
      <t xml:space="preserve"> </t>
    </r>
    <r>
      <rPr>
        <sz val="11"/>
        <color rgb="FFFF0000"/>
        <rFont val="Calibri"/>
        <family val="2"/>
        <charset val="186"/>
        <scheme val="minor"/>
      </rPr>
      <t>Piemaksa par vienreizlietojamu advancētas  (bipolāras vai ultraskaņas) enerģijas instrumentu minimāli invazīvai operācijai</t>
    </r>
  </si>
  <si>
    <r>
      <rPr>
        <strike/>
        <sz val="11"/>
        <rFont val="Calibri"/>
        <family val="2"/>
        <charset val="186"/>
        <scheme val="minor"/>
      </rPr>
      <t>352.96</t>
    </r>
    <r>
      <rPr>
        <sz val="11"/>
        <rFont val="Calibri"/>
        <family val="2"/>
        <charset val="186"/>
        <scheme val="minor"/>
      </rPr>
      <t xml:space="preserve">         </t>
    </r>
    <r>
      <rPr>
        <sz val="11"/>
        <color rgb="FFFF0000"/>
        <rFont val="Calibri"/>
        <family val="2"/>
        <charset val="186"/>
        <scheme val="minor"/>
      </rPr>
      <t>531.25</t>
    </r>
  </si>
  <si>
    <r>
      <rPr>
        <strike/>
        <sz val="11"/>
        <rFont val="Calibri"/>
        <family val="2"/>
        <charset val="186"/>
        <scheme val="minor"/>
      </rPr>
      <t>31.99</t>
    </r>
    <r>
      <rPr>
        <sz val="11"/>
        <rFont val="Calibri"/>
        <family val="2"/>
        <charset val="186"/>
        <scheme val="minor"/>
      </rPr>
      <t xml:space="preserve">         </t>
    </r>
    <r>
      <rPr>
        <sz val="11"/>
        <color rgb="FFFF0000"/>
        <rFont val="Calibri"/>
        <family val="2"/>
        <charset val="186"/>
        <scheme val="minor"/>
      </rPr>
      <t>38.43</t>
    </r>
  </si>
  <si>
    <r>
      <rPr>
        <strike/>
        <sz val="11"/>
        <rFont val="Calibri"/>
        <family val="2"/>
        <charset val="186"/>
        <scheme val="minor"/>
      </rPr>
      <t>410.51</t>
    </r>
    <r>
      <rPr>
        <sz val="11"/>
        <rFont val="Calibri"/>
        <family val="2"/>
        <charset val="186"/>
        <scheme val="minor"/>
      </rPr>
      <t xml:space="preserve">        </t>
    </r>
    <r>
      <rPr>
        <sz val="11"/>
        <color rgb="FFFF0000"/>
        <rFont val="Calibri"/>
        <family val="2"/>
        <charset val="186"/>
        <scheme val="minor"/>
      </rPr>
      <t xml:space="preserve"> 803.88</t>
    </r>
  </si>
  <si>
    <r>
      <rPr>
        <strike/>
        <sz val="11"/>
        <rFont val="Calibri"/>
        <family val="2"/>
        <charset val="186"/>
        <scheme val="minor"/>
      </rPr>
      <t>9.81</t>
    </r>
    <r>
      <rPr>
        <sz val="11"/>
        <rFont val="Calibri"/>
        <family val="2"/>
        <charset val="186"/>
        <scheme val="minor"/>
      </rPr>
      <t xml:space="preserve">       </t>
    </r>
    <r>
      <rPr>
        <sz val="11"/>
        <color rgb="FFFF0000"/>
        <rFont val="Calibri"/>
        <family val="2"/>
        <charset val="186"/>
        <scheme val="minor"/>
      </rPr>
      <t>18.74</t>
    </r>
  </si>
  <si>
    <r>
      <rPr>
        <strike/>
        <sz val="11"/>
        <rFont val="Calibri"/>
        <family val="2"/>
        <charset val="186"/>
        <scheme val="minor"/>
      </rPr>
      <t>0.00</t>
    </r>
    <r>
      <rPr>
        <sz val="11"/>
        <rFont val="Calibri"/>
        <family val="2"/>
        <charset val="186"/>
        <scheme val="minor"/>
      </rPr>
      <t xml:space="preserve">      </t>
    </r>
    <r>
      <rPr>
        <sz val="11"/>
        <color rgb="FFFF0000"/>
        <rFont val="Calibri"/>
        <family val="2"/>
        <charset val="186"/>
        <scheme val="minor"/>
      </rPr>
      <t xml:space="preserve"> 15.20</t>
    </r>
  </si>
  <si>
    <r>
      <t>Apmaksā tikai kopā ar manipulāciju 50810. Nelietot kopā ar manipulāciju 50796.</t>
    </r>
    <r>
      <rPr>
        <sz val="11"/>
        <color rgb="FFFF0000"/>
        <rFont val="Calibri"/>
        <family val="2"/>
        <charset val="186"/>
        <scheme val="minor"/>
      </rPr>
      <t xml:space="preserve"> </t>
    </r>
  </si>
  <si>
    <r>
      <t xml:space="preserve">Izbraukums parauga paņemšanai pērtiķu baku vai </t>
    </r>
    <r>
      <rPr>
        <sz val="11"/>
        <color rgb="FFFF0000"/>
        <rFont val="Calibri"/>
        <family val="2"/>
        <charset val="186"/>
        <scheme val="minor"/>
      </rPr>
      <t xml:space="preserve">putnu gripas </t>
    </r>
    <r>
      <rPr>
        <sz val="11"/>
        <color rgb="FF000000"/>
        <rFont val="Calibri"/>
        <family val="2"/>
        <charset val="186"/>
        <scheme val="minor"/>
      </rPr>
      <t xml:space="preserve">diagnostikai pacienta dzīvesvietā </t>
    </r>
  </si>
  <si>
    <r>
      <t>Ādas nokasījuma paņemšana pērtiķu baku diagnostikai  </t>
    </r>
    <r>
      <rPr>
        <sz val="11"/>
        <color rgb="FFFF0000"/>
        <rFont val="Calibri"/>
        <family val="2"/>
        <charset val="186"/>
        <scheme val="minor"/>
      </rPr>
      <t>vai nazofaringeālā vai orofaringeālā iztriepes paņemšana putnu gripas diagnostikai</t>
    </r>
  </si>
  <si>
    <r>
      <t>Apmaksā 31.12.2022.</t>
    </r>
    <r>
      <rPr>
        <sz val="11"/>
        <color rgb="FFFF0000"/>
        <rFont val="Calibri"/>
        <family val="2"/>
        <charset val="186"/>
        <scheme val="minor"/>
      </rPr>
      <t xml:space="preserve">, </t>
    </r>
    <r>
      <rPr>
        <strike/>
        <sz val="11"/>
        <color rgb="FF000000"/>
        <rFont val="Calibri"/>
        <family val="2"/>
        <charset val="186"/>
        <scheme val="minor"/>
      </rPr>
      <t>un</t>
    </r>
    <r>
      <rPr>
        <sz val="11"/>
        <color rgb="FF000000"/>
        <rFont val="Calibri"/>
        <family val="2"/>
        <charset val="186"/>
        <scheme val="minor"/>
      </rPr>
      <t xml:space="preserve"> 2023. gada janvārī </t>
    </r>
    <r>
      <rPr>
        <sz val="11"/>
        <color rgb="FFFF0000"/>
        <rFont val="Calibri"/>
        <family val="2"/>
        <charset val="186"/>
        <scheme val="minor"/>
      </rPr>
      <t>un 29.05.2023.</t>
    </r>
  </si>
  <si>
    <r>
      <t xml:space="preserve">Manipulācija spēkā no 01.01.2023. </t>
    </r>
    <r>
      <rPr>
        <sz val="11"/>
        <color rgb="FFFF0000"/>
        <rFont val="Calibri"/>
        <family val="2"/>
        <charset val="186"/>
        <scheme val="minor"/>
      </rPr>
      <t>IV-I līmeņa ārstniecības iestādēm.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</si>
  <si>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1"/>
        <color rgb="FFFF0000"/>
        <rFont val="Calibri"/>
        <family val="2"/>
        <charset val="186"/>
        <scheme val="minor"/>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</si>
  <si>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r>
      <t xml:space="preserve">Medikamenta Paxlovid (Nirmatrelvid/ Ritonavir) lietošanas uzskaite par vienu </t>
    </r>
    <r>
      <rPr>
        <strike/>
        <sz val="11"/>
        <color rgb="FF000000"/>
        <rFont val="Calibri"/>
        <family val="2"/>
        <charset val="186"/>
        <scheme val="minor"/>
      </rPr>
      <t xml:space="preserve">kursu (30 vienības) </t>
    </r>
    <r>
      <rPr>
        <sz val="11"/>
        <color rgb="FFFF0000"/>
        <rFont val="Calibri"/>
        <family val="2"/>
        <charset val="186"/>
        <scheme val="minor"/>
      </rPr>
      <t>devu (3 tabletes)</t>
    </r>
  </si>
  <si>
    <r>
      <t xml:space="preserve">Manipulāciju norāda ārstniecības iestādes, kas sniedz stacionārus  veselības aprūpes pakalpojumus. Manipulāciju norāda </t>
    </r>
    <r>
      <rPr>
        <sz val="11"/>
        <color rgb="FFFF0000"/>
        <rFont val="Calibri"/>
        <family val="2"/>
        <charset val="186"/>
        <scheme val="minor"/>
      </rPr>
      <t>vienu reizi pie katras gultasdienas</t>
    </r>
    <r>
      <rPr>
        <sz val="11"/>
        <rFont val="Calibri"/>
        <family val="2"/>
        <charset val="186"/>
        <scheme val="minor"/>
      </rPr>
      <t xml:space="preserve">. Manipulāciju vienas </t>
    </r>
    <r>
      <rPr>
        <sz val="11"/>
        <color rgb="FFFF0000"/>
        <rFont val="Calibri"/>
        <family val="2"/>
        <charset val="186"/>
        <scheme val="minor"/>
      </rPr>
      <t>gultas</t>
    </r>
    <r>
      <rPr>
        <sz val="11"/>
        <rFont val="Calibri"/>
        <family val="2"/>
        <charset val="186"/>
        <scheme val="minor"/>
      </rPr>
      <t>dienas laikā nenorāda kopā ar citām individuālo aizsarglīdzekļu manipulācijām. Manipulācija ar pašreizējiem apmaksas nosacījumiem ir spēkā atbilstoši MK noteikumu Nr.555 275. punktā noteiktajam.</t>
    </r>
  </si>
  <si>
    <r>
      <t>Dienests skaidro, ka pārbaužu ietvaros konstatēts, ka ārstniecības iestādes manipulācijas uzrāda lielākā skaitā kā gultasdienas/kal</t>
    </r>
    <r>
      <rPr>
        <sz val="11"/>
        <rFont val="Calibri"/>
        <family val="2"/>
        <charset val="186"/>
        <scheme val="minor"/>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</si>
  <si>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r>
      <t xml:space="preserve">Multiprofesionāls rehabilitācijas bāzes pakalpojums psihiatriskiem pacientiem (2–3 stundas) </t>
    </r>
    <r>
      <rPr>
        <sz val="11"/>
        <color rgb="FFFF0000"/>
        <rFont val="Calibri"/>
        <family val="2"/>
        <charset val="186"/>
        <scheme val="minor"/>
      </rPr>
      <t>(par katru kalendāro dienu)</t>
    </r>
  </si>
  <si>
    <r>
      <t xml:space="preserve">Funkcionālā speciālista nodarbība (15 minūtes) </t>
    </r>
    <r>
      <rPr>
        <sz val="11"/>
        <color rgb="FFFF0000"/>
        <rFont val="Calibri"/>
        <family val="2"/>
        <charset val="186"/>
        <scheme val="minor"/>
      </rPr>
      <t>(par katru kalendāro dienu)</t>
    </r>
  </si>
  <si>
    <r>
      <t>Piemaksa ārstniecības personām stacionārā par darbu, strādājot ar bērniem ar garīgiem un psihiskiem traucējumiem</t>
    </r>
    <r>
      <rPr>
        <sz val="11"/>
        <color rgb="FFFF0000"/>
        <rFont val="Calibri"/>
        <family val="2"/>
        <charset val="186"/>
        <scheme val="minor"/>
      </rPr>
      <t xml:space="preserve"> (par katru kalendāro dienu)</t>
    </r>
  </si>
  <si>
    <r>
      <t xml:space="preserve">Piemaksa par stomu (izņemot traheostomu) apkopi hroniskiem pacientiem </t>
    </r>
    <r>
      <rPr>
        <sz val="11"/>
        <color rgb="FFFF0000"/>
        <rFont val="Calibri"/>
        <family val="2"/>
        <charset val="186"/>
        <scheme val="minor"/>
      </rPr>
      <t>(par vienu gultasdienu)</t>
    </r>
  </si>
  <si>
    <r>
      <t xml:space="preserve">Piemaksa par traheostomas aprūpi hroniskiem pacientiem </t>
    </r>
    <r>
      <rPr>
        <sz val="11"/>
        <color rgb="FFFF0000"/>
        <rFont val="Calibri"/>
        <family val="2"/>
        <charset val="186"/>
        <scheme val="minor"/>
      </rPr>
      <t>(par vienu gultasdienu)</t>
    </r>
  </si>
  <si>
    <r>
      <t xml:space="preserve">Piemaksa par izgulējumu un hronisku brūču aprūpi </t>
    </r>
    <r>
      <rPr>
        <sz val="11"/>
        <color rgb="FFFF0000"/>
        <rFont val="Calibri"/>
        <family val="2"/>
        <charset val="186"/>
        <scheme val="minor"/>
      </rPr>
      <t>(par vienu gultasdienu)</t>
    </r>
  </si>
  <si>
    <r>
      <t>Piemaksa manipulācijai 50810 par medikamentu Sol F18-PSMA-1007 250 MBq</t>
    </r>
    <r>
      <rPr>
        <sz val="11"/>
        <color rgb="FFFF0000"/>
        <rFont val="Calibri"/>
        <family val="2"/>
        <charset val="186"/>
        <scheme val="minor"/>
      </rPr>
      <t xml:space="preserve"> vai [18F]DCFPyL</t>
    </r>
  </si>
  <si>
    <r>
      <rPr>
        <strike/>
        <sz val="11"/>
        <color theme="1"/>
        <rFont val="Calibri"/>
        <family val="2"/>
        <charset val="186"/>
        <scheme val="minor"/>
      </rPr>
      <t xml:space="preserve">137.18   </t>
    </r>
    <r>
      <rPr>
        <sz val="11"/>
        <color rgb="FFFF0000"/>
        <rFont val="Calibri"/>
        <family val="2"/>
        <charset val="186"/>
        <scheme val="minor"/>
      </rPr>
      <t>33.93</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</si>
  <si>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1"/>
        <color rgb="FFFF0000"/>
        <rFont val="Calibri"/>
        <family val="2"/>
        <charset val="186"/>
        <scheme val="minor"/>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</si>
  <si>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trike/>
        <sz val="11"/>
        <color theme="1"/>
        <rFont val="Calibri"/>
        <family val="2"/>
        <charset val="186"/>
        <scheme val="minor"/>
      </rPr>
      <t xml:space="preserve">373.98 </t>
    </r>
    <r>
      <rPr>
        <sz val="11"/>
        <color rgb="FFFF0000"/>
        <rFont val="Calibri"/>
        <family val="2"/>
        <charset val="186"/>
        <scheme val="minor"/>
      </rPr>
      <t>275.37</t>
    </r>
  </si>
  <si>
    <r>
      <rPr>
        <strike/>
        <sz val="11"/>
        <color theme="1"/>
        <rFont val="Calibri"/>
        <family val="2"/>
        <charset val="186"/>
        <scheme val="minor"/>
      </rPr>
      <t>163.94</t>
    </r>
    <r>
      <rPr>
        <sz val="11"/>
        <color rgb="FFFF0000"/>
        <rFont val="Calibri"/>
        <family val="2"/>
        <charset val="186"/>
        <scheme val="minor"/>
      </rPr>
      <t xml:space="preserve"> 286.12</t>
    </r>
  </si>
  <si>
    <r>
      <rPr>
        <strike/>
        <sz val="11"/>
        <color theme="1"/>
        <rFont val="Calibri"/>
        <family val="2"/>
        <charset val="186"/>
        <scheme val="minor"/>
      </rPr>
      <t>0.00</t>
    </r>
    <r>
      <rPr>
        <sz val="11"/>
        <color rgb="FFFF0000"/>
        <rFont val="Calibri"/>
        <family val="2"/>
        <charset val="186"/>
        <scheme val="minor"/>
      </rPr>
      <t xml:space="preserve"> 3.07</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</si>
  <si>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1"/>
        <color rgb="FFFF0000"/>
        <rFont val="Calibri"/>
        <family val="2"/>
        <charset val="186"/>
        <scheme val="minor"/>
      </rPr>
      <t>AST agrīnās intervences ietvaros norādīt kopā ar manipulāciju 13119.</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</si>
  <si>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1"/>
        <color rgb="FFFF0000"/>
        <rFont val="Calibri"/>
        <family val="2"/>
        <charset val="186"/>
        <scheme val="minor"/>
      </rPr>
      <t>03241, 03242,</t>
    </r>
    <r>
      <rPr>
        <sz val="11"/>
        <rFont val="Calibri"/>
        <family val="2"/>
        <charset val="186"/>
        <scheme val="minor"/>
      </rPr>
      <t xml:space="preserve"> izņemot 03084.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</si>
  <si>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t>Manipulāciju lieto kabinetā sniegtas ambulatoras psihiatriskās palīdzības uzskaitei. Manipulāciju norāda psiholoģiskās izvērtēšanas/izpētes/ "psihodiagnostikas" ietvaros,</t>
    </r>
    <r>
      <rPr>
        <sz val="11"/>
        <color rgb="FFFF0000"/>
        <rFont val="Calibri"/>
        <family val="2"/>
        <charset val="186"/>
        <scheme val="minor"/>
      </rPr>
      <t xml:space="preserve"> kas nodrošināta ārpus AST agrīnās intervences pakalpojuma - situācijās, kad netiek veikts pilns izvērtējums, bet tikai atsevišķas testa daļas.</t>
    </r>
  </si>
  <si>
    <r>
      <rPr>
        <strike/>
        <sz val="11"/>
        <rFont val="Calibri"/>
        <family val="2"/>
        <charset val="186"/>
        <scheme val="minor"/>
      </rPr>
      <t>31.54</t>
    </r>
    <r>
      <rPr>
        <sz val="11"/>
        <color rgb="FFFF0000"/>
        <rFont val="Calibri"/>
        <family val="2"/>
        <charset val="186"/>
        <scheme val="minor"/>
      </rPr>
      <t xml:space="preserve">  124.86</t>
    </r>
  </si>
  <si>
    <r>
      <rPr>
        <strike/>
        <sz val="11"/>
        <rFont val="Calibri"/>
        <family val="2"/>
        <charset val="186"/>
        <scheme val="minor"/>
      </rPr>
      <t>78.87</t>
    </r>
    <r>
      <rPr>
        <sz val="11"/>
        <rFont val="Calibri"/>
        <family val="2"/>
        <charset val="186"/>
        <scheme val="minor"/>
      </rPr>
      <t xml:space="preserve">    </t>
    </r>
    <r>
      <rPr>
        <sz val="11"/>
        <color rgb="FFFF0000"/>
        <rFont val="Calibri"/>
        <family val="2"/>
        <charset val="186"/>
        <scheme val="minor"/>
      </rPr>
      <t xml:space="preserve"> 174.88</t>
    </r>
  </si>
  <si>
    <r>
      <t xml:space="preserve">Ambulators pakalpojums. Manipulāciju apmaksā pacientiem ar diagnozi I27.0 vai I27.2. </t>
    </r>
    <r>
      <rPr>
        <sz val="11"/>
        <color rgb="FFFF0000"/>
        <rFont val="Calibri"/>
        <family val="2"/>
        <charset val="186"/>
        <scheme val="minor"/>
      </rPr>
      <t>Apmaksā arī ambulatori, pacientiem ar diagnozi I27.0 vai I27.2, kā arī pacientiem līdz 18 gadu vecumam ar diagnozi I00 - I99, Q20 - Q28, T82.0 - T82.9, Z94.0 - Z94.9, Z95.0 - Z95.9, Z99.0 - Z99.9 ar bērnu kardiologa nosūtījumu.</t>
    </r>
  </si>
  <si>
    <r>
      <rPr>
        <strike/>
        <sz val="11"/>
        <rFont val="Calibri"/>
        <family val="2"/>
        <charset val="186"/>
        <scheme val="minor"/>
      </rPr>
      <t>324.98</t>
    </r>
    <r>
      <rPr>
        <sz val="11"/>
        <color rgb="FFFF0000"/>
        <rFont val="Calibri"/>
        <family val="2"/>
        <charset val="186"/>
        <scheme val="minor"/>
      </rPr>
      <t xml:space="preserve">  1306.12</t>
    </r>
  </si>
  <si>
    <r>
      <rPr>
        <strike/>
        <sz val="11"/>
        <rFont val="Calibri"/>
        <family val="2"/>
        <charset val="186"/>
        <scheme val="minor"/>
      </rPr>
      <t>1536.70</t>
    </r>
    <r>
      <rPr>
        <sz val="11"/>
        <rFont val="Calibri"/>
        <family val="2"/>
        <charset val="186"/>
        <scheme val="minor"/>
      </rPr>
      <t xml:space="preserve">    </t>
    </r>
    <r>
      <rPr>
        <sz val="11"/>
        <color rgb="FFFF0000"/>
        <rFont val="Calibri"/>
        <family val="2"/>
        <charset val="186"/>
        <scheme val="minor"/>
      </rPr>
      <t xml:space="preserve"> 1847.30</t>
    </r>
  </si>
  <si>
    <r>
      <rPr>
        <strike/>
        <sz val="11"/>
        <rFont val="Calibri"/>
        <family val="2"/>
        <charset val="186"/>
        <scheme val="minor"/>
      </rPr>
      <t>392.35</t>
    </r>
    <r>
      <rPr>
        <sz val="11"/>
        <color rgb="FFFF0000"/>
        <rFont val="Calibri"/>
        <family val="2"/>
        <charset val="186"/>
        <scheme val="minor"/>
      </rPr>
      <t xml:space="preserve">  1841.45</t>
    </r>
  </si>
  <si>
    <r>
      <rPr>
        <strike/>
        <sz val="11"/>
        <rFont val="Calibri"/>
        <family val="2"/>
        <charset val="186"/>
        <scheme val="minor"/>
      </rPr>
      <t>1849.51</t>
    </r>
    <r>
      <rPr>
        <sz val="11"/>
        <rFont val="Calibri"/>
        <family val="2"/>
        <charset val="186"/>
        <scheme val="minor"/>
      </rPr>
      <t xml:space="preserve">    </t>
    </r>
    <r>
      <rPr>
        <sz val="11"/>
        <color rgb="FFFF0000"/>
        <rFont val="Calibri"/>
        <family val="2"/>
        <charset val="186"/>
        <scheme val="minor"/>
      </rPr>
      <t xml:space="preserve"> 6144.38</t>
    </r>
  </si>
  <si>
    <r>
      <rPr>
        <strike/>
        <sz val="11"/>
        <rFont val="Calibri"/>
        <family val="2"/>
        <charset val="186"/>
        <scheme val="minor"/>
      </rPr>
      <t>924.77</t>
    </r>
    <r>
      <rPr>
        <sz val="11"/>
        <color rgb="FFFF0000"/>
        <rFont val="Calibri"/>
        <family val="2"/>
        <charset val="186"/>
        <scheme val="minor"/>
      </rPr>
      <t xml:space="preserve">  6318.62</t>
    </r>
  </si>
  <si>
    <r>
      <rPr>
        <strike/>
        <sz val="11"/>
        <rFont val="Calibri"/>
        <family val="2"/>
        <charset val="186"/>
        <scheme val="minor"/>
      </rPr>
      <t>734.16</t>
    </r>
    <r>
      <rPr>
        <sz val="11"/>
        <rFont val="Calibri"/>
        <family val="2"/>
        <charset val="186"/>
        <scheme val="minor"/>
      </rPr>
      <t xml:space="preserve">    </t>
    </r>
    <r>
      <rPr>
        <sz val="11"/>
        <color rgb="FFFF0000"/>
        <rFont val="Calibri"/>
        <family val="2"/>
        <charset val="186"/>
        <scheme val="minor"/>
      </rPr>
      <t xml:space="preserve"> 1278.32</t>
    </r>
  </si>
  <si>
    <r>
      <rPr>
        <strike/>
        <sz val="11"/>
        <rFont val="Calibri"/>
        <family val="2"/>
        <charset val="186"/>
        <scheme val="minor"/>
      </rPr>
      <t>391.09</t>
    </r>
    <r>
      <rPr>
        <sz val="11"/>
        <rFont val="Calibri"/>
        <family val="2"/>
        <charset val="186"/>
        <scheme val="minor"/>
      </rPr>
      <t xml:space="preserve">    </t>
    </r>
    <r>
      <rPr>
        <sz val="11"/>
        <color rgb="FFFF0000"/>
        <rFont val="Calibri"/>
        <family val="2"/>
        <charset val="186"/>
        <scheme val="minor"/>
      </rPr>
      <t xml:space="preserve"> 1294.70</t>
    </r>
  </si>
  <si>
    <r>
      <rPr>
        <strike/>
        <sz val="11"/>
        <rFont val="Calibri"/>
        <family val="2"/>
        <charset val="186"/>
        <scheme val="minor"/>
      </rPr>
      <t>847.11</t>
    </r>
    <r>
      <rPr>
        <sz val="11"/>
        <color rgb="FFFF0000"/>
        <rFont val="Calibri"/>
        <family val="2"/>
        <charset val="186"/>
        <scheme val="minor"/>
      </rPr>
      <t xml:space="preserve">  3689.29</t>
    </r>
  </si>
  <si>
    <r>
      <rPr>
        <strike/>
        <sz val="11"/>
        <rFont val="Calibri"/>
        <family val="2"/>
        <charset val="186"/>
        <scheme val="minor"/>
      </rPr>
      <t>1694.62</t>
    </r>
    <r>
      <rPr>
        <sz val="11"/>
        <rFont val="Calibri"/>
        <family val="2"/>
        <charset val="186"/>
        <scheme val="minor"/>
      </rPr>
      <t xml:space="preserve">    </t>
    </r>
    <r>
      <rPr>
        <sz val="11"/>
        <color rgb="FFFF0000"/>
        <rFont val="Calibri"/>
        <family val="2"/>
        <charset val="186"/>
        <scheme val="minor"/>
      </rPr>
      <t xml:space="preserve"> 2250.60</t>
    </r>
  </si>
  <si>
    <r>
      <t>16.12</t>
    </r>
    <r>
      <rPr>
        <sz val="11"/>
        <color rgb="FFFF0000"/>
        <rFont val="Calibri"/>
        <family val="2"/>
        <charset val="186"/>
        <scheme val="minor"/>
      </rPr>
      <t xml:space="preserve">     17.81</t>
    </r>
  </si>
  <si>
    <r>
      <t xml:space="preserve">18.32     </t>
    </r>
    <r>
      <rPr>
        <sz val="11"/>
        <color rgb="FFFF0000"/>
        <rFont val="Calibri"/>
        <family val="2"/>
        <charset val="186"/>
        <scheme val="minor"/>
      </rPr>
      <t>20.84</t>
    </r>
  </si>
  <si>
    <r>
      <t xml:space="preserve">20.51     </t>
    </r>
    <r>
      <rPr>
        <sz val="11"/>
        <color rgb="FFFF0000"/>
        <rFont val="Calibri"/>
        <family val="2"/>
        <charset val="186"/>
        <scheme val="minor"/>
      </rPr>
      <t>23.86</t>
    </r>
  </si>
  <si>
    <r>
      <t xml:space="preserve">24.3   </t>
    </r>
    <r>
      <rPr>
        <sz val="11"/>
        <color rgb="FFFF0000"/>
        <rFont val="Calibri"/>
        <family val="2"/>
        <charset val="186"/>
        <scheme val="minor"/>
      </rPr>
      <t xml:space="preserve">    26.90</t>
    </r>
  </si>
  <si>
    <r>
      <t>24.92</t>
    </r>
    <r>
      <rPr>
        <sz val="11"/>
        <color rgb="FFFF0000"/>
        <rFont val="Calibri"/>
        <family val="2"/>
        <charset val="186"/>
        <scheme val="minor"/>
      </rPr>
      <t xml:space="preserve">      29.93</t>
    </r>
  </si>
  <si>
    <r>
      <t>27.08</t>
    </r>
    <r>
      <rPr>
        <sz val="11"/>
        <color rgb="FFFF0000"/>
        <rFont val="Calibri"/>
        <family val="2"/>
        <charset val="186"/>
        <scheme val="minor"/>
      </rPr>
      <t xml:space="preserve">       32.95</t>
    </r>
  </si>
  <si>
    <r>
      <t xml:space="preserve">29.27       </t>
    </r>
    <r>
      <rPr>
        <sz val="11"/>
        <color rgb="FFFF0000"/>
        <rFont val="Calibri"/>
        <family val="2"/>
        <charset val="186"/>
        <scheme val="minor"/>
      </rPr>
      <t>35.98</t>
    </r>
  </si>
  <si>
    <r>
      <t>31.00</t>
    </r>
    <r>
      <rPr>
        <sz val="11"/>
        <color rgb="FFFF0000"/>
        <rFont val="Calibri"/>
        <family val="2"/>
        <charset val="186"/>
        <scheme val="minor"/>
      </rPr>
      <t xml:space="preserve">       39.00</t>
    </r>
  </si>
  <si>
    <r>
      <t>33.66</t>
    </r>
    <r>
      <rPr>
        <sz val="11"/>
        <color rgb="FFFF0000"/>
        <rFont val="Calibri"/>
        <family val="2"/>
        <charset val="186"/>
        <scheme val="minor"/>
      </rPr>
      <t xml:space="preserve">       42.02</t>
    </r>
  </si>
  <si>
    <r>
      <t xml:space="preserve">35.85      </t>
    </r>
    <r>
      <rPr>
        <sz val="11"/>
        <color rgb="FFFF0000"/>
        <rFont val="Calibri"/>
        <family val="2"/>
        <charset val="186"/>
        <scheme val="minor"/>
      </rPr>
      <t>45.06</t>
    </r>
  </si>
  <si>
    <r>
      <t>38.04</t>
    </r>
    <r>
      <rPr>
        <sz val="11"/>
        <color rgb="FFFF0000"/>
        <rFont val="Calibri"/>
        <family val="2"/>
        <charset val="186"/>
        <scheme val="minor"/>
      </rPr>
      <t xml:space="preserve">      48.08</t>
    </r>
  </si>
  <si>
    <r>
      <t xml:space="preserve">109.7   </t>
    </r>
    <r>
      <rPr>
        <sz val="11"/>
        <color rgb="FFFF0000"/>
        <rFont val="Calibri"/>
        <family val="2"/>
        <charset val="186"/>
        <scheme val="minor"/>
      </rPr>
      <t xml:space="preserve"> 110.65</t>
    </r>
  </si>
  <si>
    <r>
      <t>80.12</t>
    </r>
    <r>
      <rPr>
        <sz val="11"/>
        <color rgb="FFFF0000"/>
        <rFont val="Calibri"/>
        <family val="2"/>
        <charset val="186"/>
        <scheme val="minor"/>
      </rPr>
      <t xml:space="preserve">       81.83</t>
    </r>
  </si>
  <si>
    <r>
      <t>38.77</t>
    </r>
    <r>
      <rPr>
        <sz val="11"/>
        <color rgb="FFFF0000"/>
        <rFont val="Calibri"/>
        <family val="2"/>
        <charset val="186"/>
        <scheme val="minor"/>
      </rPr>
      <t xml:space="preserve">       42.86</t>
    </r>
  </si>
  <si>
    <r>
      <t>38.77</t>
    </r>
    <r>
      <rPr>
        <sz val="11"/>
        <color rgb="FFFF0000"/>
        <rFont val="Calibri"/>
        <family val="2"/>
        <charset val="186"/>
        <scheme val="minor"/>
      </rPr>
      <t xml:space="preserve">     42.86</t>
    </r>
  </si>
  <si>
    <r>
      <t>38.77</t>
    </r>
    <r>
      <rPr>
        <sz val="11"/>
        <color rgb="FFFF0000"/>
        <rFont val="Calibri"/>
        <family val="2"/>
        <charset val="186"/>
        <scheme val="minor"/>
      </rPr>
      <t xml:space="preserve">      42.86</t>
    </r>
  </si>
  <si>
    <r>
      <t>63.46</t>
    </r>
    <r>
      <rPr>
        <sz val="11"/>
        <color rgb="FFFF0000"/>
        <rFont val="Calibri"/>
        <family val="2"/>
        <charset val="186"/>
        <scheme val="minor"/>
      </rPr>
      <t xml:space="preserve">      68.40</t>
    </r>
  </si>
  <si>
    <r>
      <t>38.97</t>
    </r>
    <r>
      <rPr>
        <sz val="11"/>
        <color rgb="FFFF0000"/>
        <rFont val="Calibri"/>
        <family val="2"/>
        <charset val="186"/>
        <scheme val="minor"/>
      </rPr>
      <t xml:space="preserve">     41.93</t>
    </r>
  </si>
  <si>
    <r>
      <t>42.72</t>
    </r>
    <r>
      <rPr>
        <sz val="11"/>
        <color rgb="FFFF0000"/>
        <rFont val="Calibri"/>
        <family val="2"/>
        <charset val="186"/>
        <scheme val="minor"/>
      </rPr>
      <t xml:space="preserve">      47.09</t>
    </r>
  </si>
  <si>
    <r>
      <t>57.36</t>
    </r>
    <r>
      <rPr>
        <sz val="11"/>
        <color rgb="FFFF0000"/>
        <rFont val="Calibri"/>
        <family val="2"/>
        <charset val="186"/>
        <scheme val="minor"/>
      </rPr>
      <t xml:space="preserve">     60.82</t>
    </r>
  </si>
  <si>
    <r>
      <t>59.70</t>
    </r>
    <r>
      <rPr>
        <sz val="11"/>
        <color rgb="FFFF0000"/>
        <rFont val="Calibri"/>
        <family val="2"/>
        <charset val="186"/>
        <scheme val="minor"/>
      </rPr>
      <t xml:space="preserve">     62.99</t>
    </r>
  </si>
  <si>
    <r>
      <t>57.39</t>
    </r>
    <r>
      <rPr>
        <sz val="11"/>
        <color rgb="FFFF0000"/>
        <rFont val="Calibri"/>
        <family val="2"/>
        <charset val="186"/>
        <scheme val="minor"/>
      </rPr>
      <t xml:space="preserve">      59.13</t>
    </r>
  </si>
  <si>
    <r>
      <t>36.85</t>
    </r>
    <r>
      <rPr>
        <sz val="11"/>
        <color rgb="FFFF0000"/>
        <rFont val="Calibri"/>
        <family val="2"/>
        <charset val="186"/>
        <scheme val="minor"/>
      </rPr>
      <t xml:space="preserve">       39.26</t>
    </r>
  </si>
  <si>
    <r>
      <t>44.94</t>
    </r>
    <r>
      <rPr>
        <sz val="11"/>
        <color rgb="FFFF0000"/>
        <rFont val="Calibri"/>
        <family val="2"/>
        <charset val="186"/>
        <scheme val="minor"/>
      </rPr>
      <t xml:space="preserve">      46.68</t>
    </r>
  </si>
  <si>
    <r>
      <t>32.00</t>
    </r>
    <r>
      <rPr>
        <sz val="11"/>
        <color rgb="FFFF0000"/>
        <rFont val="Calibri"/>
        <family val="2"/>
        <charset val="186"/>
        <scheme val="minor"/>
      </rPr>
      <t xml:space="preserve">    33.38</t>
    </r>
  </si>
  <si>
    <r>
      <t xml:space="preserve">36.72      </t>
    </r>
    <r>
      <rPr>
        <sz val="11"/>
        <color rgb="FFFF0000"/>
        <rFont val="Calibri"/>
        <family val="2"/>
        <charset val="186"/>
        <scheme val="minor"/>
      </rPr>
      <t>37.98</t>
    </r>
  </si>
  <si>
    <r>
      <t>43.77</t>
    </r>
    <r>
      <rPr>
        <sz val="11"/>
        <color rgb="FFFF0000"/>
        <rFont val="Calibri"/>
        <family val="2"/>
        <charset val="186"/>
        <scheme val="minor"/>
      </rPr>
      <t xml:space="preserve">       45.22</t>
    </r>
  </si>
  <si>
    <r>
      <t>52.35</t>
    </r>
    <r>
      <rPr>
        <sz val="11"/>
        <color rgb="FFFF0000"/>
        <rFont val="Calibri"/>
        <family val="2"/>
        <charset val="186"/>
        <scheme val="minor"/>
      </rPr>
      <t xml:space="preserve">    52.56</t>
    </r>
  </si>
  <si>
    <r>
      <t>18.9</t>
    </r>
    <r>
      <rPr>
        <sz val="11"/>
        <color rgb="FFFF0000"/>
        <rFont val="Calibri"/>
        <family val="2"/>
        <charset val="186"/>
        <scheme val="minor"/>
      </rPr>
      <t xml:space="preserve">       13.85</t>
    </r>
  </si>
  <si>
    <r>
      <t>52.35</t>
    </r>
    <r>
      <rPr>
        <sz val="11"/>
        <color rgb="FFFF0000"/>
        <rFont val="Calibri"/>
        <family val="2"/>
        <charset val="186"/>
        <scheme val="minor"/>
      </rPr>
      <t xml:space="preserve">    59.82</t>
    </r>
  </si>
  <si>
    <r>
      <t>47.79</t>
    </r>
    <r>
      <rPr>
        <sz val="11"/>
        <color rgb="FFFF0000"/>
        <rFont val="Calibri"/>
        <family val="2"/>
        <charset val="186"/>
        <scheme val="minor"/>
      </rPr>
      <t xml:space="preserve">    50.29</t>
    </r>
  </si>
  <si>
    <r>
      <t>48.41</t>
    </r>
    <r>
      <rPr>
        <sz val="11"/>
        <color rgb="FFFF0000"/>
        <rFont val="Calibri"/>
        <family val="2"/>
        <charset val="186"/>
        <scheme val="minor"/>
      </rPr>
      <t xml:space="preserve">      51.60</t>
    </r>
  </si>
  <si>
    <r>
      <t xml:space="preserve">42.25 </t>
    </r>
    <r>
      <rPr>
        <sz val="11"/>
        <color rgb="FFFF0000"/>
        <rFont val="Calibri"/>
        <family val="2"/>
        <charset val="186"/>
        <scheme val="minor"/>
      </rPr>
      <t xml:space="preserve">     49.43</t>
    </r>
  </si>
  <si>
    <r>
      <t xml:space="preserve">7.88        </t>
    </r>
    <r>
      <rPr>
        <sz val="11"/>
        <color rgb="FFFF0000"/>
        <rFont val="Calibri"/>
        <family val="2"/>
        <charset val="186"/>
        <scheme val="minor"/>
      </rPr>
      <t>8.85</t>
    </r>
  </si>
  <si>
    <r>
      <t xml:space="preserve">28.5 </t>
    </r>
    <r>
      <rPr>
        <sz val="11"/>
        <color rgb="FFFF0000"/>
        <rFont val="Calibri"/>
        <family val="2"/>
        <charset val="186"/>
        <scheme val="minor"/>
      </rPr>
      <t xml:space="preserve">     34.07</t>
    </r>
  </si>
  <si>
    <r>
      <rPr>
        <strike/>
        <sz val="11"/>
        <color rgb="FFFF0000"/>
        <rFont val="Calibri"/>
        <family val="2"/>
        <charset val="186"/>
        <scheme val="minor"/>
      </rPr>
      <t>2.41</t>
    </r>
    <r>
      <rPr>
        <sz val="11"/>
        <rFont val="Calibri"/>
        <family val="2"/>
        <charset val="186"/>
        <scheme val="minor"/>
      </rPr>
      <t xml:space="preserve">          4.73</t>
    </r>
  </si>
  <si>
    <r>
      <t xml:space="preserve">Samaksa par šo manipulāciju tiek veikta, ja to norāda zobu higiēnists (n11). </t>
    </r>
    <r>
      <rPr>
        <strike/>
        <sz val="11"/>
        <color theme="1"/>
        <rFont val="Calibri"/>
        <family val="2"/>
        <charset val="186"/>
        <scheme val="minor"/>
      </rPr>
      <t xml:space="preserve">par zobārstniecībā sniegtiem veselības aprūpes pakalpojumiem. </t>
    </r>
    <r>
      <rPr>
        <sz val="11"/>
        <color rgb="FFFF0000"/>
        <rFont val="Calibri"/>
        <family val="2"/>
        <charset val="186"/>
        <scheme val="minor"/>
      </rPr>
      <t>Ja to norāda zobārsts (P25), bērnu zobārsts (A253), endodontists (A255), samaksa par manipulāciju tiek veikta, ja vizītes laikā tiek sniegti arī citi zobārstniecības pakalpojumi.</t>
    </r>
  </si>
  <si>
    <r>
      <rPr>
        <strike/>
        <sz val="11"/>
        <color rgb="FFFF0000"/>
        <rFont val="Calibri"/>
        <family val="2"/>
        <charset val="186"/>
        <scheme val="minor"/>
      </rPr>
      <t>5.55</t>
    </r>
    <r>
      <rPr>
        <sz val="11"/>
        <color rgb="FFFF0000"/>
        <rFont val="Calibri"/>
        <family val="2"/>
        <charset val="186"/>
        <scheme val="minor"/>
      </rPr>
      <t xml:space="preserve">      </t>
    </r>
    <r>
      <rPr>
        <sz val="11"/>
        <rFont val="Calibri"/>
        <family val="2"/>
        <charset val="186"/>
        <scheme val="minor"/>
      </rPr>
      <t>12.11</t>
    </r>
  </si>
  <si>
    <r>
      <rPr>
        <strike/>
        <sz val="11"/>
        <color rgb="FFFF0000"/>
        <rFont val="Calibri"/>
        <family val="2"/>
        <charset val="186"/>
        <scheme val="minor"/>
      </rPr>
      <t>20.83</t>
    </r>
    <r>
      <rPr>
        <sz val="11"/>
        <rFont val="Calibri"/>
        <family val="2"/>
        <charset val="186"/>
        <scheme val="minor"/>
      </rPr>
      <t xml:space="preserve">     50.04</t>
    </r>
  </si>
  <si>
    <r>
      <rPr>
        <strike/>
        <sz val="11"/>
        <color rgb="FFFF0000"/>
        <rFont val="Calibri"/>
        <family val="2"/>
        <charset val="186"/>
        <scheme val="minor"/>
      </rPr>
      <t xml:space="preserve">19.56      </t>
    </r>
    <r>
      <rPr>
        <sz val="11"/>
        <rFont val="Calibri"/>
        <family val="2"/>
        <charset val="186"/>
        <scheme val="minor"/>
      </rPr>
      <t>53.82</t>
    </r>
  </si>
  <si>
    <r>
      <rPr>
        <strike/>
        <sz val="11"/>
        <color rgb="FFFF0000"/>
        <rFont val="Calibri"/>
        <family val="2"/>
        <charset val="186"/>
        <scheme val="minor"/>
      </rPr>
      <t>20.93</t>
    </r>
    <r>
      <rPr>
        <sz val="11"/>
        <rFont val="Calibri"/>
        <family val="2"/>
        <charset val="186"/>
        <scheme val="minor"/>
      </rPr>
      <t xml:space="preserve">     55.70</t>
    </r>
  </si>
  <si>
    <r>
      <rPr>
        <strike/>
        <sz val="11"/>
        <color rgb="FFFF0000"/>
        <rFont val="Calibri"/>
        <family val="2"/>
        <charset val="186"/>
        <scheme val="minor"/>
      </rPr>
      <t xml:space="preserve">18.66    </t>
    </r>
    <r>
      <rPr>
        <sz val="11"/>
        <rFont val="Calibri"/>
        <family val="2"/>
        <charset val="186"/>
        <scheme val="minor"/>
      </rPr>
      <t>48.34</t>
    </r>
  </si>
  <si>
    <r>
      <rPr>
        <strike/>
        <sz val="11"/>
        <color rgb="FFFF0000"/>
        <rFont val="Calibri"/>
        <family val="2"/>
        <charset val="186"/>
        <scheme val="minor"/>
      </rPr>
      <t xml:space="preserve">10.28   </t>
    </r>
    <r>
      <rPr>
        <sz val="11"/>
        <rFont val="Calibri"/>
        <family val="2"/>
        <charset val="186"/>
        <scheme val="minor"/>
      </rPr>
      <t xml:space="preserve"> 45.18</t>
    </r>
  </si>
  <si>
    <r>
      <rPr>
        <strike/>
        <sz val="11"/>
        <color rgb="FFFF0000"/>
        <rFont val="Calibri"/>
        <family val="2"/>
        <charset val="186"/>
        <scheme val="minor"/>
      </rPr>
      <t xml:space="preserve">25.33    </t>
    </r>
    <r>
      <rPr>
        <sz val="11"/>
        <rFont val="Calibri"/>
        <family val="2"/>
        <charset val="186"/>
        <scheme val="minor"/>
      </rPr>
      <t>60.72</t>
    </r>
  </si>
  <si>
    <r>
      <rPr>
        <strike/>
        <sz val="11"/>
        <color rgb="FFFF0000"/>
        <rFont val="Calibri"/>
        <family val="2"/>
        <charset val="186"/>
        <scheme val="minor"/>
      </rPr>
      <t xml:space="preserve">17.23       </t>
    </r>
    <r>
      <rPr>
        <sz val="11"/>
        <rFont val="Calibri"/>
        <family val="2"/>
        <charset val="186"/>
        <scheme val="minor"/>
      </rPr>
      <t>51.44</t>
    </r>
  </si>
  <si>
    <r>
      <rPr>
        <strike/>
        <sz val="11"/>
        <color rgb="FFFF0000"/>
        <rFont val="Calibri"/>
        <family val="2"/>
        <charset val="186"/>
        <scheme val="minor"/>
      </rPr>
      <t xml:space="preserve">38.44   </t>
    </r>
    <r>
      <rPr>
        <sz val="11"/>
        <rFont val="Calibri"/>
        <family val="2"/>
        <charset val="186"/>
        <scheme val="minor"/>
      </rPr>
      <t xml:space="preserve"> 66.91</t>
    </r>
  </si>
  <si>
    <r>
      <rPr>
        <strike/>
        <sz val="11"/>
        <color rgb="FFFF0000"/>
        <rFont val="Calibri"/>
        <family val="2"/>
        <charset val="186"/>
        <scheme val="minor"/>
      </rPr>
      <t>23.86</t>
    </r>
    <r>
      <rPr>
        <sz val="11"/>
        <rFont val="Calibri"/>
        <family val="2"/>
        <charset val="186"/>
        <scheme val="minor"/>
      </rPr>
      <t xml:space="preserve">    57.61</t>
    </r>
  </si>
  <si>
    <r>
      <rPr>
        <strike/>
        <sz val="11"/>
        <rFont val="Calibri"/>
        <family val="2"/>
        <charset val="186"/>
        <scheme val="minor"/>
      </rPr>
      <t>33.96</t>
    </r>
    <r>
      <rPr>
        <sz val="11"/>
        <color rgb="FFFF0000"/>
        <rFont val="Calibri"/>
        <family val="2"/>
        <charset val="186"/>
        <scheme val="minor"/>
      </rPr>
      <t xml:space="preserve">     52.46</t>
    </r>
  </si>
  <si>
    <r>
      <t>Asaru kanālu bužēšana</t>
    </r>
    <r>
      <rPr>
        <sz val="11"/>
        <color rgb="FFFF0000"/>
        <rFont val="Calibri"/>
        <family val="2"/>
        <charset val="186"/>
        <scheme val="minor"/>
      </rPr>
      <t>, zondēšana</t>
    </r>
    <r>
      <rPr>
        <sz val="11"/>
        <rFont val="Calibri"/>
        <family val="2"/>
        <charset val="186"/>
        <scheme val="minor"/>
      </rPr>
      <t xml:space="preserve"> un skalošana </t>
    </r>
    <r>
      <rPr>
        <strike/>
        <sz val="11"/>
        <rFont val="Calibri"/>
        <family val="2"/>
        <charset val="186"/>
        <scheme val="minor"/>
      </rPr>
      <t>zīdaiņiem</t>
    </r>
    <r>
      <rPr>
        <sz val="11"/>
        <rFont val="Calibri"/>
        <family val="2"/>
        <charset val="186"/>
        <scheme val="minor"/>
      </rPr>
      <t xml:space="preserve"> </t>
    </r>
    <r>
      <rPr>
        <sz val="11"/>
        <color rgb="FFFF0000"/>
        <rFont val="Calibri"/>
        <family val="2"/>
        <charset val="186"/>
        <scheme val="minor"/>
      </rPr>
      <t>bērniem</t>
    </r>
    <r>
      <rPr>
        <sz val="11"/>
        <rFont val="Calibri"/>
        <family val="2"/>
        <charset val="186"/>
        <scheme val="minor"/>
      </rPr>
      <t xml:space="preserve"> vienā pusē</t>
    </r>
  </si>
  <si>
    <r>
      <rPr>
        <strike/>
        <sz val="11"/>
        <rFont val="Calibri"/>
        <family val="2"/>
        <charset val="186"/>
        <scheme val="minor"/>
      </rPr>
      <t>5.93</t>
    </r>
    <r>
      <rPr>
        <sz val="11"/>
        <rFont val="Calibri"/>
        <family val="2"/>
        <charset val="186"/>
        <scheme val="minor"/>
      </rPr>
      <t xml:space="preserve">    </t>
    </r>
    <r>
      <rPr>
        <sz val="11"/>
        <color rgb="FFFF0000"/>
        <rFont val="Calibri"/>
        <family val="2"/>
        <charset val="186"/>
        <scheme val="minor"/>
      </rPr>
      <t xml:space="preserve"> 20.08</t>
    </r>
  </si>
  <si>
    <r>
      <t xml:space="preserve">Jaundzimušo fenilketonūrijas skrīnings no sausa asins piliena </t>
    </r>
    <r>
      <rPr>
        <sz val="11"/>
        <color rgb="FFFF0000"/>
        <rFont val="Calibri"/>
        <family val="2"/>
        <charset val="186"/>
        <scheme val="minor"/>
      </rPr>
      <t>(primārs skrīnings)</t>
    </r>
  </si>
  <si>
    <r>
      <t xml:space="preserve">Jaundzimušo iedzimtas hipotireozes skrīnings no sausa asins piliena </t>
    </r>
    <r>
      <rPr>
        <sz val="11"/>
        <color rgb="FFFF0000"/>
        <rFont val="Calibri"/>
        <family val="2"/>
        <charset val="186"/>
        <scheme val="minor"/>
      </rPr>
      <t>(primārs skrīnings)</t>
    </r>
  </si>
  <si>
    <r>
      <t xml:space="preserve">Jaundzimušā imunreaktīvā tripsinogēna (IRT) skrīnings ar fluorometrisko enzīmu imūntestu (FEIA) no sausa asins piliena </t>
    </r>
    <r>
      <rPr>
        <sz val="11"/>
        <color rgb="FFFF0000"/>
        <rFont val="Calibri"/>
        <family val="2"/>
        <charset val="186"/>
        <scheme val="minor"/>
      </rPr>
      <t>(primārs skrīnings)</t>
    </r>
  </si>
  <si>
    <r>
      <t xml:space="preserve">Jaundzimušo kopējās galaktozes skrīnings ar kvantitatīvo fluorometrisko noteikšanu no sausa asins piliena </t>
    </r>
    <r>
      <rPr>
        <sz val="11"/>
        <color rgb="FFFF0000"/>
        <rFont val="Calibri"/>
        <family val="2"/>
        <charset val="186"/>
        <scheme val="minor"/>
      </rPr>
      <t>(primārs skrīnings)</t>
    </r>
  </si>
  <si>
    <r>
      <t>Jaundzimušo 17-OH-Progesterona skrīnings ar fluorometrisko enzīmu imūntestu (FEIA) no sausa asins piliena</t>
    </r>
    <r>
      <rPr>
        <sz val="11"/>
        <color rgb="FFFF0000"/>
        <rFont val="Calibri"/>
        <family val="2"/>
        <charset val="186"/>
        <scheme val="minor"/>
      </rPr>
      <t xml:space="preserve"> (primārs skrīnings)</t>
    </r>
  </si>
  <si>
    <r>
      <t xml:space="preserve">Jaundzimušo Biotinidāzes enzīmiskās aktivitātes skrīnings no sausa asins piliena </t>
    </r>
    <r>
      <rPr>
        <sz val="11"/>
        <color rgb="FFFF0000"/>
        <rFont val="Calibri"/>
        <family val="2"/>
        <charset val="186"/>
        <scheme val="minor"/>
      </rPr>
      <t>(primārs skrīnings)</t>
    </r>
  </si>
  <si>
    <r>
      <t xml:space="preserve">Jaundzimušo spinālās muskuļu atrofijas (SMA) un smaga kombinēta imundeficīta (SCID) skrīnings no sausa asins piliena </t>
    </r>
    <r>
      <rPr>
        <sz val="11"/>
        <color rgb="FFFF0000"/>
        <rFont val="Calibri"/>
        <family val="2"/>
        <charset val="186"/>
        <scheme val="minor"/>
      </rPr>
      <t>(primārs skrīnings)</t>
    </r>
  </si>
  <si>
    <r>
      <rPr>
        <strike/>
        <sz val="11"/>
        <color theme="1"/>
        <rFont val="Calibri"/>
        <family val="2"/>
        <charset val="186"/>
        <scheme val="minor"/>
      </rPr>
      <t>402.67</t>
    </r>
    <r>
      <rPr>
        <strike/>
        <sz val="11"/>
        <color rgb="FFFF0000"/>
        <rFont val="Calibri"/>
        <family val="2"/>
        <charset val="186"/>
        <scheme val="minor"/>
      </rPr>
      <t xml:space="preserve"> </t>
    </r>
    <r>
      <rPr>
        <sz val="11"/>
        <color rgb="FFFF0000"/>
        <rFont val="Calibri"/>
        <family val="2"/>
        <charset val="186"/>
        <scheme val="minor"/>
      </rPr>
      <t xml:space="preserve"> 521.30</t>
    </r>
  </si>
  <si>
    <r>
      <t xml:space="preserve">Samaksa par šo manipulāciju tiek veikta </t>
    </r>
    <r>
      <rPr>
        <strike/>
        <sz val="11"/>
        <color rgb="FFFF0000"/>
        <rFont val="Calibri"/>
        <family val="2"/>
        <charset val="186"/>
        <scheme val="minor"/>
      </rPr>
      <t>VSIA "Bērnu klīniskā universitātes slimnīca" par bērnu līdz 18 gadu vecumam ārstēšanu</t>
    </r>
    <r>
      <rPr>
        <sz val="11"/>
        <color rgb="FF000000"/>
        <rFont val="Calibri"/>
        <family val="2"/>
        <charset val="186"/>
        <scheme val="minor"/>
      </rPr>
      <t xml:space="preserve"> ar pediatra, </t>
    </r>
    <r>
      <rPr>
        <sz val="11"/>
        <color rgb="FFFF0000"/>
        <rFont val="Calibri"/>
        <family val="2"/>
        <charset val="186"/>
        <scheme val="minor"/>
      </rPr>
      <t>neirologa, bērnu neirologa</t>
    </r>
    <r>
      <rPr>
        <strike/>
        <sz val="11"/>
        <color rgb="FFFF0000"/>
        <rFont val="Calibri"/>
        <family val="2"/>
        <charset val="186"/>
        <scheme val="minor"/>
      </rPr>
      <t>"Bērnu klīniskās universitātes slimnīcas" nodarbināta</t>
    </r>
    <r>
      <rPr>
        <sz val="11"/>
        <color rgb="FF000000"/>
        <rFont val="Calibri"/>
        <family val="2"/>
        <charset val="186"/>
        <scheme val="minor"/>
      </rPr>
      <t xml:space="preserve"> otorinolaringologa vai “</t>
    </r>
    <r>
      <rPr>
        <strike/>
        <sz val="11"/>
        <color rgb="FFFF0000"/>
        <rFont val="Calibri"/>
        <family val="2"/>
        <charset val="186"/>
        <scheme val="minor"/>
      </rPr>
      <t>Bērnu klīniskās universitātes slimnīcas" nodarbināta</t>
    </r>
    <r>
      <rPr>
        <sz val="11"/>
        <color rgb="FF000000"/>
        <rFont val="Calibri"/>
        <family val="2"/>
        <charset val="186"/>
        <scheme val="minor"/>
      </rPr>
      <t xml:space="preserve"> pneimonologa nosūtījumu pie sekojošiem diagnožu kodiem: E65-E66, E75.5, E84, F51.0-F51.9, G12, G47.0-G47.9, G70-73, J35.2, J47, J84.9, J96.1, P27.1, P28.2-P28.9, Q04.9, Q31-34, Q90-99, R06.1, R06.8, Z99.8.</t>
    </r>
  </si>
  <si>
    <r>
      <rPr>
        <strike/>
        <sz val="11"/>
        <color rgb="FFFF0000"/>
        <rFont val="Calibri"/>
        <family val="2"/>
        <charset val="186"/>
        <scheme val="minor"/>
      </rPr>
      <t>Samaksa par šo manipulāciju tiek veikta VSIA "Bērnu klīniskā universitātes slimnīca" par bērnu līdz 18 gadu vecumam ārstēšanu.</t>
    </r>
    <r>
      <rPr>
        <sz val="11"/>
        <color rgb="FF000000"/>
        <rFont val="Calibri"/>
        <family val="2"/>
        <charset val="186"/>
        <scheme val="minor"/>
      </rPr>
      <t xml:space="preserve"> Manipulāciju norāda pacientiem ar diagnozi: G47.4, G47.1, G47.2, G47.8, G47.9.</t>
    </r>
  </si>
  <si>
    <r>
      <t>Transkutānā kapnogrāfija</t>
    </r>
    <r>
      <rPr>
        <strike/>
        <sz val="11"/>
        <color rgb="FFFF0000"/>
        <rFont val="Calibri"/>
        <family val="2"/>
        <charset val="186"/>
        <scheme val="minor"/>
      </rPr>
      <t xml:space="preserve">  pacientiem ar hronisku elpošanas nepietiekamību skābekļa terapijas nozīmēšanai</t>
    </r>
  </si>
  <si>
    <r>
      <t>Manipulāciju apmaksā</t>
    </r>
    <r>
      <rPr>
        <sz val="11"/>
        <color rgb="FFFF0000"/>
        <rFont val="Calibri"/>
        <family val="2"/>
        <charset val="186"/>
        <scheme val="minor"/>
      </rPr>
      <t xml:space="preserve"> ar</t>
    </r>
    <r>
      <rPr>
        <strike/>
        <sz val="11"/>
        <color rgb="FF000000"/>
        <rFont val="Calibri"/>
        <family val="2"/>
        <charset val="186"/>
        <scheme val="minor"/>
      </rPr>
      <t xml:space="preserve"> </t>
    </r>
    <r>
      <rPr>
        <strike/>
        <sz val="11"/>
        <color rgb="FFFF0000"/>
        <rFont val="Calibri"/>
        <family val="2"/>
        <charset val="186"/>
        <scheme val="minor"/>
      </rPr>
      <t>tikai ambulatoriem un dienas stacionārā</t>
    </r>
    <r>
      <rPr>
        <sz val="11"/>
        <color rgb="FFFF0000"/>
        <rFont val="Calibri"/>
        <family val="2"/>
        <charset val="186"/>
        <scheme val="minor"/>
      </rPr>
      <t xml:space="preserve"> </t>
    </r>
    <r>
      <rPr>
        <strike/>
        <sz val="11"/>
        <color rgb="FFFF0000"/>
        <rFont val="Calibri"/>
        <family val="2"/>
        <charset val="186"/>
        <scheme val="minor"/>
      </rPr>
      <t>pacientiem ar hronisku elpošanas nepietiekamību, ja PaO2≤8,0 kPa (≤60 mmHg) un PaCO2 &gt;6,0 kPa (&gt;45 mmHg), un tiek nozīmēta ilgstoša skābekļa terapija.</t>
    </r>
    <r>
      <rPr>
        <sz val="11"/>
        <color rgb="FF000000"/>
        <rFont val="Calibri"/>
        <family val="2"/>
        <charset val="186"/>
        <scheme val="minor"/>
      </rPr>
      <t xml:space="preserve"> pediatra, </t>
    </r>
    <r>
      <rPr>
        <sz val="11"/>
        <color rgb="FFFF0000"/>
        <rFont val="Calibri"/>
        <family val="2"/>
        <charset val="186"/>
        <scheme val="minor"/>
      </rPr>
      <t>kardiologa</t>
    </r>
    <r>
      <rPr>
        <sz val="11"/>
        <color rgb="FF000000"/>
        <rFont val="Calibri"/>
        <family val="2"/>
        <charset val="186"/>
        <scheme val="minor"/>
      </rPr>
      <t>, neirologa vai pulmonologa nosūtījumu pie diagnozēm E66, E75.5, E84, G47, G47.3,  R06.1, R06.8, Z51, Z51.5, Z97, Z99, Z99.1, Z99.8.</t>
    </r>
  </si>
  <si>
    <r>
      <t>Samaksa par manipulāciju tiek veikta</t>
    </r>
    <r>
      <rPr>
        <strike/>
        <sz val="11"/>
        <color rgb="FF000000"/>
        <rFont val="Calibri"/>
        <family val="2"/>
        <charset val="186"/>
        <scheme val="minor"/>
      </rPr>
      <t xml:space="preserve"> </t>
    </r>
    <r>
      <rPr>
        <strike/>
        <sz val="11"/>
        <color rgb="FFFF0000"/>
        <rFont val="Calibri"/>
        <family val="2"/>
        <charset val="186"/>
        <scheme val="minor"/>
      </rPr>
      <t>VSIA "Bērnu klīniskā universitātes slimnīca" par bērnu līdz 18 gadu vecumam ārstēšanu</t>
    </r>
    <r>
      <rPr>
        <sz val="11"/>
        <color rgb="FF000000"/>
        <rFont val="Calibri"/>
        <family val="2"/>
        <charset val="186"/>
        <scheme val="minor"/>
      </rPr>
      <t xml:space="preserve"> ar </t>
    </r>
    <r>
      <rPr>
        <strike/>
        <sz val="11"/>
        <color rgb="FFFF0000"/>
        <rFont val="Calibri"/>
        <family val="2"/>
        <charset val="186"/>
        <scheme val="minor"/>
      </rPr>
      <t xml:space="preserve">"Bērnu klīniskās universitātes slimnīcā" nodarbinātas ārstniecības personas - </t>
    </r>
    <r>
      <rPr>
        <sz val="11"/>
        <color rgb="FF000000"/>
        <rFont val="Calibri"/>
        <family val="2"/>
        <charset val="186"/>
        <scheme val="minor"/>
      </rPr>
      <t>pediatra, neirologa vai  pulmonologa nosūtījumu pie diagnozēm Z51.5 un Z99.1.</t>
    </r>
  </si>
  <si>
    <r>
      <t xml:space="preserve">Piemaksa par transkutāno kapnogrāfiju pie manipulācijām </t>
    </r>
    <r>
      <rPr>
        <sz val="11"/>
        <color rgb="FFFF0000"/>
        <rFont val="Calibri"/>
        <family val="2"/>
        <charset val="186"/>
        <scheme val="minor"/>
      </rPr>
      <t xml:space="preserve">02124, </t>
    </r>
    <r>
      <rPr>
        <sz val="11"/>
        <color rgb="FF000000"/>
        <rFont val="Calibri"/>
        <family val="2"/>
        <charset val="186"/>
        <scheme val="minor"/>
      </rPr>
      <t xml:space="preserve">02125 vai 02126 </t>
    </r>
  </si>
  <si>
    <r>
      <rPr>
        <strike/>
        <sz val="11"/>
        <color theme="1"/>
        <rFont val="Calibri"/>
        <family val="2"/>
        <charset val="186"/>
        <scheme val="minor"/>
      </rPr>
      <t xml:space="preserve">Piemaksa manipulācijai 54010 vai 54022, ja primāri tiek diagnosticēts ļaundabīgs audzējs vai reta neonkoloģiska patoloģija un diagnozes apstiprināšanu veic otrs ārsts – patologs     </t>
    </r>
    <r>
      <rPr>
        <strike/>
        <sz val="11"/>
        <color rgb="FFFF0000"/>
        <rFont val="Calibri"/>
        <family val="2"/>
        <charset val="186"/>
        <scheme val="minor"/>
      </rPr>
      <t xml:space="preserve">                                                                          </t>
    </r>
    <r>
      <rPr>
        <sz val="11"/>
        <color rgb="FFFF0000"/>
        <rFont val="Calibri"/>
        <family val="2"/>
        <charset val="186"/>
        <scheme val="minor"/>
      </rPr>
      <t>Otra ārsta - patologa konsultācija diagnozes apstiprināšanai, ja primāri tiek diagnosticēts vai izslēgts ļaundabīgs audzējs vai reta neonkoloģiska patoloģija  izmantojot virs 20 preparātiem un/vai 4. kategorijas gadījumos</t>
    </r>
  </si>
  <si>
    <r>
      <rPr>
        <sz val="11"/>
        <color rgb="FF000000"/>
        <rFont val="Calibri"/>
        <family val="2"/>
        <charset val="186"/>
        <scheme val="minor"/>
      </rPr>
      <t xml:space="preserve">Ginekologa, dzemdību speciālista veikta pirmreizēja vai atkārtota grūtnieces </t>
    </r>
    <r>
      <rPr>
        <sz val="11"/>
        <color rgb="FFFF0000"/>
        <rFont val="Calibri"/>
        <family val="2"/>
        <charset val="186"/>
        <scheme val="minor"/>
      </rPr>
      <t xml:space="preserve">vai nedēļnieces </t>
    </r>
    <r>
      <rPr>
        <sz val="11"/>
        <color rgb="FF000000"/>
        <rFont val="Calibri"/>
        <family val="2"/>
        <charset val="186"/>
        <scheme val="minor"/>
      </rPr>
      <t>apskate</t>
    </r>
    <r>
      <rPr>
        <strike/>
        <sz val="11"/>
        <color rgb="FF000000"/>
        <rFont val="Calibri"/>
        <family val="2"/>
        <charset val="186"/>
        <scheme val="minor"/>
      </rPr>
      <t xml:space="preserve"> (</t>
    </r>
    <r>
      <rPr>
        <sz val="11"/>
        <color rgb="FF000000"/>
        <rFont val="Calibri"/>
        <family val="2"/>
        <charset val="186"/>
        <scheme val="minor"/>
      </rPr>
      <t>atbilstoši Ministru kabineta 2006. gada 25. jūlija noteikumos Nr. 611 "Dzemdību palīdzības nodrošināšanas kārtība"</t>
    </r>
    <r>
      <rPr>
        <strike/>
        <sz val="11"/>
        <color rgb="FF000000"/>
        <rFont val="Calibri"/>
        <family val="2"/>
        <charset val="186"/>
        <scheme val="minor"/>
      </rPr>
      <t>)</t>
    </r>
    <r>
      <rPr>
        <sz val="11"/>
        <color rgb="FFFF0000"/>
        <rFont val="Calibri"/>
        <family val="2"/>
        <charset val="186"/>
        <scheme val="minor"/>
      </rPr>
      <t xml:space="preserve"> noteiktajam vizīšu skaitam</t>
    </r>
  </si>
  <si>
    <r>
      <t>Manipulāciju norāda, ja apskate tiek veikta grūtniecei laika periodā no astotās grūtniecības nedēļas līdz dzemdībām vai nedēļniecei.</t>
    </r>
    <r>
      <rPr>
        <sz val="11"/>
        <color rgb="FFFF0000"/>
        <rFont val="Calibri"/>
        <family val="2"/>
        <charset val="186"/>
        <scheme val="minor"/>
      </rPr>
      <t xml:space="preserve"> </t>
    </r>
  </si>
  <si>
    <r>
      <rPr>
        <strike/>
        <sz val="11"/>
        <rFont val="Calibri"/>
        <family val="2"/>
        <charset val="186"/>
        <scheme val="minor"/>
      </rPr>
      <t>Manipulāciju apmaksā pakalpojuma paliatīvā aprūpe mājās ietvaros.</t>
    </r>
    <r>
      <rPr>
        <sz val="11"/>
        <color rgb="FFFF0000"/>
        <rFont val="Calibri"/>
        <family val="2"/>
        <charset val="186"/>
        <scheme val="minor"/>
      </rPr>
      <t xml:space="preserve">  Manipulāciju norāda paliatīvās aprūpes pacienta dzīvesvietā pakalpojuma ietvaros mobilo komandu sniegto pakalpojumu statistiskai uzskaitei.</t>
    </r>
  </si>
  <si>
    <r>
      <rPr>
        <strike/>
        <sz val="11"/>
        <color theme="1"/>
        <rFont val="Calibri"/>
        <family val="2"/>
        <charset val="186"/>
        <scheme val="minor"/>
      </rPr>
      <t>58.31</t>
    </r>
    <r>
      <rPr>
        <sz val="11"/>
        <color rgb="FFFF0000"/>
        <rFont val="Calibri"/>
        <family val="2"/>
        <charset val="186"/>
        <scheme val="minor"/>
      </rPr>
      <t xml:space="preserve"> 0.00</t>
    </r>
  </si>
  <si>
    <r>
      <rPr>
        <strike/>
        <sz val="11"/>
        <color theme="1"/>
        <rFont val="Calibri"/>
        <family val="2"/>
        <charset val="186"/>
        <scheme val="minor"/>
      </rPr>
      <t>Manipulāciju apmaksā pakalpojuma paliatīvā aprūpe mājās ietvaros.</t>
    </r>
    <r>
      <rPr>
        <sz val="11"/>
        <rFont val="Calibri"/>
        <family val="2"/>
        <charset val="186"/>
        <scheme val="minor"/>
      </rPr>
      <t xml:space="preserve"> </t>
    </r>
    <r>
      <rPr>
        <sz val="11"/>
        <color rgb="FFFF0000"/>
        <rFont val="Calibri"/>
        <family val="2"/>
        <charset val="186"/>
        <scheme val="minor"/>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</si>
  <si>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1"/>
        <color rgb="FFFF0000"/>
        <rFont val="Calibri"/>
        <family val="2"/>
        <charset val="186"/>
        <scheme val="minor"/>
      </rPr>
      <t>Ārsta vizīte pie paliatīvās aprūpes pacienta dzīvesvietā</t>
    </r>
  </si>
  <si>
    <r>
      <rPr>
        <strike/>
        <sz val="11"/>
        <color theme="1"/>
        <rFont val="Calibri"/>
        <family val="2"/>
        <charset val="186"/>
        <scheme val="minor"/>
      </rPr>
      <t>Manipulāciju apmaksā pakalpojuma paliatīvā aprūpe mājās ietvaros.  Šo manipulāciju lieto gadījumos, kad vienas diennakts ietvaros pacienta aprūpi ir veicis gan ārsts, gan ārsta palīgs (feldšeris) vai māsa. Lieto kopā ar manipulāciju 60620</t>
    </r>
    <r>
      <rPr>
        <strike/>
        <sz val="11"/>
        <color rgb="FFFF0000"/>
        <rFont val="Calibri"/>
        <family val="2"/>
        <charset val="186"/>
        <scheme val="minor"/>
      </rPr>
      <t>.</t>
    </r>
    <r>
      <rPr>
        <sz val="11"/>
        <rFont val="Calibri"/>
        <family val="2"/>
        <charset val="186"/>
        <scheme val="minor"/>
      </rPr>
      <t xml:space="preserve"> </t>
    </r>
    <r>
      <rPr>
        <sz val="11"/>
        <color rgb="FFFF0000"/>
        <rFont val="Calibri"/>
        <family val="2"/>
        <charset val="186"/>
        <scheme val="minor"/>
      </rPr>
      <t>Manipulāciju norāda paliatīvās aprūpes pacienta dzīvesvietā pakalpojuma ietvaros mobilo komandu sniegto pakalpojumu statistiskai uzskaitei.</t>
    </r>
  </si>
  <si>
    <r>
      <t xml:space="preserve">Paliatīvās aprūpes pacienta nogādāšana no stacionāra vai uz plānveida veselības aprūpes pakalpojumiem abos virzienos ar ikdienas automašīnu </t>
    </r>
    <r>
      <rPr>
        <sz val="11"/>
        <color rgb="FFFF0000"/>
        <rFont val="Calibri"/>
        <family val="2"/>
        <charset val="186"/>
        <scheme val="minor"/>
      </rPr>
      <t>paliatīvās aprūpes pacienta dzīvesvietā ietvaros</t>
    </r>
  </si>
  <si>
    <r>
      <t xml:space="preserve">Paliatīvās aprūpes pacienta ar pārvietošanās ierobežojumiem nogādāšana no stacionāra vai uz plānveida veselības aprūpes pakalpojumiem abos virzienos, izmantojot specializēto transportu </t>
    </r>
    <r>
      <rPr>
        <sz val="11"/>
        <color rgb="FFFF0000"/>
        <rFont val="Calibri"/>
        <family val="2"/>
        <charset val="186"/>
        <scheme val="minor"/>
      </rPr>
      <t>paliatīvās aprūpes pacienta dzīvesvietā ietvaros</t>
    </r>
  </si>
  <si>
    <r>
      <rPr>
        <strike/>
        <sz val="11"/>
        <color theme="1"/>
        <rFont val="Calibri"/>
        <family val="2"/>
        <charset val="186"/>
        <scheme val="minor"/>
      </rPr>
      <t>63.52</t>
    </r>
    <r>
      <rPr>
        <sz val="11"/>
        <color rgb="FFFF0000"/>
        <rFont val="Calibri"/>
        <family val="2"/>
        <charset val="186"/>
        <scheme val="minor"/>
      </rPr>
      <t xml:space="preserve"> 0.00</t>
    </r>
  </si>
  <si>
    <r>
      <rPr>
        <strike/>
        <sz val="11"/>
        <color theme="1"/>
        <rFont val="Calibri"/>
        <family val="2"/>
        <charset val="186"/>
        <scheme val="minor"/>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1"/>
        <color rgb="FFFF0000"/>
        <rFont val="Calibri"/>
        <family val="2"/>
        <charset val="186"/>
        <scheme val="minor"/>
      </rPr>
      <t>Manipulāciju norāda paliatīvās aprūpes pacienta dzīvesvietā pakalpojuma ietvaros mobilo komandu sniegto pakalpojumu statistiskai uzskaitei.</t>
    </r>
  </si>
  <si>
    <r>
      <t>Perorāla medikamentu sadale, veicot mājas aprūpi</t>
    </r>
    <r>
      <rPr>
        <sz val="11"/>
        <color rgb="FFFF0000"/>
        <rFont val="Calibri"/>
        <family val="2"/>
        <charset val="186"/>
        <scheme val="minor"/>
      </rPr>
      <t xml:space="preserve">  vai paliatīvo aprūpi pacienta dzīvesvietā</t>
    </r>
  </si>
  <si>
    <r>
      <t xml:space="preserve">Injekcija ādā, veicot mājas aprūpi </t>
    </r>
    <r>
      <rPr>
        <sz val="11"/>
        <color rgb="FFFF0000"/>
        <rFont val="Calibri"/>
        <family val="2"/>
        <charset val="186"/>
        <scheme val="minor"/>
      </rPr>
      <t>vai paliatīvo aprūpi pacienta dzīvesvietā</t>
    </r>
  </si>
  <si>
    <r>
      <t xml:space="preserve">Injekcija zemādā, veicot mājas aprūpi </t>
    </r>
    <r>
      <rPr>
        <sz val="11"/>
        <color rgb="FFFF0000"/>
        <rFont val="Calibri"/>
        <family val="2"/>
        <charset val="186"/>
        <scheme val="minor"/>
      </rPr>
      <t>vai paliatīvo aprūpi pacienta dzīvesvietā</t>
    </r>
  </si>
  <si>
    <r>
      <t xml:space="preserve">Injekcija muskulī, veicot mājas aprūpi </t>
    </r>
    <r>
      <rPr>
        <sz val="11"/>
        <color rgb="FFFF0000"/>
        <rFont val="Calibri"/>
        <family val="2"/>
        <charset val="186"/>
        <scheme val="minor"/>
      </rPr>
      <t>vai paliatīvo aprūpi pacienta dzīvesvietā</t>
    </r>
  </si>
  <si>
    <r>
      <t xml:space="preserve">Medikamentu ievadīšana intravenozas infūzijas veidā caur adatu, veicot mājas aprūpi </t>
    </r>
    <r>
      <rPr>
        <sz val="11"/>
        <color rgb="FFFF0000"/>
        <rFont val="Calibri"/>
        <family val="2"/>
        <charset val="186"/>
        <scheme val="minor"/>
      </rPr>
      <t>vai paliatīvo aprūpi pacienta dzīvesvietā</t>
    </r>
  </si>
  <si>
    <r>
      <t>Medikamentu ievadīšana intravenozas infūzijas veidā caur perifēro vēnu katetru, veicot mājas aprūpi</t>
    </r>
    <r>
      <rPr>
        <sz val="11"/>
        <color rgb="FFFF0000"/>
        <rFont val="Calibri"/>
        <family val="2"/>
        <charset val="186"/>
        <scheme val="minor"/>
      </rPr>
      <t xml:space="preserve"> vai paliatīvo aprūpi pacienta dzīvesvietā</t>
    </r>
  </si>
  <si>
    <r>
      <t>Medikamentu ievadīšana intravenozi caur centrālo vēnu katetru, veicot mājas aprūpi</t>
    </r>
    <r>
      <rPr>
        <sz val="11"/>
        <color rgb="FFFF0000"/>
        <rFont val="Calibri"/>
        <family val="2"/>
        <charset val="186"/>
        <scheme val="minor"/>
      </rPr>
      <t xml:space="preserve"> vai paliatīvo aprūpi pacienta dzīvesvietā</t>
    </r>
  </si>
  <si>
    <r>
      <t xml:space="preserve">Citi enterāli medikamentu ievadīšanas veidi, veicot mājas aprūpi </t>
    </r>
    <r>
      <rPr>
        <sz val="11"/>
        <color rgb="FFFF0000"/>
        <rFont val="Calibri"/>
        <family val="2"/>
        <charset val="186"/>
        <scheme val="minor"/>
      </rPr>
      <t>vai paliatīvo aprūpi pacienta dzīvesvietā</t>
    </r>
  </si>
  <si>
    <r>
      <t>Primāri dzīstošas pēcoperācijas brūces aprūpe, veicot mājas aprūpi</t>
    </r>
    <r>
      <rPr>
        <sz val="11"/>
        <color rgb="FFFF0000"/>
        <rFont val="Calibri"/>
        <family val="2"/>
        <charset val="186"/>
        <scheme val="minor"/>
      </rPr>
      <t xml:space="preserve"> vai paliatīvo aprūpi pacienta dzīvesvietā</t>
    </r>
  </si>
  <si>
    <r>
      <t xml:space="preserve">Diegu vai skavu izņemšana no pēcoperācijas brūces, veicot mājas aprūpi </t>
    </r>
    <r>
      <rPr>
        <sz val="11"/>
        <color rgb="FFFF0000"/>
        <rFont val="Calibri"/>
        <family val="2"/>
        <charset val="186"/>
        <scheme val="minor"/>
      </rPr>
      <t>vai paliatīvo aprūpi pacienta dzīvesvietā</t>
    </r>
  </si>
  <si>
    <r>
      <t xml:space="preserve">Izgulējumu aprūpe (garums mazāks par 5 cm, virsma mazāka par 10 cm2, tilpums mazāks par 3 cm3), veicot mājas aprūpi </t>
    </r>
    <r>
      <rPr>
        <sz val="11"/>
        <color rgb="FFFF0000"/>
        <rFont val="Calibri"/>
        <family val="2"/>
        <charset val="186"/>
        <scheme val="minor"/>
      </rPr>
      <t>vai paliatīvo aprūpi pacienta dzīvesvietā</t>
    </r>
  </si>
  <si>
    <r>
      <t xml:space="preserve">Izgulējumu aprūpe (garums lielāks par 5 cm, virsma lielāka par 10 cm2, tilpums lielāks par 3 cm3), veicot mājas aprūpi </t>
    </r>
    <r>
      <rPr>
        <sz val="11"/>
        <color rgb="FFFF0000"/>
        <rFont val="Calibri"/>
        <family val="2"/>
        <charset val="186"/>
        <scheme val="minor"/>
      </rPr>
      <t>vai paliatīvo aprūpi pacienta dzīvesvietā</t>
    </r>
  </si>
  <si>
    <r>
      <t xml:space="preserve">Trofisku čūlu aprūpe (garums mazāks par 5 cm, virsma mazāka par 10 cm2, tilpums mazāks par 3 cm3), veicot mājas aprūpi </t>
    </r>
    <r>
      <rPr>
        <sz val="11"/>
        <color rgb="FFFF0000"/>
        <rFont val="Calibri"/>
        <family val="2"/>
        <charset val="186"/>
        <scheme val="minor"/>
      </rPr>
      <t>vai paliatīvo aprūpi pacienta dzīvesvietā</t>
    </r>
  </si>
  <si>
    <r>
      <t xml:space="preserve">Trofisku čūlu aprūpe (garums lielāks par 5 cm, virsma lielāka par 10 cm2, tilpums lielāks par 3 cm3), veicot mājas aprūpi </t>
    </r>
    <r>
      <rPr>
        <sz val="11"/>
        <color rgb="FFFF0000"/>
        <rFont val="Calibri"/>
        <family val="2"/>
        <charset val="186"/>
        <scheme val="minor"/>
      </rPr>
      <t>vai paliatīvo aprūpi pacienta dzīvesvietā</t>
    </r>
  </si>
  <si>
    <r>
      <t xml:space="preserve">Sekundāri dzīstošas pēcoperācijas brūces aprūpe (garums mazāks par 5 cm, virsma mazāka par 10 cm2, tilpums mazāks par 3 cm3), veicot mājas aprūpi </t>
    </r>
    <r>
      <rPr>
        <sz val="11"/>
        <color rgb="FFFF0000"/>
        <rFont val="Calibri"/>
        <family val="2"/>
        <charset val="186"/>
        <scheme val="minor"/>
      </rPr>
      <t xml:space="preserve">vai paliatīvo aprūpi pacienta dzīvesvietā </t>
    </r>
  </si>
  <si>
    <r>
      <t xml:space="preserve">Sekundāri dzīstošas pēcoperācijas brūces aprūpe (garums lielāks par 5 cm, virsma lielāka par 10 cm2, tilpums lielāks par 3 cm3), veicot mājas aprūpi </t>
    </r>
    <r>
      <rPr>
        <sz val="11"/>
        <color rgb="FFFF0000"/>
        <rFont val="Calibri"/>
        <family val="2"/>
        <charset val="186"/>
        <scheme val="minor"/>
      </rPr>
      <t>vai paliatīvo aprūpi pacienta dzīvesvietā</t>
    </r>
  </si>
  <si>
    <r>
      <t>Citu infiltratīvu ādas un zemādas audu bojājumu aprūpe (garums mazāks par 5 cm, virsma mazāka par 10 cm2, tilpums mazāks par 3 cm3), veicot mājas aprūpi</t>
    </r>
    <r>
      <rPr>
        <sz val="11"/>
        <color rgb="FFFF0000"/>
        <rFont val="Calibri"/>
        <family val="2"/>
        <charset val="186"/>
        <scheme val="minor"/>
      </rPr>
      <t xml:space="preserve"> vai paliatīvo aprūpi pacienta dzīvesvietā dzīvesvietā</t>
    </r>
  </si>
  <si>
    <r>
      <t xml:space="preserve">Citu infiltratīvu ādas un zemādas audu bojājumu aprūpe (garums lielāks par 5 cm, virsma lielāka par 10 cm2, tilpums lielāks par 3 cm3), veicot mājas aprūpi </t>
    </r>
    <r>
      <rPr>
        <sz val="11"/>
        <color rgb="FFFF0000"/>
        <rFont val="Calibri"/>
        <family val="2"/>
        <charset val="186"/>
        <scheme val="minor"/>
      </rPr>
      <t>vai paliatīvo aprūpi pacienta dzīvesvietā dzīvesvietā</t>
    </r>
  </si>
  <si>
    <r>
      <t xml:space="preserve">Kolostomas aprūpe, veicot mājas aprūpi </t>
    </r>
    <r>
      <rPr>
        <sz val="11"/>
        <color rgb="FFFF0000"/>
        <rFont val="Calibri"/>
        <family val="2"/>
        <charset val="186"/>
        <scheme val="minor"/>
      </rPr>
      <t>vai paliatīvo aprūpi pacienta dzīvesvietā</t>
    </r>
  </si>
  <si>
    <r>
      <t xml:space="preserve">Nefrostomas aprūpe, veicot mājas aprūpi </t>
    </r>
    <r>
      <rPr>
        <sz val="11"/>
        <color rgb="FFFF0000"/>
        <rFont val="Calibri"/>
        <family val="2"/>
        <charset val="186"/>
        <scheme val="minor"/>
      </rPr>
      <t>vai paliatīvo aprūpi pacienta dzīvesvietā</t>
    </r>
  </si>
  <si>
    <r>
      <t xml:space="preserve">Ileostomas aprūpe, veicot mājas aprūpi </t>
    </r>
    <r>
      <rPr>
        <sz val="11"/>
        <color rgb="FFFF0000"/>
        <rFont val="Calibri"/>
        <family val="2"/>
        <charset val="186"/>
        <scheme val="minor"/>
      </rPr>
      <t>vai paliatīvo aprūpi pacienta dzīvesvietā</t>
    </r>
  </si>
  <si>
    <r>
      <t xml:space="preserve">Cistostomas aprūpe, veicot mājas aprūpi </t>
    </r>
    <r>
      <rPr>
        <sz val="11"/>
        <color rgb="FFFF0000"/>
        <rFont val="Calibri"/>
        <family val="2"/>
        <charset val="186"/>
        <scheme val="minor"/>
      </rPr>
      <t>vai paliatīvo aprūpi pacienta dzīvesvietā</t>
    </r>
  </si>
  <si>
    <r>
      <t xml:space="preserve">Cistostomas maiņa, veicot mājas aprūpi </t>
    </r>
    <r>
      <rPr>
        <sz val="11"/>
        <color rgb="FFFF0000"/>
        <rFont val="Calibri"/>
        <family val="2"/>
        <charset val="186"/>
        <scheme val="minor"/>
      </rPr>
      <t>vai paliatīvo aprūpi pacienta dzīvesvietā</t>
    </r>
  </si>
  <si>
    <r>
      <t xml:space="preserve">Urīna ilgkatetra aprūpe, veicot mājas aprūpi </t>
    </r>
    <r>
      <rPr>
        <sz val="11"/>
        <color rgb="FFFF0000"/>
        <rFont val="Calibri"/>
        <family val="2"/>
        <charset val="186"/>
        <scheme val="minor"/>
      </rPr>
      <t>vai paliatīvo aprūpi pacienta dzīvesvietā</t>
    </r>
  </si>
  <si>
    <r>
      <t xml:space="preserve">Urīna ilgkatetra maiņa, veicot mājas aprūpi </t>
    </r>
    <r>
      <rPr>
        <sz val="11"/>
        <color rgb="FFFF0000"/>
        <rFont val="Calibri"/>
        <family val="2"/>
        <charset val="186"/>
        <scheme val="minor"/>
      </rPr>
      <t>vai paliatīvo aprūpi pacienta dzīvesvietā</t>
    </r>
  </si>
  <si>
    <r>
      <t>Urīnpūšļa intermitējoša katetrizācija, veicot mājas aprūpi</t>
    </r>
    <r>
      <rPr>
        <sz val="11"/>
        <color rgb="FFFF0000"/>
        <rFont val="Calibri"/>
        <family val="2"/>
        <charset val="186"/>
        <scheme val="minor"/>
      </rPr>
      <t xml:space="preserve"> vai paliatīvo aprūpi pacienta dzīvesvietā</t>
    </r>
  </si>
  <si>
    <r>
      <t xml:space="preserve">Traheostomas aprūpe, veicot mājas aprūpi </t>
    </r>
    <r>
      <rPr>
        <sz val="11"/>
        <color rgb="FFFF0000"/>
        <rFont val="Calibri"/>
        <family val="2"/>
        <charset val="186"/>
        <scheme val="minor"/>
      </rPr>
      <t>vai paliatīvo aprūpi pacienta dzīvesvietā</t>
    </r>
  </si>
  <si>
    <r>
      <t xml:space="preserve">Gastrostomas aprūpe, veicot mājas aprūpi </t>
    </r>
    <r>
      <rPr>
        <sz val="11"/>
        <color rgb="FFFF0000"/>
        <rFont val="Calibri"/>
        <family val="2"/>
        <charset val="186"/>
        <scheme val="minor"/>
      </rPr>
      <t>vai paliatīvo aprūpi pacienta dzīvesvietā</t>
    </r>
  </si>
  <si>
    <r>
      <t xml:space="preserve">Enterālā barošana caur zondi, veicot mājas aprūpi </t>
    </r>
    <r>
      <rPr>
        <sz val="11"/>
        <color rgb="FFFF0000"/>
        <rFont val="Calibri"/>
        <family val="2"/>
        <charset val="186"/>
        <scheme val="minor"/>
      </rPr>
      <t>vai paliatīvo aprūpi pacienta dzīvesvietā</t>
    </r>
  </si>
  <si>
    <r>
      <t xml:space="preserve">Nazogastrālās zondes ievadīšana, veicot mājas aprūpi </t>
    </r>
    <r>
      <rPr>
        <sz val="11"/>
        <color rgb="FFFF0000"/>
        <rFont val="Calibri"/>
        <family val="2"/>
        <charset val="186"/>
        <scheme val="minor"/>
      </rPr>
      <t>vai paliatīvo aprūpi pacienta dzīvesvietā</t>
    </r>
  </si>
  <si>
    <r>
      <t>Citi papildus sniegtie pakalpojumi, veicot mājas aprūpi</t>
    </r>
    <r>
      <rPr>
        <sz val="11"/>
        <color rgb="FFFF0000"/>
        <rFont val="Calibri"/>
        <family val="2"/>
        <charset val="186"/>
        <scheme val="minor"/>
      </rPr>
      <t xml:space="preserve"> vai paliatīvo aprūpi pacienta dzīvesvietā</t>
    </r>
  </si>
  <si>
    <r>
      <t xml:space="preserve">Pacienta vai aprūpes procesā iesaistītās personas izglītošana un praktiska apmācība veselības aprūpes jomā, veicot mājas aprūpi </t>
    </r>
    <r>
      <rPr>
        <sz val="11"/>
        <color rgb="FFFF0000"/>
        <rFont val="Calibri"/>
        <family val="2"/>
        <charset val="186"/>
        <scheme val="minor"/>
      </rPr>
      <t>vai paliatīvo aprūpi pacienta dzīvesvietā</t>
    </r>
  </si>
  <si>
    <r>
      <t xml:space="preserve">Injekcija vēnā, veicot mājas aprūpi </t>
    </r>
    <r>
      <rPr>
        <sz val="11"/>
        <color rgb="FFFF0000"/>
        <rFont val="Calibri"/>
        <family val="2"/>
        <charset val="186"/>
        <scheme val="minor"/>
      </rPr>
      <t>vai paliatīvo aprūpi pacienta dzīvesvietā</t>
    </r>
  </si>
  <si>
    <r>
      <t xml:space="preserve">Manipulāciju apmaksā COVID-19 vakcinācijas anafilaktiskā šoka gadījumā, </t>
    </r>
    <r>
      <rPr>
        <sz val="11"/>
        <color rgb="FFFF0000"/>
        <rFont val="Calibri"/>
        <family val="2"/>
        <charset val="186"/>
        <scheme val="minor"/>
      </rPr>
      <t>pacientiem</t>
    </r>
    <r>
      <rPr>
        <strike/>
        <sz val="11"/>
        <rFont val="Calibri"/>
        <family val="2"/>
        <charset val="186"/>
        <scheme val="minor"/>
      </rPr>
      <t xml:space="preserve"> . Manipulācija ar pašreizējiem apmaksas nosacījumiem ir spēkā līdz 31.12.2023. No 22.02.2021. līdz 31.12.2023. stacionārā apmaksā tikai Covid-19 vakcinācijas gadījumā pacientiem,</t>
    </r>
    <r>
      <rPr>
        <sz val="11"/>
        <rFont val="Calibri"/>
        <family val="2"/>
        <charset val="186"/>
        <scheme val="minor"/>
      </rPr>
      <t xml:space="preserve"> kuri vakcināciju saņēmuši ārstējoties stacionārā, norādot diagnozi U11.9.</t>
    </r>
  </si>
  <si>
    <r>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r>
    <r>
      <rPr>
        <strike/>
        <sz val="11"/>
        <color rgb="FFFF0000"/>
        <rFont val="Calibri"/>
        <family val="2"/>
        <charset val="186"/>
        <scheme val="minor"/>
      </rPr>
      <t>Manipulācija ar pašreizējiem apmaksas nosacījumiem ir spēkā līdz 31.12.2023.</t>
    </r>
  </si>
  <si>
    <r>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r>
    <r>
      <rPr>
        <strike/>
        <sz val="11"/>
        <color rgb="FFFF0000"/>
        <rFont val="Calibri"/>
        <family val="2"/>
        <charset val="186"/>
        <scheme val="minor"/>
      </rPr>
      <t xml:space="preserve">Manipulācija spēkā līdz 31.12.2023. </t>
    </r>
  </si>
  <si>
    <r>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r>
    <r>
      <rPr>
        <strike/>
        <sz val="11"/>
        <color rgb="FFFF0000"/>
        <rFont val="Calibri"/>
        <family val="2"/>
        <charset val="186"/>
        <scheme val="minor"/>
      </rPr>
      <t xml:space="preserve"> Manipulācija spēkā līdz 31.12.2023. </t>
    </r>
  </si>
  <si>
    <t>01.05.2024.</t>
  </si>
  <si>
    <r>
      <t xml:space="preserve">Adrenalīna (epinefrīna) (epinephrinum) 300 µg vai 150 µg injekcija ar pildspalvveida pilnšļirci </t>
    </r>
    <r>
      <rPr>
        <sz val="11"/>
        <color rgb="FFFF0000"/>
        <rFont val="Calibri"/>
        <family val="2"/>
        <charset val="186"/>
        <scheme val="minor"/>
      </rPr>
      <t>vai pilnšļirces izsniegšana</t>
    </r>
  </si>
  <si>
    <r>
      <t xml:space="preserve">Manipulāciju apmaksā COVID-19 vakcinācijas anafilaktiskā šoka gadījumā, pacientiem, kuri vakcināciju saņēmuši ārstējoties stacionārā, norādot diagnozi U11.9, </t>
    </r>
    <r>
      <rPr>
        <sz val="11"/>
        <color rgb="FFFF0000"/>
        <rFont val="Calibri"/>
        <family val="2"/>
        <charset val="186"/>
        <scheme val="minor"/>
      </rPr>
      <t>kā arī VSIA “Bērnu klīniskā universitātes slimnīca”, ja to norāda pacientiem ar diagnozēm T78.0, T78.2, T80.5, T88.6, vienā izsniegšanas reizē norādot manipulāciju divas reizes, bet ne biežāk kā četras reizes kalendārajā gadā.</t>
    </r>
  </si>
  <si>
    <t>Vienā izsniegšanas reizē nepieciešamas 2  adrenalīna pildspalvveida pilnšļirces, gada laikā īstenojot 2 izsniegšanas.</t>
  </si>
  <si>
    <t>Mutāciju noteikšana operācijas un biopsijas materiālā ar reālā laika polimerāzes ķēdes reakciju (PCR), izmantojot CE-IVD reaģentus</t>
  </si>
  <si>
    <t>Korekcijas apmaksas nosacījumos, lai manipulāciju varētu norādīt kopā ar pamata manipulāciju</t>
  </si>
  <si>
    <t>Laboratorijas izmeklējumi: imūnhematoloģija</t>
  </si>
  <si>
    <t>Piemaksa manipulācijām 40347, 40328, 40329 par katru papildus saderinātu eritrocītu masas devu, sākot no otrās</t>
  </si>
  <si>
    <t>Korekcijas apmaksas nosacījumos, lai tiktu veikta samaksa par piemaksas manipulāciju</t>
  </si>
  <si>
    <t>13156</t>
  </si>
  <si>
    <t>13157</t>
  </si>
  <si>
    <t>13158</t>
  </si>
  <si>
    <t>13159</t>
  </si>
  <si>
    <t>01.06.2024.</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</si>
  <si>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</si>
  <si>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</si>
  <si>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Ņemot vērā iztrūkstošo finansējumu veselības aprūpei, samazināts pakalpojuma tarifs, nodrošinot visefektīvāko valsts finansējuma izlietojumu, maksājot iespējamo zemāko cenu, par kādu ir iespējams nodrošināt attiecīgo pakalpojumu, pamatojoties uz laboratrijas maksas cenrāžu analīzi.</t>
  </si>
  <si>
    <t>Laboratorijas izmeklējumi: koaguloģija</t>
  </si>
  <si>
    <t>Protrombīns, protrombīna komplekss un INR</t>
  </si>
  <si>
    <t>Aktivētais parciālais tromboplastīna laiks (APTL)</t>
  </si>
  <si>
    <t>D-dimēri (kvantitatīvi)</t>
  </si>
  <si>
    <t>Klīniskā ķīmija. Olbaltumvielu maiņa</t>
  </si>
  <si>
    <t>Kopējais olbaltums</t>
  </si>
  <si>
    <t>Urīnviela</t>
  </si>
  <si>
    <t>Urīnskābe</t>
  </si>
  <si>
    <t>Fermenti</t>
  </si>
  <si>
    <t>Laktātdehidrogenāze</t>
  </si>
  <si>
    <t>Lipāze</t>
  </si>
  <si>
    <t>Lipīdi</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</si>
  <si>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</si>
  <si>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</si>
  <si>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</si>
  <si>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</si>
  <si>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Bilirubīns, frakcijas</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</si>
  <si>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</si>
  <si>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</si>
  <si>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Kopējais holesterīna līmenis asinīs - koncentrācija, lielāka par 5 mmol/L</t>
  </si>
  <si>
    <t xml:space="preserve">ZBL holesterīna līmenis asinīs - koncentrācija, mazāka par 2,0 mmol/L </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</si>
  <si>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</si>
  <si>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ZBL holesterīna līmenis asinīs - koncentrācija no 2,0 mmol/L līdz 2,5 mmol/L</t>
  </si>
  <si>
    <t>ZBL holesterīna līmenis asinīs – koncentrācija, lielāka par 2,5 mmol/L</t>
  </si>
  <si>
    <t>Elektrolīti, skābju–bāzu līdzsvars, neorganiskie elementi</t>
  </si>
  <si>
    <t>Fosfors</t>
  </si>
  <si>
    <t>Glikoze asinīs</t>
  </si>
  <si>
    <t>Apmaksā arī ambulatori. Manipulācija tiek ņemta vērā, veicot ģimenes ārsta darbības gada kvalitātes novērtēšanu atbilstoši līguma nosacījumiem.</t>
  </si>
  <si>
    <t>Glikohemoglobīns. Izmeklējuma rezultāts - HbA1C līmenis 6,4 % un zemāks</t>
  </si>
  <si>
    <t>Feritīns</t>
  </si>
  <si>
    <t>Apmaksā arī ambulatori. Ambulatori neapmaksā gadījumā, ja manipulācija norādīta kopā ar manipulāciju 40016 – eritrocītu grimšanas ātrums, izmantojot speciālo ņemšanas komplektu (seditainers u. c.), izņemot ar onkoloģijas ginekologa, bērnu hematoonkologa, bērnu gastroenterologa, onkologa ķīmijterapeita, hematologa, reimatologa vai bērnu reimatologa nosūtījumu.</t>
  </si>
  <si>
    <t>Reimatoīdais faktors (kvantitatīvi)</t>
  </si>
  <si>
    <t>Tireotropais hormons (TSH)</t>
  </si>
  <si>
    <t>Ambulatori šo manipulāciju apmaksā ne biežāk kā vienu reizi kalendāra gadā, izņemot pacientus ar vairogdziedzera saslimšanām vai ar bērnu psihiatra, bērnu reimatologa vai ārsta ģenētiķa nosūtījumu.</t>
  </si>
  <si>
    <t>Vitamīns B 12</t>
  </si>
  <si>
    <t>Anti-HCV</t>
  </si>
  <si>
    <t>PSA, brīvais - prostatas specifiskais antigēns</t>
  </si>
  <si>
    <t>JAUNS 40042U</t>
  </si>
  <si>
    <t>Jauna manipulācija ārstniecības iestāžu uzņemšanas nodaļām, jo tās strādā 24/7 režīmā.</t>
  </si>
  <si>
    <t>JAUNS 40086U</t>
  </si>
  <si>
    <t>JAUNS 40087U</t>
  </si>
  <si>
    <t>JAUNS 40123U</t>
  </si>
  <si>
    <t>JAUNS 41001U</t>
  </si>
  <si>
    <t>JAUNS 41004U</t>
  </si>
  <si>
    <t>JAUNS 41005U</t>
  </si>
  <si>
    <t>JAUNS 41026U</t>
  </si>
  <si>
    <t>JAUNS 41027U</t>
  </si>
  <si>
    <t>JAUNS 41046U</t>
  </si>
  <si>
    <t>JAUNS 41047U</t>
  </si>
  <si>
    <t>JAUNS 41052U</t>
  </si>
  <si>
    <t>JAUNS 41056U</t>
  </si>
  <si>
    <t>Kopējais holesterīna līmenis asinīs - koncentrācija, mazāka par 5 mmol/L</t>
  </si>
  <si>
    <t>JAUNS 41057U</t>
  </si>
  <si>
    <t>JAUNS 41058U</t>
  </si>
  <si>
    <t>JAUNS 41059U</t>
  </si>
  <si>
    <t>JAUNS 41060U</t>
  </si>
  <si>
    <t>JAUNS 41069U</t>
  </si>
  <si>
    <t>JAUNS 41095U</t>
  </si>
  <si>
    <t>JAUNS 41103U</t>
  </si>
  <si>
    <t>JAUNS 41104U</t>
  </si>
  <si>
    <t>JAUNS 41105U</t>
  </si>
  <si>
    <t>JAUNS 41124U</t>
  </si>
  <si>
    <t>JAUNS 41127U</t>
  </si>
  <si>
    <t>JAUNS 41128U</t>
  </si>
  <si>
    <t>JAUNS 41142U</t>
  </si>
  <si>
    <t>JAUNS 41200U</t>
  </si>
  <si>
    <t>JAUNS 41309U</t>
  </si>
  <si>
    <t>JAUNS 46157U</t>
  </si>
  <si>
    <t>JAUNS 24134</t>
  </si>
  <si>
    <t>Piemaksa par intramodulārā tumora monitorēšanu</t>
  </si>
  <si>
    <t>Pasaulē plaši pielietojums risinājums neiroonkoloģisko un neirodeģeneratīvo slimību pacientu funkcionēšanas problēmu risināšanā ir vairāku medicīnisku tehnoloģiju apvienošana neiromodulācijas programmā, kas ietver galvas smadzeņu dziļās stimulācijas metodi ar kustību traucējumu kontroles terapiju, intraoperatīvās kontrastvielas pielietošanu un intraoperatīvo neirofizioloģisko monitorēšanu.Multidisciplināra pieeja un mērķtiecīga šo programmā iekļauto tehnoloģiju izmantošana kopā ar pārējiem ārstēšanas un rehabilitācijas pasākumiem ļauj būtiski uzlabot šo pacientu funkcionēšanu un dzīves kvalitāti, palielināt viņu neatkarību no citu cilvēku asistences un veicināt darba spējas, kā arī mazina līdz tam lietoto medikamentu izmantošanas apjomus un ar tiem saistītās blaknes. Kā parāda pētījumi, sekmīga šo tehnoloģiju izmantošana arī uzlabo garīgo veselību un mazina depresiju.</t>
  </si>
  <si>
    <t>JAUNS 24135</t>
  </si>
  <si>
    <t>Piemaksa par intraoperatīvo kontrastvielu Gliolan 30mg/ml un tās ievadīšanu</t>
  </si>
  <si>
    <t>JAUNS 24136</t>
  </si>
  <si>
    <t>Piemaksa par intraoperatīvo motoro mapēšanu</t>
  </si>
  <si>
    <t>JAUNS 24137</t>
  </si>
  <si>
    <t>Piemaksa par kraniālo nervu monitorēšanu</t>
  </si>
  <si>
    <t>JAUNS 24138</t>
  </si>
  <si>
    <t>Piemaksa par skrūvju ievietošanas intraoperatīvo monitorēšanu</t>
  </si>
  <si>
    <t>JAUNS 24139</t>
  </si>
  <si>
    <t>Piemaksa par spinālas deformācijas intraoperatīvu monitorēšanu</t>
  </si>
  <si>
    <t>03227</t>
  </si>
  <si>
    <t>I līmeņa intensīvā terapija</t>
  </si>
  <si>
    <t>Apmaksas nosacījumu precizēšana, lai atbilstu šobrīd spēkā esošajai metodoloģijai.</t>
  </si>
  <si>
    <t>03228</t>
  </si>
  <si>
    <t>II līmeņa intensīvā terapija</t>
  </si>
  <si>
    <t>03229</t>
  </si>
  <si>
    <t>III līmeņa intensīvā terapija</t>
  </si>
  <si>
    <t>JAUNA 07032</t>
  </si>
  <si>
    <t>Maksimālā ieelpas un maksimālā izelpas spiediena noteikšana ar pletismogrāfa moduli</t>
  </si>
  <si>
    <t xml:space="preserve">Diagnostikas metode ļauj tieši mērīt respiratoro muskuļu spēku un ir neinvazīvs un sensitīvāks rīks agrīnas respiratoro muskuļu disfunkcijas diagnostikai salīdzinot ar standarta plaušu funkcionālās diagnostikas metodi- spirogrammu. Pierādīts, ka respiratoro muskuļu spēks nosaka neiromuskulāro  pacientu ilgtermiņa prognozi, tādu kā amiotrofā laterālā skleroze, Duchenne muskuļu distrofija un spināla muskulāra atrofija. </t>
  </si>
  <si>
    <r>
      <t xml:space="preserve">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 </t>
    </r>
    <r>
      <rPr>
        <sz val="11"/>
        <color rgb="FFFF0000"/>
        <rFont val="Calibri"/>
        <family val="2"/>
        <charset val="186"/>
        <scheme val="minor"/>
      </rPr>
      <t>Manipulāciju norāda atbilstoši Intensīvās terapijas gultas dienu apmaksas metodoloģijaI, kas pieejama Dienesta tīmekļvietnē.</t>
    </r>
  </si>
  <si>
    <r>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r>
    <r>
      <rPr>
        <sz val="11"/>
        <color rgb="FFFF0000"/>
        <rFont val="Calibri"/>
        <family val="2"/>
        <charset val="186"/>
        <scheme val="minor"/>
      </rPr>
      <t xml:space="preserve"> Manipulāciju norāda atbilstoši Intensīvās terapijas gultas dienu apmaksas metodoloģijai, kas pieejama Dienesta tīmekļvietnē.</t>
    </r>
  </si>
  <si>
    <r>
      <t xml:space="preserve">Pakalpojums īstenojams AST agrīnās intervences ietvaros bērniem līdz 6 gadu vecumam (ieskaitot). Psihiatra veikta konsultācija vecākiem - 60 minūtes, klātienē vai attālināti. </t>
    </r>
    <r>
      <rPr>
        <strike/>
        <sz val="11"/>
        <color rgb="FFFF0000"/>
        <rFont val="Calibri"/>
        <family val="2"/>
        <charset val="186"/>
        <scheme val="minor"/>
      </rPr>
      <t xml:space="preserve">Norāda vienu reizi kursa ietvaros. </t>
    </r>
    <r>
      <rPr>
        <sz val="11"/>
        <color rgb="FFFF0000"/>
        <rFont val="Calibri"/>
        <family val="2"/>
        <charset val="186"/>
        <scheme val="minor"/>
      </rPr>
      <t>Norāda ne vairāk kā trīs reizes kursa ietvaros.</t>
    </r>
  </si>
  <si>
    <t>Ir nepieciešamība pēc papildus psihiatra konsultācijas</t>
  </si>
  <si>
    <t>Apmaksa par manipulāciju tiek veikta, ja tiek norādīta diagnoze G12, G13 vai J44.8.</t>
  </si>
  <si>
    <r>
      <t xml:space="preserve">Ambulatori šo manipulāciju apmaksā pacientiem līdz 25 gadu vecumam, </t>
    </r>
    <r>
      <rPr>
        <strike/>
        <sz val="11"/>
        <color rgb="FFFF0000"/>
        <rFont val="Calibri"/>
        <family val="2"/>
        <charset val="186"/>
        <scheme val="minor"/>
      </rPr>
      <t xml:space="preserve">un </t>
    </r>
    <r>
      <rPr>
        <sz val="11"/>
        <rFont val="Calibri"/>
        <family val="2"/>
        <charset val="186"/>
        <scheme val="minor"/>
      </rPr>
      <t xml:space="preserve">grūtniecēm </t>
    </r>
    <r>
      <rPr>
        <sz val="11"/>
        <color rgb="FFFF0000"/>
        <rFont val="Calibri"/>
        <family val="2"/>
        <charset val="186"/>
        <scheme val="minor"/>
      </rPr>
      <t>un pacientiem ar diagnozi Z31.8.</t>
    </r>
  </si>
  <si>
    <t xml:space="preserve">Paplašināti apmaksas nosacījumi, lai pakalpojums būtu pieejams arī reproduktīvā materiāla pakalpojuma saņēmējiem. </t>
  </si>
  <si>
    <t>Chlamydia trachomatis specifiskās DNS noteikšana (PĶR )</t>
  </si>
  <si>
    <t>Apmaksā uzņemšanas vai observācijas nodaļā.</t>
  </si>
  <si>
    <t>01.07.2024.</t>
  </si>
  <si>
    <t>60435</t>
  </si>
  <si>
    <t>Sociālās aprūpes vai veselības aprūpes speciālista konsultācija HIV līdzestības kabinetā klātienē</t>
  </si>
  <si>
    <t>HIV līdzestības kabineta nodrošināta sociālās aprūpes vai veselības aprūpes speciālista attālināta konsultācija</t>
  </si>
  <si>
    <t>Veiktā darba un noslodzes atspoguļojums tāmes kabinetā - cik bieži kabineta pakalpojumus izmanto: HIV pacienti; viņu ģimenes vai aprūpē iesaistītās personas; veselības un sociālās aprūpes speciālisti.</t>
  </si>
  <si>
    <t>JAUNA 60605</t>
  </si>
  <si>
    <t>JAUNA 60606</t>
  </si>
  <si>
    <t>JAUNA 02123</t>
  </si>
  <si>
    <t>Jaundzimušais saņem donora mātes pienu no Mātes piena bankas</t>
  </si>
  <si>
    <t>JAUNA 02158</t>
  </si>
  <si>
    <t>Jaundzimušo terapeitiskā hipotermija</t>
  </si>
  <si>
    <t>Sīlanti zobu pārklāšanai vienam zobam</t>
  </si>
  <si>
    <t>50342</t>
  </si>
  <si>
    <t>Apstarošanas simulācija ar staru laika ieregulēšanu, atzīmēšanu uz ādas un dokumentēšanu katrai apstarošanas zonai</t>
  </si>
  <si>
    <t>Manipulāciju norāda vienu reizi dienā</t>
  </si>
  <si>
    <t>Nepiciešams ieviest jaunu manipulāciju, lai būtu iespējams iegūt datus par to cik bieži pakalpojums tiek sniegts.</t>
  </si>
  <si>
    <t>Manipulāciju norāda jaundzimušajiem ar smagu un vidēji smagu hipoksiski – išēmisku encefalopātiju vienu reizi kalendārajā dienā.</t>
  </si>
  <si>
    <t>Nepiciešams ieviest jaunu manipulāciju, lai samazinātu jaundzimušo mirstību neonatālajā periodā, neiroloģiso attīstības traucējumu smaguma pakāpi, kā arī ārstēšanas ilgumu vēlākajā periodā jaundzimušajiem ar hipoksiski - išēmisku encefalopātiju.</t>
  </si>
  <si>
    <t>Nepieciešams veikt apmaksas nosacījumu izmaiņas, lai finanšu piešķīrums tiktu izlietots godprātīgi un sasniegtu pakalpojumam paredzēto mērķa grupu.</t>
  </si>
  <si>
    <t>Paplašināti apmaksas nosacījumi, lai uzlabotu pakalpojuma pieejamību</t>
  </si>
  <si>
    <t>Apmaksā ne vairāk kā 2 reizes visa ārstēšanas cikla laikā (pirms starošanas uzsākšanas, kā arī pārplānošanai, ja starošanas rezultātā ievērojami samazinās apstarojamā zona).</t>
  </si>
  <si>
    <t>Nepieciešams mainīt apmaksas nosacījumus, lai manipulāciju sarakstā būtu saskaņota terminoloģija</t>
  </si>
  <si>
    <t>Apmaksas nosacījumi tiek ieviesti, lai novērstu nepamatoti biežu manipulācijas lietošanu.</t>
  </si>
  <si>
    <t>Apmaksā pacientiem ar diagnozēm C70 - C72; D18.1; D33.3; G40; M40-M41; M48; Q67; Q76. Apmaksa tiek veikta, ja manipulāciju norāda kopā ar manipulācijām 24007, 24008, 24015.</t>
  </si>
  <si>
    <t>Apmaksā pacientiem ar diagnozēm C70 - C72 un D33.3. Apmaksa tiek veikta, ja manipulāciju norāda kopā ar manipulācijām 24050 - 24053.</t>
  </si>
  <si>
    <t>Apmaksā pacientiem ar diagnozēm C70 - C72; D18.1; D33.3; G40; M40 - M41; M48; Q67; Q76. Apmaksa tiek veikta, ja manipulāciju norāda kopā ar manipulācijām 24025, 24050 - 24053, 24061, 24063, 24096, 24111.</t>
  </si>
  <si>
    <t>Apmaksā pacientiem ar diagnozēm C70 - C72; D18.1; D33.3; G40; M40 - M41; M48; Q67; Q76. Apmaksa tiek veikta, ja manipulāciju norāda kopā ar manipulācijām 24053, 24064.</t>
  </si>
  <si>
    <t>Apmaksā pacientiem ar diagnozēm C70 - C72; D18.1; D33.3; G40; M40 - M41; M48; Q67; Q76. Apmaksa tiek veikta, ja manipulāciju norāda kopā ar manipulācijām 24005, 24015, 24128.</t>
  </si>
  <si>
    <t>Apmaksā pacientiem ar diagnozēm C70 - C72; D18.1; D33.3; G40; M40 - M41; M48; Q67; Q76. Apmaksa tiek veikta, ja manipulāciju norāda kopā ar manipulāciju 24128.</t>
  </si>
  <si>
    <t>01.09.2024.</t>
  </si>
  <si>
    <t>Bordetella pertussis DNS noteikšana ar RT-PCR</t>
  </si>
  <si>
    <t>Garā klepus uzliesmojuma laikā nepieciešama testēšanas paplašināšana, tādēļ apmaksas nosacījumus papildina arī ambulatori.</t>
  </si>
  <si>
    <t>60433 pārklājas ar 60605</t>
  </si>
  <si>
    <t>60435 pārklājas ar 60606</t>
  </si>
  <si>
    <t>Zobārstniecība</t>
  </si>
  <si>
    <t>JAUNS
70933</t>
  </si>
  <si>
    <t xml:space="preserve">Piemaksa mobilā zobārstniecības kabineta ekspluatācijas izdevumu segšanai par katru pacientu </t>
  </si>
  <si>
    <t>Norāda ne vairāk kā vienu reizi dienā par vienu pacientu.</t>
  </si>
  <si>
    <t>Piemaksa mobilā zobārstniecības kabineta ekspluatācijas izdevumu segšanai par katru pacientu bez nakšņošanas</t>
  </si>
  <si>
    <t>Manipulāciju apmaksā ārstniecības iestādēm, kurām tā ietverta līgumā.Manipulāciju neapmaksā, ja pakalpojumu sniedz Slimību profilakses un kontroles centra mobilais zobārstniecības autobuss.</t>
  </si>
  <si>
    <t xml:space="preserve">Manipulācija tiek apvienota un aizstāta ar jaunu manipulāciju </t>
  </si>
  <si>
    <t>Piemaksa mobilā zobārstniecības kabineta ekspluatācijas izdevumu segšanai par katru pacientu ar nakšņošanu</t>
  </si>
  <si>
    <t>JAUNS
60672</t>
  </si>
  <si>
    <t>Metadona šķīduma izdale vienam pacientam metadona mobilās vienības ietvaros</t>
  </si>
  <si>
    <t>Manipulāciju apmaksā  VSIA "Rīgas psihiatrijas un narkoloģijas centrs" metadona mobilās vienības pakalpojuma ietvaros metadona šķiduma izdalei vienam pacientam. Manipulācijā iekļauts šofera un apsarga darba laiks, ceļa izdevumu un auto amortizācijas izmaksas, veicot metadona šķīduma izdali vienam pacientam metadona mobilās vienības ietvaros. Metadona šķīduma izmaksas apmaksā ar manipulāciju 60012.</t>
  </si>
  <si>
    <t>Metadona mobilā vienība nodrošinās pakalpojuma pieejamību noteiktās dienas stundās tuvāk pacienta dzīves vietai, kā rezultātā samazināsies indivīda sociālās izmaksas, kas saistītas ar pacienta nokļūšanu zāļu saņemšanas vietā, darba kavēšanu, kā arī mazinās liela skaita pacientu nelietderīgas pulcēšanās riskus un novērsīs sabiedrības apdraudējumu.</t>
  </si>
  <si>
    <t>01.10.2024.</t>
  </si>
  <si>
    <t>JAUNS
49102</t>
  </si>
  <si>
    <t>Jaundzimušo vielmaiņas slimību skrīnings no sausa asins piliena nosakot tām raksturīgos metabolītus, izmantojot šķidruma hromatogrāfijas tandēma masspektrometrijas (LC-MS/MS) metodi</t>
  </si>
  <si>
    <t>Latvijā paplašinātais jaundzimušo vielmaiņas slimību skrīnings vēl nav pieejams. Pašreiz ir pieejama tikai simptomātisku pacientu aminoskābju un organisko skābju spektru izmeklēšana, kas tiek veikta pacientiem ar ārsta nosūtījumu uz šīm analīzēm.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</si>
  <si>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Manipulāciju apmaksā ārstniecības iestādēm (norādot kopā ar Manipulāciju 49006 - jaundzimušo fenilketonūrijas skrīnings),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Manipulācija stājas spēkā no 01.10.2024.</t>
  </si>
  <si>
    <t>54012</t>
  </si>
  <si>
    <t>Operācijas un biopsijas materiālā hromogēnā in situ hibridizācijas izmeklējums mutāciju noteikšanai</t>
  </si>
  <si>
    <t>Precizēti apmaksas nosacījumi.</t>
  </si>
  <si>
    <t>Lēna nepārtraukta hemofiltrācija (SCUF), viena gultasdiena bez dialīzes katetra vērtības</t>
  </si>
  <si>
    <t>Nepārtraukta venovenozā hemofiltrācija (CVVH), viena gultasdiena bez dialīzes katetra vērtības</t>
  </si>
  <si>
    <t>Nepārtraukta venovenozā hemodialīze (CVVHD), viena gultasdiena bez dialīzes katetra vērtības</t>
  </si>
  <si>
    <t>Nepārtraukta venovenozā hemodiafiltrācija (CVVHDF) par vienu gultasdienu bez dialīzes katetra vērtības</t>
  </si>
  <si>
    <t>Nepārtraukta venovenozā augstas plūsmas dialīze (CVVHFD) par vienu gultasdienu bez dialīzes katetra vērtības</t>
  </si>
  <si>
    <t>Nepārtraukta venovenozā plazmas filtrācija un adsorbcija (CPFA) par vienu gultasdienu bez dialīzes katetra vērtības</t>
  </si>
  <si>
    <t>Detoksikācija un imunokorekcijas operācijas</t>
  </si>
  <si>
    <t>25020</t>
  </si>
  <si>
    <t>Plazmaferēze</t>
  </si>
  <si>
    <t>25021</t>
  </si>
  <si>
    <t>Hemoperfūzija ar ogles vai  sintētisku sorbentu</t>
  </si>
  <si>
    <t>25022</t>
  </si>
  <si>
    <t>Ārstnieciskā plazmaferēze ar automātisko asins separatoru (2 stundas)</t>
  </si>
  <si>
    <t>25023</t>
  </si>
  <si>
    <t>Plazmosorbcija ar ogles sorbentu un automātisko asins separatoru</t>
  </si>
  <si>
    <t>60107</t>
  </si>
  <si>
    <t xml:space="preserve">Enzīma GALT aktivitātes kvantitatīva noteikšana no sausa asins piliena (sekundārs skrīnings)          	</t>
  </si>
  <si>
    <t>Paplašināti apmaksas nosacījumi, lai pakalpojums būtu pieejams plašākam pacientu lokam.</t>
  </si>
  <si>
    <t>Gēnu BRCA 1 un 2 sekvencēšana, izmantojot NGS tehnoloģiju asins un audu paraugos krūts vēža diagnostikai</t>
  </si>
  <si>
    <t xml:space="preserve">Kopš šī gada 10.maijā Kompensējamo zāļu sarakstā ir iekļāvis Olaparib medikamentu pacientēm ar HER2- negatīvu, augsta riska agrīnu krūts vēzi, ja ir dzimumšūnu BRCA 1 un 2 mutācijas. Lai medikaments būtu pieejams visām pacientēm, kurām iespējams klīnisks ieguvums no terapijas ar Olaparib, nepeiciešama ātra un precīza BRCA1 un 2 gēnu testēšana. Tests dot iespēju pacientēm, kas atbilst kritērijiem, saņemt valsts apmaksātu mērķterapiju, kā arī informāciju par prognozi un papildus ārstēšanas iespējām.  </t>
  </si>
  <si>
    <t>Dienests apmaksā vienas atbalsta personas atrašanos pie pacienta stacionārā.</t>
  </si>
  <si>
    <t>Šobrīd dzemdes dobuma aspirācijas materiāls, ņemot vērā uz pierādījumiem balstītas medicīnas principus, tiek analizēts kā histoloģisks paraugs un attiecīgi sniegta atbilde. Asociācija informācijē, ka atsevišķas laboratorijas nepieņem materiālu histoloģiskai izmeklēšanai, ja norādīts šis kods, savukārt citās laboratorijās no šādi paņemta parauga bez problēmām veic histoloģisku izmeklēšanu. Nosaukuma maiņa, lai varētu veikt abu veidu izmeklēšanu.</t>
  </si>
  <si>
    <t>Precizēti apmaksas nosacījumi pēc pārejas no samaksas par rēķiniem uz samaksu ar manipulāciju.</t>
  </si>
  <si>
    <t>Atzīme tiek dzēsta, jo pakalpojums pēc būtības nav liela ķirurģiska operācija</t>
  </si>
  <si>
    <t>JAUNS      49073</t>
  </si>
  <si>
    <t>Piemaksa par pacienta nogādāšanu no augstāka līmeņa stacionārās ārstniecības iestādes uz zemāka līmeņa stacionāro ārstniecības iestādi terapijas pabeigšanai</t>
  </si>
  <si>
    <t>Samaksa par šo manipulāciju tiek veikta, ja to norāda stacionārā ārstniecības iestāde, par pacienta nogādāšanu no no augstāka līmeņa stacionārās ārstniecības iestādes uz zemāka līmeņa stacionāro ārstniecības iestādi ,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Ārstniecības iestāde nenorāda manipulāciju vairāk kā vienu reizi stacionēšanas laikā.</t>
  </si>
  <si>
    <t>Šobrīd apmaksa tiek veikta caur rēķiniem</t>
  </si>
  <si>
    <t>Pacienta pārvešana uz citu zemāka līmeņa slimnīcu ar ārstniecības iestādes transportu</t>
  </si>
  <si>
    <t>Pacienta pārvešana uz citu zemāka līmeņa slimnīcu ar NMPD transportu</t>
  </si>
  <si>
    <t>JAUNS      60680</t>
  </si>
  <si>
    <t>Manipulāciju apmaksā SIA “Rīgas Austrumu klīniskās universitātes slimnīca”. Manipulāciju apmaksā pacientiem ar krūts vēzi (C50), kuriem ir SIA “Rīgas Austrumu klīniskās universitātes slimnīca”, VSIA “Paula Stradiņa klīniskā universitātes slimnīca”, SIA “Daugavpils reģionālā slimnīca”, SIA “Liepājas reģionālā slimnīca” onkologa ķīmijterapeita, ģenētiķa vai ķirurga nosūtījums, ja nepieciešams izlemt par ārstēšanas taktiku gadījumos, ja izpildās viens no nosacījumiem 1) iepriekš noteikts trīskārši negatīvs krūts vēzis; 2) krūts vēzis noteikts pacientēm, kas jaunākas par 50 gadiem; 3) HR+ HER2- krūts vēzis noteikts pacientēm ar metastāzēm limfmezglos (N ≥1) un augstu risku.</t>
  </si>
  <si>
    <r>
      <t>Delēciju/ duplikāciju noteikšana izmantojot Multipleksa ligācijas atkarīgo provju amplifikācijas metodi (M</t>
    </r>
    <r>
      <rPr>
        <sz val="11"/>
        <color theme="1"/>
        <rFont val="Calibri"/>
        <family val="2"/>
        <charset val="186"/>
        <scheme val="minor"/>
      </rPr>
      <t>LPA)</t>
    </r>
  </si>
  <si>
    <r>
      <t xml:space="preserve">Apmaksā references laboratorijai saskaņā ar līguma nosacījumiem.Manipulācija ar pašreizējiem apmaksas nosacījumiem ir spēkā atbilstoši MK noteikumu Nr.555 </t>
    </r>
    <r>
      <rPr>
        <sz val="11"/>
        <color theme="1"/>
        <rFont val="Calibri"/>
        <family val="2"/>
        <charset val="186"/>
        <scheme val="minor"/>
      </rPr>
      <t xml:space="preserve">274. </t>
    </r>
    <r>
      <rPr>
        <sz val="11"/>
        <rFont val="Calibri"/>
        <family val="2"/>
        <charset val="186"/>
        <scheme val="minor"/>
      </rPr>
      <t>punktā noteiktajam.</t>
    </r>
  </si>
  <si>
    <r>
      <rPr>
        <strike/>
        <sz val="11"/>
        <color theme="1"/>
        <rFont val="Calibri"/>
        <family val="2"/>
        <charset val="186"/>
        <scheme val="minor"/>
      </rPr>
      <t xml:space="preserve">12.49 </t>
    </r>
    <r>
      <rPr>
        <sz val="11"/>
        <color theme="1"/>
        <rFont val="Calibri"/>
        <family val="2"/>
        <charset val="186"/>
        <scheme val="minor"/>
      </rPr>
      <t xml:space="preserve">     </t>
    </r>
    <r>
      <rPr>
        <sz val="11"/>
        <color rgb="FFFF0000"/>
        <rFont val="Calibri"/>
        <family val="2"/>
        <charset val="186"/>
        <scheme val="minor"/>
      </rPr>
      <t>7.41</t>
    </r>
  </si>
  <si>
    <r>
      <t xml:space="preserve"> </t>
    </r>
    <r>
      <rPr>
        <strike/>
        <sz val="11"/>
        <color theme="1"/>
        <rFont val="Calibri"/>
        <family val="2"/>
        <charset val="186"/>
        <scheme val="minor"/>
      </rPr>
      <t>30.79</t>
    </r>
    <r>
      <rPr>
        <sz val="11"/>
        <color theme="1"/>
        <rFont val="Calibri"/>
        <family val="2"/>
        <charset val="186"/>
        <scheme val="minor"/>
      </rPr>
      <t xml:space="preserve">    </t>
    </r>
    <r>
      <rPr>
        <sz val="11"/>
        <color rgb="FFFF0000"/>
        <rFont val="Calibri"/>
        <family val="2"/>
        <charset val="186"/>
        <scheme val="minor"/>
      </rPr>
      <t>40.61</t>
    </r>
  </si>
  <si>
    <r>
      <t xml:space="preserve"> </t>
    </r>
    <r>
      <rPr>
        <strike/>
        <sz val="11"/>
        <color theme="1"/>
        <rFont val="Calibri"/>
        <family val="2"/>
        <charset val="186"/>
        <scheme val="minor"/>
      </rPr>
      <t xml:space="preserve">72.11 </t>
    </r>
    <r>
      <rPr>
        <sz val="11"/>
        <color theme="1"/>
        <rFont val="Calibri"/>
        <family val="2"/>
        <charset val="186"/>
        <scheme val="minor"/>
      </rPr>
      <t xml:space="preserve">   </t>
    </r>
    <r>
      <rPr>
        <sz val="11"/>
        <color rgb="FFFF0000"/>
        <rFont val="Calibri"/>
        <family val="2"/>
        <charset val="186"/>
        <scheme val="minor"/>
      </rPr>
      <t>92.73</t>
    </r>
  </si>
  <si>
    <r>
      <rPr>
        <strike/>
        <sz val="11"/>
        <color theme="1"/>
        <rFont val="Calibri"/>
        <family val="2"/>
        <charset val="186"/>
        <scheme val="minor"/>
      </rPr>
      <t xml:space="preserve"> 5.88</t>
    </r>
    <r>
      <rPr>
        <sz val="11"/>
        <color theme="1"/>
        <rFont val="Calibri"/>
        <family val="2"/>
        <charset val="186"/>
        <scheme val="minor"/>
      </rPr>
      <t xml:space="preserve">        </t>
    </r>
    <r>
      <rPr>
        <sz val="11"/>
        <color rgb="FFFF0000"/>
        <rFont val="Calibri"/>
        <family val="2"/>
        <charset val="186"/>
        <scheme val="minor"/>
      </rPr>
      <t>7.99</t>
    </r>
  </si>
  <si>
    <r>
      <t xml:space="preserve">Dzemdes kakla materiāla paņemšana šķidruma citoloģijas vai </t>
    </r>
    <r>
      <rPr>
        <strike/>
        <sz val="11"/>
        <color theme="1"/>
        <rFont val="Calibri"/>
        <family val="2"/>
        <charset val="186"/>
        <scheme val="minor"/>
      </rPr>
      <t>HPV</t>
    </r>
    <r>
      <rPr>
        <sz val="11"/>
        <color theme="1"/>
        <rFont val="Calibri"/>
        <family val="2"/>
        <charset val="186"/>
        <scheme val="minor"/>
      </rPr>
      <t xml:space="preserve"> </t>
    </r>
    <r>
      <rPr>
        <sz val="11"/>
        <color rgb="FFFF0000"/>
        <rFont val="Calibri"/>
        <family val="2"/>
        <charset val="186"/>
        <scheme val="minor"/>
      </rPr>
      <t xml:space="preserve">CPV </t>
    </r>
    <r>
      <rPr>
        <sz val="11"/>
        <color theme="1"/>
        <rFont val="Calibri"/>
        <family val="2"/>
        <charset val="186"/>
        <scheme val="minor"/>
      </rPr>
      <t>noteikšanai</t>
    </r>
  </si>
  <si>
    <r>
      <t>Multiprofesionāls AST agrīnās intervences pakalpojums - nodarbības, ko nodrošina līdz 3 speciālisti</t>
    </r>
    <r>
      <rPr>
        <sz val="11"/>
        <color rgb="FFFF0000"/>
        <rFont val="Calibri"/>
        <family val="2"/>
        <charset val="186"/>
        <scheme val="minor"/>
      </rPr>
      <t>em</t>
    </r>
    <r>
      <rPr>
        <sz val="11"/>
        <color theme="1"/>
        <rFont val="Calibri"/>
        <family val="2"/>
        <charset val="186"/>
        <scheme val="minor"/>
      </rPr>
      <t xml:space="preserve"> dienā  </t>
    </r>
  </si>
  <si>
    <r>
      <t>Pacienta medicīniskajā dokumentācijā jāveic ieraksts par ārsta palīga</t>
    </r>
    <r>
      <rPr>
        <strike/>
        <sz val="11"/>
        <color theme="1"/>
        <rFont val="Calibri"/>
        <family val="2"/>
        <charset val="186"/>
        <scheme val="minor"/>
      </rPr>
      <t xml:space="preserve"> </t>
    </r>
    <r>
      <rPr>
        <sz val="11"/>
        <color theme="1"/>
        <rFont val="Calibri"/>
        <family val="2"/>
        <charset val="186"/>
        <scheme val="minor"/>
      </rPr>
      <t>konsultāciju pirms vakcinācijas. Veicot Covid-19 vakcināciju, to var norādīt cita ārstniecības persona, ja ārstniecības iestādē ir izstrādāta vakcinācijas risku izvērtēšanas kārtība. Nenorāda kopā ar manipulāciju 60059.</t>
    </r>
    <r>
      <rPr>
        <strike/>
        <sz val="11"/>
        <color rgb="FFFF0000"/>
        <rFont val="Calibri"/>
        <family val="2"/>
        <charset val="186"/>
        <scheme val="minor"/>
      </rPr>
      <t>No 22.02.2021. līdz 31.12.2022.</t>
    </r>
    <r>
      <rPr>
        <sz val="11"/>
        <color theme="1"/>
        <rFont val="Calibri"/>
        <family val="2"/>
        <charset val="186"/>
        <scheme val="minor"/>
      </rPr>
      <t xml:space="preserve"> </t>
    </r>
    <r>
      <rPr>
        <strike/>
        <sz val="11"/>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</si>
  <si>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Manipulāciju apmaksā COVID-19 vakcinācijas anafilaktiskā šoka gadījumā.Manipulācija ar pašreizējiem apmaksas nosacījumiem ir spēkā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 No 22.02.2021.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</si>
  <si>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1"/>
        <color rgb="FFFF0000"/>
        <rFont val="Calibri"/>
        <family val="2"/>
        <charset val="186"/>
        <scheme val="minor"/>
      </rPr>
      <t>.</t>
    </r>
    <r>
      <rPr>
        <strike/>
        <sz val="11"/>
        <color theme="1"/>
        <rFont val="Calibri"/>
        <family val="2"/>
        <charset val="186"/>
        <scheme val="minor"/>
      </rPr>
      <t>,</t>
    </r>
    <r>
      <rPr>
        <sz val="11"/>
        <color theme="1"/>
        <rFont val="Calibri"/>
        <family val="2"/>
        <charset val="186"/>
        <scheme val="minor"/>
      </rPr>
      <t xml:space="preserve"> </t>
    </r>
    <r>
      <rPr>
        <strike/>
        <sz val="11"/>
        <color theme="1"/>
        <rFont val="Calibri"/>
        <family val="2"/>
        <charset val="186"/>
        <scheme val="minor"/>
      </rPr>
      <t>60170</t>
    </r>
    <r>
      <rPr>
        <sz val="11"/>
        <color theme="1"/>
        <rFont val="Calibri"/>
        <family val="2"/>
        <charset val="186"/>
        <scheme val="minor"/>
      </rPr>
      <t>. Gripas vakcinācijas gadījumā var norādīt ar manipulāciju 03081.Manipulācija ar esošiem apmaksas nosacījumiem ir spēkā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</si>
  <si>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t>
    </r>
  </si>
  <si>
    <r>
      <t xml:space="preserve">Vienam pacientam vienu reizi diennaktī norāda multiprofesionālās komandas vadītājs. Iekļauta samaksa par visu multiprofesionālajā komandā iesaistīto speciālistu darbu </t>
    </r>
    <r>
      <rPr>
        <sz val="11"/>
        <color rgb="FFFF0000"/>
        <rFont val="Calibri"/>
        <family val="2"/>
        <charset val="186"/>
        <scheme val="minor"/>
      </rPr>
      <t>(speciālistu skaits norādīts manipulācijas nosaukumā)</t>
    </r>
    <r>
      <rPr>
        <sz val="11"/>
        <color theme="1"/>
        <rFont val="Calibri"/>
        <family val="2"/>
        <charset val="186"/>
        <scheme val="minor"/>
      </rPr>
      <t xml:space="preserve">. </t>
    </r>
    <r>
      <rPr>
        <strike/>
        <sz val="11"/>
        <color rgb="FFFF0000"/>
        <rFont val="Calibri"/>
        <family val="2"/>
        <charset val="186"/>
        <scheme val="minor"/>
      </rPr>
      <t>Kas papildus iekļauj konkrētā pacienta rehabilitācijas komandā iesaistīto speciālistu skaita uzskaiti.</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</si>
  <si>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1"/>
        <color rgb="FFFF0000"/>
        <rFont val="Calibri"/>
        <family val="2"/>
        <charset val="186"/>
        <scheme val="minor"/>
      </rPr>
      <t>pilngadīga</t>
    </r>
    <r>
      <rPr>
        <sz val="11"/>
        <color theme="1"/>
        <rFont val="Calibri"/>
        <family val="2"/>
        <charset val="186"/>
        <scheme val="minor"/>
      </rPr>
      <t xml:space="preserve"> pacienta, kuram ir mobilitātes traucējumi, vai pavadošajai personai nepieciešams </t>
    </r>
    <r>
      <rPr>
        <sz val="11"/>
        <color rgb="FFFF0000"/>
        <rFont val="Calibri"/>
        <family val="2"/>
        <charset val="186"/>
        <scheme val="minor"/>
      </rPr>
      <t xml:space="preserve">nodrošināt vai </t>
    </r>
    <r>
      <rPr>
        <sz val="11"/>
        <color theme="1"/>
        <rFont val="Calibri"/>
        <family val="2"/>
        <charset val="186"/>
        <scheme val="minor"/>
      </rPr>
      <t xml:space="preserve">apgūt sevišķas pacienta kopšanas iemaņas. 
Manipulāciju apmaksā, ja to norāda par pavadošās personas atrašanos pie </t>
    </r>
    <r>
      <rPr>
        <sz val="11"/>
        <color rgb="FFFF0000"/>
        <rFont val="Calibri"/>
        <family val="2"/>
        <charset val="186"/>
        <scheme val="minor"/>
      </rPr>
      <t>nepilngadīga</t>
    </r>
    <r>
      <rPr>
        <sz val="11"/>
        <color theme="1"/>
        <rFont val="Calibri"/>
        <family val="2"/>
        <charset val="186"/>
        <scheme val="minor"/>
      </rPr>
      <t xml:space="preserve"> pacienta šādos gadījumos:
1)	pacientam ir mobilitātes traucējumi;
2)	pavadošajai personai nepieciešams </t>
    </r>
    <r>
      <rPr>
        <sz val="11"/>
        <color rgb="FFFF0000"/>
        <rFont val="Calibri"/>
        <family val="2"/>
        <charset val="186"/>
        <scheme val="minor"/>
      </rPr>
      <t>nodrošināt vai</t>
    </r>
    <r>
      <rPr>
        <sz val="11"/>
        <color theme="1"/>
        <rFont val="Calibri"/>
        <family val="2"/>
        <charset val="186"/>
        <scheme val="minor"/>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</si>
  <si>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Ambulatori šo manipulāciju apmaksā ne biežāk kā reizi divos gados vīriešiem </t>
    </r>
    <r>
      <rPr>
        <strike/>
        <sz val="11"/>
        <color theme="1"/>
        <rFont val="Calibri"/>
        <family val="2"/>
        <charset val="186"/>
        <scheme val="minor"/>
      </rPr>
      <t>virs 50</t>
    </r>
    <r>
      <rPr>
        <sz val="11"/>
        <color theme="1"/>
        <rFont val="Calibri"/>
        <family val="2"/>
        <charset val="186"/>
        <scheme val="minor"/>
      </rPr>
      <t xml:space="preserve">  </t>
    </r>
    <r>
      <rPr>
        <sz val="11"/>
        <color rgb="FFFF0000"/>
        <rFont val="Calibri"/>
        <family val="2"/>
        <charset val="186"/>
        <scheme val="minor"/>
      </rPr>
      <t>vecumā no 50 līdz 75</t>
    </r>
    <r>
      <rPr>
        <sz val="11"/>
        <color theme="1"/>
        <rFont val="Calibri"/>
        <family val="2"/>
        <charset val="186"/>
        <scheme val="minor"/>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</si>
  <si>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1"/>
        <color theme="1"/>
        <rFont val="Calibri"/>
        <family val="2"/>
        <charset val="186"/>
        <scheme val="minor"/>
      </rPr>
      <t>virs 50</t>
    </r>
    <r>
      <rPr>
        <sz val="11"/>
        <color theme="1"/>
        <rFont val="Calibri"/>
        <family val="2"/>
        <charset val="186"/>
        <scheme val="minor"/>
      </rPr>
      <t xml:space="preserve">  </t>
    </r>
    <r>
      <rPr>
        <sz val="11"/>
        <color rgb="FFFF0000"/>
        <rFont val="Calibri"/>
        <family val="2"/>
        <charset val="186"/>
        <scheme val="minor"/>
      </rPr>
      <t>vecumā no 50 līdz 75 gadiem</t>
    </r>
    <r>
      <rPr>
        <sz val="11"/>
        <color theme="1"/>
        <rFont val="Calibri"/>
        <family val="2"/>
        <charset val="186"/>
        <scheme val="minor"/>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</si>
  <si>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rPr>
        <sz val="11"/>
        <color theme="1"/>
        <rFont val="Calibri"/>
        <family val="2"/>
        <charset val="186"/>
        <scheme val="minor"/>
      </rPr>
      <t>*</t>
    </r>
    <r>
      <rPr>
        <strike/>
        <sz val="11"/>
        <color rgb="FFFF0000"/>
        <rFont val="Calibri"/>
        <family val="2"/>
        <charset val="186"/>
        <scheme val="minor"/>
      </rPr>
      <t>*</t>
    </r>
  </si>
  <si>
    <r>
      <t xml:space="preserve">Ģimenes ārsta praksē nodarbinātas māsas mājas vizīte </t>
    </r>
    <r>
      <rPr>
        <sz val="11"/>
        <color rgb="FFFF0000"/>
        <rFont val="Calibri"/>
        <family val="2"/>
        <charset val="186"/>
        <scheme val="minor"/>
      </rPr>
      <t xml:space="preserve">vai attālināti veikta konsultācija </t>
    </r>
    <r>
      <rPr>
        <strike/>
        <sz val="11"/>
        <color theme="1"/>
        <rFont val="Calibri"/>
        <family val="2"/>
        <charset val="186"/>
        <scheme val="minor"/>
      </rPr>
      <t>pie personas</t>
    </r>
    <r>
      <rPr>
        <sz val="11"/>
        <color theme="1"/>
        <rFont val="Calibri"/>
        <family val="2"/>
        <charset val="186"/>
        <scheme val="minor"/>
      </rPr>
      <t xml:space="preserve"> </t>
    </r>
    <r>
      <rPr>
        <sz val="11"/>
        <color rgb="FFFF0000"/>
        <rFont val="Calibri"/>
        <family val="2"/>
        <charset val="186"/>
        <scheme val="minor"/>
      </rPr>
      <t>pacientam</t>
    </r>
    <r>
      <rPr>
        <sz val="11"/>
        <color theme="1"/>
        <rFont val="Calibri"/>
        <family val="2"/>
        <charset val="186"/>
        <scheme val="minor"/>
      </rPr>
      <t>, pie kura</t>
    </r>
    <r>
      <rPr>
        <strike/>
        <sz val="11"/>
        <color rgb="FFFF0000"/>
        <rFont val="Calibri"/>
        <family val="2"/>
        <charset val="186"/>
        <scheme val="minor"/>
      </rPr>
      <t>s</t>
    </r>
    <r>
      <rPr>
        <sz val="11"/>
        <color theme="1"/>
        <rFont val="Calibri"/>
        <family val="2"/>
        <charset val="186"/>
        <scheme val="minor"/>
      </rPr>
      <t xml:space="preserve"> neatliekamās medicīniskās palīdzības brigāde veikusi izbraukumu un ģimenes ārsta prakse vienojusies ar pacientu par turpmāko aprūpi</t>
    </r>
  </si>
  <si>
    <r>
      <rPr>
        <strike/>
        <sz val="11"/>
        <color theme="1"/>
        <rFont val="Calibri"/>
        <family val="2"/>
        <charset val="186"/>
        <scheme val="minor"/>
      </rPr>
      <t xml:space="preserve">1500.00 </t>
    </r>
    <r>
      <rPr>
        <sz val="11"/>
        <color theme="1"/>
        <rFont val="Calibri"/>
        <family val="2"/>
        <charset val="186"/>
        <scheme val="minor"/>
      </rPr>
      <t xml:space="preserve">        </t>
    </r>
    <r>
      <rPr>
        <sz val="11"/>
        <color rgb="FFFF0000"/>
        <rFont val="Calibri"/>
        <family val="2"/>
        <charset val="186"/>
        <scheme val="minor"/>
      </rPr>
      <t>0.00</t>
    </r>
  </si>
  <si>
    <r>
      <t xml:space="preserve">Mikrobioloģisko izmeklējumu kontrolanalīžu izmaksas ir iekļautas manipulācijas tarifā. </t>
    </r>
    <r>
      <rPr>
        <sz val="11"/>
        <color rgb="FFFF0000"/>
        <rFont val="Calibri"/>
        <family val="2"/>
        <charset val="186"/>
        <scheme val="minor"/>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1"/>
        <color theme="1"/>
        <rFont val="Calibri"/>
        <family val="2"/>
        <charset val="186"/>
        <scheme val="minor"/>
      </rPr>
      <t>.</t>
    </r>
  </si>
  <si>
    <r>
      <rPr>
        <strike/>
        <sz val="11"/>
        <color theme="1"/>
        <rFont val="Calibri"/>
        <family val="2"/>
        <charset val="186"/>
        <scheme val="minor"/>
      </rPr>
      <t>Apmaksā stacionārajām ārstniecības iestādēm, kuras nodrošina testēšanu ārstniecības iestādes laboratorijā un  laboratorijām saskaņā ar līguma nosacījumiem.</t>
    </r>
    <r>
      <rPr>
        <sz val="11"/>
        <color theme="1"/>
        <rFont val="Calibri"/>
        <family val="2"/>
        <charset val="186"/>
        <scheme val="minor"/>
      </rPr>
      <t xml:space="preserve"> </t>
    </r>
    <r>
      <rPr>
        <sz val="11"/>
        <color rgb="FFFF0000"/>
        <rFont val="Calibri"/>
        <family val="2"/>
        <charset val="186"/>
        <scheme val="minor"/>
      </rPr>
      <t>Apmaksā atbilstoši SPKC Covid-19 testēšanas algoritmam un līguma nosacījumiem.</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theme="1"/>
        <rFont val="Calibri"/>
        <family val="2"/>
        <charset val="186"/>
        <scheme val="minor"/>
      </rPr>
      <t>.</t>
    </r>
    <r>
      <rPr>
        <sz val="11"/>
        <color rgb="FFFF0000"/>
        <rFont val="Calibri"/>
        <family val="2"/>
        <charset val="186"/>
        <scheme val="minor"/>
      </rPr>
      <t>274.</t>
    </r>
    <r>
      <rPr>
        <sz val="11"/>
        <color theme="1"/>
        <rFont val="Calibri"/>
        <family val="2"/>
        <charset val="186"/>
        <scheme val="minor"/>
      </rPr>
      <t xml:space="preserve"> </t>
    </r>
    <r>
      <rPr>
        <strike/>
        <sz val="11"/>
        <color theme="1"/>
        <rFont val="Calibri"/>
        <family val="2"/>
        <charset val="186"/>
        <scheme val="minor"/>
      </rPr>
      <t>un</t>
    </r>
    <r>
      <rPr>
        <sz val="11"/>
        <color theme="1"/>
        <rFont val="Calibri"/>
        <family val="2"/>
        <charset val="186"/>
        <scheme val="minor"/>
      </rPr>
      <t xml:space="preserve"> </t>
    </r>
    <r>
      <rPr>
        <strike/>
        <sz val="11"/>
        <color theme="1"/>
        <rFont val="Calibri"/>
        <family val="2"/>
        <charset val="186"/>
        <scheme val="minor"/>
      </rPr>
      <t>264.</t>
    </r>
    <r>
      <rPr>
        <sz val="11"/>
        <color theme="1"/>
        <rFont val="Calibri"/>
        <family val="2"/>
        <charset val="186"/>
        <scheme val="minor"/>
      </rPr>
      <t xml:space="preserve"> 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 xml:space="preserve">. </t>
    </r>
  </si>
  <si>
    <r>
      <t>Manipulāciju nedrīkst norādīt kopā ar manipulāciju 60046, kā arī nenorādīt pie manipulācijas 47268. Manipulācija ar pašreizējiem apmaksas nosacījumiem ir spēkā</t>
    </r>
    <r>
      <rPr>
        <strike/>
        <sz val="11"/>
        <color theme="1"/>
        <rFont val="Calibri"/>
        <family val="2"/>
        <charset val="186"/>
        <scheme val="minor"/>
      </rPr>
      <t xml:space="preserve"> 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 xml:space="preserve">saskaņā ar </t>
    </r>
    <r>
      <rPr>
        <sz val="11"/>
        <color rgb="FFFF0000"/>
        <rFont val="Calibri"/>
        <family val="2"/>
        <charset val="186"/>
        <scheme val="minor"/>
      </rPr>
      <t xml:space="preserve">atbilstoši </t>
    </r>
    <r>
      <rPr>
        <sz val="11"/>
        <color theme="1"/>
        <rFont val="Calibri"/>
        <family val="2"/>
        <charset val="186"/>
        <scheme val="minor"/>
      </rPr>
      <t>MK noteikumu Nr.555</t>
    </r>
    <r>
      <rPr>
        <sz val="11"/>
        <color rgb="FFFF0000"/>
        <rFont val="Calibri"/>
        <family val="2"/>
        <charset val="186"/>
        <scheme val="minor"/>
      </rPr>
      <t xml:space="preserve">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</si>
  <si>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Manipulācijas tarifā ietilpst 1) siekalu parauga komplekta (lietošanas pamācība, savākšanas trauciņš, stabilizators) izmaksas 2) loģistikas (koordinēšana, nogāde - piegāde) izmaksas. </t>
    </r>
    <r>
      <rPr>
        <strike/>
        <sz val="11"/>
        <color theme="1"/>
        <rFont val="Calibri"/>
        <family val="2"/>
        <charset val="186"/>
        <scheme val="minor"/>
      </rPr>
      <t>Manipulāciju apmaksā ārstniecības iestādēm, kurām tās apmaksa un apmaksas nosacījumi ietverti līguma nosacījumos.</t>
    </r>
    <r>
      <rPr>
        <sz val="11"/>
        <color theme="1"/>
        <rFont val="Calibri"/>
        <family val="2"/>
        <charset val="186"/>
        <scheme val="minor"/>
      </rPr>
      <t xml:space="preserve"> </t>
    </r>
    <r>
      <rPr>
        <sz val="11"/>
        <color rgb="FFFF0000"/>
        <rFont val="Calibri"/>
        <family val="2"/>
        <charset val="186"/>
        <scheme val="minor"/>
      </rPr>
      <t xml:space="preserve">Apmaksā atbilstoši SPKC Covid-19 testēšanas algoritmam un līguma nosacījumiem. </t>
    </r>
    <r>
      <rPr>
        <strike/>
        <sz val="11"/>
        <color theme="1"/>
        <rFont val="Calibri"/>
        <family val="2"/>
        <charset val="186"/>
        <scheme val="minor"/>
      </rPr>
      <t>Manipulāciju nenorāda kopā ar manipulācijām 60162, 60164, 60173.</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</si>
  <si>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1"/>
        <color theme="1"/>
        <rFont val="Calibri"/>
        <family val="2"/>
        <charset val="186"/>
        <scheme val="minor"/>
      </rPr>
      <t>03083,</t>
    </r>
    <r>
      <rPr>
        <sz val="11"/>
        <color theme="1"/>
        <rFont val="Calibri"/>
        <family val="2"/>
        <charset val="186"/>
        <scheme val="minor"/>
      </rPr>
      <t xml:space="preserve"> 03097, izņemot 60169, 60564 un 03084. Manipulācija ar pašreizējiem apmaksas nosacījumiem ir spēkā </t>
    </r>
    <r>
      <rPr>
        <strike/>
        <sz val="11"/>
        <color rgb="FFFF0000"/>
        <rFont val="Calibri"/>
        <family val="2"/>
        <charset val="186"/>
        <scheme val="minor"/>
      </rPr>
      <t>līdz 31.12.2022.</t>
    </r>
    <r>
      <rPr>
        <sz val="11"/>
        <color theme="1"/>
        <rFont val="Calibri"/>
        <family val="2"/>
        <charset val="186"/>
        <scheme val="minor"/>
      </rPr>
      <t>, norādot diagnozi U11.9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</si>
  <si>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</si>
  <si>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</si>
  <si>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</si>
  <si>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 xml:space="preserve">saskaņā ar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</si>
  <si>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Apmaksā stacionārajām ārstniecības iestādēm stacionārajiem un ambulatorajiem pacientiem, laboratorijām un ģimenes ārstiem</t>
    </r>
    <r>
      <rPr>
        <strike/>
        <sz val="11"/>
        <color rgb="FFFF0000"/>
        <rFont val="Calibri"/>
        <family val="2"/>
        <charset val="186"/>
        <scheme val="minor"/>
      </rPr>
      <t xml:space="preserve"> </t>
    </r>
    <r>
      <rPr>
        <strike/>
        <sz val="11"/>
        <color theme="1"/>
        <rFont val="Calibri"/>
        <family val="2"/>
        <charset val="186"/>
        <scheme val="minor"/>
      </rPr>
      <t>atbilstoši testēšanas algoritmam, kā arī ārstniecības iestādēm, kas nodrošina izbraukuma un masveida vakcināciju.</t>
    </r>
    <r>
      <rPr>
        <sz val="11"/>
        <color rgb="FFFF0000"/>
        <rFont val="Calibri"/>
        <family val="2"/>
        <charset val="186"/>
        <scheme val="minor"/>
      </rPr>
      <t xml:space="preserve"> Apmaksā atbilstoši SPKC Covid-19 testēšanas algoritmam un līguma nosacījumiem.</t>
    </r>
    <r>
      <rPr>
        <sz val="11"/>
        <color theme="1"/>
        <rFont val="Calibri"/>
        <family val="2"/>
        <charset val="186"/>
        <scheme val="minor"/>
      </rPr>
      <t xml:space="preserve"> Manipulāciju nenorāda kopā ar 47079 vai 60046</t>
    </r>
    <r>
      <rPr>
        <sz val="11"/>
        <color rgb="FFFF0000"/>
        <rFont val="Calibri"/>
        <family val="2"/>
        <charset val="186"/>
        <scheme val="minor"/>
      </rPr>
      <t>.</t>
    </r>
    <r>
      <rPr>
        <strike/>
        <sz val="11"/>
        <color theme="1"/>
        <rFont val="Calibri"/>
        <family val="2"/>
        <charset val="186"/>
        <scheme val="minor"/>
      </rPr>
      <t>, 47060 vai 60044.</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</si>
  <si>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 xml:space="preserve">Apmaksā laboratorijām saskaņā ar līguma nosacījumiem. </t>
    </r>
    <r>
      <rPr>
        <sz val="11"/>
        <color rgb="FFFF0000"/>
        <rFont val="Calibri"/>
        <family val="2"/>
        <charset val="186"/>
        <scheme val="minor"/>
      </rPr>
      <t xml:space="preserve">Apmaksā atbilstoši SPKC Covid-19 testēšanas algoritmam un līguma nosacījumiem. </t>
    </r>
    <r>
      <rPr>
        <sz val="11"/>
        <color theme="1"/>
        <rFont val="Calibri"/>
        <family val="2"/>
        <charset val="186"/>
        <scheme val="minor"/>
      </rPr>
      <t xml:space="preserve">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theme="1"/>
        <rFont val="Calibri"/>
        <family val="2"/>
        <charset val="186"/>
        <scheme val="minor"/>
      </rPr>
      <t xml:space="preserve"> </t>
    </r>
    <r>
      <rPr>
        <sz val="11"/>
        <color rgb="FFFF0000"/>
        <rFont val="Calibri"/>
        <family val="2"/>
        <charset val="186"/>
        <scheme val="minor"/>
      </rPr>
      <t>274.</t>
    </r>
    <r>
      <rPr>
        <sz val="11"/>
        <color theme="1"/>
        <rFont val="Calibri"/>
        <family val="2"/>
        <charset val="186"/>
        <scheme val="minor"/>
      </rPr>
      <t xml:space="preserve"> un </t>
    </r>
    <r>
      <rPr>
        <strike/>
        <sz val="11"/>
        <color theme="1"/>
        <rFont val="Calibri"/>
        <family val="2"/>
        <charset val="186"/>
        <scheme val="minor"/>
      </rPr>
      <t>264. punktā</t>
    </r>
    <r>
      <rPr>
        <sz val="11"/>
        <color theme="1"/>
        <rFont val="Calibri"/>
        <family val="2"/>
        <charset val="186"/>
        <scheme val="minor"/>
      </rPr>
      <t xml:space="preserve">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</si>
  <si>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Apmaksā references laboratorijai </t>
    </r>
    <r>
      <rPr>
        <strike/>
        <sz val="11"/>
        <color theme="1"/>
        <rFont val="Calibri"/>
        <family val="2"/>
        <charset val="186"/>
        <scheme val="minor"/>
      </rPr>
      <t xml:space="preserve">saskaņā ar līguma nosacījumiem </t>
    </r>
    <r>
      <rPr>
        <sz val="11"/>
        <color rgb="FFFF0000"/>
        <rFont val="Calibri"/>
        <family val="2"/>
        <charset val="186"/>
        <scheme val="minor"/>
      </rPr>
      <t>atbilstoši SPKC Covid-19 testēšanas algoritmam un līguma nosacījumiem.</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 xml:space="preserve">262. </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</si>
  <si>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Apmaksā references laboratorijai </t>
    </r>
    <r>
      <rPr>
        <strike/>
        <sz val="11"/>
        <color theme="1"/>
        <rFont val="Calibri"/>
        <family val="2"/>
        <charset val="186"/>
        <scheme val="minor"/>
      </rPr>
      <t>saskaņā ar līguma nosacījumiem, kad nepieciešama vairāku patogēnu noteikšana.</t>
    </r>
    <r>
      <rPr>
        <sz val="11"/>
        <color rgb="FFFF0000"/>
        <rFont val="Calibri"/>
        <family val="2"/>
        <charset val="186"/>
        <scheme val="minor"/>
      </rPr>
      <t xml:space="preserve">atbilstoši SPKC Covid-19 testēšanas algoritmam un līguma nosacījumiem. </t>
    </r>
    <r>
      <rPr>
        <sz val="11"/>
        <color theme="1"/>
        <rFont val="Calibri"/>
        <family val="2"/>
        <charset val="186"/>
        <scheme val="minor"/>
      </rPr>
      <t xml:space="preserve">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atbilstoši</t>
    </r>
    <r>
      <rPr>
        <sz val="11"/>
        <color theme="1"/>
        <rFont val="Calibri"/>
        <family val="2"/>
        <charset val="186"/>
        <scheme val="minor"/>
      </rPr>
      <t xml:space="preserve"> 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</si>
  <si>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Manipulāciju apmaksā ārstniecības iestādēm, kurām tās apmaksa un apmaksas nosacījumi ietverti līguma nosacījumos.</t>
    </r>
    <r>
      <rPr>
        <sz val="11"/>
        <color theme="1"/>
        <rFont val="Calibri"/>
        <family val="2"/>
        <charset val="186"/>
        <scheme val="minor"/>
      </rPr>
      <t xml:space="preserve"> </t>
    </r>
    <r>
      <rPr>
        <sz val="11"/>
        <color rgb="FFFF0000"/>
        <rFont val="Calibri"/>
        <family val="2"/>
        <charset val="186"/>
        <scheme val="minor"/>
      </rPr>
      <t xml:space="preserve">Apmaksā atbilstoši SPKC Covid-19 testēšanas algoritmam un līguma nosacījumiem. </t>
    </r>
    <r>
      <rPr>
        <sz val="11"/>
        <color theme="1"/>
        <rFont val="Calibri"/>
        <family val="2"/>
        <charset val="186"/>
        <scheme val="minor"/>
      </rPr>
      <t xml:space="preserve">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</si>
  <si>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 xml:space="preserve">Manipulāciju apmaksā ārstniecības iestādēm, kurām tās apmaksa ietverta līguma nosacījumos. </t>
    </r>
    <r>
      <rPr>
        <sz val="11"/>
        <color rgb="FFFF0000"/>
        <rFont val="Calibri"/>
        <family val="2"/>
        <charset val="186"/>
        <scheme val="minor"/>
      </rPr>
      <t xml:space="preserve">Apmaksā atbilstoši SPKC Covid-19 testēšanas algoritmam un līguma nosacījumiem. </t>
    </r>
    <r>
      <rPr>
        <sz val="11"/>
        <color theme="1"/>
        <rFont val="Calibri"/>
        <family val="2"/>
        <charset val="186"/>
        <scheme val="minor"/>
      </rPr>
      <t xml:space="preserve">Manipulāciju nedrīkst norādīt kopā ar manipulāciju 47079,  kā arī nenorādīt pie manipulācijas 47268. 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theme="1"/>
        <rFont val="Calibri"/>
        <family val="2"/>
        <charset val="186"/>
        <scheme val="minor"/>
      </rPr>
      <t>.</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</si>
  <si>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8.51</t>
    </r>
    <r>
      <rPr>
        <sz val="11"/>
        <color theme="1"/>
        <rFont val="Calibri"/>
        <family val="2"/>
        <charset val="186"/>
        <scheme val="minor"/>
      </rPr>
      <t xml:space="preserve">         </t>
    </r>
    <r>
      <rPr>
        <sz val="11"/>
        <color rgb="FFFF0000"/>
        <rFont val="Calibri"/>
        <family val="2"/>
        <charset val="186"/>
        <scheme val="minor"/>
      </rPr>
      <t>8.67</t>
    </r>
  </si>
  <si>
    <r>
      <rPr>
        <strike/>
        <sz val="11"/>
        <color theme="1"/>
        <rFont val="Calibri"/>
        <family val="2"/>
        <charset val="186"/>
        <scheme val="minor"/>
      </rPr>
      <t>19202.7</t>
    </r>
    <r>
      <rPr>
        <sz val="11"/>
        <color theme="1"/>
        <rFont val="Calibri"/>
        <family val="2"/>
        <charset val="186"/>
        <scheme val="minor"/>
      </rPr>
      <t xml:space="preserve"> </t>
    </r>
    <r>
      <rPr>
        <sz val="11"/>
        <color rgb="FFFF0000"/>
        <rFont val="Calibri"/>
        <family val="2"/>
        <charset val="186"/>
        <scheme val="minor"/>
      </rPr>
      <t>23235.27</t>
    </r>
  </si>
  <si>
    <r>
      <rPr>
        <strike/>
        <sz val="11"/>
        <color theme="1"/>
        <rFont val="Calibri"/>
        <family val="2"/>
        <charset val="186"/>
        <scheme val="minor"/>
      </rPr>
      <t>701.8</t>
    </r>
    <r>
      <rPr>
        <sz val="11"/>
        <color theme="1"/>
        <rFont val="Calibri"/>
        <family val="2"/>
        <charset val="186"/>
        <scheme val="minor"/>
      </rPr>
      <t xml:space="preserve">   </t>
    </r>
    <r>
      <rPr>
        <sz val="11"/>
        <color rgb="FFFF0000"/>
        <rFont val="Calibri"/>
        <family val="2"/>
        <charset val="186"/>
        <scheme val="minor"/>
      </rPr>
      <t>849.18</t>
    </r>
  </si>
  <si>
    <r>
      <rPr>
        <strike/>
        <sz val="11"/>
        <color theme="1"/>
        <rFont val="Calibri"/>
        <family val="2"/>
        <charset val="186"/>
        <scheme val="minor"/>
      </rPr>
      <t>586.85</t>
    </r>
    <r>
      <rPr>
        <sz val="11"/>
        <color theme="1"/>
        <rFont val="Calibri"/>
        <family val="2"/>
        <charset val="186"/>
        <scheme val="minor"/>
      </rPr>
      <t xml:space="preserve"> </t>
    </r>
    <r>
      <rPr>
        <sz val="11"/>
        <color rgb="FFFF0000"/>
        <rFont val="Calibri"/>
        <family val="2"/>
        <charset val="186"/>
        <scheme val="minor"/>
      </rPr>
      <t>710.09</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</si>
  <si>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1"/>
        <color rgb="FFFF0000"/>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un</t>
    </r>
    <r>
      <rPr>
        <sz val="11"/>
        <color theme="1"/>
        <rFont val="Calibri"/>
        <family val="2"/>
        <charset val="186"/>
        <scheme val="minor"/>
      </rPr>
      <t xml:space="preserve"> urotēlija karcinomu </t>
    </r>
    <r>
      <rPr>
        <sz val="11"/>
        <color rgb="FFFF0000"/>
        <rFont val="Calibri"/>
        <family val="2"/>
        <charset val="186"/>
        <scheme val="minor"/>
      </rPr>
      <t>vai</t>
    </r>
    <r>
      <rPr>
        <sz val="11"/>
        <color theme="1"/>
        <rFont val="Calibri"/>
        <family val="2"/>
        <charset val="186"/>
        <scheme val="minor"/>
      </rPr>
      <t xml:space="preserve"> </t>
    </r>
    <r>
      <rPr>
        <sz val="11"/>
        <color rgb="FFFF0000"/>
        <rFont val="Calibri"/>
        <family val="2"/>
        <charset val="186"/>
        <scheme val="minor"/>
      </rPr>
      <t>krūts vēža (C50) gadījumā,</t>
    </r>
    <r>
      <rPr>
        <sz val="11"/>
        <color theme="1"/>
        <rFont val="Calibri"/>
        <family val="2"/>
        <charset val="186"/>
        <scheme val="minor"/>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</si>
  <si>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1"/>
        <color rgb="FFFF0000"/>
        <rFont val="Calibri"/>
        <family val="2"/>
        <charset val="186"/>
        <scheme val="minor"/>
      </rPr>
      <t>retroperitoneālo audu un vēderplēves ļaundabīgu audzēju (C48),</t>
    </r>
    <r>
      <rPr>
        <sz val="11"/>
        <color theme="1"/>
        <rFont val="Calibri"/>
        <family val="2"/>
        <charset val="186"/>
        <scheme val="minor"/>
      </rPr>
      <t xml:space="preserve"> olnīcu vēzi (C56)</t>
    </r>
    <r>
      <rPr>
        <sz val="11"/>
        <color rgb="FFFF0000"/>
        <rFont val="Calibri"/>
        <family val="2"/>
        <charset val="186"/>
        <scheme val="minor"/>
      </rPr>
      <t xml:space="preserve">, sievišķo dzimumorgānu ļaundabīgu audzēju (C57) </t>
    </r>
    <r>
      <rPr>
        <sz val="11"/>
        <color theme="1"/>
        <rFont val="Calibri"/>
        <family val="2"/>
        <charset val="186"/>
        <scheme val="minor"/>
      </rPr>
      <t xml:space="preserve">un hronisku limfoleikozi (C91.1), ja izmeklējums veikts SIA “Rīgas Austrumu klīniskās universitātes slimnīca” un, ja nepieciešams </t>
    </r>
    <r>
      <rPr>
        <sz val="11"/>
        <color rgb="FFFF0000"/>
        <rFont val="Calibri"/>
        <family val="2"/>
        <charset val="186"/>
        <scheme val="minor"/>
      </rPr>
      <t>iz</t>
    </r>
    <r>
      <rPr>
        <sz val="11"/>
        <color theme="1"/>
        <rFont val="Calibri"/>
        <family val="2"/>
        <charset val="186"/>
        <scheme val="minor"/>
      </rPr>
      <t>lemt par medikamentu tālāku pielietošanas taktiku.</t>
    </r>
  </si>
  <si>
    <r>
      <t xml:space="preserve">Apmaksā SIA "Rīgas Austrumu klīniskā universitātes slimnīca" </t>
    </r>
    <r>
      <rPr>
        <sz val="11"/>
        <color rgb="FFFF0000"/>
        <rFont val="Calibri"/>
        <family val="2"/>
        <charset val="186"/>
        <scheme val="minor"/>
      </rPr>
      <t>un VSIA "Paula Stradiņa Klīniskā universitātes slimnīca"</t>
    </r>
    <r>
      <rPr>
        <sz val="11"/>
        <color theme="1"/>
        <rFont val="Calibri"/>
        <family val="2"/>
        <charset val="186"/>
        <scheme val="minor"/>
      </rPr>
      <t xml:space="preserve"> par stacionāra pacientiem, ja to uzrāda kopā ar manipulāciju 18224.</t>
    </r>
  </si>
  <si>
    <r>
      <t xml:space="preserve">Apmaksā SIA "Rīgas Austrumu klīniskā universitātes slimnīca" </t>
    </r>
    <r>
      <rPr>
        <sz val="11"/>
        <color rgb="FFFF0000"/>
        <rFont val="Calibri"/>
        <family val="2"/>
        <charset val="186"/>
        <scheme val="minor"/>
      </rPr>
      <t>un VSIA "Paula Stradiņa Klīniskā universitātes slimnīca"</t>
    </r>
    <r>
      <rPr>
        <sz val="11"/>
        <color theme="1"/>
        <rFont val="Calibri"/>
        <family val="2"/>
        <charset val="186"/>
        <scheme val="minor"/>
      </rPr>
      <t xml:space="preserve"> par stacionāra pacientiem, kuriem manipulācijas 18224 laikā nav veikta primāra balss protēžu implantācija.</t>
    </r>
  </si>
  <si>
    <r>
      <t xml:space="preserve">Apmaksā ambulatori SIA "Rīgas Austrumu klīniskā universitātes slimnīca" </t>
    </r>
    <r>
      <rPr>
        <sz val="11"/>
        <color rgb="FFFF0000"/>
        <rFont val="Calibri"/>
        <family val="2"/>
        <charset val="186"/>
        <scheme val="minor"/>
      </rPr>
      <t>un VSIA "Paula Stradiņa Klīniskā universitātes slimnīca"</t>
    </r>
    <r>
      <rPr>
        <sz val="11"/>
        <color theme="1"/>
        <rFont val="Calibri"/>
        <family val="2"/>
        <charset val="186"/>
        <scheme val="minor"/>
      </rPr>
      <t xml:space="preserve"> pēc balss protēžu implantācijas, bet ne biežāk kā 3 reizes gadā vienam pacientam.</t>
    </r>
  </si>
  <si>
    <r>
      <t>Mamogrāfijas apraksts (abām krūtīm, katrai divās projekcijās). Izmeklējuma rezultāts B1 - negatīva atradne</t>
    </r>
    <r>
      <rPr>
        <strike/>
        <sz val="11"/>
        <color theme="1"/>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Nenorāda kopā ar 50188</t>
    </r>
  </si>
  <si>
    <r>
      <t>Mamogrāfijas apraksts (abām krūtīm, katrai divās projekcijās). Izmeklējuma rezultāts B2 - potenciāli labdabīga atradne</t>
    </r>
    <r>
      <rPr>
        <strike/>
        <sz val="11"/>
        <color theme="1"/>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Nenorāda kopā ar 50189</t>
    </r>
  </si>
  <si>
    <r>
      <rPr>
        <strike/>
        <sz val="11"/>
        <color theme="1"/>
        <rFont val="Calibri"/>
        <family val="2"/>
        <charset val="186"/>
        <scheme val="minor"/>
      </rPr>
      <t>Automatizēts sešu minūšu staigāšanas tests</t>
    </r>
    <r>
      <rPr>
        <sz val="11"/>
        <color theme="1"/>
        <rFont val="Calibri"/>
        <family val="2"/>
        <charset val="186"/>
        <scheme val="minor"/>
      </rPr>
      <t xml:space="preserve"> </t>
    </r>
    <r>
      <rPr>
        <sz val="11"/>
        <color rgb="FFFF0000"/>
        <rFont val="Calibri"/>
        <family val="2"/>
        <charset val="186"/>
        <scheme val="minor"/>
      </rPr>
      <t>Sešu minūšu iešanas tests</t>
    </r>
  </si>
  <si>
    <r>
      <t xml:space="preserve">Manipulāciju apmaksā </t>
    </r>
    <r>
      <rPr>
        <sz val="11"/>
        <color rgb="FFFF0000"/>
        <rFont val="Calibri"/>
        <family val="2"/>
        <charset val="186"/>
        <scheme val="minor"/>
      </rPr>
      <t>ārstniecības iestādēm, ja izmeklējums veikts</t>
    </r>
    <r>
      <rPr>
        <sz val="11"/>
        <color theme="1"/>
        <rFont val="Calibri"/>
        <family val="2"/>
        <charset val="186"/>
        <scheme val="minor"/>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</si>
  <si>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Jaundzimušā i</t>
    </r>
    <r>
      <rPr>
        <strike/>
        <sz val="11"/>
        <color rgb="FFFF0000"/>
        <rFont val="Calibri"/>
        <family val="2"/>
        <charset val="186"/>
        <scheme val="minor"/>
      </rPr>
      <t>I</t>
    </r>
    <r>
      <rPr>
        <sz val="11"/>
        <color theme="1"/>
        <rFont val="Calibri"/>
        <family val="2"/>
        <charset val="186"/>
        <scheme val="minor"/>
      </rPr>
      <t>munreaktīvā</t>
    </r>
    <r>
      <rPr>
        <sz val="11"/>
        <color rgb="FFFF0000"/>
        <rFont val="Calibri"/>
        <family val="2"/>
        <charset val="186"/>
        <scheme val="minor"/>
      </rPr>
      <t xml:space="preserve"> </t>
    </r>
    <r>
      <rPr>
        <sz val="11"/>
        <color theme="1"/>
        <rFont val="Calibri"/>
        <family val="2"/>
        <charset val="186"/>
        <scheme val="minor"/>
      </rPr>
      <t>tripsinogēna (IRT)</t>
    </r>
    <r>
      <rPr>
        <sz val="11"/>
        <color rgb="FFFF0000"/>
        <rFont val="Calibri"/>
        <family val="2"/>
        <charset val="186"/>
        <scheme val="minor"/>
      </rPr>
      <t xml:space="preserve"> skrīnings </t>
    </r>
    <r>
      <rPr>
        <strike/>
        <sz val="11"/>
        <color theme="1"/>
        <rFont val="Calibri"/>
        <family val="2"/>
        <charset val="186"/>
        <scheme val="minor"/>
      </rPr>
      <t>noteikšana jaundzimušajiem</t>
    </r>
    <r>
      <rPr>
        <sz val="11"/>
        <color rgb="FFFF0000"/>
        <rFont val="Calibri"/>
        <family val="2"/>
        <charset val="186"/>
        <scheme val="minor"/>
      </rPr>
      <t xml:space="preserve"> </t>
    </r>
    <r>
      <rPr>
        <sz val="11"/>
        <color theme="1"/>
        <rFont val="Calibri"/>
        <family val="2"/>
        <charset val="186"/>
        <scheme val="minor"/>
      </rPr>
      <t>ar fluorometrisko enzīmu imūntestu (FEIA)</t>
    </r>
    <r>
      <rPr>
        <sz val="11"/>
        <color rgb="FFFF0000"/>
        <rFont val="Calibri"/>
        <family val="2"/>
        <charset val="186"/>
        <scheme val="minor"/>
      </rPr>
      <t xml:space="preserve"> no sausa asins piliena</t>
    </r>
  </si>
  <si>
    <r>
      <t xml:space="preserve">Jaundzimušo kopējās galaktozes </t>
    </r>
    <r>
      <rPr>
        <sz val="11"/>
        <color rgb="FFFF0000"/>
        <rFont val="Calibri"/>
        <family val="2"/>
        <charset val="186"/>
        <scheme val="minor"/>
      </rPr>
      <t xml:space="preserve">skrīnings ar </t>
    </r>
    <r>
      <rPr>
        <sz val="11"/>
        <color theme="1"/>
        <rFont val="Calibri"/>
        <family val="2"/>
        <charset val="186"/>
        <scheme val="minor"/>
      </rPr>
      <t>kvantitatīv</t>
    </r>
    <r>
      <rPr>
        <strike/>
        <sz val="11"/>
        <color theme="1"/>
        <rFont val="Calibri"/>
        <family val="2"/>
        <charset val="186"/>
        <scheme val="minor"/>
      </rPr>
      <t>ā</t>
    </r>
    <r>
      <rPr>
        <sz val="11"/>
        <color rgb="FFFF0000"/>
        <rFont val="Calibri"/>
        <family val="2"/>
        <charset val="186"/>
        <scheme val="minor"/>
      </rPr>
      <t>o</t>
    </r>
    <r>
      <rPr>
        <sz val="11"/>
        <color theme="1"/>
        <rFont val="Calibri"/>
        <family val="2"/>
        <charset val="186"/>
        <scheme val="minor"/>
      </rPr>
      <t xml:space="preserve"> fluorometrisk</t>
    </r>
    <r>
      <rPr>
        <strike/>
        <sz val="11"/>
        <color theme="1"/>
        <rFont val="Calibri"/>
        <family val="2"/>
        <charset val="186"/>
        <scheme val="minor"/>
      </rPr>
      <t>ā</t>
    </r>
    <r>
      <rPr>
        <sz val="11"/>
        <color rgb="FFFF0000"/>
        <rFont val="Calibri"/>
        <family val="2"/>
        <charset val="186"/>
        <scheme val="minor"/>
      </rPr>
      <t>o</t>
    </r>
    <r>
      <rPr>
        <sz val="11"/>
        <color theme="1"/>
        <rFont val="Calibri"/>
        <family val="2"/>
        <charset val="186"/>
        <scheme val="minor"/>
      </rPr>
      <t xml:space="preserve"> noteikšan</t>
    </r>
    <r>
      <rPr>
        <strike/>
        <sz val="11"/>
        <color theme="1"/>
        <rFont val="Calibri"/>
        <family val="2"/>
        <charset val="186"/>
        <scheme val="minor"/>
      </rPr>
      <t>a</t>
    </r>
    <r>
      <rPr>
        <sz val="11"/>
        <color rgb="FFFF0000"/>
        <rFont val="Calibri"/>
        <family val="2"/>
        <charset val="186"/>
        <scheme val="minor"/>
      </rPr>
      <t>u no sausa asins piliena</t>
    </r>
  </si>
  <si>
    <r>
      <t>Jaundzimušo 17-OH-Progesteron</t>
    </r>
    <r>
      <rPr>
        <strike/>
        <sz val="11"/>
        <color theme="1"/>
        <rFont val="Calibri"/>
        <family val="2"/>
        <charset val="186"/>
        <scheme val="minor"/>
      </rPr>
      <t>s</t>
    </r>
    <r>
      <rPr>
        <sz val="11"/>
        <color rgb="FFFF0000"/>
        <rFont val="Calibri"/>
        <family val="2"/>
        <charset val="186"/>
        <scheme val="minor"/>
      </rPr>
      <t>a</t>
    </r>
    <r>
      <rPr>
        <sz val="11"/>
        <color theme="1"/>
        <rFont val="Calibri"/>
        <family val="2"/>
        <charset val="186"/>
        <scheme val="minor"/>
      </rPr>
      <t xml:space="preserve"> </t>
    </r>
    <r>
      <rPr>
        <strike/>
        <sz val="11"/>
        <color theme="1"/>
        <rFont val="Calibri"/>
        <family val="2"/>
        <charset val="186"/>
        <scheme val="minor"/>
      </rPr>
      <t>noteikšana</t>
    </r>
    <r>
      <rPr>
        <sz val="11"/>
        <color rgb="FFFF0000"/>
        <rFont val="Calibri"/>
        <family val="2"/>
        <charset val="186"/>
        <scheme val="minor"/>
      </rPr>
      <t>skrīnings</t>
    </r>
    <r>
      <rPr>
        <sz val="11"/>
        <color theme="1"/>
        <rFont val="Calibri"/>
        <family val="2"/>
        <charset val="186"/>
        <scheme val="minor"/>
      </rPr>
      <t xml:space="preserve"> ar fluorometrisko enzīmu imūntestu (FEIA) </t>
    </r>
    <r>
      <rPr>
        <sz val="11"/>
        <color rgb="FFFF0000"/>
        <rFont val="Calibri"/>
        <family val="2"/>
        <charset val="186"/>
        <scheme val="minor"/>
      </rPr>
      <t>no sausa asins piliena</t>
    </r>
  </si>
  <si>
    <r>
      <t xml:space="preserve">Pacienta apmeklējums reto slimību kabinetā (norāda katrs speciālists) </t>
    </r>
    <r>
      <rPr>
        <strike/>
        <sz val="11"/>
        <color theme="1"/>
        <rFont val="Calibri"/>
        <family val="2"/>
        <charset val="186"/>
        <scheme val="minor"/>
      </rPr>
      <t>valsts sabiedrībā ar ierobežotu atbildību</t>
    </r>
    <r>
      <rPr>
        <sz val="11"/>
        <color theme="1"/>
        <rFont val="Calibri"/>
        <family val="2"/>
        <charset val="186"/>
        <scheme val="minor"/>
      </rPr>
      <t xml:space="preserve"> </t>
    </r>
    <r>
      <rPr>
        <sz val="11"/>
        <color rgb="FFFF0000"/>
        <rFont val="Calibri"/>
        <family val="2"/>
        <charset val="186"/>
        <scheme val="minor"/>
      </rPr>
      <t>VSIA</t>
    </r>
    <r>
      <rPr>
        <sz val="11"/>
        <color theme="1"/>
        <rFont val="Calibri"/>
        <family val="2"/>
        <charset val="186"/>
        <scheme val="minor"/>
      </rPr>
      <t xml:space="preserve"> "Bērnu klīniskā universitātes slimnīca" </t>
    </r>
    <r>
      <rPr>
        <sz val="11"/>
        <color rgb="FFFF0000"/>
        <rFont val="Calibri"/>
        <family val="2"/>
        <charset val="186"/>
        <scheme val="minor"/>
      </rPr>
      <t>klātienē</t>
    </r>
  </si>
  <si>
    <r>
      <t>Zondes tipa gastrostomas un zema profila (pogveida) gastrostomas nomaiņa</t>
    </r>
    <r>
      <rPr>
        <sz val="11"/>
        <color rgb="FFFF0000"/>
        <rFont val="Calibri"/>
        <family val="2"/>
        <charset val="186"/>
        <scheme val="minor"/>
      </rPr>
      <t>,</t>
    </r>
    <r>
      <rPr>
        <sz val="11"/>
        <color theme="1"/>
        <rFont val="Calibri"/>
        <family val="2"/>
        <charset val="186"/>
        <scheme val="minor"/>
      </rPr>
      <t xml:space="preserve"> </t>
    </r>
    <r>
      <rPr>
        <sz val="11"/>
        <color rgb="FFFF0000"/>
        <rFont val="Calibri"/>
        <family val="2"/>
        <charset val="186"/>
        <scheme val="minor"/>
      </rPr>
      <t>ko veic ārsts</t>
    </r>
    <r>
      <rPr>
        <sz val="11"/>
        <color theme="1"/>
        <rFont val="Calibri"/>
        <family val="2"/>
        <charset val="186"/>
        <scheme val="minor"/>
      </rPr>
      <t xml:space="preserve"> (bez gastrostomas vērtības)</t>
    </r>
  </si>
  <si>
    <r>
      <t>Acs ass garuma noteikšana ar</t>
    </r>
    <r>
      <rPr>
        <strike/>
        <sz val="11"/>
        <color theme="1"/>
        <rFont val="Calibri"/>
        <family val="2"/>
        <charset val="186"/>
        <scheme val="minor"/>
      </rPr>
      <t xml:space="preserve"> ultraskaņas</t>
    </r>
    <r>
      <rPr>
        <sz val="11"/>
        <color theme="1"/>
        <rFont val="Calibri"/>
        <family val="2"/>
        <charset val="186"/>
        <scheme val="minor"/>
      </rPr>
      <t xml:space="preserve"> biometrijas palīdzību, ieskaitot otras acs salīdzinošo izmeklēšanu</t>
    </r>
  </si>
  <si>
    <r>
      <rPr>
        <sz val="11"/>
        <color rgb="FFFF0000"/>
        <rFont val="Calibri"/>
        <family val="2"/>
        <charset val="186"/>
        <scheme val="minor"/>
      </rPr>
      <t xml:space="preserve">Manipulāciju norāda ne vairāk kā vienu reizi viena apmeklējuma laikā. Nenorādīt kopā ar manipulācijām 17003, 17004, 17015, 17016, 17017, 17018. </t>
    </r>
    <r>
      <rPr>
        <sz val="11"/>
        <color theme="1"/>
        <rFont val="Calibri"/>
        <family val="2"/>
        <charset val="186"/>
        <scheme val="minor"/>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</si>
  <si>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 xml:space="preserve">Asaru novadceļu </t>
    </r>
    <r>
      <rPr>
        <strike/>
        <sz val="11"/>
        <color theme="1"/>
        <rFont val="Calibri"/>
        <family val="2"/>
        <charset val="186"/>
        <scheme val="minor"/>
      </rPr>
      <t>kontrasta izmeklēšana un</t>
    </r>
    <r>
      <rPr>
        <sz val="11"/>
        <color theme="1"/>
        <rFont val="Calibri"/>
        <family val="2"/>
        <charset val="186"/>
        <scheme val="minor"/>
      </rPr>
      <t xml:space="preserve"> zondēšana </t>
    </r>
    <r>
      <rPr>
        <sz val="11"/>
        <color rgb="FFFF0000"/>
        <rFont val="Calibri"/>
        <family val="2"/>
        <charset val="186"/>
        <scheme val="minor"/>
      </rPr>
      <t xml:space="preserve">un skalošana abām acīm </t>
    </r>
  </si>
  <si>
    <r>
      <rPr>
        <strike/>
        <sz val="11"/>
        <color theme="1"/>
        <rFont val="Calibri"/>
        <family val="2"/>
        <charset val="186"/>
        <scheme val="minor"/>
      </rPr>
      <t>314.62</t>
    </r>
    <r>
      <rPr>
        <sz val="11"/>
        <color theme="1"/>
        <rFont val="Calibri"/>
        <family val="2"/>
        <charset val="186"/>
        <scheme val="minor"/>
      </rPr>
      <t xml:space="preserve">  </t>
    </r>
    <r>
      <rPr>
        <sz val="11"/>
        <color rgb="FFFF0000"/>
        <rFont val="Calibri"/>
        <family val="2"/>
        <charset val="186"/>
        <scheme val="minor"/>
      </rPr>
      <t xml:space="preserve"> 333.36</t>
    </r>
  </si>
  <si>
    <r>
      <rPr>
        <strike/>
        <sz val="11"/>
        <color theme="1"/>
        <rFont val="Calibri"/>
        <family val="2"/>
        <charset val="186"/>
        <scheme val="minor"/>
      </rPr>
      <t>343.97</t>
    </r>
    <r>
      <rPr>
        <sz val="11"/>
        <color theme="1"/>
        <rFont val="Calibri"/>
        <family val="2"/>
        <charset val="186"/>
        <scheme val="minor"/>
      </rPr>
      <t xml:space="preserve">   </t>
    </r>
    <r>
      <rPr>
        <sz val="11"/>
        <color rgb="FFFF0000"/>
        <rFont val="Calibri"/>
        <family val="2"/>
        <charset val="186"/>
        <scheme val="minor"/>
      </rPr>
      <t>507.89</t>
    </r>
  </si>
  <si>
    <r>
      <rPr>
        <strike/>
        <sz val="11"/>
        <color theme="1"/>
        <rFont val="Calibri"/>
        <family val="2"/>
        <charset val="186"/>
        <scheme val="minor"/>
      </rPr>
      <t>128.69</t>
    </r>
    <r>
      <rPr>
        <sz val="11"/>
        <color theme="1"/>
        <rFont val="Calibri"/>
        <family val="2"/>
        <charset val="186"/>
        <scheme val="minor"/>
      </rPr>
      <t xml:space="preserve">    </t>
    </r>
    <r>
      <rPr>
        <sz val="11"/>
        <color rgb="FFFF0000"/>
        <rFont val="Calibri"/>
        <family val="2"/>
        <charset val="186"/>
        <scheme val="minor"/>
      </rPr>
      <t>259.30</t>
    </r>
  </si>
  <si>
    <r>
      <rPr>
        <strike/>
        <sz val="11"/>
        <color theme="1"/>
        <rFont val="Calibri"/>
        <family val="2"/>
        <charset val="186"/>
        <scheme val="minor"/>
      </rPr>
      <t>151.32</t>
    </r>
    <r>
      <rPr>
        <sz val="11"/>
        <color theme="1"/>
        <rFont val="Calibri"/>
        <family val="2"/>
        <charset val="186"/>
        <scheme val="minor"/>
      </rPr>
      <t xml:space="preserve">     </t>
    </r>
    <r>
      <rPr>
        <sz val="11"/>
        <color rgb="FFFF0000"/>
        <rFont val="Calibri"/>
        <family val="2"/>
        <charset val="186"/>
        <scheme val="minor"/>
      </rPr>
      <t>395.95</t>
    </r>
  </si>
  <si>
    <r>
      <rPr>
        <strike/>
        <sz val="11"/>
        <color theme="1"/>
        <rFont val="Calibri"/>
        <family val="2"/>
        <charset val="186"/>
        <scheme val="minor"/>
      </rPr>
      <t>122.82</t>
    </r>
    <r>
      <rPr>
        <sz val="11"/>
        <color theme="1"/>
        <rFont val="Calibri"/>
        <family val="2"/>
        <charset val="186"/>
        <scheme val="minor"/>
      </rPr>
      <t xml:space="preserve">    </t>
    </r>
    <r>
      <rPr>
        <sz val="11"/>
        <color rgb="FFFF0000"/>
        <rFont val="Calibri"/>
        <family val="2"/>
        <charset val="186"/>
        <scheme val="minor"/>
      </rPr>
      <t>217.84</t>
    </r>
  </si>
  <si>
    <r>
      <rPr>
        <strike/>
        <sz val="11"/>
        <color theme="1"/>
        <rFont val="Calibri"/>
        <family val="2"/>
        <charset val="186"/>
        <scheme val="minor"/>
      </rPr>
      <t>238.41</t>
    </r>
    <r>
      <rPr>
        <sz val="11"/>
        <color theme="1"/>
        <rFont val="Calibri"/>
        <family val="2"/>
        <charset val="186"/>
        <scheme val="minor"/>
      </rPr>
      <t xml:space="preserve">    </t>
    </r>
    <r>
      <rPr>
        <sz val="11"/>
        <color rgb="FFFF0000"/>
        <rFont val="Calibri"/>
        <family val="2"/>
        <charset val="186"/>
        <scheme val="minor"/>
      </rPr>
      <t>321.27</t>
    </r>
  </si>
  <si>
    <r>
      <rPr>
        <strike/>
        <sz val="11"/>
        <color theme="1"/>
        <rFont val="Calibri"/>
        <family val="2"/>
        <charset val="186"/>
        <scheme val="minor"/>
      </rPr>
      <t>226.82</t>
    </r>
    <r>
      <rPr>
        <sz val="11"/>
        <color theme="1"/>
        <rFont val="Calibri"/>
        <family val="2"/>
        <charset val="186"/>
        <scheme val="minor"/>
      </rPr>
      <t xml:space="preserve">    </t>
    </r>
    <r>
      <rPr>
        <sz val="11"/>
        <color rgb="FFFF0000"/>
        <rFont val="Calibri"/>
        <family val="2"/>
        <charset val="186"/>
        <scheme val="minor"/>
      </rPr>
      <t>236.67</t>
    </r>
  </si>
  <si>
    <r>
      <rPr>
        <strike/>
        <sz val="11"/>
        <color theme="1"/>
        <rFont val="Calibri"/>
        <family val="2"/>
        <charset val="186"/>
        <scheme val="minor"/>
      </rPr>
      <t>Piemaksa par vītņu tipa un sfērisko bezcementa acetabulāro daļas hibrīdu gūžas endoprotezēšanai</t>
    </r>
    <r>
      <rPr>
        <sz val="11"/>
        <color theme="1"/>
        <rFont val="Calibri"/>
        <family val="2"/>
        <charset val="186"/>
        <scheme val="minor"/>
      </rPr>
      <t xml:space="preserve"> </t>
    </r>
    <r>
      <rPr>
        <sz val="11"/>
        <color rgb="FFFF0000"/>
        <rFont val="Calibri"/>
        <family val="2"/>
        <charset val="186"/>
        <scheme val="minor"/>
      </rPr>
      <t>Piemaksa par implantu gūžas locītavas hibrīda endoprotēzi</t>
    </r>
  </si>
  <si>
    <r>
      <rPr>
        <strike/>
        <sz val="11"/>
        <color theme="1"/>
        <rFont val="Calibri"/>
        <family val="2"/>
        <charset val="186"/>
        <scheme val="minor"/>
      </rPr>
      <t>980.53</t>
    </r>
    <r>
      <rPr>
        <sz val="11"/>
        <color theme="1"/>
        <rFont val="Calibri"/>
        <family val="2"/>
        <charset val="186"/>
        <scheme val="minor"/>
      </rPr>
      <t xml:space="preserve">     </t>
    </r>
    <r>
      <rPr>
        <sz val="11"/>
        <color rgb="FFFF0000"/>
        <rFont val="Calibri"/>
        <family val="2"/>
        <charset val="186"/>
        <scheme val="minor"/>
      </rPr>
      <t>1346.96</t>
    </r>
  </si>
  <si>
    <r>
      <rPr>
        <strike/>
        <sz val="11"/>
        <color theme="1"/>
        <rFont val="Calibri"/>
        <family val="2"/>
        <charset val="186"/>
        <scheme val="minor"/>
      </rPr>
      <t>151.31</t>
    </r>
    <r>
      <rPr>
        <sz val="11"/>
        <color theme="1"/>
        <rFont val="Calibri"/>
        <family val="2"/>
        <charset val="186"/>
        <scheme val="minor"/>
      </rPr>
      <t xml:space="preserve">      </t>
    </r>
    <r>
      <rPr>
        <sz val="11"/>
        <color rgb="FFFF0000"/>
        <rFont val="Calibri"/>
        <family val="2"/>
        <charset val="186"/>
        <scheme val="minor"/>
      </rPr>
      <t>162.13</t>
    </r>
  </si>
  <si>
    <r>
      <rPr>
        <strike/>
        <sz val="11"/>
        <color theme="1"/>
        <rFont val="Calibri"/>
        <family val="2"/>
        <charset val="186"/>
        <scheme val="minor"/>
      </rPr>
      <t>249.36</t>
    </r>
    <r>
      <rPr>
        <sz val="11"/>
        <color theme="1"/>
        <rFont val="Calibri"/>
        <family val="2"/>
        <charset val="186"/>
        <scheme val="minor"/>
      </rPr>
      <t xml:space="preserve">       </t>
    </r>
    <r>
      <rPr>
        <sz val="11"/>
        <color rgb="FFFF0000"/>
        <rFont val="Calibri"/>
        <family val="2"/>
        <charset val="186"/>
        <scheme val="minor"/>
      </rPr>
      <t>394.29</t>
    </r>
  </si>
  <si>
    <r>
      <rPr>
        <strike/>
        <sz val="11"/>
        <color theme="1"/>
        <rFont val="Calibri"/>
        <family val="2"/>
        <charset val="186"/>
        <scheme val="minor"/>
      </rPr>
      <t>542.88</t>
    </r>
    <r>
      <rPr>
        <sz val="11"/>
        <color theme="1"/>
        <rFont val="Calibri"/>
        <family val="2"/>
        <charset val="186"/>
        <scheme val="minor"/>
      </rPr>
      <t xml:space="preserve">    </t>
    </r>
    <r>
      <rPr>
        <sz val="11"/>
        <color rgb="FFFF0000"/>
        <rFont val="Calibri"/>
        <family val="2"/>
        <charset val="186"/>
        <scheme val="minor"/>
      </rPr>
      <t xml:space="preserve"> 960.57</t>
    </r>
  </si>
  <si>
    <r>
      <rPr>
        <strike/>
        <sz val="11"/>
        <color theme="1"/>
        <rFont val="Calibri"/>
        <family val="2"/>
        <charset val="186"/>
        <scheme val="minor"/>
      </rPr>
      <t>3478.16</t>
    </r>
    <r>
      <rPr>
        <sz val="11"/>
        <color theme="1"/>
        <rFont val="Calibri"/>
        <family val="2"/>
        <charset val="186"/>
        <scheme val="minor"/>
      </rPr>
      <t xml:space="preserve">     </t>
    </r>
    <r>
      <rPr>
        <sz val="11"/>
        <color rgb="FFFF0000"/>
        <rFont val="Calibri"/>
        <family val="2"/>
        <charset val="186"/>
        <scheme val="minor"/>
      </rPr>
      <t>8585.92</t>
    </r>
  </si>
  <si>
    <r>
      <rPr>
        <strike/>
        <sz val="11"/>
        <color theme="1"/>
        <rFont val="Calibri"/>
        <family val="2"/>
        <charset val="186"/>
        <scheme val="minor"/>
      </rPr>
      <t>369.77</t>
    </r>
    <r>
      <rPr>
        <sz val="11"/>
        <color theme="1"/>
        <rFont val="Calibri"/>
        <family val="2"/>
        <charset val="186"/>
        <scheme val="minor"/>
      </rPr>
      <t xml:space="preserve">     </t>
    </r>
    <r>
      <rPr>
        <sz val="11"/>
        <color rgb="FFFF0000"/>
        <rFont val="Calibri"/>
        <family val="2"/>
        <charset val="186"/>
        <scheme val="minor"/>
      </rPr>
      <t>754.25</t>
    </r>
  </si>
  <si>
    <r>
      <rPr>
        <strike/>
        <sz val="11"/>
        <color theme="1"/>
        <rFont val="Calibri"/>
        <family val="2"/>
        <charset val="186"/>
        <scheme val="minor"/>
      </rPr>
      <t>161.94</t>
    </r>
    <r>
      <rPr>
        <sz val="11"/>
        <color theme="1"/>
        <rFont val="Calibri"/>
        <family val="2"/>
        <charset val="186"/>
        <scheme val="minor"/>
      </rPr>
      <t xml:space="preserve">        </t>
    </r>
    <r>
      <rPr>
        <sz val="11"/>
        <color rgb="FFFF0000"/>
        <rFont val="Calibri"/>
        <family val="2"/>
        <charset val="186"/>
        <scheme val="minor"/>
      </rPr>
      <t>263.92</t>
    </r>
  </si>
  <si>
    <r>
      <rPr>
        <strike/>
        <sz val="11"/>
        <color theme="1"/>
        <rFont val="Calibri"/>
        <family val="2"/>
        <charset val="186"/>
        <scheme val="minor"/>
      </rPr>
      <t>17.07</t>
    </r>
    <r>
      <rPr>
        <sz val="11"/>
        <color theme="1"/>
        <rFont val="Calibri"/>
        <family val="2"/>
        <charset val="186"/>
        <scheme val="minor"/>
      </rPr>
      <t xml:space="preserve">     </t>
    </r>
    <r>
      <rPr>
        <sz val="11"/>
        <color rgb="FFFF0000"/>
        <rFont val="Calibri"/>
        <family val="2"/>
        <charset val="186"/>
        <scheme val="minor"/>
      </rPr>
      <t>79.72</t>
    </r>
  </si>
  <si>
    <r>
      <rPr>
        <strike/>
        <sz val="11"/>
        <color theme="1"/>
        <rFont val="Calibri"/>
        <family val="2"/>
        <charset val="186"/>
        <scheme val="minor"/>
      </rPr>
      <t>17.03</t>
    </r>
    <r>
      <rPr>
        <sz val="11"/>
        <color theme="1"/>
        <rFont val="Calibri"/>
        <family val="2"/>
        <charset val="186"/>
        <scheme val="minor"/>
      </rPr>
      <t xml:space="preserve">     </t>
    </r>
    <r>
      <rPr>
        <sz val="11"/>
        <color rgb="FFFF0000"/>
        <rFont val="Calibri"/>
        <family val="2"/>
        <charset val="186"/>
        <scheme val="minor"/>
      </rPr>
      <t>79.72</t>
    </r>
  </si>
  <si>
    <r>
      <rPr>
        <strike/>
        <sz val="11"/>
        <color theme="1"/>
        <rFont val="Calibri"/>
        <family val="2"/>
        <charset val="186"/>
        <scheme val="minor"/>
      </rPr>
      <t>123.42</t>
    </r>
    <r>
      <rPr>
        <sz val="11"/>
        <color theme="1"/>
        <rFont val="Calibri"/>
        <family val="2"/>
        <charset val="186"/>
        <scheme val="minor"/>
      </rPr>
      <t xml:space="preserve">     </t>
    </r>
    <r>
      <rPr>
        <sz val="11"/>
        <color rgb="FFFF0000"/>
        <rFont val="Calibri"/>
        <family val="2"/>
        <charset val="186"/>
        <scheme val="minor"/>
      </rPr>
      <t>391.48</t>
    </r>
  </si>
  <si>
    <r>
      <rPr>
        <strike/>
        <sz val="11"/>
        <color theme="1"/>
        <rFont val="Calibri"/>
        <family val="2"/>
        <charset val="186"/>
        <scheme val="minor"/>
      </rPr>
      <t>136.64</t>
    </r>
    <r>
      <rPr>
        <sz val="11"/>
        <color theme="1"/>
        <rFont val="Calibri"/>
        <family val="2"/>
        <charset val="186"/>
        <scheme val="minor"/>
      </rPr>
      <t xml:space="preserve">     </t>
    </r>
    <r>
      <rPr>
        <sz val="11"/>
        <color rgb="FFFF0000"/>
        <rFont val="Calibri"/>
        <family val="2"/>
        <charset val="186"/>
        <scheme val="minor"/>
      </rPr>
      <t>515.47</t>
    </r>
  </si>
  <si>
    <r>
      <rPr>
        <strike/>
        <sz val="11"/>
        <color theme="1"/>
        <rFont val="Calibri"/>
        <family val="2"/>
        <charset val="186"/>
        <scheme val="minor"/>
      </rPr>
      <t>119.25</t>
    </r>
    <r>
      <rPr>
        <sz val="11"/>
        <color theme="1"/>
        <rFont val="Calibri"/>
        <family val="2"/>
        <charset val="186"/>
        <scheme val="minor"/>
      </rPr>
      <t xml:space="preserve">    </t>
    </r>
    <r>
      <rPr>
        <sz val="11"/>
        <color rgb="FFFF0000"/>
        <rFont val="Calibri"/>
        <family val="2"/>
        <charset val="186"/>
        <scheme val="minor"/>
      </rPr>
      <t xml:space="preserve"> 320.56</t>
    </r>
  </si>
  <si>
    <r>
      <t xml:space="preserve">Pozitronu emisijas tomogrāfija/datortomogrāfija (PET/DT) </t>
    </r>
    <r>
      <rPr>
        <strike/>
        <sz val="11"/>
        <color rgb="FFFF0000"/>
        <rFont val="Calibri"/>
        <family val="2"/>
        <charset val="186"/>
        <scheme val="minor"/>
      </rPr>
      <t>ar medikamentu (18F-fluorodeoksiglikoze</t>
    </r>
    <r>
      <rPr>
        <sz val="11"/>
        <color theme="1"/>
        <rFont val="Calibri"/>
        <family val="2"/>
        <charset val="186"/>
        <scheme val="minor"/>
      </rPr>
      <t>) bez kontrastēšanas</t>
    </r>
  </si>
  <si>
    <r>
      <rPr>
        <strike/>
        <sz val="11"/>
        <color theme="1"/>
        <rFont val="Calibri"/>
        <family val="2"/>
        <charset val="186"/>
        <scheme val="minor"/>
      </rPr>
      <t>1150.08</t>
    </r>
    <r>
      <rPr>
        <sz val="11"/>
        <color theme="1"/>
        <rFont val="Calibri"/>
        <family val="2"/>
        <charset val="186"/>
        <scheme val="minor"/>
      </rPr>
      <t xml:space="preserve">    </t>
    </r>
    <r>
      <rPr>
        <sz val="11"/>
        <color rgb="FFFF0000"/>
        <rFont val="Calibri"/>
        <family val="2"/>
        <charset val="186"/>
        <scheme val="minor"/>
      </rPr>
      <t xml:space="preserve"> 469.18</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</si>
  <si>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47.91</t>
    </r>
  </si>
  <si>
    <r>
      <rPr>
        <strike/>
        <sz val="11"/>
        <color theme="1"/>
        <rFont val="Calibri"/>
        <family val="2"/>
        <charset val="186"/>
        <scheme val="minor"/>
      </rPr>
      <t>Fibrooptiska trahejas intubācija (pielieto arī anesteziologi)</t>
    </r>
    <r>
      <rPr>
        <sz val="11"/>
        <color theme="1"/>
        <rFont val="Calibri"/>
        <family val="2"/>
        <charset val="186"/>
        <scheme val="minor"/>
      </rPr>
      <t xml:space="preserve"> </t>
    </r>
    <r>
      <rPr>
        <sz val="11"/>
        <color rgb="FFFF0000"/>
        <rFont val="Calibri"/>
        <family val="2"/>
        <charset val="186"/>
        <scheme val="minor"/>
      </rPr>
      <t>Piemaksa manipulācijām 31185, 31186, 31252 par fibrooptisku trahejas intubāciju</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</si>
  <si>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13.46</t>
    </r>
  </si>
  <si>
    <r>
      <rPr>
        <strike/>
        <sz val="11"/>
        <color theme="1"/>
        <rFont val="Calibri"/>
        <family val="2"/>
        <charset val="186"/>
        <scheme val="minor"/>
      </rPr>
      <t>Trahejas intubācijas caurules fibrooptiska pozicionēšana (pielieto arī anesteziologi)</t>
    </r>
    <r>
      <rPr>
        <sz val="11"/>
        <color theme="1"/>
        <rFont val="Calibri"/>
        <family val="2"/>
        <charset val="186"/>
        <scheme val="minor"/>
      </rPr>
      <t xml:space="preserve"> </t>
    </r>
    <r>
      <rPr>
        <sz val="11"/>
        <color rgb="FFFF0000"/>
        <rFont val="Calibri"/>
        <family val="2"/>
        <charset val="186"/>
        <scheme val="minor"/>
      </rPr>
      <t>Piemaksa manipulācijām 31185, 31186,  31252  par trahejas intubācijas caurules fibrooptisku pozicionēšanu</t>
    </r>
  </si>
  <si>
    <r>
      <rPr>
        <strike/>
        <sz val="11"/>
        <color theme="1"/>
        <rFont val="Calibri"/>
        <family val="2"/>
        <charset val="186"/>
        <scheme val="minor"/>
      </rPr>
      <t>Bronha obturatora ievietošana (asiņošanas vai fistulas gadījumā)</t>
    </r>
    <r>
      <rPr>
        <sz val="11"/>
        <color theme="1"/>
        <rFont val="Calibri"/>
        <family val="2"/>
        <charset val="186"/>
        <scheme val="minor"/>
      </rPr>
      <t xml:space="preserve"> </t>
    </r>
    <r>
      <rPr>
        <sz val="11"/>
        <color rgb="FFFF0000"/>
        <rFont val="Calibri"/>
        <family val="2"/>
        <charset val="186"/>
        <scheme val="minor"/>
      </rPr>
      <t>Piemaksa manipulācijām 31185, 31186, 31252 par bronhu obturatora ievietošanu (asiņošanas vai fistulas gadījumā)</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</si>
  <si>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66.61</t>
    </r>
  </si>
  <si>
    <r>
      <rPr>
        <strike/>
        <sz val="11"/>
        <color theme="1"/>
        <rFont val="Calibri"/>
        <family val="2"/>
        <charset val="186"/>
        <scheme val="minor"/>
      </rPr>
      <t>Bronha obturatora evakuācija</t>
    </r>
    <r>
      <rPr>
        <sz val="11"/>
        <color theme="1"/>
        <rFont val="Calibri"/>
        <family val="2"/>
        <charset val="186"/>
        <scheme val="minor"/>
      </rPr>
      <t xml:space="preserve"> </t>
    </r>
    <r>
      <rPr>
        <sz val="11"/>
        <color rgb="FFFF0000"/>
        <rFont val="Calibri"/>
        <family val="2"/>
        <charset val="186"/>
        <scheme val="minor"/>
      </rPr>
      <t>Piemaksa manipulācijām 31185, 31186, 31252 par bronhu obturatora evakuāciju</t>
    </r>
  </si>
  <si>
    <r>
      <rPr>
        <strike/>
        <sz val="11"/>
        <color theme="1"/>
        <rFont val="Calibri"/>
        <family val="2"/>
        <charset val="186"/>
        <scheme val="minor"/>
      </rPr>
      <t>Trahejas un bronhu lūmena rekanalizācija</t>
    </r>
    <r>
      <rPr>
        <sz val="11"/>
        <color theme="1"/>
        <rFont val="Calibri"/>
        <family val="2"/>
        <charset val="186"/>
        <scheme val="minor"/>
      </rPr>
      <t xml:space="preserve"> </t>
    </r>
    <r>
      <rPr>
        <sz val="11"/>
        <color rgb="FFFF0000"/>
        <rFont val="Calibri"/>
        <family val="2"/>
        <charset val="186"/>
        <scheme val="minor"/>
      </rPr>
      <t>Piemaksa manipulācijām 31185, 31186, 31252 par trahejas un bronhu lūmena rekanalizāciju</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</si>
  <si>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99.93</t>
    </r>
  </si>
  <si>
    <r>
      <rPr>
        <strike/>
        <sz val="11"/>
        <color theme="1"/>
        <rFont val="Calibri"/>
        <family val="2"/>
        <charset val="186"/>
        <scheme val="minor"/>
      </rPr>
      <t>374.75</t>
    </r>
    <r>
      <rPr>
        <sz val="11"/>
        <color theme="1"/>
        <rFont val="Calibri"/>
        <family val="2"/>
        <charset val="186"/>
        <scheme val="minor"/>
      </rPr>
      <t xml:space="preserve">       </t>
    </r>
    <r>
      <rPr>
        <sz val="11"/>
        <color rgb="FFFF0000"/>
        <rFont val="Calibri"/>
        <family val="2"/>
        <charset val="186"/>
        <scheme val="minor"/>
      </rPr>
      <t>1041.86</t>
    </r>
  </si>
  <si>
    <r>
      <rPr>
        <strike/>
        <sz val="11"/>
        <color theme="1"/>
        <rFont val="Calibri"/>
        <family val="2"/>
        <charset val="186"/>
        <scheme val="minor"/>
      </rPr>
      <t>182.47</t>
    </r>
    <r>
      <rPr>
        <sz val="11"/>
        <color theme="1"/>
        <rFont val="Calibri"/>
        <family val="2"/>
        <charset val="186"/>
        <scheme val="minor"/>
      </rPr>
      <t xml:space="preserve">       </t>
    </r>
    <r>
      <rPr>
        <sz val="11"/>
        <color rgb="FFFF0000"/>
        <rFont val="Calibri"/>
        <family val="2"/>
        <charset val="186"/>
        <scheme val="minor"/>
      </rPr>
      <t>184.89</t>
    </r>
  </si>
  <si>
    <r>
      <rPr>
        <strike/>
        <sz val="11"/>
        <color theme="1"/>
        <rFont val="Calibri"/>
        <family val="2"/>
        <charset val="186"/>
        <scheme val="minor"/>
      </rPr>
      <t>49.76</t>
    </r>
    <r>
      <rPr>
        <sz val="11"/>
        <color theme="1"/>
        <rFont val="Calibri"/>
        <family val="2"/>
        <charset val="186"/>
        <scheme val="minor"/>
      </rPr>
      <t xml:space="preserve">      </t>
    </r>
    <r>
      <rPr>
        <sz val="11"/>
        <color rgb="FFFF0000"/>
        <rFont val="Calibri"/>
        <family val="2"/>
        <charset val="186"/>
        <scheme val="minor"/>
      </rPr>
      <t>61.32</t>
    </r>
  </si>
  <si>
    <r>
      <rPr>
        <strike/>
        <sz val="11"/>
        <color theme="1"/>
        <rFont val="Calibri"/>
        <family val="2"/>
        <charset val="186"/>
        <scheme val="minor"/>
      </rPr>
      <t>14.80</t>
    </r>
    <r>
      <rPr>
        <sz val="11"/>
        <color theme="1"/>
        <rFont val="Calibri"/>
        <family val="2"/>
        <charset val="186"/>
        <scheme val="minor"/>
      </rPr>
      <t xml:space="preserve">      </t>
    </r>
    <r>
      <rPr>
        <sz val="11"/>
        <color rgb="FFFF0000"/>
        <rFont val="Calibri"/>
        <family val="2"/>
        <charset val="186"/>
        <scheme val="minor"/>
      </rPr>
      <t>61.32</t>
    </r>
  </si>
  <si>
    <r>
      <rPr>
        <strike/>
        <sz val="11"/>
        <color theme="1"/>
        <rFont val="Calibri"/>
        <family val="2"/>
        <charset val="186"/>
        <scheme val="minor"/>
      </rPr>
      <t>169.42</t>
    </r>
    <r>
      <rPr>
        <sz val="11"/>
        <color theme="1"/>
        <rFont val="Calibri"/>
        <family val="2"/>
        <charset val="186"/>
        <scheme val="minor"/>
      </rPr>
      <t xml:space="preserve">      </t>
    </r>
    <r>
      <rPr>
        <sz val="11"/>
        <color rgb="FFFF0000"/>
        <rFont val="Calibri"/>
        <family val="2"/>
        <charset val="186"/>
        <scheme val="minor"/>
      </rPr>
      <t>184.89</t>
    </r>
  </si>
  <si>
    <r>
      <rPr>
        <strike/>
        <sz val="11"/>
        <color theme="1"/>
        <rFont val="Calibri"/>
        <family val="2"/>
        <charset val="186"/>
        <scheme val="minor"/>
      </rPr>
      <t>190.69</t>
    </r>
    <r>
      <rPr>
        <sz val="11"/>
        <color theme="1"/>
        <rFont val="Calibri"/>
        <family val="2"/>
        <charset val="186"/>
        <scheme val="minor"/>
      </rPr>
      <t xml:space="preserve">        </t>
    </r>
    <r>
      <rPr>
        <sz val="11"/>
        <color rgb="FFFF0000"/>
        <rFont val="Calibri"/>
        <family val="2"/>
        <charset val="186"/>
        <scheme val="minor"/>
      </rPr>
      <t>979.49</t>
    </r>
  </si>
  <si>
    <r>
      <rPr>
        <strike/>
        <sz val="11"/>
        <color theme="1"/>
        <rFont val="Calibri"/>
        <family val="2"/>
        <charset val="186"/>
        <scheme val="minor"/>
      </rPr>
      <t>304.83</t>
    </r>
    <r>
      <rPr>
        <sz val="11"/>
        <color theme="1"/>
        <rFont val="Calibri"/>
        <family val="2"/>
        <charset val="186"/>
        <scheme val="minor"/>
      </rPr>
      <t xml:space="preserve">    </t>
    </r>
    <r>
      <rPr>
        <sz val="11"/>
        <color rgb="FFFF0000"/>
        <rFont val="Calibri"/>
        <family val="2"/>
        <charset val="186"/>
        <scheme val="minor"/>
      </rPr>
      <t xml:space="preserve">  406.63</t>
    </r>
  </si>
  <si>
    <r>
      <rPr>
        <strike/>
        <sz val="11"/>
        <color theme="1"/>
        <rFont val="Calibri"/>
        <family val="2"/>
        <charset val="186"/>
        <scheme val="minor"/>
      </rPr>
      <t>304.83</t>
    </r>
    <r>
      <rPr>
        <sz val="11"/>
        <color theme="1"/>
        <rFont val="Calibri"/>
        <family val="2"/>
        <charset val="186"/>
        <scheme val="minor"/>
      </rPr>
      <t xml:space="preserve">      </t>
    </r>
    <r>
      <rPr>
        <sz val="11"/>
        <color rgb="FFFF0000"/>
        <rFont val="Calibri"/>
        <family val="2"/>
        <charset val="186"/>
        <scheme val="minor"/>
      </rPr>
      <t>406.74</t>
    </r>
  </si>
  <si>
    <r>
      <rPr>
        <strike/>
        <sz val="11"/>
        <color theme="1"/>
        <rFont val="Calibri"/>
        <family val="2"/>
        <charset val="186"/>
        <scheme val="minor"/>
      </rPr>
      <t>314.62</t>
    </r>
    <r>
      <rPr>
        <sz val="11"/>
        <color theme="1"/>
        <rFont val="Calibri"/>
        <family val="2"/>
        <charset val="186"/>
        <scheme val="minor"/>
      </rPr>
      <t xml:space="preserve">      </t>
    </r>
    <r>
      <rPr>
        <sz val="11"/>
        <color rgb="FFFF0000"/>
        <rFont val="Calibri"/>
        <family val="2"/>
        <charset val="186"/>
        <scheme val="minor"/>
      </rPr>
      <t xml:space="preserve"> 874.05</t>
    </r>
  </si>
  <si>
    <r>
      <rPr>
        <strike/>
        <sz val="11"/>
        <color theme="1"/>
        <rFont val="Calibri"/>
        <family val="2"/>
        <charset val="186"/>
        <scheme val="minor"/>
      </rPr>
      <t>307.59</t>
    </r>
    <r>
      <rPr>
        <sz val="11"/>
        <color theme="1"/>
        <rFont val="Calibri"/>
        <family val="2"/>
        <charset val="186"/>
        <scheme val="minor"/>
      </rPr>
      <t xml:space="preserve">     </t>
    </r>
    <r>
      <rPr>
        <sz val="11"/>
        <color rgb="FFFF0000"/>
        <rFont val="Calibri"/>
        <family val="2"/>
        <charset val="186"/>
        <scheme val="minor"/>
      </rPr>
      <t>394.08</t>
    </r>
  </si>
  <si>
    <r>
      <t xml:space="preserve">Apmaksā SIA “Rīgas Austrumu klīniskās universitātes slimnīca”, VSIA “Paula Stradiņa klīniskā universitātes slimnīca”, SIA “Daugavpils reģionālā slimnīca”, SIA “Liepājas reģionālā slimnīca” slimnīcu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</si>
  <si>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</si>
  <si>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 xml:space="preserve">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</si>
  <si>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</si>
  <si>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 xml:space="preserve">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</si>
  <si>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morfoloģiski apstiprinātu nesīkšūnu plaušu vēzi,  (NSŠPV), ja izmeklējums veikts VSIA "Rīgas Austrumu klīniskās universitātes slimnīca”. </t>
    </r>
  </si>
  <si>
    <r>
      <t xml:space="preserve">Apmaksā SIA "Rīgas Austrumu klīniskās universitātes slimnīca“, VSIA "Paula Stradiņa klīniskā universitātes slimnīca", SIA "Daugavpils reģionālā slimnīca" un SIA "Liepājas reģionālā slimnīca" slimnīcu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morfoloģiski apstiprinātu nesīkšūnu plaušu vēzi (NSŠPV) un urotēlija karcinomu vai krūts vēža (C50) gadījumā,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</si>
  <si>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1"/>
        <color rgb="FFFF0000"/>
        <rFont val="Calibri"/>
        <family val="2"/>
        <charset val="186"/>
        <scheme val="minor"/>
      </rPr>
      <t>stacionāriem pacientiem</t>
    </r>
    <r>
      <rPr>
        <sz val="11"/>
        <color rgb="FFFF0000"/>
        <rFont val="Calibri"/>
        <family val="2"/>
        <charset val="186"/>
        <scheme val="minor"/>
      </rPr>
      <t xml:space="preserve"> ambulatorajiem un stacionārajiem pacientiem</t>
    </r>
    <r>
      <rPr>
        <sz val="11"/>
        <color theme="1"/>
        <rFont val="Calibri"/>
        <family val="2"/>
        <charset val="186"/>
        <scheme val="minor"/>
      </rPr>
      <t>, ja izmeklējums veikts VSIA "Rīgas Austrumu klīniskās universitātes slimnīca”. Manipulāciju norāda kopā ar 49067, 49068, 49070 un 49069.</t>
    </r>
  </si>
  <si>
    <r>
      <t>Manipulāciju apmaksā SIA "Rīgas austrumu klīniskā universitātes slimnīca", VSIA "Paula Stradiņa klīniskā universitātes slimnīca" pacientiem ar diagnozi  C61; pēc sistēmiskas 1. un 2. līnijas terapijas</t>
    </r>
    <r>
      <rPr>
        <sz val="11"/>
        <color rgb="FFFF0000"/>
        <rFont val="Calibri"/>
        <family val="2"/>
        <charset val="186"/>
        <scheme val="minor"/>
      </rPr>
      <t xml:space="preserve">; </t>
    </r>
    <r>
      <rPr>
        <sz val="11"/>
        <color theme="1"/>
        <rFont val="Calibri"/>
        <family val="2"/>
        <charset val="186"/>
        <scheme val="minor"/>
      </rPr>
      <t>ar konsilija, kurā piedalās radiologs terapeits (P31), kā arī urologs (P08), onkologs ķīmijterapeits (P16), lēmumu.</t>
    </r>
  </si>
  <si>
    <r>
      <t>Manipulāciju norāda</t>
    </r>
    <r>
      <rPr>
        <strike/>
        <sz val="11"/>
        <color rgb="FFFF0000"/>
        <rFont val="Calibri"/>
        <family val="2"/>
        <charset val="186"/>
        <scheme val="minor"/>
      </rPr>
      <t xml:space="preserve"> </t>
    </r>
    <r>
      <rPr>
        <sz val="11"/>
        <color theme="1"/>
        <rFont val="Calibri"/>
        <family val="2"/>
        <charset val="186"/>
        <scheme val="minor"/>
      </rPr>
      <t>pacientiem līdz 18 gadiem (bērniem).</t>
    </r>
  </si>
  <si>
    <r>
      <t>Ar transkutānās kapnogrāfijas palīdzību tiek monitorēts oglekļa dioksīda (CO2) saturs asinīs un tā ir neinvazīva, precīza diagnostiska metode, kas ļauj monitorēt CO</t>
    </r>
    <r>
      <rPr>
        <vertAlign val="superscript"/>
        <sz val="11"/>
        <color theme="1"/>
        <rFont val="Calibri"/>
        <family val="2"/>
        <charset val="186"/>
        <scheme val="minor"/>
      </rPr>
      <t>2</t>
    </r>
    <r>
      <rPr>
        <sz val="11"/>
        <color theme="1"/>
        <rFont val="Calibri"/>
        <family val="2"/>
        <charset val="186"/>
        <scheme val="minor"/>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</si>
  <si>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1"/>
        <color theme="1"/>
        <rFont val="Calibri"/>
        <family val="2"/>
        <charset val="186"/>
        <scheme val="minor"/>
      </rPr>
      <t>nopietnākās un bīstamākās ir retinoblastoma (iedzimts tīklenes audzējs) un katarakta (lēcas apduļķojums)</t>
    </r>
    <r>
      <rPr>
        <sz val="11"/>
        <color rgb="FF000000"/>
        <rFont val="Calibri"/>
        <family val="2"/>
        <charset val="186"/>
        <scheme val="minor"/>
      </rPr>
      <t>. Lai novērtētu acu sarkanā refleksa testa veikšanas biežumu, Dienests ievieš statistikas manipulāciju, ko norāda ģimenes ārsts un ārstniecības iestādes, veicot testu zīdaiņiem un maziem bērniem.</t>
    </r>
  </si>
  <si>
    <r>
      <t>Ambulatori samaksa par šo manipulāciju tiek veikta, ja to norāda  pneimonologi, bērnu pneimonologi, alergologi, bērnu alergologi</t>
    </r>
    <r>
      <rPr>
        <strike/>
        <sz val="11"/>
        <color theme="1"/>
        <rFont val="Calibri"/>
        <family val="2"/>
        <charset val="186"/>
        <scheme val="minor"/>
      </rPr>
      <t>,</t>
    </r>
    <r>
      <rPr>
        <sz val="11"/>
        <color rgb="FFFF0000"/>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ģimenes ārsti.</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</si>
  <si>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1"/>
        <color rgb="FFFF0000"/>
        <rFont val="Calibri"/>
        <family val="2"/>
        <charset val="186"/>
        <scheme val="minor"/>
      </rPr>
      <t>un šī faila darblapā “60033 kritēriji”</t>
    </r>
    <r>
      <rPr>
        <sz val="11"/>
        <color theme="1"/>
        <rFont val="Calibri"/>
        <family val="2"/>
        <charset val="186"/>
        <scheme val="minor"/>
      </rPr>
      <t xml:space="preserve"> noteiktajam. Samaksa par šo manipulāciju tiek veikta, ja to norāda kopā ar vismaz vienu no statistikas manipulācijāmu 60174-60180.</t>
    </r>
  </si>
  <si>
    <r>
      <t xml:space="preserve">Piemaksa par </t>
    </r>
    <r>
      <rPr>
        <sz val="11"/>
        <color rgb="FFFF0000"/>
        <rFont val="Calibri"/>
        <family val="2"/>
        <charset val="186"/>
        <scheme val="minor"/>
      </rPr>
      <t>Clostridium botulinum baktēriju toksīna</t>
    </r>
    <r>
      <rPr>
        <sz val="11"/>
        <color theme="1"/>
        <rFont val="Calibri"/>
        <family val="2"/>
        <charset val="186"/>
        <scheme val="minor"/>
      </rPr>
      <t xml:space="preserve"> (</t>
    </r>
    <r>
      <rPr>
        <sz val="11"/>
        <color rgb="FFFF0000"/>
        <rFont val="Calibri"/>
        <family val="2"/>
        <charset val="186"/>
        <scheme val="minor"/>
      </rPr>
      <t>Toxinum A Clostridii botulini haemagglutininum multiplex</t>
    </r>
    <r>
      <rPr>
        <sz val="11"/>
        <color theme="1"/>
        <rFont val="Calibri"/>
        <family val="2"/>
        <charset val="186"/>
        <scheme val="minor"/>
      </rPr>
      <t>) lietošanu par katrām 25 vienībām</t>
    </r>
  </si>
  <si>
    <r>
      <t xml:space="preserve">Piemaksa par </t>
    </r>
    <r>
      <rPr>
        <sz val="11"/>
        <color rgb="FFFF0000"/>
        <rFont val="Calibri"/>
        <family val="2"/>
        <charset val="186"/>
        <scheme val="minor"/>
      </rPr>
      <t>A tipa botulīna toksīna</t>
    </r>
    <r>
      <rPr>
        <sz val="11"/>
        <color theme="1"/>
        <rFont val="Calibri"/>
        <family val="2"/>
        <charset val="186"/>
        <scheme val="minor"/>
      </rPr>
      <t xml:space="preserve"> (Toxinum botulinicum A) vienas vienības lietošanu</t>
    </r>
  </si>
  <si>
    <r>
      <t>Manipulāciju lieto kabinetā sniegtas ambulatoras psihiatriskās palīdzības uzskaitei</t>
    </r>
    <r>
      <rPr>
        <sz val="11"/>
        <color rgb="FFFF0000"/>
        <rFont val="Calibri"/>
        <family val="2"/>
        <charset val="186"/>
        <scheme val="minor"/>
      </rPr>
      <t xml:space="preserve">, </t>
    </r>
    <r>
      <rPr>
        <strike/>
        <sz val="11"/>
        <color rgb="FFFF0000"/>
        <rFont val="Calibri"/>
        <family val="2"/>
        <charset val="186"/>
        <scheme val="minor"/>
      </rPr>
      <t>vai</t>
    </r>
    <r>
      <rPr>
        <sz val="11"/>
        <color rgb="FFFF0000"/>
        <rFont val="Calibri"/>
        <family val="2"/>
        <charset val="186"/>
        <scheme val="minor"/>
      </rPr>
      <t xml:space="preserve"> </t>
    </r>
    <r>
      <rPr>
        <sz val="11"/>
        <color theme="1"/>
        <rFont val="Calibri"/>
        <family val="2"/>
        <charset val="186"/>
        <scheme val="minor"/>
      </rPr>
      <t>garastāvokļa traucējumu kabineta bērniem ietvaros</t>
    </r>
    <r>
      <rPr>
        <strike/>
        <sz val="11"/>
        <color rgb="FFFF0000"/>
        <rFont val="Calibri"/>
        <family val="2"/>
        <charset val="186"/>
        <scheme val="minor"/>
      </rPr>
      <t>.</t>
    </r>
    <r>
      <rPr>
        <sz val="11"/>
        <color rgb="FFFF0000"/>
        <rFont val="Calibri"/>
        <family val="2"/>
        <charset val="186"/>
        <scheme val="minor"/>
      </rPr>
      <t xml:space="preserve"> vai agrīnās intervences pakalpojumu sniegšanai.</t>
    </r>
    <r>
      <rPr>
        <sz val="11"/>
        <color theme="1"/>
        <rFont val="Calibri"/>
        <family val="2"/>
        <charset val="186"/>
        <scheme val="minor"/>
      </rPr>
      <t xml:space="preserve"> Manipulāciju norāda, ja ambulatorās rehabilitācijas nodrošināšanai tiek iesaistīti vairāki speciālisti, un tikai ārstēšanas kursa noslēdzošajā uzskaites dokumentā.</t>
    </r>
  </si>
  <si>
    <r>
      <t xml:space="preserve">Pacienta apmeklējums Enterālās un </t>
    </r>
    <r>
      <rPr>
        <strike/>
        <sz val="11"/>
        <color theme="1"/>
        <rFont val="Calibri"/>
        <family val="2"/>
        <charset val="186"/>
        <scheme val="minor"/>
      </rPr>
      <t>parentālās</t>
    </r>
    <r>
      <rPr>
        <sz val="11"/>
        <color rgb="FFFF0000"/>
        <rFont val="Calibri"/>
        <family val="2"/>
        <charset val="186"/>
        <scheme val="minor"/>
      </rPr>
      <t xml:space="preserve"> parenterālās</t>
    </r>
    <r>
      <rPr>
        <sz val="11"/>
        <color theme="1"/>
        <rFont val="Calibri"/>
        <family val="2"/>
        <charset val="186"/>
        <scheme val="minor"/>
      </rPr>
      <t xml:space="preserve"> barošanas kabinetā klātienē</t>
    </r>
  </si>
  <si>
    <r>
      <t>Manipulāciju lieto kabinetā sniegtas ambulatoras psihiatriskās palīdzības uzskaitei</t>
    </r>
    <r>
      <rPr>
        <strike/>
        <sz val="11"/>
        <color rgb="FFFF0000"/>
        <rFont val="Calibri"/>
        <family val="2"/>
        <charset val="186"/>
        <scheme val="minor"/>
      </rPr>
      <t xml:space="preserve"> kopā ar manipulāciju 13035</t>
    </r>
    <r>
      <rPr>
        <sz val="11"/>
        <color theme="1"/>
        <rFont val="Calibri"/>
        <family val="2"/>
        <charset val="186"/>
        <scheme val="minor"/>
      </rPr>
      <t xml:space="preserve"> un garastāvokļa traucējumu kabineta bērniem ietvaros.</t>
    </r>
  </si>
  <si>
    <r>
      <t xml:space="preserve">Attālināta konsultācija Enterālās un </t>
    </r>
    <r>
      <rPr>
        <strike/>
        <sz val="11"/>
        <color theme="1"/>
        <rFont val="Calibri"/>
        <family val="2"/>
        <charset val="186"/>
        <scheme val="minor"/>
      </rPr>
      <t>parentālās</t>
    </r>
    <r>
      <rPr>
        <sz val="11"/>
        <color rgb="FFFF0000"/>
        <rFont val="Calibri"/>
        <family val="2"/>
        <charset val="186"/>
        <scheme val="minor"/>
      </rPr>
      <t>parenterālās</t>
    </r>
    <r>
      <rPr>
        <sz val="11"/>
        <color theme="1"/>
        <rFont val="Calibri"/>
        <family val="2"/>
        <charset val="186"/>
        <scheme val="minor"/>
      </rPr>
      <t xml:space="preserve"> barošanas kabinetā</t>
    </r>
  </si>
  <si>
    <r>
      <rPr>
        <sz val="11"/>
        <color theme="1"/>
        <rFont val="Calibri"/>
        <family val="2"/>
        <charset val="186"/>
        <scheme val="minor"/>
      </rPr>
      <t>Nelieto vēža savlaicīgas atklāšanas programmas ietvaros.</t>
    </r>
    <r>
      <rPr>
        <sz val="11"/>
        <color rgb="FFFF0000"/>
        <rFont val="Calibri"/>
        <family val="2"/>
        <charset val="186"/>
        <scheme val="minor"/>
      </rPr>
      <t xml:space="preserve"> Norāda pirmais radiologs vai vadošais radiologs, norādot manipulāciju skaitu atbilstoši radiologu skaitam, kas piedalījušies apraksta izveidošanā.</t>
    </r>
  </si>
  <si>
    <r>
      <t xml:space="preserve">Ekstrakorporālā membrānu oksigenācija (EKMO), uzturēšanas vienas </t>
    </r>
    <r>
      <rPr>
        <sz val="11"/>
        <color rgb="FFFF0000"/>
        <rFont val="Calibri"/>
        <family val="2"/>
        <charset val="186"/>
        <scheme val="minor"/>
      </rPr>
      <t>kalendārās</t>
    </r>
    <r>
      <rPr>
        <sz val="11"/>
        <color theme="1"/>
        <rFont val="Calibri"/>
        <family val="2"/>
        <charset val="186"/>
        <scheme val="minor"/>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</si>
  <si>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1"/>
        <color theme="1"/>
        <rFont val="Calibri"/>
        <family val="2"/>
        <charset val="186"/>
        <scheme val="minor"/>
      </rPr>
      <t>diennaktī</t>
    </r>
    <r>
      <rPr>
        <sz val="11"/>
        <color rgb="FFFF0000"/>
        <rFont val="Calibri"/>
        <family val="2"/>
        <charset val="186"/>
        <scheme val="minor"/>
      </rPr>
      <t>kalendārajā dienā</t>
    </r>
    <r>
      <rPr>
        <sz val="11"/>
        <color theme="1"/>
        <rFont val="Calibri"/>
        <family val="2"/>
        <charset val="186"/>
        <scheme val="minor"/>
      </rPr>
      <t>. Manipulācija ietver visus ar uzturēšanu saistītos izdevumus.</t>
    </r>
  </si>
  <si>
    <r>
      <t xml:space="preserve">Lēna nepārtraukta hemofiltrācija (SCUF), viena </t>
    </r>
    <r>
      <rPr>
        <strike/>
        <sz val="11"/>
        <color theme="1"/>
        <rFont val="Calibri"/>
        <family val="2"/>
        <charset val="186"/>
        <scheme val="minor"/>
      </rPr>
      <t>diennakts</t>
    </r>
    <r>
      <rPr>
        <sz val="11"/>
        <color rgb="FFFF0000"/>
        <rFont val="Calibri"/>
        <family val="2"/>
        <charset val="186"/>
        <scheme val="minor"/>
      </rPr>
      <t>kalendārā diena</t>
    </r>
    <r>
      <rPr>
        <sz val="11"/>
        <color theme="1"/>
        <rFont val="Calibri"/>
        <family val="2"/>
        <charset val="186"/>
        <scheme val="minor"/>
      </rPr>
      <t xml:space="preserve"> bez dialīzes katetra vērtības</t>
    </r>
  </si>
  <si>
    <r>
      <t xml:space="preserve">Nepārtraukta venovenozā hemofiltrācija (CVVH), viena </t>
    </r>
    <r>
      <rPr>
        <strike/>
        <sz val="11"/>
        <color theme="1"/>
        <rFont val="Calibri"/>
        <family val="2"/>
        <charset val="186"/>
        <scheme val="minor"/>
      </rPr>
      <t>diennakts</t>
    </r>
    <r>
      <rPr>
        <sz val="11"/>
        <color rgb="FFFF0000"/>
        <rFont val="Calibri"/>
        <family val="2"/>
        <charset val="186"/>
        <scheme val="minor"/>
      </rPr>
      <t>kalendārā diena</t>
    </r>
    <r>
      <rPr>
        <sz val="11"/>
        <color theme="1"/>
        <rFont val="Calibri"/>
        <family val="2"/>
        <charset val="186"/>
        <scheme val="minor"/>
      </rPr>
      <t xml:space="preserve"> bez dialīzes katetra vērtības</t>
    </r>
  </si>
  <si>
    <r>
      <t xml:space="preserve">Nepārtraukta venovenozā hemodialīze (CVVHD), viena </t>
    </r>
    <r>
      <rPr>
        <strike/>
        <sz val="11"/>
        <color theme="1"/>
        <rFont val="Calibri"/>
        <family val="2"/>
        <charset val="186"/>
        <scheme val="minor"/>
      </rPr>
      <t>diennakts</t>
    </r>
    <r>
      <rPr>
        <sz val="11"/>
        <color rgb="FFFF0000"/>
        <rFont val="Calibri"/>
        <family val="2"/>
        <charset val="186"/>
        <scheme val="minor"/>
      </rPr>
      <t>kalendārā diena</t>
    </r>
    <r>
      <rPr>
        <sz val="11"/>
        <color theme="1"/>
        <rFont val="Calibri"/>
        <family val="2"/>
        <charset val="186"/>
        <scheme val="minor"/>
      </rPr>
      <t xml:space="preserve"> bez dialīzes katetra vērtības</t>
    </r>
  </si>
  <si>
    <r>
      <t xml:space="preserve">Nepārtraukta venovenozā hemodiafiltrācija (CVVHDF) par vienu </t>
    </r>
    <r>
      <rPr>
        <strike/>
        <sz val="11"/>
        <color theme="1"/>
        <rFont val="Calibri"/>
        <family val="2"/>
        <charset val="186"/>
        <scheme val="minor"/>
      </rPr>
      <t>diennakti</t>
    </r>
    <r>
      <rPr>
        <sz val="11"/>
        <color rgb="FFFF0000"/>
        <rFont val="Calibri"/>
        <family val="2"/>
        <charset val="186"/>
        <scheme val="minor"/>
      </rPr>
      <t>kalendāro dienu</t>
    </r>
    <r>
      <rPr>
        <sz val="11"/>
        <color theme="1"/>
        <rFont val="Calibri"/>
        <family val="2"/>
        <charset val="186"/>
        <scheme val="minor"/>
      </rPr>
      <t xml:space="preserve"> bez dialīzes katetra vērtības</t>
    </r>
  </si>
  <si>
    <r>
      <t xml:space="preserve">Nepārtraukta venovenozā augstas plūsmas dialīze (CVVHFD) par vienu </t>
    </r>
    <r>
      <rPr>
        <strike/>
        <sz val="11"/>
        <color theme="1"/>
        <rFont val="Calibri"/>
        <family val="2"/>
        <charset val="186"/>
        <scheme val="minor"/>
      </rPr>
      <t>diennakti</t>
    </r>
    <r>
      <rPr>
        <sz val="11"/>
        <color rgb="FFFF0000"/>
        <rFont val="Calibri"/>
        <family val="2"/>
        <charset val="186"/>
        <scheme val="minor"/>
      </rPr>
      <t>kalendāro dienu</t>
    </r>
    <r>
      <rPr>
        <sz val="11"/>
        <color theme="1"/>
        <rFont val="Calibri"/>
        <family val="2"/>
        <charset val="186"/>
        <scheme val="minor"/>
      </rPr>
      <t xml:space="preserve"> bez dialīzes katetra vērtības</t>
    </r>
  </si>
  <si>
    <r>
      <t xml:space="preserve">Nepārtraukta venovenozā plazmas filtrācija un adsorbcija (CPFA) par vienu </t>
    </r>
    <r>
      <rPr>
        <strike/>
        <sz val="11"/>
        <color theme="1"/>
        <rFont val="Calibri"/>
        <family val="2"/>
        <charset val="186"/>
        <scheme val="minor"/>
      </rPr>
      <t>diennakti</t>
    </r>
    <r>
      <rPr>
        <sz val="11"/>
        <color rgb="FFFF0000"/>
        <rFont val="Calibri"/>
        <family val="2"/>
        <charset val="186"/>
        <scheme val="minor"/>
      </rPr>
      <t>kalendāro dienu</t>
    </r>
    <r>
      <rPr>
        <sz val="11"/>
        <color theme="1"/>
        <rFont val="Calibri"/>
        <family val="2"/>
        <charset val="186"/>
        <scheme val="minor"/>
      </rPr>
      <t xml:space="preserve"> bez dialīzes katetra vērtības</t>
    </r>
  </si>
  <si>
    <r>
      <t xml:space="preserve">Piemaksa </t>
    </r>
    <r>
      <rPr>
        <strike/>
        <sz val="11"/>
        <color theme="1"/>
        <rFont val="Calibri"/>
        <family val="2"/>
        <charset val="186"/>
        <scheme val="minor"/>
      </rPr>
      <t>GD</t>
    </r>
    <r>
      <rPr>
        <sz val="11"/>
        <color rgb="FFFF0000"/>
        <rFont val="Calibri"/>
        <family val="2"/>
        <charset val="186"/>
        <scheme val="minor"/>
      </rPr>
      <t>gultasdienai</t>
    </r>
    <r>
      <rPr>
        <sz val="11"/>
        <color theme="1"/>
        <rFont val="Calibri"/>
        <family val="2"/>
        <charset val="186"/>
        <scheme val="minor"/>
      </rPr>
      <t xml:space="preserve"> par medikamentiem un medicīnas precēm</t>
    </r>
  </si>
  <si>
    <r>
      <t xml:space="preserve">Samaksa par šo manipulāciju tiek veikta, ja to norāda par stacionārā sniegtu pakalpojumu. Vienam pacientam vienu reizi </t>
    </r>
    <r>
      <rPr>
        <strike/>
        <sz val="11"/>
        <color theme="1"/>
        <rFont val="Calibri"/>
        <family val="2"/>
        <charset val="186"/>
        <scheme val="minor"/>
      </rPr>
      <t>diennaktī</t>
    </r>
    <r>
      <rPr>
        <sz val="11"/>
        <color rgb="FFFF0000"/>
        <rFont val="Calibri"/>
        <family val="2"/>
        <charset val="186"/>
        <scheme val="minor"/>
      </rPr>
      <t>kalendārajā dienā</t>
    </r>
    <r>
      <rPr>
        <sz val="11"/>
        <color theme="1"/>
        <rFont val="Calibri"/>
        <family val="2"/>
        <charset val="186"/>
        <scheme val="minor"/>
      </rPr>
      <t xml:space="preserve"> norāda multiprofesionālās komandas vadītājs. Iekļauta samaksa par visu multiprofesionālajā komandā iesaistīto speciālistu darbu.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</si>
  <si>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1"/>
        <color rgb="FFFF0000"/>
        <rFont val="Calibri"/>
        <family val="2"/>
        <charset val="186"/>
        <scheme val="minor"/>
      </rPr>
      <t>kalendārajā</t>
    </r>
    <r>
      <rPr>
        <sz val="11"/>
        <color theme="1"/>
        <rFont val="Calibri"/>
        <family val="2"/>
        <charset val="186"/>
        <scheme val="minor"/>
      </rPr>
      <t xml:space="preserve"> dienā nevar pārsniegt 60 min., kopumā multiprofesionālas komandas darbs </t>
    </r>
    <r>
      <rPr>
        <sz val="11"/>
        <color rgb="FFFF0000"/>
        <rFont val="Calibri"/>
        <family val="2"/>
        <charset val="186"/>
        <scheme val="minor"/>
      </rPr>
      <t>kalendārajā</t>
    </r>
    <r>
      <rPr>
        <sz val="11"/>
        <color theme="1"/>
        <rFont val="Calibri"/>
        <family val="2"/>
        <charset val="186"/>
        <scheme val="minor"/>
      </rPr>
      <t xml:space="preserve"> dienā nepārsniedz 3 stundas ar vienu pacientu; ne mazāk kā 75% no nodarbības laika ir tiešais kontaktlaiks ar pacientu;- ja to norāda par psihiatriska profila pacienta stacionāru ārstēšanu (t.sk. psihologs).</t>
    </r>
  </si>
  <si>
    <r>
      <t>Pacienta apmācība stacionārā par parenterālu barošanu (samaksa tiek veikta ne vairāk kā 1x vienam pacientam</t>
    </r>
    <r>
      <rPr>
        <sz val="11"/>
        <color rgb="FFFF0000"/>
        <rFont val="Calibri"/>
        <family val="2"/>
        <charset val="186"/>
        <scheme val="minor"/>
      </rPr>
      <t xml:space="preserve"> kalendārajā</t>
    </r>
    <r>
      <rPr>
        <sz val="11"/>
        <color theme="1"/>
        <rFont val="Calibri"/>
        <family val="2"/>
        <charset val="186"/>
        <scheme val="minor"/>
      </rPr>
      <t xml:space="preserve"> dienā, ne vairāk kā 7x stacionēšanas laikā)</t>
    </r>
  </si>
  <si>
    <r>
      <t xml:space="preserve">Pacienta apmācība stacionārā par enterālu barošanu (samaksa tiek veikta ne vairāk kā 1x vienam pacientam </t>
    </r>
    <r>
      <rPr>
        <sz val="11"/>
        <color rgb="FFFF0000"/>
        <rFont val="Calibri"/>
        <family val="2"/>
        <charset val="186"/>
        <scheme val="minor"/>
      </rPr>
      <t xml:space="preserve">kalendārajā </t>
    </r>
    <r>
      <rPr>
        <sz val="11"/>
        <color theme="1"/>
        <rFont val="Calibri"/>
        <family val="2"/>
        <charset val="186"/>
        <scheme val="minor"/>
      </rPr>
      <t>dienā, ne vairāk kā 3x stacionēšanas laikā)</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</si>
  <si>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1"/>
        <color rgb="FFFF0000"/>
        <rFont val="Calibri"/>
        <family val="2"/>
        <charset val="186"/>
        <scheme val="minor"/>
      </rPr>
      <t xml:space="preserve">kalendārajā </t>
    </r>
    <r>
      <rPr>
        <sz val="11"/>
        <color theme="1"/>
        <rFont val="Calibri"/>
        <family val="2"/>
        <charset val="186"/>
        <scheme val="minor"/>
      </rPr>
      <t>dienā par visu ārstēšanā iesaistīto ārstniecības personu darbu.</t>
    </r>
  </si>
  <si>
    <r>
      <t>Piemaksa par perorāli lietojamu papildus medicīnisko uzturu vienam pacientam par vienu</t>
    </r>
    <r>
      <rPr>
        <strike/>
        <sz val="11"/>
        <color theme="1"/>
        <rFont val="Calibri"/>
        <family val="2"/>
        <charset val="186"/>
        <scheme val="minor"/>
      </rPr>
      <t xml:space="preserve"> diennakti</t>
    </r>
    <r>
      <rPr>
        <sz val="11"/>
        <color rgb="FFFF0000"/>
        <rFont val="Calibri"/>
        <family val="2"/>
        <charset val="186"/>
        <scheme val="minor"/>
      </rPr>
      <t>gultasdienu</t>
    </r>
    <r>
      <rPr>
        <sz val="11"/>
        <color theme="1"/>
        <rFont val="Calibri"/>
        <family val="2"/>
        <charset val="186"/>
        <scheme val="minor"/>
      </rPr>
      <t>. Nenorādīt kopā ar manipulācijām 04198 un 04199</t>
    </r>
  </si>
  <si>
    <r>
      <t xml:space="preserve">Piemaksa par bērna ar iespējamu vai apstiprinātu Covid-19 aprūpi jaundzimušo intensīvajā terapijā par katru </t>
    </r>
    <r>
      <rPr>
        <sz val="11"/>
        <color rgb="FFFF0000"/>
        <rFont val="Calibri"/>
        <family val="2"/>
        <charset val="186"/>
        <scheme val="minor"/>
      </rPr>
      <t xml:space="preserve">kalendāro </t>
    </r>
    <r>
      <rPr>
        <sz val="11"/>
        <color theme="1"/>
        <rFont val="Calibri"/>
        <family val="2"/>
        <charset val="186"/>
        <scheme val="minor"/>
      </rPr>
      <t>dienu</t>
    </r>
  </si>
  <si>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1"/>
        <color rgb="FFFF0000"/>
        <rFont val="Calibri"/>
        <family val="2"/>
        <charset val="186"/>
        <scheme val="minor"/>
      </rPr>
      <t>u</t>
    </r>
    <r>
      <rPr>
        <sz val="11"/>
        <color theme="1"/>
        <rFont val="Calibri"/>
        <family val="2"/>
        <charset val="186"/>
        <scheme val="minor"/>
      </rPr>
      <t xml:space="preserve"> 60174-60180. </t>
    </r>
    <r>
      <rPr>
        <sz val="11"/>
        <color rgb="FFFF0000"/>
        <rFont val="Calibri"/>
        <family val="2"/>
        <charset val="186"/>
        <scheme val="minor"/>
      </rPr>
      <t>Manipulācijas finansējums novirzāms darba samaksas nodrošināšanai operācijā iesaistītajām ārstniecības personām un ārstniecības un pacientu aprūpes atbalsta personālam.</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</si>
  <si>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1"/>
        <color rgb="FFFF0000"/>
        <rFont val="Calibri"/>
        <family val="2"/>
        <charset val="186"/>
        <scheme val="minor"/>
      </rPr>
      <t xml:space="preserve">, </t>
    </r>
    <r>
      <rPr>
        <strike/>
        <sz val="11"/>
        <color rgb="FFFF0000"/>
        <rFont val="Calibri"/>
        <family val="2"/>
        <charset val="186"/>
        <scheme val="minor"/>
      </rPr>
      <t>vai</t>
    </r>
    <r>
      <rPr>
        <strike/>
        <sz val="11"/>
        <color theme="1"/>
        <rFont val="Calibri"/>
        <family val="2"/>
        <charset val="186"/>
        <scheme val="minor"/>
      </rPr>
      <t xml:space="preserve"> </t>
    </r>
    <r>
      <rPr>
        <sz val="11"/>
        <color theme="1"/>
        <rFont val="Calibri"/>
        <family val="2"/>
        <charset val="186"/>
        <scheme val="minor"/>
      </rPr>
      <t>krūts vē</t>
    </r>
    <r>
      <rPr>
        <sz val="11"/>
        <color rgb="FFFF0000"/>
        <rFont val="Calibri"/>
        <family val="2"/>
        <charset val="186"/>
        <scheme val="minor"/>
      </rPr>
      <t>zi</t>
    </r>
    <r>
      <rPr>
        <strike/>
        <sz val="11"/>
        <color theme="1"/>
        <rFont val="Calibri"/>
        <family val="2"/>
        <charset val="186"/>
        <scheme val="minor"/>
      </rPr>
      <t>ža</t>
    </r>
    <r>
      <rPr>
        <sz val="11"/>
        <color theme="1"/>
        <rFont val="Calibri"/>
        <family val="2"/>
        <charset val="186"/>
        <scheme val="minor"/>
      </rPr>
      <t xml:space="preserve"> (C50) </t>
    </r>
    <r>
      <rPr>
        <strike/>
        <sz val="11"/>
        <color theme="1"/>
        <rFont val="Calibri"/>
        <family val="2"/>
        <charset val="186"/>
        <scheme val="minor"/>
      </rPr>
      <t xml:space="preserve">gadījumā </t>
    </r>
    <r>
      <rPr>
        <sz val="11"/>
        <color rgb="FFFF0000"/>
        <rFont val="Calibri"/>
        <family val="2"/>
        <charset val="186"/>
        <scheme val="minor"/>
      </rPr>
      <t>vai galvas un kakla plakanšūnu vēzi  (C00-C14, C30-C32)</t>
    </r>
    <r>
      <rPr>
        <sz val="11"/>
        <color theme="1"/>
        <rFont val="Calibri"/>
        <family val="2"/>
        <charset val="186"/>
        <scheme val="minor"/>
      </rPr>
      <t>, ja izmeklējums veikts VSIA "Rīgas Austrumu klīniskās universitātes slimnīca”.</t>
    </r>
  </si>
  <si>
    <r>
      <rPr>
        <strike/>
        <sz val="11"/>
        <color theme="1"/>
        <rFont val="Calibri"/>
        <family val="2"/>
        <charset val="186"/>
        <scheme val="minor"/>
      </rPr>
      <t>Samaksa par manipulāciju tiek veikta, ja to</t>
    </r>
    <r>
      <rPr>
        <sz val="11"/>
        <color theme="1"/>
        <rFont val="Calibri"/>
        <family val="2"/>
        <charset val="186"/>
        <scheme val="minor"/>
      </rPr>
      <t xml:space="preserve"> </t>
    </r>
    <r>
      <rPr>
        <sz val="11"/>
        <color rgb="FFFF0000"/>
        <rFont val="Calibri"/>
        <family val="2"/>
        <charset val="186"/>
        <scheme val="minor"/>
      </rPr>
      <t>N</t>
    </r>
    <r>
      <rPr>
        <sz val="11"/>
        <color theme="1"/>
        <rFont val="Calibri"/>
        <family val="2"/>
        <charset val="186"/>
        <scheme val="minor"/>
      </rPr>
      <t>orāda</t>
    </r>
    <r>
      <rPr>
        <strike/>
        <sz val="11"/>
        <color theme="1"/>
        <rFont val="Calibri"/>
        <family val="2"/>
        <charset val="186"/>
        <scheme val="minor"/>
      </rPr>
      <t xml:space="preserve"> par ģimenes ārsta praksē sniegtu veselības aprūpes pakalpojumu</t>
    </r>
    <r>
      <rPr>
        <sz val="11"/>
        <color theme="1"/>
        <rFont val="Calibri"/>
        <family val="2"/>
        <charset val="186"/>
        <scheme val="minor"/>
      </rPr>
      <t xml:space="preserve"> pacientam ar diagnozi Z00.1. Bērnu profilaktiskās apskates, ko veic ģimenes ārsts pie bērna mājās, tiek veiktas atbilstoši normatīvajiem aktiem. Pacienta līdzmaksājumu sedz no valsts budžeta līdzekļiem.</t>
    </r>
  </si>
  <si>
    <r>
      <rPr>
        <strike/>
        <sz val="11"/>
        <color theme="1"/>
        <rFont val="Calibri"/>
        <family val="2"/>
        <charset val="186"/>
        <scheme val="minor"/>
      </rPr>
      <t>Samaksa par manipulāciju tiek veikta, ja to</t>
    </r>
    <r>
      <rPr>
        <sz val="11"/>
        <color theme="1"/>
        <rFont val="Calibri"/>
        <family val="2"/>
        <charset val="186"/>
        <scheme val="minor"/>
      </rPr>
      <t xml:space="preserve"> </t>
    </r>
    <r>
      <rPr>
        <sz val="11"/>
        <color rgb="FFFF0000"/>
        <rFont val="Calibri"/>
        <family val="2"/>
        <charset val="186"/>
        <scheme val="minor"/>
      </rPr>
      <t>N</t>
    </r>
    <r>
      <rPr>
        <sz val="11"/>
        <color theme="1"/>
        <rFont val="Calibri"/>
        <family val="2"/>
        <charset val="186"/>
        <scheme val="minor"/>
      </rPr>
      <t xml:space="preserve">orāda </t>
    </r>
    <r>
      <rPr>
        <strike/>
        <sz val="11"/>
        <color theme="1"/>
        <rFont val="Calibri"/>
        <family val="2"/>
        <charset val="186"/>
        <scheme val="minor"/>
      </rPr>
      <t>par ģimenes ārsta praksē sniegtu veselības aprūpes pakalpojumu</t>
    </r>
    <r>
      <rPr>
        <sz val="11"/>
        <color theme="1"/>
        <rFont val="Calibri"/>
        <family val="2"/>
        <charset val="186"/>
        <scheme val="minor"/>
      </rPr>
      <t xml:space="preserve"> pacientam ar diagnozi Z00.1. Bērnu profilaktiskās apskates, ko veic </t>
    </r>
    <r>
      <rPr>
        <strike/>
        <sz val="11"/>
        <color theme="1"/>
        <rFont val="Calibri"/>
        <family val="2"/>
        <charset val="186"/>
        <scheme val="minor"/>
      </rPr>
      <t>ģimenes ārsts</t>
    </r>
    <r>
      <rPr>
        <sz val="11"/>
        <color rgb="FFFF0000"/>
        <rFont val="Calibri"/>
        <family val="2"/>
        <charset val="186"/>
        <scheme val="minor"/>
      </rPr>
      <t>ģimenes ārsta praksē strādājoša māsa vai ārsta palīgs (feldšeris)</t>
    </r>
    <r>
      <rPr>
        <sz val="11"/>
        <color theme="1"/>
        <rFont val="Calibri"/>
        <family val="2"/>
        <charset val="186"/>
        <scheme val="minor"/>
      </rPr>
      <t xml:space="preserve"> pie bērna mājās, tiek veiktas atbilstoši normatīvajiem aktiem. </t>
    </r>
  </si>
  <si>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1"/>
        <color rgb="FFFF0000"/>
        <rFont val="Calibri"/>
        <family val="2"/>
        <charset val="186"/>
        <scheme val="minor"/>
      </rPr>
      <t xml:space="preserve">, t.sk. bērnu hematoonkologu </t>
    </r>
    <r>
      <rPr>
        <sz val="11"/>
        <color theme="1"/>
        <rFont val="Calibri"/>
        <family val="2"/>
        <charset val="186"/>
        <scheme val="minor"/>
      </rPr>
      <t>kons</t>
    </r>
    <r>
      <rPr>
        <strike/>
        <sz val="11"/>
        <color rgb="FFFF0000"/>
        <rFont val="Calibri"/>
        <family val="2"/>
        <charset val="186"/>
        <scheme val="minor"/>
      </rPr>
      <t>ī</t>
    </r>
    <r>
      <rPr>
        <sz val="11"/>
        <color rgb="FFFF0000"/>
        <rFont val="Calibri"/>
        <family val="2"/>
        <charset val="186"/>
        <scheme val="minor"/>
      </rPr>
      <t>i</t>
    </r>
    <r>
      <rPr>
        <sz val="11"/>
        <color theme="1"/>
        <rFont val="Calibri"/>
        <family val="2"/>
        <charset val="186"/>
        <scheme val="minor"/>
      </rPr>
      <t>lija lēmums.</t>
    </r>
  </si>
  <si>
    <r>
      <rPr>
        <strike/>
        <sz val="11"/>
        <color theme="1"/>
        <rFont val="Calibri"/>
        <family val="2"/>
        <charset val="186"/>
        <scheme val="minor"/>
      </rPr>
      <t>20.80</t>
    </r>
    <r>
      <rPr>
        <sz val="11"/>
        <color theme="1"/>
        <rFont val="Calibri"/>
        <family val="2"/>
        <charset val="186"/>
        <scheme val="minor"/>
      </rPr>
      <t xml:space="preserve">     </t>
    </r>
    <r>
      <rPr>
        <sz val="11"/>
        <color rgb="FFFF0000"/>
        <rFont val="Calibri"/>
        <family val="2"/>
        <charset val="186"/>
        <scheme val="minor"/>
      </rPr>
      <t>10.70</t>
    </r>
  </si>
  <si>
    <r>
      <t xml:space="preserve">Pie ģimenes ārsta reģistrētas personas, kura nav bijusi pie ģimenes ārsta pēdējo trīs gadu laikā, </t>
    </r>
    <r>
      <rPr>
        <sz val="11"/>
        <rFont val="Calibri"/>
        <family val="2"/>
        <charset val="186"/>
        <scheme val="minor"/>
      </rPr>
      <t>telefoniska</t>
    </r>
    <r>
      <rPr>
        <sz val="11"/>
        <color theme="1"/>
        <rFont val="Calibri"/>
        <family val="2"/>
        <charset val="186"/>
        <scheme val="minor"/>
      </rPr>
      <t xml:space="preserve"> informēšana par nepieciešamajiem profilaktiskajiem pasākumiem veselības uzlabošanai</t>
    </r>
  </si>
  <si>
    <r>
      <t xml:space="preserve">Tocilizumab (RoActemra 200 mg ) medikamenta lietošanas uzskaite </t>
    </r>
    <r>
      <rPr>
        <strike/>
        <sz val="11"/>
        <color rgb="FFFF0000"/>
        <rFont val="Calibri"/>
        <family val="2"/>
        <charset val="186"/>
        <scheme val="minor"/>
      </rPr>
      <t>stacionārā</t>
    </r>
    <r>
      <rPr>
        <sz val="11"/>
        <color theme="1"/>
        <rFont val="Calibri"/>
        <family val="2"/>
        <charset val="186"/>
        <scheme val="minor"/>
      </rPr>
      <t>, par 1 izlietoto vienību/ flakonu</t>
    </r>
  </si>
  <si>
    <r>
      <t xml:space="preserve">Tocilizumab (RoActemra 80 mg) medikamenta lietošanas uzskaite </t>
    </r>
    <r>
      <rPr>
        <strike/>
        <sz val="11"/>
        <color rgb="FFFF0000"/>
        <rFont val="Calibri"/>
        <family val="2"/>
        <charset val="186"/>
        <scheme val="minor"/>
      </rPr>
      <t>stacionārā</t>
    </r>
    <r>
      <rPr>
        <sz val="11"/>
        <color theme="1"/>
        <rFont val="Calibri"/>
        <family val="2"/>
        <charset val="186"/>
        <scheme val="minor"/>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</si>
  <si>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1"/>
        <color rgb="FFFF0000"/>
        <rFont val="Calibri"/>
        <family val="2"/>
        <charset val="186"/>
        <scheme val="minor"/>
      </rPr>
      <t>un/vai</t>
    </r>
    <r>
      <rPr>
        <sz val="11"/>
        <color theme="1"/>
        <rFont val="Calibri"/>
        <family val="2"/>
        <charset val="186"/>
        <scheme val="minor"/>
      </rPr>
      <t xml:space="preserve"> jaundzimušajiem ar primāri izmainītiem galaktozes rādītājiem.</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</si>
  <si>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1"/>
        <color rgb="FFFF0000"/>
        <rFont val="Calibri"/>
        <family val="2"/>
        <charset val="186"/>
        <scheme val="minor"/>
      </rPr>
      <t>Nenorādīt kopā ar manipulāciju 13109.</t>
    </r>
  </si>
  <si>
    <r>
      <rPr>
        <strike/>
        <sz val="11"/>
        <color theme="1"/>
        <rFont val="Calibri"/>
        <family val="2"/>
        <charset val="186"/>
        <scheme val="minor"/>
      </rPr>
      <t>122.96</t>
    </r>
    <r>
      <rPr>
        <sz val="11"/>
        <color theme="1"/>
        <rFont val="Calibri"/>
        <family val="2"/>
        <charset val="186"/>
        <scheme val="minor"/>
      </rPr>
      <t xml:space="preserve"> </t>
    </r>
    <r>
      <rPr>
        <sz val="11"/>
        <color rgb="FFFF0000"/>
        <rFont val="Calibri"/>
        <family val="2"/>
        <charset val="186"/>
        <scheme val="minor"/>
      </rPr>
      <t>146.86</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</si>
  <si>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Manipulācijā ir ietverta samaksa par 6  multiprofesionālas komandas speciālistu darbu (60 min. katrs). Manipulāciju norāda multiprofesionālas intervences komandas vadītājs. Norāda vienu reizi kursa ietvaros. </t>
    </r>
  </si>
  <si>
    <r>
      <rPr>
        <strike/>
        <sz val="11"/>
        <color theme="1"/>
        <rFont val="Calibri"/>
        <family val="2"/>
        <charset val="186"/>
        <scheme val="minor"/>
      </rPr>
      <t>30.74</t>
    </r>
    <r>
      <rPr>
        <sz val="11"/>
        <color theme="1"/>
        <rFont val="Calibri"/>
        <family val="2"/>
        <charset val="186"/>
        <scheme val="minor"/>
      </rPr>
      <t xml:space="preserve"> </t>
    </r>
    <r>
      <rPr>
        <sz val="11"/>
        <color rgb="FFFF0000"/>
        <rFont val="Calibri"/>
        <family val="2"/>
        <charset val="186"/>
        <scheme val="minor"/>
      </rPr>
      <t>61.19</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</si>
  <si>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t>
    </r>
    <r>
      <rPr>
        <sz val="11"/>
        <color rgb="FFFF0000"/>
        <rFont val="Calibri"/>
        <family val="2"/>
        <charset val="186"/>
        <scheme val="minor"/>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1"/>
        <color theme="1"/>
        <rFont val="Calibri"/>
        <family val="2"/>
        <charset val="186"/>
        <scheme val="minor"/>
      </rPr>
      <t xml:space="preserve"> </t>
    </r>
    <r>
      <rPr>
        <sz val="11"/>
        <color rgb="FFFF0000"/>
        <rFont val="Calibri"/>
        <family val="2"/>
        <charset val="186"/>
        <scheme val="minor"/>
      </rPr>
      <t>Manipulāciju norāda viens no multiprofesionālās komandas speciālistiem, kas īsteno nodarbību šī  manipulācijas ietvaros vai multiprofesionālās intervences komandas vadītājs.</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</si>
  <si>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Manipulācijā ir ietverta samaksa par 5  multiprofesionālas komandas speciālistu darbu (60 min. katrs), </t>
    </r>
    <r>
      <rPr>
        <sz val="11"/>
        <color rgb="FFFF0000"/>
        <rFont val="Calibri"/>
        <family val="2"/>
        <charset val="186"/>
        <scheme val="minor"/>
      </rPr>
      <t xml:space="preserve">kā arī darbu iknedēļas sanāksmēs visa kursa ietvaros. </t>
    </r>
    <r>
      <rPr>
        <sz val="11"/>
        <color theme="1"/>
        <rFont val="Calibri"/>
        <family val="2"/>
        <charset val="186"/>
        <scheme val="minor"/>
      </rPr>
      <t>Manipulāciju norāda multiprofesionālas intervences komandas vadītājs. Norāda vienu reizi kursa ietvaros. Nenorādīt kopā ar manipulāciju 13109.</t>
    </r>
  </si>
  <si>
    <r>
      <rPr>
        <strike/>
        <sz val="11"/>
        <color theme="1"/>
        <rFont val="Calibri"/>
        <family val="2"/>
        <charset val="186"/>
        <scheme val="minor"/>
      </rPr>
      <t>20.49</t>
    </r>
    <r>
      <rPr>
        <sz val="11"/>
        <color theme="1"/>
        <rFont val="Calibri"/>
        <family val="2"/>
        <charset val="186"/>
        <scheme val="minor"/>
      </rPr>
      <t xml:space="preserve"> </t>
    </r>
    <r>
      <rPr>
        <sz val="11"/>
        <color rgb="FFFF0000"/>
        <rFont val="Calibri"/>
        <family val="2"/>
        <charset val="186"/>
        <scheme val="minor"/>
      </rPr>
      <t>24.47</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</si>
  <si>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Norādīt par viena papildus multiprofesionālās komandas speciālista darbu (60 min.) manipulācijai 13120 vai manipulācijai 13122.</t>
    </r>
  </si>
  <si>
    <r>
      <t>Izbraukuma vakcinācija līdz 50 km vienā virzienā Covid-19 vakcinēšanai sociālās aprūpes centrā ar</t>
    </r>
    <r>
      <rPr>
        <b/>
        <sz val="11"/>
        <color theme="1"/>
        <rFont val="Calibri"/>
        <family val="2"/>
        <charset val="186"/>
        <scheme val="minor"/>
      </rPr>
      <t xml:space="preserve"> </t>
    </r>
    <r>
      <rPr>
        <sz val="11"/>
        <color theme="1"/>
        <rFont val="Calibri"/>
        <family val="2"/>
        <charset val="186"/>
        <scheme val="minor"/>
      </rPr>
      <t>ārsta palīga apskati pirms vakcinācijas</t>
    </r>
  </si>
  <si>
    <r>
      <t xml:space="preserve">Nenorāda kopā ar manipulācijām 01018, 01019, 03081, </t>
    </r>
    <r>
      <rPr>
        <sz val="11"/>
        <color rgb="FFFF0000"/>
        <rFont val="Calibri"/>
        <family val="2"/>
        <charset val="186"/>
        <scheme val="minor"/>
      </rPr>
      <t>03241, 03242</t>
    </r>
    <r>
      <rPr>
        <sz val="11"/>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</si>
  <si>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Nenorāda kopā ar manipulācijām 01018, 01019, </t>
    </r>
    <r>
      <rPr>
        <sz val="11"/>
        <color rgb="FFFF0000"/>
        <rFont val="Calibri"/>
        <family val="2"/>
        <charset val="186"/>
        <scheme val="minor"/>
      </rPr>
      <t>03081, 03242</t>
    </r>
    <r>
      <rPr>
        <sz val="11"/>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</si>
  <si>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Lēna nepārtraukta hemofiltrācija (SCUF), viena </t>
    </r>
    <r>
      <rPr>
        <strike/>
        <sz val="11"/>
        <color theme="1"/>
        <rFont val="Calibri"/>
        <family val="2"/>
        <charset val="186"/>
        <scheme val="minor"/>
      </rPr>
      <t>kalendārā diena</t>
    </r>
    <r>
      <rPr>
        <sz val="11"/>
        <color rgb="FFFF0000"/>
        <rFont val="Calibri"/>
        <family val="2"/>
        <charset val="186"/>
        <scheme val="minor"/>
      </rPr>
      <t xml:space="preserve"> diennakts</t>
    </r>
    <r>
      <rPr>
        <sz val="11"/>
        <color theme="1"/>
        <rFont val="Calibri"/>
        <family val="2"/>
        <charset val="186"/>
        <scheme val="minor"/>
      </rPr>
      <t xml:space="preserve"> bez dialīzes katetra vērtības</t>
    </r>
  </si>
  <si>
    <r>
      <t xml:space="preserve">Nepārtraukta venovenozā hemofiltrācija (CVVH), viena </t>
    </r>
    <r>
      <rPr>
        <strike/>
        <sz val="11"/>
        <color theme="1"/>
        <rFont val="Calibri"/>
        <family val="2"/>
        <charset val="186"/>
        <scheme val="minor"/>
      </rPr>
      <t>kalendārā diena</t>
    </r>
    <r>
      <rPr>
        <sz val="11"/>
        <color theme="1"/>
        <rFont val="Calibri"/>
        <family val="2"/>
        <charset val="186"/>
        <scheme val="minor"/>
      </rPr>
      <t xml:space="preserve"> </t>
    </r>
    <r>
      <rPr>
        <sz val="11"/>
        <color rgb="FFFF0000"/>
        <rFont val="Calibri"/>
        <family val="2"/>
        <charset val="186"/>
        <scheme val="minor"/>
      </rPr>
      <t xml:space="preserve">diennakts </t>
    </r>
    <r>
      <rPr>
        <sz val="11"/>
        <color theme="1"/>
        <rFont val="Calibri"/>
        <family val="2"/>
        <charset val="186"/>
        <scheme val="minor"/>
      </rPr>
      <t>bez dialīzes katetra vērtības</t>
    </r>
  </si>
  <si>
    <r>
      <t xml:space="preserve">Nepārtraukta venovenozā hemodialīze (CVVHD), viena </t>
    </r>
    <r>
      <rPr>
        <strike/>
        <sz val="11"/>
        <color theme="1"/>
        <rFont val="Calibri"/>
        <family val="2"/>
        <charset val="186"/>
        <scheme val="minor"/>
      </rPr>
      <t>kalendārā diena</t>
    </r>
    <r>
      <rPr>
        <sz val="11"/>
        <color theme="1"/>
        <rFont val="Calibri"/>
        <family val="2"/>
        <charset val="186"/>
        <scheme val="minor"/>
      </rPr>
      <t xml:space="preserve"> </t>
    </r>
    <r>
      <rPr>
        <sz val="11"/>
        <color rgb="FFFF0000"/>
        <rFont val="Calibri"/>
        <family val="2"/>
        <charset val="186"/>
        <scheme val="minor"/>
      </rPr>
      <t>diennakts</t>
    </r>
    <r>
      <rPr>
        <sz val="11"/>
        <color theme="1"/>
        <rFont val="Calibri"/>
        <family val="2"/>
        <charset val="186"/>
        <scheme val="minor"/>
      </rPr>
      <t xml:space="preserve"> bez dialīzes katetra vērtības</t>
    </r>
  </si>
  <si>
    <r>
      <t xml:space="preserve">Nepārtraukta venovenozā hemodiafiltrācija (CVVHDF) par vienu </t>
    </r>
    <r>
      <rPr>
        <strike/>
        <sz val="11"/>
        <color theme="1"/>
        <rFont val="Calibri"/>
        <family val="2"/>
        <charset val="186"/>
        <scheme val="minor"/>
      </rPr>
      <t>kalendāro dienu</t>
    </r>
    <r>
      <rPr>
        <sz val="11"/>
        <color theme="1"/>
        <rFont val="Calibri"/>
        <family val="2"/>
        <charset val="186"/>
        <scheme val="minor"/>
      </rPr>
      <t xml:space="preserve"> </t>
    </r>
    <r>
      <rPr>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</si>
  <si>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augstas plūsmas dialīze (CVVHFD) par vienu </t>
    </r>
    <r>
      <rPr>
        <strike/>
        <sz val="11"/>
        <color theme="1"/>
        <rFont val="Calibri"/>
        <family val="2"/>
        <charset val="186"/>
        <scheme val="minor"/>
      </rPr>
      <t>kalendāro dienu</t>
    </r>
    <r>
      <rPr>
        <sz val="11"/>
        <color theme="1"/>
        <rFont val="Calibri"/>
        <family val="2"/>
        <charset val="186"/>
        <scheme val="minor"/>
      </rPr>
      <t xml:space="preserve"> </t>
    </r>
    <r>
      <rPr>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</si>
  <si>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plazmas filtrācija un adsorbcija (CPFA) par vienu </t>
    </r>
    <r>
      <rPr>
        <strike/>
        <sz val="11"/>
        <color theme="1"/>
        <rFont val="Calibri"/>
        <family val="2"/>
        <charset val="186"/>
        <scheme val="minor"/>
      </rPr>
      <t>kalendāro dienu</t>
    </r>
    <r>
      <rPr>
        <sz val="11"/>
        <color theme="1"/>
        <rFont val="Calibri"/>
        <family val="2"/>
        <charset val="186"/>
        <scheme val="minor"/>
      </rPr>
      <t xml:space="preserve"> </t>
    </r>
    <r>
      <rPr>
        <sz val="11"/>
        <color rgb="FFFF0000"/>
        <rFont val="Calibri"/>
        <family val="2"/>
        <charset val="186"/>
        <scheme val="minor"/>
      </rPr>
      <t>diennakti</t>
    </r>
    <r>
      <rPr>
        <sz val="11"/>
        <color theme="1"/>
        <rFont val="Calibri"/>
        <family val="2"/>
        <charset val="186"/>
        <scheme val="minor"/>
      </rPr>
      <t xml:space="preserve"> bez dialīzes katetra vērtības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</si>
  <si>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1"/>
        <color rgb="FF000000"/>
        <rFont val="Calibri"/>
        <family val="2"/>
        <charset val="186"/>
        <scheme val="minor"/>
      </rPr>
      <t xml:space="preserve"> </t>
    </r>
    <r>
      <rPr>
        <strike/>
        <sz val="11"/>
        <color rgb="FFFF0000"/>
        <rFont val="Calibri"/>
        <family val="2"/>
        <charset val="186"/>
        <scheme val="minor"/>
      </rPr>
      <t xml:space="preserve">AST agrīnās intervences ietvaros norādīt kopā ar manipulāciju 13119. </t>
    </r>
    <r>
      <rPr>
        <sz val="11"/>
        <color rgb="FFFF0000"/>
        <rFont val="Calibri"/>
        <family val="2"/>
        <charset val="186"/>
        <scheme val="minor"/>
      </rPr>
      <t>Manipulāciju apmaksā arī AST agrīnās intervences pakalpojuma ietvaros bērniem līdz 6 gadu vecumam (ieskaitot).</t>
    </r>
  </si>
  <si>
    <r>
      <t>Piemaksa manipulācijai 13119 par Minhenes testa veikšanua, atzinuma sagatavošanua</t>
    </r>
    <r>
      <rPr>
        <sz val="11"/>
        <color theme="1"/>
        <rFont val="Calibri"/>
        <family val="2"/>
        <charset val="186"/>
        <scheme val="minor"/>
      </rPr>
      <t xml:space="preserve"> Psihoemocionālas attīstības izvērtējums</t>
    </r>
  </si>
  <si>
    <r>
      <t>Pakalpojums īstenojams AST agrīnās intervences ietvaros bērniem līdz 6 gadu vecumam (ieskaitot) v</t>
    </r>
    <r>
      <rPr>
        <sz val="11"/>
        <color rgb="FFFF0000"/>
        <rFont val="Calibri"/>
        <family val="2"/>
        <charset val="186"/>
        <scheme val="minor"/>
      </rPr>
      <t>eicot psihoemocionālās attīstības novērtēšanu ar kādu no vecumposmam atbilstošām metodēm (t.sk., Minhenes funkcionālās attīstības diagnostikas metode,  Vekslera intelekta tests).</t>
    </r>
    <r>
      <rPr>
        <sz val="11"/>
        <color rgb="FF000000"/>
        <rFont val="Calibri"/>
        <family val="2"/>
        <charset val="186"/>
        <scheme val="minor"/>
      </rPr>
      <t xml:space="preserve"> Novērtēšana, atzinuma sagatavošana.</t>
    </r>
    <r>
      <rPr>
        <sz val="11"/>
        <color rgb="FFFF0000"/>
        <rFont val="Calibri"/>
        <family val="2"/>
        <charset val="186"/>
        <scheme val="minor"/>
      </rPr>
      <t xml:space="preserve"> Lieto psihologi</t>
    </r>
    <r>
      <rPr>
        <sz val="11"/>
        <color rgb="FF000000"/>
        <rFont val="Calibri"/>
        <family val="2"/>
        <charset val="186"/>
        <scheme val="minor"/>
      </rPr>
      <t>. Norāda vienu reizi kursa ietvaros, pēc multiprofesionālas komandas izvērtēšanas veikšanas. </t>
    </r>
  </si>
  <si>
    <r>
      <rPr>
        <strike/>
        <sz val="11"/>
        <color theme="1"/>
        <rFont val="Calibri"/>
        <family val="2"/>
        <charset val="186"/>
        <scheme val="minor"/>
      </rPr>
      <t>16.48</t>
    </r>
    <r>
      <rPr>
        <sz val="11"/>
        <color theme="1"/>
        <rFont val="Calibri"/>
        <family val="2"/>
        <charset val="186"/>
        <scheme val="minor"/>
      </rPr>
      <t xml:space="preserve">   </t>
    </r>
    <r>
      <rPr>
        <sz val="11"/>
        <color rgb="FFFF0000"/>
        <rFont val="Calibri"/>
        <family val="2"/>
        <charset val="186"/>
        <scheme val="minor"/>
      </rPr>
      <t>21.21</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</si>
  <si>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1"/>
        <color rgb="FFFF0000"/>
        <rFont val="Calibri"/>
        <family val="2"/>
        <charset val="186"/>
        <scheme val="minor"/>
      </rPr>
      <t>vidējās</t>
    </r>
    <r>
      <rPr>
        <sz val="11"/>
        <color theme="1"/>
        <rFont val="Calibri"/>
        <family val="2"/>
        <charset val="186"/>
        <scheme val="minor"/>
      </rPr>
      <t xml:space="preserve"> ārstniecības personas darba laiku (kopā ar laiku ceļā līdz pacientam), ceļa izdevumus, nepieciešamos materiālus un individuālos aizsardzības līdzekļus. </t>
    </r>
  </si>
  <si>
    <r>
      <t xml:space="preserve">Ja tiek veikta tikai sezonālā vakcinācija, </t>
    </r>
    <r>
      <rPr>
        <sz val="11"/>
        <color theme="1"/>
        <rFont val="Calibri"/>
        <family val="2"/>
        <charset val="186"/>
        <scheme val="minor"/>
      </rPr>
      <t xml:space="preserve">manipulāciju nenorāda kopā ar manipulācijām 01018, 01019, 03081, </t>
    </r>
    <r>
      <rPr>
        <sz val="11"/>
        <color rgb="FFFF0000"/>
        <rFont val="Calibri"/>
        <family val="2"/>
        <charset val="186"/>
        <scheme val="minor"/>
      </rPr>
      <t>03082</t>
    </r>
    <r>
      <rPr>
        <sz val="11"/>
        <color theme="1"/>
        <rFont val="Calibri"/>
        <family val="2"/>
        <charset val="186"/>
        <scheme val="minor"/>
      </rPr>
      <t>, 60169</t>
    </r>
    <r>
      <rPr>
        <strike/>
        <sz val="11"/>
        <color theme="1"/>
        <rFont val="Calibri"/>
        <family val="2"/>
        <charset val="186"/>
        <scheme val="minor"/>
      </rPr>
      <t>, izņemot 03084</t>
    </r>
    <r>
      <rPr>
        <sz val="11"/>
        <color theme="1"/>
        <rFont val="Calibri"/>
        <family val="2"/>
        <charset val="186"/>
        <scheme val="minor"/>
      </rPr>
      <t xml:space="preserve">. Manipulācija sevī ietver ārstniecības personas darba laiku, nepieciešamos materiālus un individuālos aizsardzības līdzekļus. Manipulāciju norāda tikai par vakcināciju pret COVID-19. </t>
    </r>
    <r>
      <rPr>
        <sz val="11"/>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r>
      <rPr>
        <sz val="11"/>
        <color theme="1"/>
        <rFont val="Calibri"/>
        <family val="2"/>
        <charset val="186"/>
        <scheme val="minor"/>
      </rPr>
      <t>Manipulācija ar pašreizējiem apmaksas nosacījumiem ir spēkā līdz 31.12.2023.</t>
    </r>
  </si>
  <si>
    <r>
      <t xml:space="preserve">Ja tiek veikta tikai sezonālā vakcinācija, </t>
    </r>
    <r>
      <rPr>
        <sz val="11"/>
        <color theme="1"/>
        <rFont val="Calibri"/>
        <family val="2"/>
        <charset val="186"/>
        <scheme val="minor"/>
      </rPr>
      <t xml:space="preserve">manipulāciju nenorāda kopā ar manipulācijām 01018, 01019, 03081, </t>
    </r>
    <r>
      <rPr>
        <sz val="11"/>
        <color rgb="FFFF0000"/>
        <rFont val="Calibri"/>
        <family val="2"/>
        <charset val="186"/>
        <scheme val="minor"/>
      </rPr>
      <t>03082</t>
    </r>
    <r>
      <rPr>
        <sz val="11"/>
        <color theme="1"/>
        <rFont val="Calibri"/>
        <family val="2"/>
        <charset val="186"/>
        <scheme val="minor"/>
      </rPr>
      <t xml:space="preserve">, 60169. Manipulācija sevī ietver ārstniecības personas darba laiku, nepieciešamos materiālus un individuālos aizsardzības līdzekļus. Manipulāciju norāda tikai par vakcināciju pret gripu. </t>
    </r>
    <r>
      <rPr>
        <sz val="11"/>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</si>
  <si>
    <r>
      <rPr>
        <strike/>
        <sz val="11"/>
        <color theme="1"/>
        <rFont val="Calibri"/>
        <family val="2"/>
        <charset val="186"/>
        <scheme val="minor"/>
      </rPr>
      <t>21.76</t>
    </r>
    <r>
      <rPr>
        <sz val="11"/>
        <color theme="1"/>
        <rFont val="Calibri"/>
        <family val="2"/>
        <charset val="186"/>
        <scheme val="minor"/>
      </rPr>
      <t xml:space="preserve">           </t>
    </r>
    <r>
      <rPr>
        <sz val="11"/>
        <color rgb="FFFF0000"/>
        <rFont val="Calibri"/>
        <family val="2"/>
        <charset val="186"/>
        <scheme val="minor"/>
      </rPr>
      <t xml:space="preserve">  32.87</t>
    </r>
  </si>
  <si>
    <r>
      <rPr>
        <strike/>
        <sz val="11"/>
        <color theme="1"/>
        <rFont val="Calibri"/>
        <family val="2"/>
        <charset val="186"/>
        <scheme val="minor"/>
      </rPr>
      <t xml:space="preserve"> 319.28</t>
    </r>
    <r>
      <rPr>
        <sz val="11"/>
        <color theme="1"/>
        <rFont val="Calibri"/>
        <family val="2"/>
        <charset val="186"/>
        <scheme val="minor"/>
      </rPr>
      <t xml:space="preserve"> </t>
    </r>
    <r>
      <rPr>
        <sz val="11"/>
        <color rgb="FFFF0000"/>
        <rFont val="Calibri"/>
        <family val="2"/>
        <charset val="186"/>
        <scheme val="minor"/>
      </rPr>
      <t xml:space="preserve">      365.51</t>
    </r>
  </si>
  <si>
    <r>
      <t xml:space="preserve">Mugurkaulāja kakla daļas mugurējā </t>
    </r>
    <r>
      <rPr>
        <strike/>
        <sz val="11"/>
        <color theme="1"/>
        <rFont val="Calibri"/>
        <family val="2"/>
        <charset val="186"/>
        <scheme val="minor"/>
      </rPr>
      <t>fiksācija</t>
    </r>
    <r>
      <rPr>
        <sz val="11"/>
        <color theme="1"/>
        <rFont val="Calibri"/>
        <family val="2"/>
        <charset val="186"/>
        <scheme val="minor"/>
      </rPr>
      <t xml:space="preserve"> </t>
    </r>
    <r>
      <rPr>
        <sz val="11"/>
        <color rgb="FFFF0000"/>
        <rFont val="Calibri"/>
        <family val="2"/>
        <charset val="186"/>
        <scheme val="minor"/>
      </rPr>
      <t>stabilizācija</t>
    </r>
  </si>
  <si>
    <r>
      <t xml:space="preserve">Piemaksa manipulācijai 30022 par </t>
    </r>
    <r>
      <rPr>
        <strike/>
        <sz val="11"/>
        <color theme="1"/>
        <rFont val="Calibri"/>
        <family val="2"/>
        <charset val="186"/>
        <scheme val="minor"/>
      </rPr>
      <t>cervikālo moduli</t>
    </r>
    <r>
      <rPr>
        <sz val="11"/>
        <color theme="1"/>
        <rFont val="Calibri"/>
        <family val="2"/>
        <charset val="186"/>
        <scheme val="minor"/>
      </rPr>
      <t xml:space="preserve"> </t>
    </r>
    <r>
      <rPr>
        <sz val="11"/>
        <color rgb="FFFF0000"/>
        <rFont val="Calibri"/>
        <family val="2"/>
        <charset val="186"/>
        <scheme val="minor"/>
      </rPr>
      <t xml:space="preserve">kakla daļas mugurējās fiksācijas sistēmas lietošanu </t>
    </r>
  </si>
  <si>
    <r>
      <t xml:space="preserve">Piemaksa par </t>
    </r>
    <r>
      <rPr>
        <strike/>
        <sz val="11"/>
        <color rgb="FFFF0000"/>
        <rFont val="Calibri"/>
        <family val="2"/>
        <charset val="186"/>
        <scheme val="minor"/>
      </rPr>
      <t>karbona</t>
    </r>
    <r>
      <rPr>
        <sz val="11"/>
        <color theme="1"/>
        <rFont val="Calibri"/>
        <family val="2"/>
        <charset val="186"/>
        <scheme val="minor"/>
      </rPr>
      <t xml:space="preserve"> lumbālās daļas </t>
    </r>
    <r>
      <rPr>
        <sz val="11"/>
        <color rgb="FFFF0000"/>
        <rFont val="Calibri"/>
        <family val="2"/>
        <charset val="186"/>
        <scheme val="minor"/>
      </rPr>
      <t xml:space="preserve">mugurējās pieejas </t>
    </r>
    <r>
      <rPr>
        <sz val="11"/>
        <color theme="1"/>
        <rFont val="Calibri"/>
        <family val="2"/>
        <charset val="186"/>
        <scheme val="minor"/>
      </rPr>
      <t>starpskriemeļu disku aizvietojoša rāmja – keidžs (Cage) – lietošanu</t>
    </r>
  </si>
  <si>
    <r>
      <t xml:space="preserve">Piemaksa par implanta – plāksne ar skrūvēm kakla daļas priekšējai fiksācijai </t>
    </r>
    <r>
      <rPr>
        <strike/>
        <sz val="11"/>
        <color rgb="FFFF0000"/>
        <rFont val="Calibri"/>
        <family val="2"/>
        <charset val="186"/>
        <scheme val="minor"/>
      </rPr>
      <t>(CSLP vai ekvivalenti) –</t>
    </r>
    <r>
      <rPr>
        <sz val="11"/>
        <color theme="1"/>
        <rFont val="Calibri"/>
        <family val="2"/>
        <charset val="186"/>
        <scheme val="minor"/>
      </rPr>
      <t xml:space="preserve"> lietošanu</t>
    </r>
  </si>
  <si>
    <r>
      <t>13.93</t>
    </r>
    <r>
      <rPr>
        <sz val="11"/>
        <color theme="1"/>
        <rFont val="Calibri"/>
        <family val="2"/>
        <charset val="186"/>
        <scheme val="minor"/>
      </rPr>
      <t xml:space="preserve"> </t>
    </r>
    <r>
      <rPr>
        <sz val="11"/>
        <color rgb="FFFF0000"/>
        <rFont val="Calibri"/>
        <family val="2"/>
        <charset val="186"/>
        <scheme val="minor"/>
      </rPr>
      <t xml:space="preserve">     14.78</t>
    </r>
  </si>
  <si>
    <r>
      <t>42.79</t>
    </r>
    <r>
      <rPr>
        <sz val="11"/>
        <color theme="1"/>
        <rFont val="Calibri"/>
        <family val="2"/>
        <charset val="186"/>
        <scheme val="minor"/>
      </rPr>
      <t xml:space="preserve">    </t>
    </r>
    <r>
      <rPr>
        <sz val="11"/>
        <color rgb="FFFF0000"/>
        <rFont val="Calibri"/>
        <family val="2"/>
        <charset val="186"/>
        <scheme val="minor"/>
      </rPr>
      <t xml:space="preserve"> 49.94</t>
    </r>
  </si>
  <si>
    <r>
      <rPr>
        <strike/>
        <sz val="11"/>
        <color theme="1"/>
        <rFont val="Calibri"/>
        <family val="2"/>
        <charset val="186"/>
        <scheme val="minor"/>
      </rPr>
      <t>Manipulāciju norāda ne vairāk kā divas reizes viena apmeklējuma laikā</t>
    </r>
    <r>
      <rPr>
        <sz val="11"/>
        <color theme="1"/>
        <rFont val="Calibri"/>
        <family val="2"/>
        <charset val="186"/>
        <scheme val="minor"/>
      </rPr>
      <t>.</t>
    </r>
    <r>
      <rPr>
        <sz val="11"/>
        <color rgb="FFFF0000"/>
        <rFont val="Calibri"/>
        <family val="2"/>
        <charset val="186"/>
        <scheme val="minor"/>
      </rPr>
      <t xml:space="preserve"> Vienu manipulāciju uzrāda par vienā apmeklējumā veiktu vienas acs pilnu perimetriju.</t>
    </r>
  </si>
  <si>
    <r>
      <t xml:space="preserve">Plānots apmaksāt pacientiem, kuriem ir onkoloģija, pirms ķīmijterapijas, kas var ietekmēt reproduktīvās iespējas turpmāk dzīvē. Rēķinātas izmaksas </t>
    </r>
    <r>
      <rPr>
        <b/>
        <sz val="11"/>
        <color theme="1"/>
        <rFont val="Calibri"/>
        <family val="2"/>
        <charset val="186"/>
        <scheme val="minor"/>
      </rPr>
      <t>uz vienu gadu</t>
    </r>
    <r>
      <rPr>
        <sz val="11"/>
        <color theme="1"/>
        <rFont val="Calibri"/>
        <family val="2"/>
        <charset val="186"/>
        <scheme val="minor"/>
      </rPr>
      <t xml:space="preserve">. </t>
    </r>
  </si>
  <si>
    <r>
      <rPr>
        <sz val="11"/>
        <color theme="1"/>
        <rFont val="Calibri"/>
        <family val="2"/>
        <charset val="186"/>
        <scheme val="minor"/>
      </rPr>
      <t>*</t>
    </r>
    <r>
      <rPr>
        <strike/>
        <sz val="11"/>
        <color rgb="FFFF0000"/>
        <rFont val="Calibri"/>
        <family val="2"/>
        <charset val="186"/>
        <scheme val="minor"/>
      </rPr>
      <t>*</t>
    </r>
    <r>
      <rPr>
        <sz val="11"/>
        <color rgb="FFFF0000"/>
        <rFont val="Calibri"/>
        <family val="2"/>
        <charset val="186"/>
        <scheme val="minor"/>
      </rPr>
      <t xml:space="preserve"> </t>
    </r>
  </si>
  <si>
    <r>
      <t xml:space="preserve">Enzīma GALT aktivitātes kvantitatīva noteikšana no sausa asins piliena </t>
    </r>
    <r>
      <rPr>
        <sz val="11"/>
        <color rgb="FFFF0000"/>
        <rFont val="Calibri"/>
        <family val="2"/>
        <charset val="186"/>
        <scheme val="minor"/>
      </rPr>
      <t xml:space="preserve">(sekundārs skrīnings) </t>
    </r>
    <r>
      <rPr>
        <sz val="11"/>
        <color theme="1"/>
        <rFont val="Calibri"/>
        <family val="2"/>
        <charset val="186"/>
        <scheme val="minor"/>
      </rPr>
      <t xml:space="preserve">       </t>
    </r>
  </si>
  <si>
    <r>
      <t xml:space="preserve">Manipulāciju apmaksā </t>
    </r>
    <r>
      <rPr>
        <strike/>
        <sz val="11"/>
        <color rgb="FFFF0000"/>
        <rFont val="Calibri"/>
        <family val="2"/>
        <charset val="186"/>
        <scheme val="minor"/>
      </rPr>
      <t>ārstniecības iestādēm, ja izmeklējums veikts</t>
    </r>
    <r>
      <rPr>
        <sz val="11"/>
        <color theme="1"/>
        <rFont val="Calibri"/>
        <family val="2"/>
        <charset val="186"/>
        <scheme val="minor"/>
      </rPr>
      <t xml:space="preserve"> VSIA “Bērnu klīniskā universitātes slimnīca”</t>
    </r>
    <r>
      <rPr>
        <strike/>
        <sz val="11"/>
        <color rgb="FFFF0000"/>
        <rFont val="Calibri"/>
        <family val="2"/>
        <charset val="186"/>
        <scheme val="minor"/>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1"/>
        <color theme="1"/>
        <rFont val="Calibri"/>
        <family val="2"/>
        <charset val="186"/>
        <scheme val="minor"/>
      </rPr>
      <t xml:space="preserve"> jaundzimušajiem ar dzimšanas svaru zem 2000g </t>
    </r>
    <r>
      <rPr>
        <strike/>
        <sz val="11"/>
        <color rgb="FFFF0000"/>
        <rFont val="Calibri"/>
        <family val="2"/>
        <charset val="186"/>
        <scheme val="minor"/>
      </rPr>
      <t>un/</t>
    </r>
    <r>
      <rPr>
        <sz val="11"/>
        <color theme="1"/>
        <rFont val="Calibri"/>
        <family val="2"/>
        <charset val="186"/>
        <scheme val="minor"/>
      </rPr>
      <t>vai jaundzimušajiem ar primāri izmainītiem galaktozes rādītājiem.</t>
    </r>
  </si>
  <si>
    <r>
      <t xml:space="preserve">Manipulāciju lieto kabinetā sniegtas ambulatoras psihiatriskās palīdzības uzskaitei, garastāvokļa traucējumu kabineta bērniem ietvaros vai agrīnās intervences pakalpojumu sniegšanai, </t>
    </r>
    <r>
      <rPr>
        <sz val="11"/>
        <color rgb="FFFF0000"/>
        <rFont val="Calibri"/>
        <family val="2"/>
        <charset val="186"/>
        <scheme val="minor"/>
      </rPr>
      <t xml:space="preserve">kā arī agrīnās intervences programmas pacientiem ar akūtiem psihotiskiem traucējumiem ietvaros. </t>
    </r>
    <r>
      <rPr>
        <sz val="11"/>
        <color theme="1"/>
        <rFont val="Calibri"/>
        <family val="2"/>
        <charset val="186"/>
        <scheme val="minor"/>
      </rPr>
      <t>Manipulāciju norāda, ja ambulatorās rehabilitācijas nodrošināšanai tiek iesaistīti vairāki speciālisti, un tikai ārstēšanas kursa noslēdzošajā uzskaites dokumentā.</t>
    </r>
  </si>
  <si>
    <r>
      <t xml:space="preserve">Samaksa par manipulāciju tiek veikta </t>
    </r>
    <r>
      <rPr>
        <strike/>
        <sz val="11"/>
        <color rgb="FFFF0000"/>
        <rFont val="Calibri"/>
        <family val="2"/>
        <charset val="186"/>
        <scheme val="minor"/>
      </rPr>
      <t xml:space="preserve">VSIA "Bērnu klīniskā universitātes slimnīca" par bērnu līdz 18 gadu vecumam ārstēšanu </t>
    </r>
    <r>
      <rPr>
        <sz val="11"/>
        <color theme="1"/>
        <rFont val="Calibri"/>
        <family val="2"/>
        <charset val="186"/>
        <scheme val="minor"/>
      </rPr>
      <t xml:space="preserve">ar pediatra, </t>
    </r>
    <r>
      <rPr>
        <sz val="11"/>
        <color rgb="FFFF0000"/>
        <rFont val="Calibri"/>
        <family val="2"/>
        <charset val="186"/>
        <scheme val="minor"/>
      </rPr>
      <t>neirologa, bērnu neirologa</t>
    </r>
    <r>
      <rPr>
        <sz val="11"/>
        <color theme="1"/>
        <rFont val="Calibri"/>
        <family val="2"/>
        <charset val="186"/>
        <scheme val="minor"/>
      </rPr>
      <t xml:space="preserve"> </t>
    </r>
    <r>
      <rPr>
        <strike/>
        <sz val="11"/>
        <color rgb="FFFF0000"/>
        <rFont val="Calibri"/>
        <family val="2"/>
        <charset val="186"/>
        <scheme val="minor"/>
      </rPr>
      <t xml:space="preserve"> "Bērnu klīniskās universitātes slimnīcas" nodarbināta</t>
    </r>
    <r>
      <rPr>
        <sz val="11"/>
        <color rgb="FF000000"/>
        <rFont val="Calibri"/>
        <family val="2"/>
        <charset val="186"/>
        <scheme val="minor"/>
      </rPr>
      <t xml:space="preserve"> otorinolaringologa </t>
    </r>
    <r>
      <rPr>
        <sz val="11"/>
        <rFont val="Calibri"/>
        <family val="2"/>
        <charset val="186"/>
        <scheme val="minor"/>
      </rPr>
      <t>vai</t>
    </r>
    <r>
      <rPr>
        <strike/>
        <sz val="11"/>
        <color rgb="FFFF0000"/>
        <rFont val="Calibri"/>
        <family val="2"/>
        <charset val="186"/>
        <scheme val="minor"/>
      </rPr>
      <t xml:space="preserve"> “Bērnu klīniskās universitātes slimnīcas" nodarbināta</t>
    </r>
    <r>
      <rPr>
        <sz val="11"/>
        <color rgb="FF000000"/>
        <rFont val="Calibri"/>
        <family val="2"/>
        <charset val="186"/>
        <scheme val="minor"/>
      </rPr>
      <t xml:space="preserve"> pneimonologa nosūtījumu pie sekojošiem diagnožu kodiem: E65-E66, E75.5, E84, F51.0-F51.9, G12, G47.0-G47.9, G70-73, J35.2, J47, J84.9, J96.1, P27.1, P28.2-P28.9, Q04.9, Q31-34, Q90-99, R06.1, R06.8, Z99.8.</t>
    </r>
  </si>
  <si>
    <r>
      <rPr>
        <strike/>
        <sz val="11"/>
        <color theme="1"/>
        <rFont val="Calibri"/>
        <family val="2"/>
        <charset val="186"/>
        <scheme val="minor"/>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1"/>
        <color theme="1"/>
        <rFont val="Calibri"/>
        <family val="2"/>
        <charset val="186"/>
        <scheme val="minor"/>
      </rPr>
      <t>8</t>
    </r>
    <r>
      <rPr>
        <sz val="11"/>
        <color rgb="FF000000"/>
        <rFont val="Calibri"/>
        <family val="2"/>
        <charset val="186"/>
        <scheme val="minor"/>
      </rPr>
      <t>.</t>
    </r>
  </si>
  <si>
    <r>
      <rPr>
        <strike/>
        <sz val="11"/>
        <color theme="1"/>
        <rFont val="Calibri"/>
        <family val="2"/>
        <charset val="186"/>
        <scheme val="minor"/>
      </rPr>
      <t>39.75</t>
    </r>
    <r>
      <rPr>
        <sz val="11"/>
        <color theme="1"/>
        <rFont val="Calibri"/>
        <family val="2"/>
        <charset val="186"/>
        <scheme val="minor"/>
      </rPr>
      <t xml:space="preserve">   </t>
    </r>
    <r>
      <rPr>
        <sz val="11"/>
        <color rgb="FFFF0000"/>
        <rFont val="Calibri"/>
        <family val="2"/>
        <charset val="186"/>
        <scheme val="minor"/>
      </rPr>
      <t>59.59</t>
    </r>
  </si>
  <si>
    <r>
      <rPr>
        <strike/>
        <sz val="11"/>
        <color theme="1"/>
        <rFont val="Calibri"/>
        <family val="2"/>
        <charset val="186"/>
        <scheme val="minor"/>
      </rPr>
      <t xml:space="preserve">62.31  </t>
    </r>
    <r>
      <rPr>
        <sz val="11"/>
        <color theme="1"/>
        <rFont val="Calibri"/>
        <family val="2"/>
        <charset val="186"/>
        <scheme val="minor"/>
      </rPr>
      <t xml:space="preserve">   </t>
    </r>
    <r>
      <rPr>
        <sz val="11"/>
        <color rgb="FFFF0000"/>
        <rFont val="Calibri"/>
        <family val="2"/>
        <charset val="186"/>
        <scheme val="minor"/>
      </rPr>
      <t>53.54</t>
    </r>
  </si>
  <si>
    <r>
      <rPr>
        <strike/>
        <sz val="11"/>
        <color theme="1"/>
        <rFont val="Calibri"/>
        <family val="2"/>
        <charset val="186"/>
        <scheme val="minor"/>
      </rPr>
      <t>Piemaksa manipulācijai 54009, ja primāri tiek diagnosticēts ļaundabīgs audzējs vai reta neonkoloģiska patoloģija un diagnozes apstiprināšanu veic otrs ārsts – patolog</t>
    </r>
    <r>
      <rPr>
        <sz val="11"/>
        <color theme="1"/>
        <rFont val="Calibri"/>
        <family val="2"/>
        <charset val="186"/>
        <scheme val="minor"/>
      </rPr>
      <t xml:space="preserve">s                            </t>
    </r>
    <r>
      <rPr>
        <sz val="11"/>
        <color rgb="FFFF0000"/>
        <rFont val="Calibri"/>
        <family val="2"/>
        <charset val="186"/>
        <scheme val="minor"/>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</si>
  <si>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1"/>
        <color rgb="FFFF0000"/>
        <rFont val="Calibri"/>
        <family val="2"/>
        <charset val="186"/>
        <scheme val="minor"/>
      </rPr>
      <t>, un tiek diagnosticēts ļaundabīgs audzējs vai reta neonkoloģiska patoloģija, bet</t>
    </r>
    <r>
      <rPr>
        <sz val="11"/>
        <color theme="1"/>
        <rFont val="Calibri"/>
        <family val="2"/>
        <charset val="186"/>
        <scheme val="minor"/>
      </rPr>
      <t xml:space="preserve">  Diagnozes apstiprināšanai ir nepieciešams otra ārsta-patologa slēdziens.</t>
    </r>
  </si>
  <si>
    <r>
      <t xml:space="preserve">Apmaksā SIA "Rīgas Dzemdību nams" sociālās atstumtības riskam pakļautajām pacientēm. </t>
    </r>
    <r>
      <rPr>
        <sz val="11"/>
        <color theme="1"/>
        <rFont val="Calibri"/>
        <family val="2"/>
        <charset val="186"/>
        <scheme val="minor"/>
      </rPr>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r>
  </si>
  <si>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1"/>
        <color rgb="FFFF0000"/>
        <rFont val="Calibri"/>
        <family val="2"/>
        <charset val="186"/>
        <scheme val="minor"/>
      </rPr>
      <t xml:space="preserve"> VSIA "Rīgas Austrumu klīniskā universitātes slimnīca", VSIA "Paula Stradiņa klīniskā universitātes slimnīca",</t>
    </r>
    <r>
      <rPr>
        <strike/>
        <sz val="11"/>
        <color rgb="FFFF0000"/>
        <rFont val="Calibri"/>
        <family val="2"/>
        <charset val="186"/>
        <scheme val="minor"/>
      </rPr>
      <t xml:space="preserve"> </t>
    </r>
    <r>
      <rPr>
        <strike/>
        <sz val="11"/>
        <color theme="1"/>
        <rFont val="Calibri"/>
        <family val="2"/>
        <charset val="186"/>
        <scheme val="minor"/>
      </rPr>
      <t xml:space="preserve">ja tie ir vismaz trīs dažādu specialitāšu ārsti viena apmeklējuma laikā. </t>
    </r>
    <r>
      <rPr>
        <sz val="11"/>
        <color theme="1"/>
        <rFont val="Calibri"/>
        <family val="2"/>
        <charset val="186"/>
        <scheme val="minor"/>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</si>
  <si>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r>
      <rPr>
        <strike/>
        <sz val="11"/>
        <color theme="1"/>
        <rFont val="Calibri"/>
        <family val="2"/>
        <charset val="186"/>
        <scheme val="minor"/>
      </rPr>
      <t xml:space="preserve">14.90 </t>
    </r>
    <r>
      <rPr>
        <sz val="11"/>
        <color theme="1"/>
        <rFont val="Calibri"/>
        <family val="2"/>
        <charset val="186"/>
        <scheme val="minor"/>
      </rPr>
      <t xml:space="preserve"> </t>
    </r>
    <r>
      <rPr>
        <sz val="11"/>
        <color rgb="FFFF0000"/>
        <rFont val="Calibri"/>
        <family val="2"/>
        <charset val="186"/>
        <scheme val="minor"/>
      </rPr>
      <t>14.54</t>
    </r>
  </si>
  <si>
    <r>
      <rPr>
        <strike/>
        <sz val="11"/>
        <color rgb="FFFF0000"/>
        <rFont val="Calibri"/>
        <family val="2"/>
        <charset val="186"/>
        <scheme val="minor"/>
      </rPr>
      <t>Apmaksā VSIA "Bērnu klīniskā universitāes slimnīca"</t>
    </r>
    <r>
      <rPr>
        <sz val="11"/>
        <color theme="1"/>
        <rFont val="Calibri"/>
        <family val="2"/>
        <charset val="186"/>
        <scheme val="minor"/>
      </rPr>
      <t>. Norāda kopā ar manipulācijām: 17120, 18045,</t>
    </r>
    <r>
      <rPr>
        <sz val="11"/>
        <color rgb="FFFF0000"/>
        <rFont val="Calibri"/>
        <family val="2"/>
        <charset val="186"/>
        <scheme val="minor"/>
      </rPr>
      <t xml:space="preserve"> 50694, 50695</t>
    </r>
    <r>
      <rPr>
        <sz val="11"/>
        <color theme="1"/>
        <rFont val="Calibri"/>
        <family val="2"/>
        <charset val="186"/>
        <scheme val="minor"/>
      </rPr>
      <t xml:space="preserve">, 50696, 50697, 50700, 50709, 50713, 50714,50717,50719, 50723, 50734, 50738,   06100, 06102, 06115, 06116, 06117, 06118, 06119, 06121, 06122, 06123, 06124. </t>
    </r>
    <r>
      <rPr>
        <strike/>
        <sz val="11"/>
        <color rgb="FFFF0000"/>
        <rFont val="Calibri"/>
        <family val="2"/>
        <charset val="186"/>
        <scheme val="minor"/>
      </rPr>
      <t>Spēkā līdz 2023.gada 31.decembrim.</t>
    </r>
    <r>
      <rPr>
        <sz val="11"/>
        <color rgb="FFFF0000"/>
        <rFont val="Calibri"/>
        <family val="2"/>
        <charset val="186"/>
        <scheme val="minor"/>
      </rPr>
      <t xml:space="preserve"> Piemaksu norāda par katru veikto ultrasonogrāfiju vai dupleksškenēšanu.</t>
    </r>
  </si>
  <si>
    <r>
      <t>Nepilnīgi aizpildīt</t>
    </r>
    <r>
      <rPr>
        <sz val="11"/>
        <color rgb="FFFF0000"/>
        <rFont val="Calibri"/>
        <family val="2"/>
        <charset val="186"/>
        <scheme val="minor"/>
      </rPr>
      <t>s nosūtījums</t>
    </r>
    <r>
      <rPr>
        <sz val="11"/>
        <color theme="1"/>
        <rFont val="Calibri"/>
        <family val="2"/>
        <charset val="186"/>
        <scheme val="minor"/>
      </rPr>
      <t xml:space="preserve"> (veidlapa Nr. 027/u)</t>
    </r>
  </si>
  <si>
    <r>
      <t xml:space="preserve">Manipulāciju lieto, ja konstatēts, ka, nosūtot pacientu saņemt </t>
    </r>
    <r>
      <rPr>
        <strike/>
        <sz val="11"/>
        <color rgb="FFFF0000"/>
        <rFont val="Calibri"/>
        <family val="2"/>
        <charset val="186"/>
        <scheme val="minor"/>
      </rPr>
      <t>ļaundabīgo audzēju primārās</t>
    </r>
    <r>
      <rPr>
        <strike/>
        <sz val="11"/>
        <color theme="1"/>
        <rFont val="Calibri"/>
        <family val="2"/>
        <charset val="186"/>
        <scheme val="minor"/>
      </rPr>
      <t xml:space="preserve"> </t>
    </r>
    <r>
      <rPr>
        <sz val="11"/>
        <color theme="1"/>
        <rFont val="Calibri"/>
        <family val="2"/>
        <charset val="186"/>
        <scheme val="minor"/>
      </rPr>
      <t xml:space="preserve">diagnostisko izmeklējumu vai speciālistu konsultācijas, veidlapa Nr.027/u nav noformēta saskaņā ar normatīvajiem aktiem par medicīnisko dokumentu lietvedības kārtību </t>
    </r>
    <r>
      <rPr>
        <sz val="11"/>
        <color rgb="FFFF0000"/>
        <rFont val="Calibri"/>
        <family val="2"/>
        <charset val="186"/>
        <scheme val="minor"/>
      </rPr>
      <t>un nesatur informāciju par pacienta veselības stāvokli un pakalpojuma nepieciešamību</t>
    </r>
    <r>
      <rPr>
        <sz val="11"/>
        <color theme="1"/>
        <rFont val="Calibri"/>
        <family val="2"/>
        <charset val="186"/>
        <scheme val="minor"/>
      </rPr>
      <t>.</t>
    </r>
  </si>
  <si>
    <r>
      <rPr>
        <sz val="11"/>
        <color rgb="FFFF0000"/>
        <rFont val="Calibri"/>
        <family val="2"/>
        <charset val="186"/>
        <scheme val="minor"/>
      </rPr>
      <t xml:space="preserve">Ambulatori manipulāciju apmaksā, </t>
    </r>
    <r>
      <rPr>
        <sz val="11"/>
        <color theme="1"/>
        <rFont val="Calibri"/>
        <family val="2"/>
        <charset val="186"/>
        <scheme val="minor"/>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1"/>
        <color rgb="FFFF0000"/>
        <rFont val="Calibri"/>
        <family val="2"/>
        <charset val="186"/>
        <scheme val="minor"/>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</si>
  <si>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1"/>
        <color rgb="FFFF0000"/>
        <rFont val="Calibri"/>
        <family val="2"/>
        <charset val="186"/>
        <scheme val="minor"/>
      </rPr>
      <t xml:space="preserve"> Ja intervences plāna ietvaros nav iespējams īstenot vienas dienas laikā vairāku multiprofesionālās komandas speciālistu darbu, šo manipulāciju var norādīt viens speciālists, veicot 2 nodarbības manipulācijas ietvaros. </t>
    </r>
    <r>
      <rPr>
        <sz val="11"/>
        <color theme="1"/>
        <rFont val="Calibri"/>
        <family val="2"/>
        <charset val="186"/>
        <scheme val="minor"/>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</si>
  <si>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r>
      <t xml:space="preserve">VSIA “Bērnu klīniskā universitātes slimnīca” veic operācijas pacientiem ar diagnozi pēc SSK 10 – Q78.0 </t>
    </r>
    <r>
      <rPr>
        <i/>
        <sz val="11"/>
        <color theme="1"/>
        <rFont val="Calibri"/>
        <family val="2"/>
        <charset val="186"/>
        <scheme val="minor"/>
      </rPr>
      <t>osteogenesis imperfecta</t>
    </r>
    <r>
      <rPr>
        <sz val="11"/>
        <color theme="1"/>
        <rFont val="Calibri"/>
        <family val="2"/>
        <charset val="186"/>
        <scheme val="minor"/>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</si>
  <si>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r>
      <t>Apmaksā arī ambulatori. Ambulatori neapmaksā gadījumā, ja manipulācija norādīta kopā ar manipulāciju 41127 – CRO kvantitatīvi, izņemot ar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bērnu hematoonkologa, onkologa ķīmijterapeita, hematologa, reimatologa vai bērnu reimatologa nosūtījumu.</t>
    </r>
  </si>
  <si>
    <r>
      <t>Apmaksā arī ambulatori. Ambulatori neapmaksā gadījumā, ja manipulācija norādīta kopā ar manipulāciju 40016 – eritrocītu grimšanas ātrums, izmantojot speciālo ņemšanas komplektu (seditainers u. c.), izņemot ar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bērnu hematoonkologa, bērnu gastroenterologa, onkologa ķīmijterapeita, hematologa, reimatologa vai bērnu reimatologa nosūtījumu.</t>
    </r>
  </si>
  <si>
    <r>
      <t xml:space="preserve">Ambulatori šo manipulāciju apmaksā ar hematologa, bērnu hematoonkologa, onkologa </t>
    </r>
    <r>
      <rPr>
        <sz val="11"/>
        <color rgb="FFFF0000"/>
        <rFont val="Calibri"/>
        <family val="2"/>
        <charset val="186"/>
        <scheme val="minor"/>
      </rPr>
      <t>ķīmijterapeita, onkoloģijas ginekologa</t>
    </r>
    <r>
      <rPr>
        <sz val="11"/>
        <color theme="1"/>
        <rFont val="Calibri"/>
        <family val="2"/>
        <charset val="186"/>
        <scheme val="minor"/>
      </rPr>
      <t xml:space="preserve"> vai imunologa nosūtījumu.</t>
    </r>
  </si>
  <si>
    <r>
      <t xml:space="preserve">Ambulatori šo manipulāciju apmaksā ar hematologa, bērnu hematoonkologa, onkologa </t>
    </r>
    <r>
      <rPr>
        <sz val="11"/>
        <color rgb="FFFF0000"/>
        <rFont val="Calibri"/>
        <family val="2"/>
        <charset val="186"/>
        <scheme val="minor"/>
      </rPr>
      <t xml:space="preserve">ķīmijterapeita, onkoloģijas ginekologa </t>
    </r>
    <r>
      <rPr>
        <sz val="11"/>
        <color theme="1"/>
        <rFont val="Calibri"/>
        <family val="2"/>
        <charset val="186"/>
        <scheme val="minor"/>
      </rPr>
      <t>vai imunologa nosūtījumu.</t>
    </r>
  </si>
  <si>
    <r>
      <t>Ambulatori šo manipulāciju apmaksā  ar ārsta ģenētiķa ,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</si>
  <si>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r>
      <t>Ambulatori šo manipulāciju apmaksā ar ārsta ģenētiķa, gastroenterologa, infektologa, ginekologa, dzemdību speciālista, neirologa, bērnu neirologa, imunologa, alergologa, pediatra,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onkologa</t>
    </r>
    <r>
      <rPr>
        <strike/>
        <sz val="11"/>
        <color rgb="FFFF0000"/>
        <rFont val="Calibri"/>
        <family val="2"/>
        <charset val="186"/>
        <scheme val="minor"/>
      </rPr>
      <t>-</t>
    </r>
    <r>
      <rPr>
        <sz val="11"/>
        <color theme="1"/>
        <rFont val="Calibri"/>
        <family val="2"/>
        <charset val="186"/>
        <scheme val="minor"/>
      </rPr>
      <t>ķīmijterapeita, hematologa, bērnu hematoonkologa, hepatologa, endokrinologa, neiroķirurga vai radiologa nosūtījumu.</t>
    </r>
  </si>
  <si>
    <r>
      <t>Ambulatori šo manipulāciju apmaksā ar bērnu endokrinologa, endokrinologa, hematologa, onkolo</t>
    </r>
    <r>
      <rPr>
        <strike/>
        <sz val="11"/>
        <color theme="1"/>
        <rFont val="Calibri"/>
        <family val="2"/>
        <charset val="186"/>
        <scheme val="minor"/>
      </rPr>
      <t>ga</t>
    </r>
    <r>
      <rPr>
        <sz val="11"/>
        <color rgb="FFFF0000"/>
        <rFont val="Calibri"/>
        <family val="2"/>
        <charset val="186"/>
        <scheme val="minor"/>
      </rPr>
      <t>ģijas</t>
    </r>
    <r>
      <rPr>
        <sz val="11"/>
        <color theme="1"/>
        <rFont val="Calibri"/>
        <family val="2"/>
        <charset val="186"/>
        <scheme val="minor"/>
      </rPr>
      <t xml:space="preserve"> </t>
    </r>
    <r>
      <rPr>
        <sz val="11"/>
        <color rgb="FFFF0000"/>
        <rFont val="Calibri"/>
        <family val="2"/>
        <charset val="186"/>
        <scheme val="minor"/>
      </rPr>
      <t>ginekologa</t>
    </r>
    <r>
      <rPr>
        <sz val="11"/>
        <color theme="1"/>
        <rFont val="Calibri"/>
        <family val="2"/>
        <charset val="186"/>
        <scheme val="minor"/>
      </rPr>
      <t>,</t>
    </r>
    <r>
      <rPr>
        <sz val="11"/>
        <color rgb="FFFF0000"/>
        <rFont val="Calibri"/>
        <family val="2"/>
        <charset val="186"/>
        <scheme val="minor"/>
      </rPr>
      <t xml:space="preserve"> onkologa ķīmijterapeita,</t>
    </r>
    <r>
      <rPr>
        <sz val="11"/>
        <color theme="1"/>
        <rFont val="Calibri"/>
        <family val="2"/>
        <charset val="186"/>
        <scheme val="minor"/>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</si>
  <si>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r>
      <t xml:space="preserve">Mazas brūces primārā apdare, </t>
    </r>
    <r>
      <rPr>
        <strike/>
        <sz val="11"/>
        <color rgb="FFFF0000"/>
        <rFont val="Calibri"/>
        <family val="2"/>
        <charset val="186"/>
        <scheme val="minor"/>
      </rPr>
      <t>tualete</t>
    </r>
    <r>
      <rPr>
        <sz val="11"/>
        <color theme="1"/>
        <rFont val="Calibri"/>
        <family val="2"/>
        <charset val="186"/>
        <scheme val="minor"/>
      </rPr>
      <t>. Nedzīstošu un dzīstošu brūču pārsiešana (brūces garums mazāks par 5 cm, virsma mazāka par 10 cm2, tilpums mazāks par 3 cm3)</t>
    </r>
  </si>
  <si>
    <r>
      <t>Lielas brūces primārā apdare,</t>
    </r>
    <r>
      <rPr>
        <strike/>
        <sz val="11"/>
        <color rgb="FFFF0000"/>
        <rFont val="Calibri"/>
        <family val="2"/>
        <charset val="186"/>
        <scheme val="minor"/>
      </rPr>
      <t xml:space="preserve"> tualete</t>
    </r>
    <r>
      <rPr>
        <sz val="11"/>
        <color theme="1"/>
        <rFont val="Calibri"/>
        <family val="2"/>
        <charset val="186"/>
        <scheme val="minor"/>
      </rPr>
      <t>. Dzīstošu brūču pārsiešana (garums lielāks par 5 cm, virsma lielāka par 10 cm2, tilpums lielāks par 3 cm3)</t>
    </r>
  </si>
  <si>
    <r>
      <t>Lielas, nedzīstošas brūces apdare,</t>
    </r>
    <r>
      <rPr>
        <strike/>
        <sz val="11"/>
        <color rgb="FFFF0000"/>
        <rFont val="Calibri"/>
        <family val="2"/>
        <charset val="186"/>
        <scheme val="minor"/>
      </rPr>
      <t xml:space="preserve"> tualete</t>
    </r>
    <r>
      <rPr>
        <sz val="11"/>
        <color theme="1"/>
        <rFont val="Calibri"/>
        <family val="2"/>
        <charset val="186"/>
        <scheme val="minor"/>
      </rPr>
      <t>, pārsiešana un/vai nekrožu izgriešana</t>
    </r>
  </si>
  <si>
    <r>
      <t xml:space="preserve">Ārsta palīga </t>
    </r>
    <r>
      <rPr>
        <strike/>
        <sz val="11"/>
        <color theme="1"/>
        <rFont val="Calibri"/>
        <family val="2"/>
        <charset val="186"/>
        <scheme val="minor"/>
      </rPr>
      <t>(feldšera)</t>
    </r>
    <r>
      <rPr>
        <sz val="11"/>
        <color theme="1"/>
        <rFont val="Calibri"/>
        <family val="2"/>
        <charset val="186"/>
        <scheme val="minor"/>
      </rPr>
      <t xml:space="preserve"> vai māsas</t>
    </r>
    <r>
      <rPr>
        <sz val="11"/>
        <color rgb="FFFF0000"/>
        <rFont val="Calibri"/>
        <family val="2"/>
        <charset val="186"/>
        <scheme val="minor"/>
      </rPr>
      <t xml:space="preserve"> vizīte pie</t>
    </r>
    <r>
      <rPr>
        <sz val="11"/>
        <color theme="1"/>
        <rFont val="Calibri"/>
        <family val="2"/>
        <charset val="186"/>
        <scheme val="minor"/>
      </rPr>
      <t xml:space="preserve"> </t>
    </r>
    <r>
      <rPr>
        <strike/>
        <sz val="11"/>
        <color theme="1"/>
        <rFont val="Calibri"/>
        <family val="2"/>
        <charset val="186"/>
        <scheme val="minor"/>
      </rPr>
      <t>veikta viena</t>
    </r>
    <r>
      <rPr>
        <sz val="11"/>
        <color theme="1"/>
        <rFont val="Calibri"/>
        <family val="2"/>
        <charset val="186"/>
        <scheme val="minor"/>
      </rPr>
      <t xml:space="preserve"> </t>
    </r>
    <r>
      <rPr>
        <strike/>
        <sz val="11"/>
        <color theme="1"/>
        <rFont val="Calibri"/>
        <family val="2"/>
        <charset val="186"/>
        <scheme val="minor"/>
      </rPr>
      <t xml:space="preserve">pacienta </t>
    </r>
    <r>
      <rPr>
        <sz val="11"/>
        <color theme="1"/>
        <rFont val="Calibri"/>
        <family val="2"/>
        <charset val="186"/>
        <scheme val="minor"/>
      </rPr>
      <t>paliatīvā</t>
    </r>
    <r>
      <rPr>
        <sz val="11"/>
        <color rgb="FFFF0000"/>
        <rFont val="Calibri"/>
        <family val="2"/>
        <charset val="186"/>
        <scheme val="minor"/>
      </rPr>
      <t xml:space="preserve">s </t>
    </r>
    <r>
      <rPr>
        <sz val="11"/>
        <color theme="1"/>
        <rFont val="Calibri"/>
        <family val="2"/>
        <charset val="186"/>
        <scheme val="minor"/>
      </rPr>
      <t>aprūpe</t>
    </r>
    <r>
      <rPr>
        <sz val="11"/>
        <color rgb="FFFF0000"/>
        <rFont val="Calibri"/>
        <family val="2"/>
        <charset val="186"/>
        <scheme val="minor"/>
      </rPr>
      <t>s pacienta dzīvesvietā</t>
    </r>
    <r>
      <rPr>
        <strike/>
        <sz val="11"/>
        <color rgb="FFFF0000"/>
        <rFont val="Calibri"/>
        <family val="2"/>
        <charset val="186"/>
        <scheme val="minor"/>
      </rPr>
      <t xml:space="preserve"> </t>
    </r>
    <r>
      <rPr>
        <strike/>
        <sz val="11"/>
        <color theme="1"/>
        <rFont val="Calibri"/>
        <family val="2"/>
        <charset val="186"/>
        <scheme val="minor"/>
      </rPr>
      <t>mājās.</t>
    </r>
    <r>
      <rPr>
        <sz val="11"/>
        <color theme="1"/>
        <rFont val="Calibri"/>
        <family val="2"/>
        <charset val="186"/>
        <scheme val="minor"/>
      </rPr>
      <t xml:space="preserve"> </t>
    </r>
    <r>
      <rPr>
        <strike/>
        <sz val="11"/>
        <color theme="1"/>
        <rFont val="Calibri"/>
        <family val="2"/>
        <charset val="186"/>
        <scheme val="minor"/>
      </rPr>
      <t>Samaksa tiek veikta ne vairāk kā vienu reizi par diennakti.</t>
    </r>
  </si>
  <si>
    <r>
      <rPr>
        <strike/>
        <sz val="11"/>
        <color theme="1"/>
        <rFont val="Calibri"/>
        <family val="2"/>
        <charset val="186"/>
        <scheme val="minor"/>
      </rPr>
      <t>68.15</t>
    </r>
    <r>
      <rPr>
        <sz val="11"/>
        <color theme="1"/>
        <rFont val="Calibri"/>
        <family val="2"/>
        <charset val="186"/>
        <scheme val="minor"/>
      </rPr>
      <t xml:space="preserve"> </t>
    </r>
    <r>
      <rPr>
        <sz val="11"/>
        <color rgb="FFFF0000"/>
        <rFont val="Calibri"/>
        <family val="2"/>
        <charset val="186"/>
        <scheme val="minor"/>
      </rPr>
      <t>0.00</t>
    </r>
  </si>
  <si>
    <r>
      <rPr>
        <strike/>
        <sz val="11"/>
        <color rgb="FFFF0000"/>
        <rFont val="Calibri"/>
        <family val="2"/>
        <charset val="186"/>
        <scheme val="minor"/>
      </rPr>
      <t>Ārsta vai f</t>
    </r>
    <r>
      <rPr>
        <sz val="11"/>
        <color theme="1"/>
        <rFont val="Calibri"/>
        <family val="2"/>
        <charset val="186"/>
        <scheme val="minor"/>
      </rPr>
      <t xml:space="preserve">Funkcionālā speciālista </t>
    </r>
    <r>
      <rPr>
        <sz val="11"/>
        <color rgb="FFFF0000"/>
        <rFont val="Calibri"/>
        <family val="2"/>
        <charset val="186"/>
        <scheme val="minor"/>
      </rPr>
      <t xml:space="preserve">vizīte pie </t>
    </r>
    <r>
      <rPr>
        <strike/>
        <sz val="11"/>
        <color theme="1"/>
        <rFont val="Calibri"/>
        <family val="2"/>
        <charset val="186"/>
        <scheme val="minor"/>
      </rPr>
      <t xml:space="preserve">veikta viena pacienta </t>
    </r>
    <r>
      <rPr>
        <sz val="11"/>
        <color theme="1"/>
        <rFont val="Calibri"/>
        <family val="2"/>
        <charset val="186"/>
        <scheme val="minor"/>
      </rPr>
      <t>paliatīvā</t>
    </r>
    <r>
      <rPr>
        <sz val="11"/>
        <color rgb="FFFF0000"/>
        <rFont val="Calibri"/>
        <family val="2"/>
        <charset val="186"/>
        <scheme val="minor"/>
      </rPr>
      <t>s</t>
    </r>
    <r>
      <rPr>
        <sz val="11"/>
        <color theme="1"/>
        <rFont val="Calibri"/>
        <family val="2"/>
        <charset val="186"/>
        <scheme val="minor"/>
      </rPr>
      <t xml:space="preserve"> aprūpe</t>
    </r>
    <r>
      <rPr>
        <sz val="11"/>
        <color rgb="FFFF0000"/>
        <rFont val="Calibri"/>
        <family val="2"/>
        <charset val="186"/>
        <scheme val="minor"/>
      </rPr>
      <t>s</t>
    </r>
    <r>
      <rPr>
        <sz val="11"/>
        <color theme="1"/>
        <rFont val="Calibri"/>
        <family val="2"/>
        <charset val="186"/>
        <scheme val="minor"/>
      </rPr>
      <t xml:space="preserve"> </t>
    </r>
    <r>
      <rPr>
        <sz val="11"/>
        <color rgb="FFFF0000"/>
        <rFont val="Calibri"/>
        <family val="2"/>
        <charset val="186"/>
        <scheme val="minor"/>
      </rPr>
      <t>pacienta</t>
    </r>
    <r>
      <rPr>
        <sz val="11"/>
        <color theme="1"/>
        <rFont val="Calibri"/>
        <family val="2"/>
        <charset val="186"/>
        <scheme val="minor"/>
      </rPr>
      <t xml:space="preserve"> </t>
    </r>
    <r>
      <rPr>
        <sz val="11"/>
        <color rgb="FFFF0000"/>
        <rFont val="Calibri"/>
        <family val="2"/>
        <charset val="186"/>
        <scheme val="minor"/>
      </rPr>
      <t>dzīvesvietā</t>
    </r>
    <r>
      <rPr>
        <sz val="11"/>
        <color theme="1"/>
        <rFont val="Calibri"/>
        <family val="2"/>
        <charset val="186"/>
        <scheme val="minor"/>
      </rPr>
      <t xml:space="preserve"> </t>
    </r>
    <r>
      <rPr>
        <strike/>
        <sz val="11"/>
        <color theme="1"/>
        <rFont val="Calibri"/>
        <family val="2"/>
        <charset val="186"/>
        <scheme val="minor"/>
      </rPr>
      <t>mājās</t>
    </r>
    <r>
      <rPr>
        <sz val="11"/>
        <color theme="1"/>
        <rFont val="Calibri"/>
        <family val="2"/>
        <charset val="186"/>
        <scheme val="minor"/>
      </rPr>
      <t xml:space="preserve"> </t>
    </r>
    <r>
      <rPr>
        <strike/>
        <sz val="11"/>
        <color theme="1"/>
        <rFont val="Calibri"/>
        <family val="2"/>
        <charset val="186"/>
        <scheme val="minor"/>
      </rPr>
      <t>Samaksa tiek veikta ne vairāk kā vienu reizi par diennakti.</t>
    </r>
  </si>
  <si>
    <r>
      <rPr>
        <strike/>
        <sz val="11"/>
        <color theme="1"/>
        <rFont val="Calibri"/>
        <family val="2"/>
        <charset val="186"/>
        <scheme val="minor"/>
      </rPr>
      <t>21.80</t>
    </r>
    <r>
      <rPr>
        <sz val="11"/>
        <color theme="1"/>
        <rFont val="Calibri"/>
        <family val="2"/>
        <charset val="186"/>
        <scheme val="minor"/>
      </rPr>
      <t xml:space="preserve"> </t>
    </r>
    <r>
      <rPr>
        <sz val="11"/>
        <color rgb="FFFF0000"/>
        <rFont val="Calibri"/>
        <family val="2"/>
        <charset val="186"/>
        <scheme val="minor"/>
      </rPr>
      <t>0.00</t>
    </r>
  </si>
  <si>
    <r>
      <rPr>
        <strike/>
        <sz val="11"/>
        <color theme="1"/>
        <rFont val="Calibri"/>
        <family val="2"/>
        <charset val="186"/>
        <scheme val="minor"/>
      </rPr>
      <t>38.14</t>
    </r>
    <r>
      <rPr>
        <sz val="11"/>
        <color theme="1"/>
        <rFont val="Calibri"/>
        <family val="2"/>
        <charset val="186"/>
        <scheme val="minor"/>
      </rPr>
      <t xml:space="preserve"> </t>
    </r>
    <r>
      <rPr>
        <sz val="11"/>
        <color rgb="FFFF0000"/>
        <rFont val="Calibri"/>
        <family val="2"/>
        <charset val="186"/>
        <scheme val="minor"/>
      </rPr>
      <t>0.00</t>
    </r>
  </si>
  <si>
    <r>
      <rPr>
        <strike/>
        <sz val="11"/>
        <color theme="1"/>
        <rFont val="Calibri"/>
        <family val="2"/>
        <charset val="186"/>
        <scheme val="minor"/>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1"/>
        <color theme="1"/>
        <rFont val="Calibri"/>
        <family val="2"/>
        <charset val="186"/>
        <scheme val="minor"/>
      </rPr>
      <t xml:space="preserve"> </t>
    </r>
    <r>
      <rPr>
        <sz val="11"/>
        <color rgb="FFFF0000"/>
        <rFont val="Calibri"/>
        <family val="2"/>
        <charset val="186"/>
        <scheme val="minor"/>
      </rPr>
      <t>Manipulāciju norāda paliatīvās aprūpes pacienta dzīvesvietā pakalpojuma ietvaros mobilo komandu sniegto pakalpojumu statistiskai uzskaitei.</t>
    </r>
  </si>
  <si>
    <r>
      <t>Manipulāciju lieto veselības aprūpes mājās</t>
    </r>
    <r>
      <rPr>
        <strike/>
        <sz val="11"/>
        <color theme="1"/>
        <rFont val="Calibri"/>
        <family val="2"/>
        <charset val="186"/>
        <scheme val="minor"/>
      </rPr>
      <t xml:space="preserve"> ietvaros</t>
    </r>
    <r>
      <rPr>
        <sz val="11"/>
        <color theme="1"/>
        <rFont val="Calibri"/>
        <family val="2"/>
        <charset val="186"/>
        <scheme val="minor"/>
      </rPr>
      <t xml:space="preserve"> </t>
    </r>
    <r>
      <rPr>
        <sz val="11"/>
        <color rgb="FFFF0000"/>
        <rFont val="Calibri"/>
        <family val="2"/>
        <charset val="186"/>
        <scheme val="minor"/>
      </rPr>
      <t>un paliatīvās aprūpes pacienta dzīvesvietā pakalpojuma ietvaros mobilo komandu</t>
    </r>
    <r>
      <rPr>
        <sz val="11"/>
        <color theme="1"/>
        <rFont val="Calibri"/>
        <family val="2"/>
        <charset val="186"/>
        <scheme val="minor"/>
      </rPr>
      <t xml:space="preserve"> sniegto pakalpojumu statistiskai uzskaitei.</t>
    </r>
  </si>
  <si>
    <r>
      <t>Manipulāciju norāda pacientiem ar onkoloģisko un psihiatrisko saslimšanu diagnozēm vai kā papildu manipulāciju, veicot veselības aprūpi mājās</t>
    </r>
    <r>
      <rPr>
        <strike/>
        <sz val="11"/>
        <color theme="1"/>
        <rFont val="Calibri"/>
        <family val="2"/>
        <charset val="186"/>
        <scheme val="minor"/>
      </rPr>
      <t>. Manipulāciju lieto veselības aprūpes mājās ietvaros</t>
    </r>
    <r>
      <rPr>
        <sz val="11"/>
        <color theme="1"/>
        <rFont val="Calibri"/>
        <family val="2"/>
        <charset val="186"/>
        <scheme val="minor"/>
      </rPr>
      <t xml:space="preserve"> </t>
    </r>
    <r>
      <rPr>
        <sz val="11"/>
        <color rgb="FFFF0000"/>
        <rFont val="Calibri"/>
        <family val="2"/>
        <charset val="186"/>
        <scheme val="minor"/>
      </rPr>
      <t xml:space="preserve">vai paliatīvās aprūpes pacienta dzīvesvietā pakalpojuma ietvaros mobilo komandu </t>
    </r>
    <r>
      <rPr>
        <sz val="11"/>
        <color theme="1"/>
        <rFont val="Calibri"/>
        <family val="2"/>
        <charset val="186"/>
        <scheme val="minor"/>
      </rPr>
      <t>sniegto pakalpojumu statistiskai uzskaitei.</t>
    </r>
  </si>
  <si>
    <r>
      <t>Manipulāciju lieto veselības aprūpes mājās</t>
    </r>
    <r>
      <rPr>
        <strike/>
        <sz val="11"/>
        <color theme="1"/>
        <rFont val="Calibri"/>
        <family val="2"/>
        <charset val="186"/>
        <scheme val="minor"/>
      </rPr>
      <t xml:space="preserve"> ietvaros</t>
    </r>
    <r>
      <rPr>
        <sz val="11"/>
        <color theme="1"/>
        <rFont val="Calibri"/>
        <family val="2"/>
        <charset val="186"/>
        <scheme val="minor"/>
      </rPr>
      <t xml:space="preserve"> </t>
    </r>
    <r>
      <rPr>
        <sz val="11"/>
        <color rgb="FFFF0000"/>
        <rFont val="Calibri"/>
        <family val="2"/>
        <charset val="186"/>
        <scheme val="minor"/>
      </rPr>
      <t xml:space="preserve">un paliatīvās aprūpes pacienta dzīvesvietā pakalpojuma ietvaros mobilo komandu </t>
    </r>
    <r>
      <rPr>
        <sz val="11"/>
        <color theme="1"/>
        <rFont val="Calibri"/>
        <family val="2"/>
        <charset val="186"/>
        <scheme val="minor"/>
      </rPr>
      <t>sniegto pakalpojumu statistiskai uzskaitei</t>
    </r>
    <r>
      <rPr>
        <sz val="11"/>
        <color rgb="FFFF0000"/>
        <rFont val="Calibri"/>
        <family val="2"/>
        <charset val="186"/>
        <scheme val="minor"/>
      </rPr>
      <t>.</t>
    </r>
  </si>
  <si>
    <r>
      <t>Manipulācij</t>
    </r>
    <r>
      <rPr>
        <sz val="11"/>
        <color rgb="FFFF0000"/>
        <rFont val="Calibri"/>
        <family val="2"/>
        <charset val="186"/>
        <scheme val="minor"/>
      </rPr>
      <t xml:space="preserve">u apmaksā apmaksā pacientiem ar </t>
    </r>
    <r>
      <rPr>
        <strike/>
        <sz val="11"/>
        <color rgb="FFFF0000"/>
        <rFont val="Calibri"/>
        <family val="2"/>
        <charset val="186"/>
        <scheme val="minor"/>
      </rPr>
      <t>a ar pašreizējiem apmaksas nosacījumiem ir spēkā līdz 31.12.2023, norādot</t>
    </r>
    <r>
      <rPr>
        <sz val="11"/>
        <color theme="1"/>
        <rFont val="Calibri"/>
        <family val="2"/>
        <charset val="186"/>
        <scheme val="minor"/>
      </rPr>
      <t xml:space="preserve"> diagnozi U11.9. </t>
    </r>
  </si>
  <si>
    <r>
      <t xml:space="preserve">Gala </t>
    </r>
    <r>
      <rPr>
        <strike/>
        <sz val="11"/>
        <color rgb="FFFF0000"/>
        <rFont val="Calibri"/>
        <family val="2"/>
        <charset val="186"/>
        <scheme val="minor"/>
      </rPr>
      <t>vizīte</t>
    </r>
    <r>
      <rPr>
        <sz val="11"/>
        <color rgb="FFFF0000"/>
        <rFont val="Calibri"/>
        <family val="2"/>
        <charset val="186"/>
        <scheme val="minor"/>
      </rPr>
      <t xml:space="preserve"> konsultācija</t>
    </r>
    <r>
      <rPr>
        <sz val="11"/>
        <color theme="1"/>
        <rFont val="Calibri"/>
        <family val="2"/>
        <charset val="186"/>
        <scheme val="minor"/>
      </rPr>
      <t xml:space="preserve"> vecākiem pēc AST agrīnās intervences kursa pabeigšanas</t>
    </r>
  </si>
  <si>
    <r>
      <rPr>
        <strike/>
        <sz val="11"/>
        <color rgb="FFFF0000"/>
        <rFont val="Calibri"/>
        <family val="2"/>
        <charset val="186"/>
        <scheme val="minor"/>
      </rPr>
      <t xml:space="preserve">26.64 </t>
    </r>
    <r>
      <rPr>
        <sz val="11"/>
        <color theme="1"/>
        <rFont val="Calibri"/>
        <family val="2"/>
        <charset val="186"/>
        <scheme val="minor"/>
      </rPr>
      <t>34.12</t>
    </r>
  </si>
  <si>
    <r>
      <t xml:space="preserve">Pakalpojums īstenojams AST agrīnās intervences ietvaros bērniem līdz 6 gadu vecumam (ieskaitot). Psihiatra veikta </t>
    </r>
    <r>
      <rPr>
        <strike/>
        <sz val="11"/>
        <color rgb="FFFF0000"/>
        <rFont val="Calibri"/>
        <family val="2"/>
        <charset val="186"/>
        <scheme val="minor"/>
      </rPr>
      <t>vizīte</t>
    </r>
    <r>
      <rPr>
        <sz val="11"/>
        <color theme="1"/>
        <rFont val="Calibri"/>
        <family val="2"/>
        <charset val="186"/>
        <scheme val="minor"/>
      </rPr>
      <t xml:space="preserve"> </t>
    </r>
    <r>
      <rPr>
        <sz val="11"/>
        <color rgb="FFFF0000"/>
        <rFont val="Calibri"/>
        <family val="2"/>
        <charset val="186"/>
        <scheme val="minor"/>
      </rPr>
      <t xml:space="preserve">konsultācija </t>
    </r>
    <r>
      <rPr>
        <sz val="11"/>
        <color theme="1"/>
        <rFont val="Calibri"/>
        <family val="2"/>
        <charset val="186"/>
        <scheme val="minor"/>
      </rPr>
      <t xml:space="preserve">vecākiem, 60min. Klātienē vai attālināti. Norāda vienu reizi kursa ietvaros. </t>
    </r>
  </si>
  <si>
    <r>
      <rPr>
        <strike/>
        <sz val="11"/>
        <color rgb="FFFF0000"/>
        <rFont val="Calibri"/>
        <family val="2"/>
        <charset val="186"/>
        <scheme val="minor"/>
      </rPr>
      <t>3.4</t>
    </r>
    <r>
      <rPr>
        <strike/>
        <sz val="11"/>
        <color theme="1"/>
        <rFont val="Calibri"/>
        <family val="2"/>
        <charset val="186"/>
        <scheme val="minor"/>
      </rPr>
      <t xml:space="preserve"> </t>
    </r>
    <r>
      <rPr>
        <sz val="11"/>
        <color theme="1"/>
        <rFont val="Calibri"/>
        <family val="2"/>
        <charset val="186"/>
        <scheme val="minor"/>
      </rPr>
      <t>6.90</t>
    </r>
  </si>
  <si>
    <r>
      <rPr>
        <strike/>
        <sz val="11"/>
        <color rgb="FFFF0000"/>
        <rFont val="Calibri"/>
        <family val="2"/>
        <charset val="186"/>
        <scheme val="minor"/>
      </rPr>
      <t>74.56</t>
    </r>
    <r>
      <rPr>
        <sz val="11"/>
        <color theme="1"/>
        <rFont val="Calibri"/>
        <family val="2"/>
        <charset val="186"/>
        <scheme val="minor"/>
      </rPr>
      <t xml:space="preserve"> 71.22</t>
    </r>
  </si>
  <si>
    <r>
      <rPr>
        <strike/>
        <sz val="11"/>
        <color rgb="FFFF0000"/>
        <rFont val="Calibri"/>
        <family val="2"/>
        <charset val="186"/>
        <scheme val="minor"/>
      </rPr>
      <t>118.07</t>
    </r>
    <r>
      <rPr>
        <sz val="11"/>
        <color theme="1"/>
        <rFont val="Calibri"/>
        <family val="2"/>
        <charset val="186"/>
        <scheme val="minor"/>
      </rPr>
      <t xml:space="preserve"> 123.73</t>
    </r>
  </si>
  <si>
    <r>
      <rPr>
        <strike/>
        <sz val="11"/>
        <color rgb="FFFF0000"/>
        <rFont val="Calibri"/>
        <family val="2"/>
        <charset val="186"/>
        <scheme val="minor"/>
      </rPr>
      <t>135.82</t>
    </r>
    <r>
      <rPr>
        <sz val="11"/>
        <color theme="1"/>
        <rFont val="Calibri"/>
        <family val="2"/>
        <charset val="186"/>
        <scheme val="minor"/>
      </rPr>
      <t xml:space="preserve"> 132.46</t>
    </r>
  </si>
  <si>
    <r>
      <rPr>
        <strike/>
        <sz val="11"/>
        <color rgb="FFFF0000"/>
        <rFont val="Calibri"/>
        <family val="2"/>
        <charset val="186"/>
        <scheme val="minor"/>
      </rPr>
      <t>144.83</t>
    </r>
    <r>
      <rPr>
        <sz val="11"/>
        <color theme="1"/>
        <rFont val="Calibri"/>
        <family val="2"/>
        <charset val="186"/>
        <scheme val="minor"/>
      </rPr>
      <t xml:space="preserve"> 141.49</t>
    </r>
  </si>
  <si>
    <r>
      <rPr>
        <strike/>
        <sz val="11"/>
        <color rgb="FFFF0000"/>
        <rFont val="Calibri"/>
        <family val="2"/>
        <charset val="186"/>
        <scheme val="minor"/>
      </rPr>
      <t>58.69</t>
    </r>
    <r>
      <rPr>
        <sz val="11"/>
        <color theme="1"/>
        <rFont val="Calibri"/>
        <family val="2"/>
        <charset val="186"/>
        <scheme val="minor"/>
      </rPr>
      <t xml:space="preserve"> 64.37</t>
    </r>
  </si>
  <si>
    <r>
      <rPr>
        <strike/>
        <sz val="11"/>
        <color rgb="FFFF0000"/>
        <rFont val="Calibri"/>
        <family val="2"/>
        <charset val="186"/>
        <scheme val="minor"/>
      </rPr>
      <t>97.23</t>
    </r>
    <r>
      <rPr>
        <sz val="11"/>
        <color theme="1"/>
        <rFont val="Calibri"/>
        <family val="2"/>
        <charset val="186"/>
        <scheme val="minor"/>
      </rPr>
      <t xml:space="preserve"> 95.77</t>
    </r>
  </si>
  <si>
    <r>
      <t xml:space="preserve">Apmaksa tiek veikta VSIA “Strenču psihoneiroloģiskā slimnīca” </t>
    </r>
    <r>
      <rPr>
        <sz val="11"/>
        <color rgb="FFFF0000"/>
        <rFont val="Calibri"/>
        <family val="2"/>
        <charset val="186"/>
        <scheme val="minor"/>
      </rPr>
      <t>un  VSIA  "Rīgas psihiatrijas un narkoloģijas centrs"</t>
    </r>
    <r>
      <rPr>
        <sz val="11"/>
        <color theme="1"/>
        <rFont val="Calibri"/>
        <family val="2"/>
        <charset val="186"/>
        <scheme val="minor"/>
      </rPr>
      <t>.</t>
    </r>
  </si>
  <si>
    <r>
      <t>Samaksa par manipulāciju tiek veikta ar pediatra, otorinolaringologa, neirologa, bērnu neirologa</t>
    </r>
    <r>
      <rPr>
        <sz val="11"/>
        <color rgb="FFFF0000"/>
        <rFont val="Calibri"/>
        <family val="2"/>
        <charset val="186"/>
        <scheme val="minor"/>
      </rPr>
      <t>, kardiologa, endokrinologa</t>
    </r>
    <r>
      <rPr>
        <sz val="11"/>
        <color theme="1"/>
        <rFont val="Calibri"/>
        <family val="2"/>
        <charset val="186"/>
        <scheme val="minor"/>
      </rPr>
      <t xml:space="preserve"> vai pneimonologa nosūtījumu </t>
    </r>
    <r>
      <rPr>
        <sz val="11"/>
        <color rgb="FFFF0000"/>
        <rFont val="Calibri"/>
        <family val="2"/>
        <charset val="186"/>
        <scheme val="minor"/>
      </rPr>
      <t>pacientiem ar daignozēm:</t>
    </r>
    <r>
      <rPr>
        <sz val="11"/>
        <color theme="1"/>
        <rFont val="Calibri"/>
        <family val="2"/>
        <charset val="186"/>
        <scheme val="minor"/>
      </rPr>
      <t xml:space="preserve"> </t>
    </r>
    <r>
      <rPr>
        <strike/>
        <sz val="11"/>
        <color rgb="FFFF0000"/>
        <rFont val="Calibri"/>
        <family val="2"/>
        <charset val="186"/>
        <scheme val="minor"/>
      </rPr>
      <t>pie sekojošiem diagnožu kodiem:</t>
    </r>
    <r>
      <rPr>
        <sz val="11"/>
        <color theme="1"/>
        <rFont val="Calibri"/>
        <family val="2"/>
        <charset val="186"/>
        <scheme val="minor"/>
      </rPr>
      <t xml:space="preserve"> E65-E66, E75.5, E84, F51.0-F51.9, G12, G47.0-G47.9, G70-73, J35.2, J47, J84.9, J96.1, P27.1, P28.2-P28.9, Q04.9, Q31-34, Q90-99, R06.1, R06.8, Z99.8.</t>
    </r>
  </si>
  <si>
    <r>
      <t>Samaksa par manipulāciju tiek veikta ar pediatra, otorinolaringologa, neirologa, bērnu neirologa</t>
    </r>
    <r>
      <rPr>
        <sz val="11"/>
        <color rgb="FFFF0000"/>
        <rFont val="Calibri"/>
        <family val="2"/>
        <charset val="186"/>
        <scheme val="minor"/>
      </rPr>
      <t>, kardiologa, endokrinologa</t>
    </r>
    <r>
      <rPr>
        <sz val="11"/>
        <color theme="1"/>
        <rFont val="Calibri"/>
        <family val="2"/>
        <charset val="186"/>
        <scheme val="minor"/>
      </rPr>
      <t xml:space="preserve"> vai pneimonologa nosūtījumu </t>
    </r>
    <r>
      <rPr>
        <sz val="11"/>
        <color rgb="FFFF0000"/>
        <rFont val="Calibri"/>
        <family val="2"/>
        <charset val="186"/>
        <scheme val="minor"/>
      </rPr>
      <t>pacientiem ar daignozēm:</t>
    </r>
    <r>
      <rPr>
        <strike/>
        <sz val="11"/>
        <color rgb="FFFF0000"/>
        <rFont val="Calibri"/>
        <family val="2"/>
        <charset val="186"/>
        <scheme val="minor"/>
      </rPr>
      <t xml:space="preserve"> pie sekojošiem diagnožu kodiem:</t>
    </r>
    <r>
      <rPr>
        <sz val="11"/>
        <color rgb="FFFF0000"/>
        <rFont val="Calibri"/>
        <family val="2"/>
        <charset val="186"/>
        <scheme val="minor"/>
      </rPr>
      <t xml:space="preserve"> </t>
    </r>
    <r>
      <rPr>
        <sz val="11"/>
        <color theme="1"/>
        <rFont val="Calibri"/>
        <family val="2"/>
        <charset val="186"/>
        <scheme val="minor"/>
      </rPr>
      <t>E65-E66, E75.5, E84, F51.0-F51.9, G12, G47.0-G47.9, G70-73, J35.2, J47, J84.9, J96.1, P27.1, P28.2-P28.9, Q04.9, Q31-34, Q90-99, R06.1, R06.8, Z99.8.</t>
    </r>
  </si>
  <si>
    <r>
      <t>Samaksa par šo manipulāciju tiek veikta ar pediatra, neirologa</t>
    </r>
    <r>
      <rPr>
        <strike/>
        <sz val="11"/>
        <color theme="1"/>
        <rFont val="Calibri"/>
        <family val="2"/>
        <charset val="186"/>
        <scheme val="minor"/>
      </rPr>
      <t>,</t>
    </r>
    <r>
      <rPr>
        <strike/>
        <sz val="11"/>
        <color rgb="FFFF0000"/>
        <rFont val="Calibri"/>
        <family val="2"/>
        <charset val="186"/>
        <scheme val="minor"/>
      </rPr>
      <t xml:space="preserve"> </t>
    </r>
    <r>
      <rPr>
        <sz val="11"/>
        <color rgb="FFFF0000"/>
        <rFont val="Calibri"/>
        <family val="2"/>
        <charset val="186"/>
        <scheme val="minor"/>
      </rPr>
      <t>vai</t>
    </r>
    <r>
      <rPr>
        <sz val="11"/>
        <color theme="1"/>
        <rFont val="Calibri"/>
        <family val="2"/>
        <charset val="186"/>
        <scheme val="minor"/>
      </rPr>
      <t xml:space="preserve"> bērnu neirologa</t>
    </r>
    <r>
      <rPr>
        <strike/>
        <sz val="11"/>
        <color rgb="FFFF0000"/>
        <rFont val="Calibri"/>
        <family val="2"/>
        <charset val="186"/>
        <scheme val="minor"/>
      </rPr>
      <t>, otorinolaringologa vai pneimonologa</t>
    </r>
    <r>
      <rPr>
        <sz val="11"/>
        <color theme="1"/>
        <rFont val="Calibri"/>
        <family val="2"/>
        <charset val="186"/>
        <scheme val="minor"/>
      </rPr>
      <t xml:space="preserve"> nosūtījumu </t>
    </r>
    <r>
      <rPr>
        <sz val="11"/>
        <color rgb="FFFF0000"/>
        <rFont val="Calibri"/>
        <family val="2"/>
        <charset val="186"/>
        <scheme val="minor"/>
      </rPr>
      <t>pacientiem ar diagnozēm:</t>
    </r>
    <r>
      <rPr>
        <strike/>
        <sz val="11"/>
        <color rgb="FFFF0000"/>
        <rFont val="Calibri"/>
        <family val="2"/>
        <charset val="186"/>
        <scheme val="minor"/>
      </rPr>
      <t xml:space="preserve"> pie sekojošiem diagnožu kodiem</t>
    </r>
    <r>
      <rPr>
        <sz val="11"/>
        <color theme="1"/>
        <rFont val="Calibri"/>
        <family val="2"/>
        <charset val="186"/>
        <scheme val="minor"/>
      </rPr>
      <t>: E65-E66, E75.5, E84, F51.0-F51.9, G12, G47.0-G47.9, G70-73, J35.2, J47, J84.9, J96.1, P27.1, P28.2-P28.9, Q04.9, Q31-34, Q90-99, R06.1, R06.8, Z99.8.</t>
    </r>
  </si>
  <si>
    <r>
      <rPr>
        <sz val="11"/>
        <color rgb="FFFF0000"/>
        <rFont val="Calibri"/>
        <family val="2"/>
        <charset val="186"/>
        <scheme val="minor"/>
      </rPr>
      <t>Samaksa par šo manipulāciju tiek veikta ar pediatra, neirologa vai bērnu neirologa nosūtījumu</t>
    </r>
    <r>
      <rPr>
        <sz val="11"/>
        <color theme="1"/>
        <rFont val="Calibri"/>
        <family val="2"/>
        <charset val="186"/>
        <scheme val="minor"/>
      </rPr>
      <t xml:space="preserve"> </t>
    </r>
    <r>
      <rPr>
        <strike/>
        <sz val="11"/>
        <color theme="1"/>
        <rFont val="Calibri"/>
        <family val="2"/>
        <charset val="186"/>
        <scheme val="minor"/>
      </rPr>
      <t xml:space="preserve">Manipulāciju norāda </t>
    </r>
    <r>
      <rPr>
        <sz val="11"/>
        <color theme="1"/>
        <rFont val="Calibri"/>
        <family val="2"/>
        <charset val="186"/>
        <scheme val="minor"/>
      </rPr>
      <t>pacientiem ar diagnozi: G47.4, G47.1, G47.2, G47.8, G47.9.</t>
    </r>
  </si>
  <si>
    <r>
      <t xml:space="preserve">Funkcionālā speciālista </t>
    </r>
    <r>
      <rPr>
        <sz val="11"/>
        <color rgb="FFFF0000"/>
        <rFont val="Calibri"/>
        <family val="2"/>
        <charset val="186"/>
        <scheme val="minor"/>
      </rPr>
      <t>vai uztura speciālista</t>
    </r>
    <r>
      <rPr>
        <sz val="11"/>
        <color theme="1"/>
        <rFont val="Calibri"/>
        <family val="2"/>
        <charset val="186"/>
        <scheme val="minor"/>
      </rPr>
      <t xml:space="preserve"> vizīte pie paliatīvās aprūpes pacienta dzīvesvietā</t>
    </r>
  </si>
  <si>
    <r>
      <t>Manipulācija tiek apmaksāta stacionārām ārstniecības iestādēm par stacionāro veselības aprūpes pakalpojumu programmu "Hronisko pacientu aprūpe ar ārstēšanās ilgumu līdz 14 dienām"</t>
    </r>
    <r>
      <rPr>
        <sz val="11"/>
        <color rgb="FFFF0000"/>
        <rFont val="Calibri"/>
        <family val="2"/>
        <charset val="186"/>
        <scheme val="minor"/>
      </rPr>
      <t xml:space="preserve">, </t>
    </r>
    <r>
      <rPr>
        <strike/>
        <sz val="11"/>
        <color rgb="FF000000"/>
        <rFont val="Calibri"/>
        <family val="2"/>
        <charset val="186"/>
        <scheme val="minor"/>
      </rPr>
      <t xml:space="preserve">un </t>
    </r>
    <r>
      <rPr>
        <sz val="11"/>
        <color rgb="FF000000"/>
        <rFont val="Calibri"/>
        <family val="2"/>
        <charset val="186"/>
        <scheme val="minor"/>
      </rPr>
      <t xml:space="preserve">"Hronisko pacientu aprūpe no 15. ārstēšanās dienas vai aprūpes turpināšana pēc akūta ārstēšanas perioda iestādes ietvaros" </t>
    </r>
    <r>
      <rPr>
        <sz val="11"/>
        <color rgb="FFFF0000"/>
        <rFont val="Calibri"/>
        <family val="2"/>
        <charset val="186"/>
        <scheme val="minor"/>
      </rPr>
      <t>un “Rehabilitācija pacientiem ar muguras smadzeņu šķērsbojājumu (spinālie pacienti</t>
    </r>
    <r>
      <rPr>
        <sz val="11"/>
        <color theme="1"/>
        <rFont val="Calibri"/>
        <family val="2"/>
        <charset val="186"/>
        <scheme val="minor"/>
      </rPr>
      <t>)”</t>
    </r>
    <r>
      <rPr>
        <sz val="11"/>
        <color rgb="FFFF0000"/>
        <rFont val="Calibri"/>
        <family val="2"/>
        <charset val="186"/>
        <scheme val="minor"/>
      </rPr>
      <t xml:space="preserve"> </t>
    </r>
    <r>
      <rPr>
        <sz val="11"/>
        <color rgb="FF000000"/>
        <rFont val="Calibri"/>
        <family val="2"/>
        <charset val="186"/>
        <scheme val="minor"/>
      </rPr>
      <t>pacientiem. Norāda ne biežāk kā vienu reizi pie katras gultasdienas.</t>
    </r>
  </si>
  <si>
    <r>
      <t>Gaismā cietējoša materiāla oderēm</t>
    </r>
    <r>
      <rPr>
        <strike/>
        <sz val="11"/>
        <color rgb="FFFF0000"/>
        <rFont val="Calibri"/>
        <family val="2"/>
        <charset val="186"/>
        <scheme val="minor"/>
      </rPr>
      <t xml:space="preserve"> (piemēram, Septocal vai Vitrebond)</t>
    </r>
    <r>
      <rPr>
        <sz val="11"/>
        <color theme="1"/>
        <rFont val="Calibri"/>
        <family val="2"/>
        <charset val="186"/>
        <scheme val="minor"/>
      </rPr>
      <t xml:space="preserve"> lietošana</t>
    </r>
  </si>
  <si>
    <r>
      <rPr>
        <strike/>
        <sz val="11"/>
        <color theme="1"/>
        <rFont val="Calibri"/>
        <family val="2"/>
        <charset val="186"/>
        <scheme val="minor"/>
      </rPr>
      <t>24001.36</t>
    </r>
    <r>
      <rPr>
        <sz val="11"/>
        <color theme="1"/>
        <rFont val="Calibri"/>
        <family val="2"/>
        <charset val="186"/>
        <scheme val="minor"/>
      </rPr>
      <t xml:space="preserve"> </t>
    </r>
    <r>
      <rPr>
        <sz val="11"/>
        <color rgb="FFFF0000"/>
        <rFont val="Calibri"/>
        <family val="2"/>
        <charset val="186"/>
        <scheme val="minor"/>
      </rPr>
      <t xml:space="preserve">25126.00 </t>
    </r>
  </si>
  <si>
    <r>
      <rPr>
        <strike/>
        <sz val="11"/>
        <color theme="1"/>
        <rFont val="Calibri"/>
        <family val="2"/>
        <charset val="186"/>
        <scheme val="minor"/>
      </rPr>
      <t>24001.36</t>
    </r>
    <r>
      <rPr>
        <sz val="11"/>
        <color theme="1"/>
        <rFont val="Calibri"/>
        <family val="2"/>
        <charset val="186"/>
        <scheme val="minor"/>
      </rPr>
      <t xml:space="preserve"> </t>
    </r>
    <r>
      <rPr>
        <sz val="11"/>
        <color rgb="FFFF0000"/>
        <rFont val="Calibri"/>
        <family val="2"/>
        <charset val="186"/>
        <scheme val="minor"/>
      </rPr>
      <t>25126.00</t>
    </r>
    <r>
      <rPr>
        <sz val="11"/>
        <color theme="1"/>
        <rFont val="Calibri"/>
        <family val="2"/>
        <charset val="186"/>
        <scheme val="minor"/>
      </rPr>
      <t xml:space="preserve"> </t>
    </r>
  </si>
  <si>
    <r>
      <t>Manipulāciju norāda</t>
    </r>
    <r>
      <rPr>
        <strike/>
        <sz val="11"/>
        <color rgb="FFFF0000"/>
        <rFont val="Calibri"/>
        <family val="2"/>
        <charset val="186"/>
        <scheme val="minor"/>
      </rPr>
      <t xml:space="preserve"> pacientiem līdz 18 gadiem (bērniem)</t>
    </r>
    <r>
      <rPr>
        <sz val="11"/>
        <color theme="1"/>
        <rFont val="Calibri"/>
        <family val="2"/>
        <charset val="186"/>
        <scheme val="minor"/>
      </rPr>
      <t xml:space="preserve"> kaulā ievietojamā dzirdes aparāta (BAHA) implanta maiņas gadījumā.</t>
    </r>
  </si>
  <si>
    <r>
      <t>Rutēn</t>
    </r>
    <r>
      <rPr>
        <sz val="11"/>
        <color rgb="FFFF0000"/>
        <rFont val="Calibri"/>
        <family val="2"/>
        <charset val="186"/>
        <scheme val="minor"/>
      </rPr>
      <t>ij</t>
    </r>
    <r>
      <rPr>
        <sz val="11"/>
        <color theme="1"/>
        <rFont val="Calibri"/>
        <family val="2"/>
        <charset val="186"/>
        <scheme val="minor"/>
      </rPr>
      <t xml:space="preserve">a </t>
    </r>
    <r>
      <rPr>
        <strike/>
        <sz val="11"/>
        <color theme="1"/>
        <rFont val="Calibri"/>
        <family val="2"/>
        <charset val="186"/>
        <scheme val="minor"/>
      </rPr>
      <t xml:space="preserve">un joda </t>
    </r>
    <r>
      <rPr>
        <sz val="11"/>
        <color theme="1"/>
        <rFont val="Calibri"/>
        <family val="2"/>
        <charset val="186"/>
        <scheme val="minor"/>
      </rPr>
      <t xml:space="preserve">aplikatora </t>
    </r>
    <r>
      <rPr>
        <strike/>
        <sz val="11"/>
        <color theme="1"/>
        <rFont val="Calibri"/>
        <family val="2"/>
        <charset val="186"/>
        <scheme val="minor"/>
      </rPr>
      <t xml:space="preserve">lietošana </t>
    </r>
    <r>
      <rPr>
        <sz val="11"/>
        <color rgb="FFFF0000"/>
        <rFont val="Calibri"/>
        <family val="2"/>
        <charset val="186"/>
        <scheme val="minor"/>
      </rPr>
      <t>implantēšana</t>
    </r>
    <r>
      <rPr>
        <sz val="11"/>
        <color theme="1"/>
        <rFont val="Calibri"/>
        <family val="2"/>
        <charset val="186"/>
        <scheme val="minor"/>
      </rPr>
      <t xml:space="preserve"> acs melanomas ārstēšanai</t>
    </r>
  </si>
  <si>
    <r>
      <rPr>
        <strike/>
        <sz val="11"/>
        <color theme="1"/>
        <rFont val="Calibri"/>
        <family val="2"/>
        <charset val="186"/>
        <scheme val="minor"/>
      </rPr>
      <t>445.79</t>
    </r>
    <r>
      <rPr>
        <sz val="11"/>
        <color theme="1"/>
        <rFont val="Calibri"/>
        <family val="2"/>
        <charset val="186"/>
        <scheme val="minor"/>
      </rPr>
      <t xml:space="preserve">   </t>
    </r>
    <r>
      <rPr>
        <sz val="11"/>
        <color rgb="FFFF0000"/>
        <rFont val="Calibri"/>
        <family val="2"/>
        <charset val="186"/>
        <scheme val="minor"/>
      </rPr>
      <t>1970.58</t>
    </r>
  </si>
  <si>
    <r>
      <t>Manipulāciju apmaksā pacientiem ar diagnozi </t>
    </r>
    <r>
      <rPr>
        <sz val="11"/>
        <color rgb="FFFF0000"/>
        <rFont val="Calibri"/>
        <family val="2"/>
        <charset val="186"/>
        <scheme val="minor"/>
      </rPr>
      <t>J96</t>
    </r>
    <r>
      <rPr>
        <sz val="11"/>
        <color theme="1"/>
        <rFont val="Calibri"/>
        <family val="2"/>
        <charset val="186"/>
        <scheme val="minor"/>
      </rPr>
      <t> </t>
    </r>
    <r>
      <rPr>
        <strike/>
        <sz val="11"/>
        <color theme="1"/>
        <rFont val="Calibri"/>
        <family val="2"/>
        <charset val="186"/>
        <scheme val="minor"/>
      </rPr>
      <t xml:space="preserve"> </t>
    </r>
    <r>
      <rPr>
        <strike/>
        <sz val="11"/>
        <color rgb="FFFF0000"/>
        <rFont val="Calibri"/>
        <family val="2"/>
        <charset val="186"/>
        <scheme val="minor"/>
      </rPr>
      <t>U07.1.</t>
    </r>
    <r>
      <rPr>
        <sz val="11"/>
        <color theme="1"/>
        <rFont val="Calibri"/>
        <family val="2"/>
        <charset val="186"/>
        <scheme val="minor"/>
      </rPr>
      <t xml:space="preserve"> Manipulāciju apmaksā vienu reizi vienas stacionēšanas laikā.</t>
    </r>
    <r>
      <rPr>
        <sz val="11"/>
        <color rgb="FFFF0000"/>
        <rFont val="Calibri"/>
        <family val="2"/>
        <charset val="186"/>
        <scheme val="minor"/>
      </rPr>
      <t xml:space="preserve"> </t>
    </r>
    <r>
      <rPr>
        <strike/>
        <sz val="11"/>
        <color rgb="FFFF0000"/>
        <rFont val="Calibri"/>
        <family val="2"/>
        <charset val="186"/>
        <scheme val="minor"/>
      </rPr>
      <t>Manipulāciju apmaksā atbilstoši MK noteikumu Nr.555 274. punktā noteiktajam</t>
    </r>
    <r>
      <rPr>
        <sz val="11"/>
        <color rgb="FFFF0000"/>
        <rFont val="Calibri"/>
        <family val="2"/>
        <charset val="186"/>
        <scheme val="minor"/>
      </rPr>
      <t xml:space="preserve">. </t>
    </r>
  </si>
  <si>
    <r>
      <t xml:space="preserve"> Manipulāciju apmaksā pacientiem ar diagnozi </t>
    </r>
    <r>
      <rPr>
        <strike/>
        <sz val="11"/>
        <color rgb="FFFF0000"/>
        <rFont val="Calibri"/>
        <family val="2"/>
        <charset val="186"/>
        <scheme val="minor"/>
      </rPr>
      <t xml:space="preserve"> U07.1. </t>
    </r>
    <r>
      <rPr>
        <sz val="11"/>
        <color rgb="FFFF0000"/>
        <rFont val="Calibri"/>
        <family val="2"/>
        <charset val="186"/>
        <scheme val="minor"/>
      </rPr>
      <t>R65.1</t>
    </r>
    <r>
      <rPr>
        <sz val="11"/>
        <color theme="1"/>
        <rFont val="Calibri"/>
        <family val="2"/>
        <charset val="186"/>
        <scheme val="minor"/>
      </rPr>
      <t xml:space="preserve">. Manipulāciju apmaksā vienu reizi vienas stacionēšanas laikā. </t>
    </r>
    <r>
      <rPr>
        <strike/>
        <sz val="11"/>
        <color rgb="FFFF0000"/>
        <rFont val="Calibri"/>
        <family val="2"/>
        <charset val="186"/>
        <scheme val="minor"/>
      </rPr>
      <t>Manipulāciju apmaksā atbilstoši MK noteikumu Nr.555 274. punktā noteiktajam</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</si>
  <si>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1"/>
        <color rgb="FFFF0000"/>
        <rFont val="Calibri"/>
        <family val="2"/>
        <charset val="186"/>
        <scheme val="minor"/>
      </rPr>
      <t>, pārējās slimnīcas - SIA "Sanare KRC "Jaunķemeri"", SIA "Latvijas Jūras medicīnas centrs"</t>
    </r>
    <r>
      <rPr>
        <sz val="11"/>
        <color theme="1"/>
        <rFont val="Calibri"/>
        <family val="2"/>
        <charset val="186"/>
        <scheme val="minor"/>
      </rPr>
      <t>.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</si>
  <si>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t>
    </r>
    <r>
      <rPr>
        <sz val="11"/>
        <color rgb="FFFF0000"/>
        <rFont val="Calibri"/>
        <family val="2"/>
        <charset val="186"/>
        <scheme val="minor"/>
      </rPr>
      <t>pārējās slimnīcas - SIA "Sanare KRC "Jaunķemeri"", SIA "Latvijas Jūras medicīnas centrs"</t>
    </r>
    <r>
      <rPr>
        <sz val="11"/>
        <color theme="1"/>
        <rFont val="Calibri"/>
        <family val="2"/>
        <charset val="186"/>
        <scheme val="minor"/>
      </rPr>
      <t>. Viena funkcionālā speciālista nodarbības ilgums kalendārajā dienā nevar pārsniegt 60 min., k+O954:P955opumā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</si>
  <si>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 </t>
    </r>
    <r>
      <rPr>
        <sz val="11"/>
        <color rgb="FFFF0000"/>
        <rFont val="Calibri"/>
        <family val="2"/>
        <charset val="186"/>
        <scheme val="minor"/>
      </rPr>
      <t>pārējās slimnīcas - SIA "Sanare KRC "Jaunķemeri"", SIA "Latvijas Jūras medicīnas centrs "</t>
    </r>
    <r>
      <rPr>
        <sz val="11"/>
        <color theme="1"/>
        <rFont val="Calibri"/>
        <family val="2"/>
        <charset val="186"/>
        <scheme val="minor"/>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</si>
  <si>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1"/>
        <color rgb="FFFF0000"/>
        <rFont val="Calibri"/>
        <family val="2"/>
        <charset val="186"/>
        <scheme val="minor"/>
      </rPr>
      <t xml:space="preserve">, pārējās slimnīcas - SIA "Sanare KRC "Jaunķemeri"", SIA "Latvijas Jūras medicīnas centrs " </t>
    </r>
    <r>
      <rPr>
        <sz val="11"/>
        <color theme="1"/>
        <rFont val="Calibri"/>
        <family val="2"/>
        <charset val="186"/>
        <scheme val="minor"/>
      </rPr>
      <t>vai par psihiatriska profila pacienta ārstēšanu. Norāda katrs rehabilitācijas komandas apspriedē iesaistītais rehabilitācijas speciālists par katru sapulci.</t>
    </r>
  </si>
  <si>
    <r>
      <t>Manipulāciju apmaksā arī psihiatru kabinetos.</t>
    </r>
    <r>
      <rPr>
        <sz val="11"/>
        <color rgb="FFFF0000"/>
        <rFont val="Calibri"/>
        <family val="2"/>
        <charset val="186"/>
        <scheme val="minor"/>
      </rPr>
      <t xml:space="preserve"> Samaksa par manipulāciju tiek veikta, sniedzot konsultāciju citas ārstniecības iestādes ārstam arī tad, ja tiek konsultēts stacionāra pacienta ārstējošais ārsts.</t>
    </r>
  </si>
  <si>
    <r>
      <t>Manipulāciju apmaksā  VSIA „Rīgas Austrumu klīniskā universitātes slimnīca”, VSIA „Paula Stradiņa klīniskā universitātes slimnīca",</t>
    </r>
    <r>
      <rPr>
        <strike/>
        <sz val="11"/>
        <color rgb="FFFF0000"/>
        <rFont val="Calibri"/>
        <family val="2"/>
        <charset val="186"/>
        <scheme val="minor"/>
      </rPr>
      <t>un S</t>
    </r>
    <r>
      <rPr>
        <sz val="11"/>
        <color theme="1"/>
        <rFont val="Calibri"/>
        <family val="2"/>
        <charset val="186"/>
        <scheme val="minor"/>
      </rPr>
      <t xml:space="preserve">IA “Liepājas reģionālā slimnīca” </t>
    </r>
    <r>
      <rPr>
        <sz val="11"/>
        <color rgb="FFFF0000"/>
        <rFont val="Calibri"/>
        <family val="2"/>
        <charset val="186"/>
        <scheme val="minor"/>
      </rPr>
      <t>un SIA "Daugavpils reģionālā slimnīca".</t>
    </r>
  </si>
  <si>
    <r>
      <t xml:space="preserve">Apmaksā endokrionologam, </t>
    </r>
    <r>
      <rPr>
        <sz val="11"/>
        <color rgb="FFFF0000"/>
        <rFont val="Calibri"/>
        <family val="2"/>
        <charset val="186"/>
        <scheme val="minor"/>
      </rPr>
      <t xml:space="preserve">bērnu endokrinologam, </t>
    </r>
    <r>
      <rPr>
        <sz val="11"/>
        <color rgb="FF000000"/>
        <rFont val="Calibri"/>
        <family val="2"/>
        <charset val="186"/>
        <scheme val="minor"/>
      </rPr>
      <t xml:space="preserve">kardiologam </t>
    </r>
    <r>
      <rPr>
        <sz val="11"/>
        <color rgb="FFFF0000"/>
        <rFont val="Calibri"/>
        <family val="2"/>
        <charset val="186"/>
        <scheme val="minor"/>
      </rPr>
      <t xml:space="preserve">vai bērnu kardiologam </t>
    </r>
    <r>
      <rPr>
        <sz val="11"/>
        <color rgb="FF000000"/>
        <rFont val="Calibri"/>
        <family val="2"/>
        <charset val="186"/>
        <scheme val="minor"/>
      </rPr>
      <t>par grūtnieces vai nedēļnieces konsultāciju</t>
    </r>
    <r>
      <rPr>
        <sz val="11"/>
        <color rgb="FFFF0000"/>
        <rFont val="Calibri"/>
        <family val="2"/>
        <charset val="186"/>
        <scheme val="minor"/>
      </rPr>
      <t>.</t>
    </r>
  </si>
  <si>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z val="11"/>
        <color theme="1"/>
        <rFont val="Calibri"/>
        <family val="2"/>
        <charset val="186"/>
        <scheme val="minor"/>
      </rPr>
      <t xml:space="preserve"> </t>
    </r>
    <r>
      <rPr>
        <strike/>
        <sz val="11"/>
        <color rgb="FFFF0000"/>
        <rFont val="Calibri"/>
        <family val="2"/>
        <charset val="186"/>
        <scheme val="minor"/>
      </rPr>
      <t xml:space="preserve">VSIA "Rīgas psihiatrijas un narkoloģijas centrs",  par veselības aprūpes pakalpojumu pacientiem ar diagnozi F23 un F20, ar akūtiem psihotiskiem traucējumiem. </t>
    </r>
    <r>
      <rPr>
        <sz val="11"/>
        <color theme="1"/>
        <rFont val="Calibri"/>
        <family val="2"/>
        <charset val="186"/>
        <scheme val="minor"/>
      </rPr>
      <t>Samaksā iekļauta viena psihoizglītošanas sesija ģimenei.</t>
    </r>
  </si>
  <si>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z val="11"/>
        <color theme="1"/>
        <rFont val="Calibri"/>
        <family val="2"/>
        <charset val="186"/>
        <scheme val="minor"/>
      </rPr>
      <t xml:space="preserve">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multiprofesionālas komandas darbs (120 minūšu darba laiks).</t>
    </r>
  </si>
  <si>
    <r>
      <t>Manipulāciju apmaksā</t>
    </r>
    <r>
      <rPr>
        <sz val="11"/>
        <color rgb="FFFF0000"/>
        <rFont val="Calibri"/>
        <family val="2"/>
        <charset val="186"/>
        <scheme val="minor"/>
      </rPr>
      <t xml:space="preserve"> ārstniecības iestādēm, kuras sniedz pakalpojumu "Agrīnās intervences pakalpojumi pacientiem ar psihotiskiem trauējumiem".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psihoizglītošanas sesija ģimenei, multiprofesionālas komandas darbs.</t>
    </r>
  </si>
  <si>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trike/>
        <sz val="11"/>
        <color rgb="FFFF0000"/>
        <rFont val="Calibri"/>
        <family val="2"/>
        <charset val="186"/>
        <scheme val="minor"/>
      </rPr>
      <t xml:space="preserve"> 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psihoizglītošanas sesija ģimenei, multiprofesionālas komandas darbs.</t>
    </r>
  </si>
  <si>
    <r>
      <t xml:space="preserve">Manipulāciju apmaksā </t>
    </r>
    <r>
      <rPr>
        <sz val="11"/>
        <color rgb="FFFF0000"/>
        <rFont val="Calibri"/>
        <family val="2"/>
        <charset val="186"/>
        <scheme val="minor"/>
      </rPr>
      <t xml:space="preserve">ārstniecības iestādēm, kuras sniedz pakalpojumu "Agrīnās intervences pakalpojumi pacientiem ar psihotiskiem trauējumiem".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Samaksā iekļauts multiprofesionālas komandas darbs.</t>
    </r>
  </si>
  <si>
    <r>
      <t xml:space="preserve">Manipulāciju apmaksā </t>
    </r>
    <r>
      <rPr>
        <sz val="11"/>
        <color rgb="FFFF0000"/>
        <rFont val="Calibri"/>
        <family val="2"/>
        <charset val="186"/>
        <scheme val="minor"/>
      </rPr>
      <t>ārstniecības iestādēm, kuras sniedz pakalpojumu "Agrīnās intervences pakalpojumi pacientiem ar psihotiskiem traucējumiem".</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(45 min. darba laiks), psihoizglītošanas sesija ģimenei.</t>
    </r>
  </si>
  <si>
    <r>
      <t xml:space="preserve">Manipulāciju lieto agrīnās intervences programmas pacientiem ar diagnozi F23 un F20, ar akūtiem psihotiskiem traucējumiem darba uzskaitei. </t>
    </r>
    <r>
      <rPr>
        <strike/>
        <sz val="11"/>
        <color theme="1"/>
        <rFont val="Calibri"/>
        <family val="2"/>
        <charset val="186"/>
        <scheme val="minor"/>
      </rPr>
      <t>Manipulāciju lieto VSIA "Rīgas psihiatrijas un narkoloģijas centrs"</t>
    </r>
    <r>
      <rPr>
        <sz val="11"/>
        <color theme="1"/>
        <rFont val="Calibri"/>
        <family val="2"/>
        <charset val="186"/>
        <scheme val="minor"/>
      </rPr>
      <t xml:space="preserve">. </t>
    </r>
    <r>
      <rPr>
        <sz val="11"/>
        <color rgb="FFFF0000"/>
        <rFont val="Calibri"/>
        <family val="2"/>
        <charset val="186"/>
        <scheme val="minor"/>
      </rPr>
      <t>Manipulāciju lieto ārstniecības iestādes, kuras sniedz pakalpojumu "Agrīnās intervences pakalpojumi pacientiem ar psihotiskiem trauējumiem".</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</si>
  <si>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t>
    </r>
    <r>
      <rPr>
        <strike/>
        <sz val="11"/>
        <color rgb="FFFF0000"/>
        <rFont val="Calibri"/>
        <family val="2"/>
        <charset val="186"/>
        <scheme val="minor"/>
      </rPr>
      <t>adenokarcinomu un plaušu plakanšūnu vēzi, ja</t>
    </r>
    <r>
      <rPr>
        <sz val="11"/>
        <color theme="1"/>
        <rFont val="Calibri"/>
        <family val="2"/>
        <charset val="186"/>
        <scheme val="minor"/>
      </rPr>
      <t xml:space="preserve"> </t>
    </r>
    <r>
      <rPr>
        <sz val="11"/>
        <color rgb="FFFF0000"/>
        <rFont val="Calibri"/>
        <family val="2"/>
        <charset val="186"/>
        <scheme val="minor"/>
      </rPr>
      <t>plaušu vēzi (C34): ar neplakanšūnu nesīkšūnu plaušu vēzi un pacientiem ar plakanšūnu nesīkšūnu plaušu vēzi, ja izmeklējumu nozīmējis onkologs ķīmijterapeits un</t>
    </r>
    <r>
      <rPr>
        <sz val="11"/>
        <color theme="1"/>
        <rFont val="Calibri"/>
        <family val="2"/>
        <charset val="186"/>
        <scheme val="minor"/>
      </rPr>
      <t xml:space="preserve"> izmeklējums ir veikts SIA “Rīgas Austrumu klīniskās universitātes slimnīca”. </t>
    </r>
    <r>
      <rPr>
        <strike/>
        <sz val="11"/>
        <color rgb="FFFF0000"/>
        <rFont val="Calibri"/>
        <family val="2"/>
        <charset val="186"/>
        <scheme val="minor"/>
      </rPr>
      <t>un, ja pacients ir gados jauns un ar nelielu smēķēšanas anamnēzi vai PD-L1 testa pozitivitāte ir &gt;50%.</t>
    </r>
    <r>
      <rPr>
        <sz val="11"/>
        <color theme="1"/>
        <rFont val="Calibri"/>
        <family val="2"/>
        <charset val="186"/>
        <scheme val="minor"/>
      </rPr>
      <t xml:space="preserve"> Norāda kopā ar manipulāciju 49066.</t>
    </r>
  </si>
  <si>
    <r>
      <rPr>
        <strike/>
        <sz val="11"/>
        <color rgb="FFFF0000"/>
        <rFont val="Calibri"/>
        <family val="2"/>
        <charset val="186"/>
        <scheme val="minor"/>
      </rPr>
      <t>Prognostiskā operāciju un biopsiju materiāla imūnhistoķīmija (ALK)</t>
    </r>
    <r>
      <rPr>
        <sz val="11"/>
        <color theme="1"/>
        <rFont val="Calibri"/>
        <family val="2"/>
        <charset val="186"/>
        <scheme val="minor"/>
      </rPr>
      <t xml:space="preserve">  </t>
    </r>
    <r>
      <rPr>
        <sz val="11"/>
        <color rgb="FFFF0000"/>
        <rFont val="Calibri"/>
        <family val="2"/>
        <charset val="186"/>
        <scheme val="minor"/>
      </rPr>
      <t>Ģenētisko variantu ALK, ROS1 un RET saplūšanas gēnu un MET gēna 14.eksona izlaišanas noteikšanas panelis</t>
    </r>
  </si>
  <si>
    <r>
      <rPr>
        <strike/>
        <sz val="11"/>
        <color rgb="FFFF0000"/>
        <rFont val="Calibri"/>
        <family val="2"/>
        <charset val="186"/>
        <scheme val="minor"/>
      </rPr>
      <t xml:space="preserve">91.90  </t>
    </r>
    <r>
      <rPr>
        <sz val="11"/>
        <color theme="1"/>
        <rFont val="Calibri"/>
        <family val="2"/>
        <charset val="186"/>
        <scheme val="minor"/>
      </rPr>
      <t xml:space="preserve"> 239.37</t>
    </r>
  </si>
  <si>
    <r>
      <rPr>
        <strike/>
        <sz val="11"/>
        <color rgb="FFFF0000"/>
        <rFont val="Calibri"/>
        <family val="2"/>
        <charset val="186"/>
        <scheme val="minor"/>
      </rP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ambulatorajiem un stacionārajiem pacientiem ar morfoloģiski apstiprinātu nesīkšūnu plaušu vēzi,  (NSŠPV), ja izmeklējums veikts VSIA "Rīgas Austrumu klīniskās universitātes slimnīca”. </t>
    </r>
    <r>
      <rPr>
        <sz val="11"/>
        <color rgb="FFFF0000"/>
        <rFont val="Calibri"/>
        <family val="2"/>
        <charset val="186"/>
        <scheme val="minor"/>
      </rPr>
      <t xml:space="preserve"> Apmaksā SIA “Rīgas Austrumu klīniskās universitātes slimnīca”, VSIA “Paula Stradiņa klīniskā universitātes slimnīca”, SIA “Daugavpils reģionālā slimnīca”, SIA “Liepājas reģionālā slimnīca” slimnīcu ambulatorajiem un stacionārajiem pacientiem ar plaušu nesīkšūnu vēzi (C34), ja iepriekš veikta manipulācija 49067 un nav atrasta EGFR mutācija, ja izmeklējums ir veikts SIA “Rīgas Austrumu klīniskās universitātes slimnīca”. Norāda kopā ar manipulāciju 49066.</t>
    </r>
  </si>
  <si>
    <r>
      <t xml:space="preserve">Manipulāciju norāda kaulā ievietojamā dzirdes aparāta (BAHA) implanta </t>
    </r>
    <r>
      <rPr>
        <sz val="11"/>
        <color rgb="FFFF0000"/>
        <rFont val="Calibri"/>
        <family val="2"/>
        <charset val="186"/>
        <scheme val="minor"/>
      </rPr>
      <t>pirmreizējās uzstādīšanas vai</t>
    </r>
    <r>
      <rPr>
        <sz val="11"/>
        <color rgb="FF000000"/>
        <rFont val="Calibri"/>
        <family val="2"/>
        <charset val="186"/>
        <scheme val="minor"/>
      </rPr>
      <t xml:space="preserve"> maiņas gadījumā.</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</si>
  <si>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 xml:space="preserve">a, neirologa, </t>
    </r>
    <r>
      <rPr>
        <sz val="11"/>
        <color theme="1"/>
        <rFont val="Calibri"/>
        <family val="2"/>
        <charset val="186"/>
        <scheme val="minor"/>
      </rPr>
      <t xml:space="preserve">bērnu neirologa otorinolaringologa, kardiologa, endokrinologa vai pneimonologa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 </t>
    </r>
    <r>
      <rPr>
        <strike/>
        <sz val="11"/>
        <color rgb="FFFF0000"/>
        <rFont val="Calibri"/>
        <family val="2"/>
        <charset val="186"/>
        <scheme val="minor"/>
      </rPr>
      <t>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</si>
  <si>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 bēr</t>
    </r>
    <r>
      <rPr>
        <sz val="11"/>
        <color theme="1"/>
        <rFont val="Calibri"/>
        <family val="2"/>
        <charset val="186"/>
        <scheme val="minor"/>
      </rPr>
      <t>nu neirologa otorinolaringologa,</t>
    </r>
    <r>
      <rPr>
        <sz val="11"/>
        <color rgb="FFFF0000"/>
        <rFont val="Calibri"/>
        <family val="2"/>
        <charset val="186"/>
        <scheme val="minor"/>
      </rPr>
      <t xml:space="preserve"> </t>
    </r>
    <r>
      <rPr>
        <sz val="11"/>
        <color theme="1"/>
        <rFont val="Calibri"/>
        <family val="2"/>
        <charset val="186"/>
        <scheme val="minor"/>
      </rPr>
      <t xml:space="preserve">kardiologa, endokrinologa vai pneimonologa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 </t>
    </r>
    <r>
      <rPr>
        <strike/>
        <sz val="11"/>
        <color rgb="FFFF0000"/>
        <rFont val="Calibri"/>
        <family val="2"/>
        <charset val="186"/>
        <scheme val="minor"/>
      </rPr>
      <t>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</si>
  <si>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t>
    </r>
    <r>
      <rPr>
        <sz val="11"/>
        <color theme="1"/>
        <rFont val="Calibri"/>
        <family val="2"/>
        <charset val="186"/>
        <scheme val="minor"/>
      </rPr>
      <t xml:space="preserve"> vai bērnu neirologa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t>
    </r>
    <r>
      <rPr>
        <strike/>
        <sz val="11"/>
        <color rgb="FFFF0000"/>
        <rFont val="Calibri"/>
        <family val="2"/>
        <charset val="186"/>
        <scheme val="minor"/>
      </rPr>
      <t>, 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neirologa nosūtījumu pieaugušajiem pacientiem ar diagnozēm, kurām ir piemērojams  ORPHA kods un viena šīm SSK10  diagnozēm: E66, E75, E76, E84, F71, F72, F73, F78,  G12, G47.1 - G47.9, G70, G71, G72.4, G72.8, G73, I27.0, J35.2, J47,  J84.0 - J84.1, J84.8, J84.9, J96.1, K07.0, R06.8, Q01 - Q07, Q31 - 34, Q90 - 99, Z51.5, Z93.0, Z99.3, Z99.8.</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</si>
  <si>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t>
    </r>
    <r>
      <rPr>
        <sz val="11"/>
        <color theme="1"/>
        <rFont val="Calibri"/>
        <family val="2"/>
        <charset val="186"/>
        <scheme val="minor"/>
      </rPr>
      <t xml:space="preserve"> vai bērnu neirologa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G47.1, G47.2, G47.4, G47.8, G47.9. </t>
    </r>
    <r>
      <rPr>
        <sz val="11"/>
        <color rgb="FFFF0000"/>
        <rFont val="Calibri"/>
        <family val="2"/>
        <charset val="186"/>
        <scheme val="minor"/>
      </rPr>
      <t>Samaksa par manipulāciju tiek veikta ar neirologa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</si>
  <si>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Manipulāciju apmaksā ar pediatra, kardiologa</t>
    </r>
    <r>
      <rPr>
        <sz val="11"/>
        <color rgb="FF000000"/>
        <rFont val="Calibri"/>
        <family val="2"/>
        <charset val="186"/>
        <scheme val="minor"/>
      </rPr>
      <t>, neirologa</t>
    </r>
    <r>
      <rPr>
        <sz val="11"/>
        <color rgb="FFFF0000"/>
        <rFont val="Calibri"/>
        <family val="2"/>
        <charset val="186"/>
        <scheme val="minor"/>
      </rPr>
      <t xml:space="preserve"> </t>
    </r>
    <r>
      <rPr>
        <sz val="11"/>
        <color rgb="FF000000"/>
        <rFont val="Calibri"/>
        <family val="2"/>
        <charset val="186"/>
        <scheme val="minor"/>
      </rPr>
      <t xml:space="preserve">vai </t>
    </r>
    <r>
      <rPr>
        <strike/>
        <sz val="11"/>
        <color rgb="FFFF0000"/>
        <rFont val="Calibri"/>
        <family val="2"/>
        <charset val="186"/>
        <scheme val="minor"/>
      </rPr>
      <t xml:space="preserve">pulmonologa </t>
    </r>
    <r>
      <rPr>
        <sz val="11"/>
        <color rgb="FFFF0000"/>
        <rFont val="Calibri"/>
        <family val="2"/>
        <charset val="186"/>
        <scheme val="minor"/>
      </rPr>
      <t>pneimonologa</t>
    </r>
    <r>
      <rPr>
        <sz val="11"/>
        <color rgb="FF000000"/>
        <rFont val="Calibri"/>
        <family val="2"/>
        <charset val="186"/>
        <scheme val="minor"/>
      </rPr>
      <t xml:space="preserve"> nosūtījumu pie diagnozēm</t>
    </r>
    <r>
      <rPr>
        <sz val="11"/>
        <color theme="1"/>
        <rFont val="Calibri"/>
        <family val="2"/>
        <charset val="186"/>
        <scheme val="minor"/>
      </rPr>
      <t xml:space="preserve"> E66, E75.5, E84, G47, G47.3,  R06.1, R06.8, Z51, Z51.5, Z97, Z99, Z99.1, Z99.8. </t>
    </r>
    <r>
      <rPr>
        <sz val="11"/>
        <color rgb="FFFF0000"/>
        <rFont val="Calibri"/>
        <family val="2"/>
        <charset val="186"/>
        <scheme val="minor"/>
      </rPr>
      <t>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</si>
  <si>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Samaksa par manipulāciju tiek veikta ar pediatra, neirologa vai </t>
    </r>
    <r>
      <rPr>
        <sz val="11"/>
        <color rgb="FFFF0000"/>
        <rFont val="Calibri"/>
        <family val="2"/>
        <charset val="186"/>
        <scheme val="minor"/>
      </rPr>
      <t>pneimonologa</t>
    </r>
    <r>
      <rPr>
        <sz val="11"/>
        <color theme="1"/>
        <rFont val="Calibri"/>
        <family val="2"/>
        <charset val="186"/>
        <scheme val="minor"/>
      </rPr>
      <t xml:space="preserve"> </t>
    </r>
    <r>
      <rPr>
        <strike/>
        <sz val="11"/>
        <color rgb="FFFF0000"/>
        <rFont val="Calibri"/>
        <family val="2"/>
        <charset val="186"/>
        <scheme val="minor"/>
      </rPr>
      <t>pulmonologa</t>
    </r>
    <r>
      <rPr>
        <sz val="11"/>
        <color theme="1"/>
        <rFont val="Calibri"/>
        <family val="2"/>
        <charset val="186"/>
        <scheme val="minor"/>
      </rPr>
      <t xml:space="preserve"> nosūtījumu pie diagnozēm Z51.5 un Z99.1.</t>
    </r>
  </si>
  <si>
    <r>
      <t>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VSIA "Rīgas Austrumu klīniskās universitātes slimnīca”. Manipulāciju norāda kopā ar 49067, 49068, 49070</t>
    </r>
    <r>
      <rPr>
        <strike/>
        <sz val="11"/>
        <color rgb="FFFF0000"/>
        <rFont val="Calibri"/>
        <family val="2"/>
        <charset val="186"/>
        <scheme val="minor"/>
      </rPr>
      <t xml:space="preserve">,un </t>
    </r>
    <r>
      <rPr>
        <sz val="11"/>
        <color theme="1"/>
        <rFont val="Calibri"/>
        <family val="2"/>
        <charset val="186"/>
        <scheme val="minor"/>
      </rPr>
      <t xml:space="preserve">49069 </t>
    </r>
    <r>
      <rPr>
        <sz val="11"/>
        <color rgb="FFFF0000"/>
        <rFont val="Calibri"/>
        <family val="2"/>
        <charset val="186"/>
        <scheme val="minor"/>
      </rPr>
      <t>un 54021.</t>
    </r>
  </si>
  <si>
    <r>
      <rPr>
        <strike/>
        <sz val="11"/>
        <color theme="1"/>
        <rFont val="Calibri"/>
        <family val="2"/>
        <charset val="186"/>
        <scheme val="minor"/>
      </rPr>
      <t>4.77</t>
    </r>
    <r>
      <rPr>
        <sz val="11"/>
        <color theme="1"/>
        <rFont val="Calibri"/>
        <family val="2"/>
        <charset val="186"/>
        <scheme val="minor"/>
      </rPr>
      <t xml:space="preserve"> </t>
    </r>
    <r>
      <rPr>
        <sz val="11"/>
        <color rgb="FFFF0000"/>
        <rFont val="Calibri"/>
        <family val="2"/>
        <charset val="186"/>
        <scheme val="minor"/>
      </rPr>
      <t>3.93</t>
    </r>
  </si>
  <si>
    <r>
      <rPr>
        <strike/>
        <sz val="11"/>
        <color theme="1"/>
        <rFont val="Calibri"/>
        <family val="2"/>
        <charset val="186"/>
        <scheme val="minor"/>
      </rPr>
      <t>2.79</t>
    </r>
    <r>
      <rPr>
        <sz val="11"/>
        <color theme="1"/>
        <rFont val="Calibri"/>
        <family val="2"/>
        <charset val="186"/>
        <scheme val="minor"/>
      </rPr>
      <t xml:space="preserve"> </t>
    </r>
    <r>
      <rPr>
        <sz val="11"/>
        <color rgb="FFFF0000"/>
        <rFont val="Calibri"/>
        <family val="2"/>
        <charset val="186"/>
        <scheme val="minor"/>
      </rPr>
      <t>1.87</t>
    </r>
  </si>
  <si>
    <r>
      <rPr>
        <strike/>
        <sz val="11"/>
        <color theme="1"/>
        <rFont val="Calibri"/>
        <family val="2"/>
        <charset val="186"/>
        <scheme val="minor"/>
      </rPr>
      <t>3.23</t>
    </r>
    <r>
      <rPr>
        <sz val="11"/>
        <color theme="1"/>
        <rFont val="Calibri"/>
        <family val="2"/>
        <charset val="186"/>
        <scheme val="minor"/>
      </rPr>
      <t xml:space="preserve">  </t>
    </r>
    <r>
      <rPr>
        <sz val="11"/>
        <color rgb="FFFF0000"/>
        <rFont val="Calibri"/>
        <family val="2"/>
        <charset val="186"/>
        <scheme val="minor"/>
      </rPr>
      <t>2.23</t>
    </r>
  </si>
  <si>
    <r>
      <rPr>
        <strike/>
        <sz val="11"/>
        <color theme="1"/>
        <rFont val="Calibri"/>
        <family val="2"/>
        <charset val="186"/>
        <scheme val="minor"/>
      </rPr>
      <t>8.39</t>
    </r>
    <r>
      <rPr>
        <sz val="11"/>
        <color theme="1"/>
        <rFont val="Calibri"/>
        <family val="2"/>
        <charset val="186"/>
        <scheme val="minor"/>
      </rPr>
      <t xml:space="preserve">  </t>
    </r>
    <r>
      <rPr>
        <sz val="11"/>
        <color rgb="FFFF0000"/>
        <rFont val="Calibri"/>
        <family val="2"/>
        <charset val="186"/>
        <scheme val="minor"/>
      </rPr>
      <t>6.53</t>
    </r>
  </si>
  <si>
    <r>
      <rPr>
        <strike/>
        <sz val="11"/>
        <color theme="1"/>
        <rFont val="Calibri"/>
        <family val="2"/>
        <charset val="186"/>
        <scheme val="minor"/>
      </rPr>
      <t>1.79</t>
    </r>
    <r>
      <rPr>
        <sz val="11"/>
        <color theme="1"/>
        <rFont val="Calibri"/>
        <family val="2"/>
        <charset val="186"/>
        <scheme val="minor"/>
      </rPr>
      <t xml:space="preserve">  </t>
    </r>
    <r>
      <rPr>
        <sz val="11"/>
        <color rgb="FFFF0000"/>
        <rFont val="Calibri"/>
        <family val="2"/>
        <charset val="186"/>
        <scheme val="minor"/>
      </rPr>
      <t>1.20</t>
    </r>
  </si>
  <si>
    <r>
      <rPr>
        <strike/>
        <sz val="11"/>
        <color theme="1"/>
        <rFont val="Calibri"/>
        <family val="2"/>
        <charset val="186"/>
        <scheme val="minor"/>
      </rPr>
      <t>2.20</t>
    </r>
    <r>
      <rPr>
        <sz val="11"/>
        <color theme="1"/>
        <rFont val="Calibri"/>
        <family val="2"/>
        <charset val="186"/>
        <scheme val="minor"/>
      </rPr>
      <t xml:space="preserve">  </t>
    </r>
    <r>
      <rPr>
        <sz val="11"/>
        <color rgb="FFFF0000"/>
        <rFont val="Calibri"/>
        <family val="2"/>
        <charset val="186"/>
        <scheme val="minor"/>
      </rPr>
      <t>1.45</t>
    </r>
  </si>
  <si>
    <r>
      <rPr>
        <strike/>
        <sz val="11"/>
        <color theme="1"/>
        <rFont val="Calibri"/>
        <family val="2"/>
        <charset val="186"/>
        <scheme val="minor"/>
      </rPr>
      <t>1.98</t>
    </r>
    <r>
      <rPr>
        <sz val="11"/>
        <color theme="1"/>
        <rFont val="Calibri"/>
        <family val="2"/>
        <charset val="186"/>
        <scheme val="minor"/>
      </rPr>
      <t xml:space="preserve">  </t>
    </r>
    <r>
      <rPr>
        <sz val="11"/>
        <color rgb="FFFF0000"/>
        <rFont val="Calibri"/>
        <family val="2"/>
        <charset val="186"/>
        <scheme val="minor"/>
      </rPr>
      <t>1.38</t>
    </r>
  </si>
  <si>
    <r>
      <rPr>
        <strike/>
        <sz val="11"/>
        <color theme="1"/>
        <rFont val="Calibri"/>
        <family val="2"/>
        <charset val="186"/>
        <scheme val="minor"/>
      </rPr>
      <t>1.42</t>
    </r>
    <r>
      <rPr>
        <sz val="11"/>
        <color theme="1"/>
        <rFont val="Calibri"/>
        <family val="2"/>
        <charset val="186"/>
        <scheme val="minor"/>
      </rPr>
      <t xml:space="preserve">  </t>
    </r>
    <r>
      <rPr>
        <sz val="11"/>
        <color rgb="FFFF0000"/>
        <rFont val="Calibri"/>
        <family val="2"/>
        <charset val="186"/>
        <scheme val="minor"/>
      </rPr>
      <t>1.30</t>
    </r>
  </si>
  <si>
    <r>
      <rPr>
        <strike/>
        <sz val="11"/>
        <color theme="1"/>
        <rFont val="Calibri"/>
        <family val="2"/>
        <charset val="186"/>
        <scheme val="minor"/>
      </rPr>
      <t>3.53</t>
    </r>
    <r>
      <rPr>
        <sz val="11"/>
        <color theme="1"/>
        <rFont val="Calibri"/>
        <family val="2"/>
        <charset val="186"/>
        <scheme val="minor"/>
      </rPr>
      <t xml:space="preserve">  </t>
    </r>
    <r>
      <rPr>
        <sz val="11"/>
        <color rgb="FFFF0000"/>
        <rFont val="Calibri"/>
        <family val="2"/>
        <charset val="186"/>
        <scheme val="minor"/>
      </rPr>
      <t>2.70</t>
    </r>
  </si>
  <si>
    <r>
      <rPr>
        <strike/>
        <sz val="11"/>
        <color theme="1"/>
        <rFont val="Calibri"/>
        <family val="2"/>
        <charset val="186"/>
        <scheme val="minor"/>
      </rPr>
      <t>2.27</t>
    </r>
    <r>
      <rPr>
        <sz val="11"/>
        <color theme="1"/>
        <rFont val="Calibri"/>
        <family val="2"/>
        <charset val="186"/>
        <scheme val="minor"/>
      </rPr>
      <t xml:space="preserve">  </t>
    </r>
    <r>
      <rPr>
        <sz val="11"/>
        <color rgb="FFFF0000"/>
        <rFont val="Calibri"/>
        <family val="2"/>
        <charset val="186"/>
        <scheme val="minor"/>
      </rPr>
      <t>1.83</t>
    </r>
  </si>
  <si>
    <r>
      <rPr>
        <strike/>
        <sz val="11"/>
        <color theme="1"/>
        <rFont val="Calibri"/>
        <family val="2"/>
        <charset val="186"/>
        <scheme val="minor"/>
      </rPr>
      <t>3.63</t>
    </r>
    <r>
      <rPr>
        <sz val="11"/>
        <color theme="1"/>
        <rFont val="Calibri"/>
        <family val="2"/>
        <charset val="186"/>
        <scheme val="minor"/>
      </rPr>
      <t xml:space="preserve">  </t>
    </r>
    <r>
      <rPr>
        <sz val="11"/>
        <color rgb="FFFF0000"/>
        <rFont val="Calibri"/>
        <family val="2"/>
        <charset val="186"/>
        <scheme val="minor"/>
      </rPr>
      <t>1.88</t>
    </r>
  </si>
  <si>
    <r>
      <rPr>
        <strike/>
        <sz val="11"/>
        <color theme="1"/>
        <rFont val="Calibri"/>
        <family val="2"/>
        <charset val="186"/>
        <scheme val="minor"/>
      </rPr>
      <t>1.78</t>
    </r>
    <r>
      <rPr>
        <sz val="11"/>
        <color theme="1"/>
        <rFont val="Calibri"/>
        <family val="2"/>
        <charset val="186"/>
        <scheme val="minor"/>
      </rPr>
      <t xml:space="preserve">  </t>
    </r>
    <r>
      <rPr>
        <sz val="11"/>
        <color rgb="FFFF0000"/>
        <rFont val="Calibri"/>
        <family val="2"/>
        <charset val="186"/>
        <scheme val="minor"/>
      </rPr>
      <t>1.13</t>
    </r>
  </si>
  <si>
    <r>
      <rPr>
        <strike/>
        <sz val="11"/>
        <color theme="1"/>
        <rFont val="Calibri"/>
        <family val="2"/>
        <charset val="186"/>
        <scheme val="minor"/>
      </rPr>
      <t>1.70</t>
    </r>
    <r>
      <rPr>
        <sz val="11"/>
        <color theme="1"/>
        <rFont val="Calibri"/>
        <family val="2"/>
        <charset val="186"/>
        <scheme val="minor"/>
      </rPr>
      <t xml:space="preserve">  </t>
    </r>
    <r>
      <rPr>
        <sz val="11"/>
        <color rgb="FFFF0000"/>
        <rFont val="Calibri"/>
        <family val="2"/>
        <charset val="186"/>
        <scheme val="minor"/>
      </rPr>
      <t>1.38</t>
    </r>
  </si>
  <si>
    <r>
      <rPr>
        <strike/>
        <sz val="11"/>
        <color theme="1"/>
        <rFont val="Calibri"/>
        <family val="2"/>
        <charset val="186"/>
        <scheme val="minor"/>
      </rPr>
      <t>3.95</t>
    </r>
    <r>
      <rPr>
        <sz val="11"/>
        <color theme="1"/>
        <rFont val="Calibri"/>
        <family val="2"/>
        <charset val="186"/>
        <scheme val="minor"/>
      </rPr>
      <t xml:space="preserve"> </t>
    </r>
    <r>
      <rPr>
        <sz val="11"/>
        <color rgb="FFFF0000"/>
        <rFont val="Calibri"/>
        <family val="2"/>
        <charset val="186"/>
        <scheme val="minor"/>
      </rPr>
      <t xml:space="preserve"> 2.42</t>
    </r>
  </si>
  <si>
    <r>
      <rPr>
        <strike/>
        <sz val="11"/>
        <color theme="1"/>
        <rFont val="Calibri"/>
        <family val="2"/>
        <charset val="186"/>
        <scheme val="minor"/>
      </rPr>
      <t>3.95</t>
    </r>
    <r>
      <rPr>
        <sz val="11"/>
        <color theme="1"/>
        <rFont val="Calibri"/>
        <family val="2"/>
        <charset val="186"/>
        <scheme val="minor"/>
      </rPr>
      <t xml:space="preserve">  </t>
    </r>
    <r>
      <rPr>
        <sz val="11"/>
        <color rgb="FFFF0000"/>
        <rFont val="Calibri"/>
        <family val="2"/>
        <charset val="186"/>
        <scheme val="minor"/>
      </rPr>
      <t>2.42</t>
    </r>
  </si>
  <si>
    <r>
      <rPr>
        <strike/>
        <sz val="11"/>
        <color theme="1"/>
        <rFont val="Calibri"/>
        <family val="2"/>
        <charset val="186"/>
        <scheme val="minor"/>
      </rPr>
      <t>1.79</t>
    </r>
    <r>
      <rPr>
        <sz val="11"/>
        <color theme="1"/>
        <rFont val="Calibri"/>
        <family val="2"/>
        <charset val="186"/>
        <scheme val="minor"/>
      </rPr>
      <t xml:space="preserve">  </t>
    </r>
    <r>
      <rPr>
        <sz val="11"/>
        <color rgb="FFFF0000"/>
        <rFont val="Calibri"/>
        <family val="2"/>
        <charset val="186"/>
        <scheme val="minor"/>
      </rPr>
      <t>1.33</t>
    </r>
  </si>
  <si>
    <r>
      <rPr>
        <strike/>
        <sz val="11"/>
        <color theme="1"/>
        <rFont val="Calibri"/>
        <family val="2"/>
        <charset val="186"/>
        <scheme val="minor"/>
      </rPr>
      <t>1.85</t>
    </r>
    <r>
      <rPr>
        <sz val="11"/>
        <color theme="1"/>
        <rFont val="Calibri"/>
        <family val="2"/>
        <charset val="186"/>
        <scheme val="minor"/>
      </rPr>
      <t xml:space="preserve">  </t>
    </r>
    <r>
      <rPr>
        <sz val="11"/>
        <color rgb="FFFF0000"/>
        <rFont val="Calibri"/>
        <family val="2"/>
        <charset val="186"/>
        <scheme val="minor"/>
      </rPr>
      <t>1.15</t>
    </r>
  </si>
  <si>
    <r>
      <rPr>
        <strike/>
        <sz val="11"/>
        <color theme="1"/>
        <rFont val="Calibri"/>
        <family val="2"/>
        <charset val="186"/>
        <scheme val="minor"/>
      </rPr>
      <t>6.22</t>
    </r>
    <r>
      <rPr>
        <sz val="11"/>
        <color theme="1"/>
        <rFont val="Calibri"/>
        <family val="2"/>
        <charset val="186"/>
        <scheme val="minor"/>
      </rPr>
      <t xml:space="preserve">  </t>
    </r>
    <r>
      <rPr>
        <sz val="11"/>
        <color rgb="FFFF0000"/>
        <rFont val="Calibri"/>
        <family val="2"/>
        <charset val="186"/>
        <scheme val="minor"/>
      </rPr>
      <t>5.00</t>
    </r>
  </si>
  <si>
    <r>
      <rPr>
        <strike/>
        <sz val="11"/>
        <color theme="1"/>
        <rFont val="Calibri"/>
        <family val="2"/>
        <charset val="186"/>
        <scheme val="minor"/>
      </rPr>
      <t>8.05</t>
    </r>
    <r>
      <rPr>
        <sz val="11"/>
        <color theme="1"/>
        <rFont val="Calibri"/>
        <family val="2"/>
        <charset val="186"/>
        <scheme val="minor"/>
      </rPr>
      <t xml:space="preserve">  </t>
    </r>
    <r>
      <rPr>
        <sz val="11"/>
        <color rgb="FFFF0000"/>
        <rFont val="Calibri"/>
        <family val="2"/>
        <charset val="186"/>
        <scheme val="minor"/>
      </rPr>
      <t>5.97</t>
    </r>
  </si>
  <si>
    <r>
      <rPr>
        <strike/>
        <sz val="11"/>
        <color theme="1"/>
        <rFont val="Calibri"/>
        <family val="2"/>
        <charset val="186"/>
        <scheme val="minor"/>
      </rPr>
      <t>2.91</t>
    </r>
    <r>
      <rPr>
        <sz val="11"/>
        <color theme="1"/>
        <rFont val="Calibri"/>
        <family val="2"/>
        <charset val="186"/>
        <scheme val="minor"/>
      </rPr>
      <t xml:space="preserve">  </t>
    </r>
    <r>
      <rPr>
        <sz val="11"/>
        <color rgb="FFFF0000"/>
        <rFont val="Calibri"/>
        <family val="2"/>
        <charset val="186"/>
        <scheme val="minor"/>
      </rPr>
      <t>2.05</t>
    </r>
  </si>
  <si>
    <r>
      <rPr>
        <strike/>
        <sz val="11"/>
        <color theme="1"/>
        <rFont val="Calibri"/>
        <family val="2"/>
        <charset val="186"/>
        <scheme val="minor"/>
      </rPr>
      <t>2.69</t>
    </r>
    <r>
      <rPr>
        <sz val="11"/>
        <color theme="1"/>
        <rFont val="Calibri"/>
        <family val="2"/>
        <charset val="186"/>
        <scheme val="minor"/>
      </rPr>
      <t xml:space="preserve">  </t>
    </r>
    <r>
      <rPr>
        <sz val="11"/>
        <color rgb="FFFF0000"/>
        <rFont val="Calibri"/>
        <family val="2"/>
        <charset val="186"/>
        <scheme val="minor"/>
      </rPr>
      <t>2.05</t>
    </r>
  </si>
  <si>
    <r>
      <rPr>
        <strike/>
        <sz val="11"/>
        <color theme="1"/>
        <rFont val="Calibri"/>
        <family val="2"/>
        <charset val="186"/>
        <scheme val="minor"/>
      </rPr>
      <t>5.69</t>
    </r>
    <r>
      <rPr>
        <sz val="11"/>
        <color theme="1"/>
        <rFont val="Calibri"/>
        <family val="2"/>
        <charset val="186"/>
        <scheme val="minor"/>
      </rPr>
      <t xml:space="preserve">  </t>
    </r>
    <r>
      <rPr>
        <sz val="11"/>
        <color rgb="FFFF0000"/>
        <rFont val="Calibri"/>
        <family val="2"/>
        <charset val="186"/>
        <scheme val="minor"/>
      </rPr>
      <t>4.57</t>
    </r>
  </si>
  <si>
    <r>
      <rPr>
        <strike/>
        <sz val="11"/>
        <color theme="1"/>
        <rFont val="Calibri"/>
        <family val="2"/>
        <charset val="186"/>
        <scheme val="minor"/>
      </rPr>
      <t>9.64</t>
    </r>
    <r>
      <rPr>
        <sz val="11"/>
        <color theme="1"/>
        <rFont val="Calibri"/>
        <family val="2"/>
        <charset val="186"/>
        <scheme val="minor"/>
      </rPr>
      <t xml:space="preserve">  </t>
    </r>
    <r>
      <rPr>
        <sz val="11"/>
        <color rgb="FFFF0000"/>
        <rFont val="Calibri"/>
        <family val="2"/>
        <charset val="186"/>
        <scheme val="minor"/>
      </rPr>
      <t>7.33</t>
    </r>
  </si>
  <si>
    <r>
      <rPr>
        <strike/>
        <sz val="11"/>
        <color theme="1"/>
        <rFont val="Calibri"/>
        <family val="2"/>
        <charset val="186"/>
        <scheme val="minor"/>
      </rPr>
      <t xml:space="preserve">10.69 </t>
    </r>
    <r>
      <rPr>
        <sz val="11"/>
        <color theme="1"/>
        <rFont val="Calibri"/>
        <family val="2"/>
        <charset val="186"/>
        <scheme val="minor"/>
      </rPr>
      <t xml:space="preserve"> </t>
    </r>
    <r>
      <rPr>
        <sz val="11"/>
        <color rgb="FFFF0000"/>
        <rFont val="Calibri"/>
        <family val="2"/>
        <charset val="186"/>
        <scheme val="minor"/>
      </rPr>
      <t>7.20</t>
    </r>
  </si>
  <si>
    <r>
      <rPr>
        <strike/>
        <sz val="11"/>
        <color theme="1"/>
        <rFont val="Calibri"/>
        <family val="2"/>
        <charset val="186"/>
        <scheme val="minor"/>
      </rPr>
      <t>13.02</t>
    </r>
    <r>
      <rPr>
        <sz val="11"/>
        <color theme="1"/>
        <rFont val="Calibri"/>
        <family val="2"/>
        <charset val="186"/>
        <scheme val="minor"/>
      </rPr>
      <t xml:space="preserve">  </t>
    </r>
    <r>
      <rPr>
        <sz val="11"/>
        <color rgb="FFFF0000"/>
        <rFont val="Calibri"/>
        <family val="2"/>
        <charset val="186"/>
        <scheme val="minor"/>
      </rPr>
      <t>10.00</t>
    </r>
  </si>
  <si>
    <r>
      <rPr>
        <strike/>
        <sz val="11"/>
        <color theme="1"/>
        <rFont val="Calibri"/>
        <family val="2"/>
        <charset val="186"/>
        <scheme val="minor"/>
      </rPr>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r>
    <r>
      <rPr>
        <sz val="11"/>
        <color theme="1"/>
        <rFont val="Calibri"/>
        <family val="2"/>
        <charset val="186"/>
        <scheme val="minor"/>
      </rPr>
      <t xml:space="preserve">. </t>
    </r>
    <r>
      <rPr>
        <sz val="11"/>
        <color rgb="FFFF0000"/>
        <rFont val="Calibri"/>
        <family val="2"/>
        <charset val="186"/>
        <scheme val="minor"/>
      </rPr>
      <t>Manipulāciju norāda atbilstoši Intensīvās terapijas gultas dienu apmaksas metodoloģijai, kas pieejama Dienesta tīmekļvietnē.</t>
    </r>
  </si>
  <si>
    <r>
      <rPr>
        <sz val="11"/>
        <color rgb="FFFF0000"/>
        <rFont val="Calibri"/>
        <family val="2"/>
        <charset val="186"/>
        <scheme val="minor"/>
      </rPr>
      <t>Konsultācija</t>
    </r>
    <r>
      <rPr>
        <sz val="11"/>
        <color theme="1"/>
        <rFont val="Calibri"/>
        <family val="2"/>
        <charset val="186"/>
        <scheme val="minor"/>
      </rPr>
      <t xml:space="preserve"> </t>
    </r>
    <r>
      <rPr>
        <sz val="11"/>
        <color rgb="FFFF0000"/>
        <rFont val="Calibri"/>
        <family val="2"/>
        <charset val="186"/>
        <scheme val="minor"/>
      </rPr>
      <t xml:space="preserve">vecākiem AST agrīnās intervences ietvaros, tai skaitā gala konsultācija pēc AST agrīnās intervences kursa pabeigšanas  </t>
    </r>
    <r>
      <rPr>
        <strike/>
        <sz val="11"/>
        <color rgb="FFFF0000"/>
        <rFont val="Calibri"/>
        <family val="2"/>
        <charset val="186"/>
        <scheme val="minor"/>
      </rPr>
      <t>Gala konsultācija vecākiem</t>
    </r>
    <r>
      <rPr>
        <strike/>
        <sz val="11"/>
        <color theme="1"/>
        <rFont val="Calibri"/>
        <family val="2"/>
        <charset val="186"/>
        <scheme val="minor"/>
      </rPr>
      <t xml:space="preserve"> </t>
    </r>
    <r>
      <rPr>
        <strike/>
        <sz val="11"/>
        <color rgb="FFFF0000"/>
        <rFont val="Calibri"/>
        <family val="2"/>
        <charset val="186"/>
        <scheme val="minor"/>
      </rPr>
      <t>pēc AST agrīnās intervences kursa pabeigšanas</t>
    </r>
  </si>
  <si>
    <r>
      <t xml:space="preserve">Pacienta </t>
    </r>
    <r>
      <rPr>
        <sz val="11"/>
        <color rgb="FFFF0000"/>
        <rFont val="Calibri"/>
        <family val="2"/>
        <charset val="186"/>
        <scheme val="minor"/>
      </rPr>
      <t>un/vai pacienta tuvinieku vai pacienta aprūpē iesaistītu personu</t>
    </r>
    <r>
      <rPr>
        <sz val="11"/>
        <color theme="1"/>
        <rFont val="Calibri"/>
        <family val="2"/>
        <charset val="186"/>
        <scheme val="minor"/>
      </rPr>
      <t xml:space="preserve"> apmeklējums HIV līdzestības kabinetā klātienē</t>
    </r>
  </si>
  <si>
    <r>
      <t xml:space="preserve">HIV līdzestības kabineta nodrošināta pacienta </t>
    </r>
    <r>
      <rPr>
        <sz val="11"/>
        <color rgb="FFFF0000"/>
        <rFont val="Calibri"/>
        <family val="2"/>
        <charset val="186"/>
        <scheme val="minor"/>
      </rPr>
      <t>un/vai pacienta tuvinieku vai pacienta aprūpē iesaistītu personu</t>
    </r>
    <r>
      <rPr>
        <sz val="11"/>
        <color theme="1"/>
        <rFont val="Calibri"/>
        <family val="2"/>
        <charset val="186"/>
        <scheme val="minor"/>
      </rPr>
      <t xml:space="preserve"> attālināta konsultācija</t>
    </r>
  </si>
  <si>
    <r>
      <rPr>
        <sz val="11"/>
        <color rgb="FFFF0000"/>
        <rFont val="Calibri"/>
        <family val="2"/>
        <charset val="186"/>
        <scheme val="minor"/>
      </rPr>
      <t>Var lietot pilnīgi veseliem sānu zobiem (premolāriem un molāriem) ne biežāk kā vienu reizi divos gados katram zobam, pamatojot atkārtotas lietošanas nepieciešamību.</t>
    </r>
    <r>
      <rPr>
        <sz val="11"/>
        <color theme="1"/>
        <rFont val="Calibri"/>
        <family val="2"/>
        <charset val="186"/>
        <scheme val="minor"/>
      </rPr>
      <t xml:space="preserve"> Samaksa par šo manipulāciju tiek veikta, ja to norāda par zobārstniecībā sniegtiem veselības aprūpes pakalpojumiem sekojoši speciālisti: zobu higiēnists (n11), zobārsts (P25), bērnu zobārsts (A253), endodontists (A255), periodontologs (A252).</t>
    </r>
  </si>
  <si>
    <r>
      <t>Apmaksā arī ambulatori, pacientiem ar diagnoz</t>
    </r>
    <r>
      <rPr>
        <sz val="11"/>
        <color rgb="FFFF0000"/>
        <rFont val="Calibri"/>
        <family val="2"/>
        <charset val="186"/>
        <scheme val="minor"/>
      </rPr>
      <t>ēm E10 - E14, I10, I13.2, I20.0, I20.8, I20.9,</t>
    </r>
    <r>
      <rPr>
        <sz val="11"/>
        <color theme="1"/>
        <rFont val="Calibri"/>
        <family val="2"/>
        <charset val="186"/>
        <scheme val="minor"/>
      </rPr>
      <t xml:space="preserve"> I27.0, </t>
    </r>
    <r>
      <rPr>
        <strike/>
        <sz val="11"/>
        <color rgb="FFFF0000"/>
        <rFont val="Calibri"/>
        <family val="2"/>
        <charset val="186"/>
        <scheme val="minor"/>
      </rPr>
      <t>vai</t>
    </r>
    <r>
      <rPr>
        <sz val="11"/>
        <color theme="1"/>
        <rFont val="Calibri"/>
        <family val="2"/>
        <charset val="186"/>
        <scheme val="minor"/>
      </rPr>
      <t xml:space="preserve"> I27.2, </t>
    </r>
    <r>
      <rPr>
        <sz val="11"/>
        <color rgb="FFFF0000"/>
        <rFont val="Calibri"/>
        <family val="2"/>
        <charset val="186"/>
        <scheme val="minor"/>
      </rPr>
      <t>I48.2, I48.3, I48.9, I50.0, I50.1, I50.9,  N18.</t>
    </r>
    <r>
      <rPr>
        <sz val="11"/>
        <color theme="1"/>
        <rFont val="Calibri"/>
        <family val="2"/>
        <charset val="186"/>
        <scheme val="minor"/>
      </rPr>
      <t xml:space="preserve"> Pacientiem līdz 18 gadu vecumam ar diagnozi I00 - I99, Q20 - Q28, T82.0 - T82.9, Z94.0 - Z94.9, Z95.0 - Z95.9, Z99.0 - Z99.9 ar bērnu kardiologa nosūtījumu.</t>
    </r>
  </si>
  <si>
    <r>
      <rPr>
        <strike/>
        <sz val="11"/>
        <color rgb="FFFF0000"/>
        <rFont val="Calibri"/>
        <family val="2"/>
        <charset val="186"/>
        <scheme val="minor"/>
      </rPr>
      <t>Apmaksā arī ambulatori</t>
    </r>
    <r>
      <rPr>
        <sz val="11"/>
        <color theme="1"/>
        <rFont val="Calibri"/>
        <family val="2"/>
        <charset val="186"/>
        <scheme val="minor"/>
      </rPr>
      <t xml:space="preserve">. </t>
    </r>
    <r>
      <rPr>
        <sz val="11"/>
        <color rgb="FFFF0000"/>
        <rFont val="Calibri"/>
        <family val="2"/>
        <charset val="186"/>
        <scheme val="minor"/>
      </rPr>
      <t>Ambulatori apmaksā pacientiem līdz 18 gadu vecumam un pieaugušajiem ar diagnozi E72.1.</t>
    </r>
  </si>
  <si>
    <r>
      <t xml:space="preserve">Ambulators pakalpojums. Apmaksā pacientiem līdz 18 gadu vecumam pie diagnozēm E00-E90, G00-G99, Q00-Q99, K70-K77, K80-K87, K90-K93 ar pediatra, bērnu endokrinologa, bērnu neirologa, bērnu gastroenterologa nosūtījumu, </t>
    </r>
    <r>
      <rPr>
        <sz val="11"/>
        <color rgb="FFFF0000"/>
        <rFont val="Calibri"/>
        <family val="2"/>
        <charset val="186"/>
        <scheme val="minor"/>
      </rPr>
      <t>ne biežāk kā vienu reizi kalendāra gadā, ja rezultāti atbilst normai.</t>
    </r>
  </si>
  <si>
    <r>
      <t xml:space="preserve">Lēna nepārtraukta hemofiltrācija (SCUF), viena </t>
    </r>
    <r>
      <rPr>
        <sz val="11"/>
        <color rgb="FFFF0000"/>
        <rFont val="Calibri"/>
        <family val="2"/>
        <charset val="186"/>
        <scheme val="minor"/>
      </rPr>
      <t>gultasdiena</t>
    </r>
    <r>
      <rPr>
        <sz val="11"/>
        <color theme="1"/>
        <rFont val="Calibri"/>
        <family val="2"/>
        <charset val="186"/>
        <scheme val="minor"/>
      </rPr>
      <t xml:space="preserve"> </t>
    </r>
    <r>
      <rPr>
        <strike/>
        <sz val="11"/>
        <color rgb="FFFF0000"/>
        <rFont val="Calibri"/>
        <family val="2"/>
        <charset val="186"/>
        <scheme val="minor"/>
      </rPr>
      <t>diennakts</t>
    </r>
    <r>
      <rPr>
        <sz val="11"/>
        <color theme="1"/>
        <rFont val="Calibri"/>
        <family val="2"/>
        <charset val="186"/>
        <scheme val="minor"/>
      </rPr>
      <t xml:space="preserve"> bez dialīzes katetra vērtības</t>
    </r>
  </si>
  <si>
    <r>
      <t xml:space="preserve">Nepārtraukta venovenozā hemofiltrācija (CVVH), viena </t>
    </r>
    <r>
      <rPr>
        <sz val="11"/>
        <color rgb="FFFF0000"/>
        <rFont val="Calibri"/>
        <family val="2"/>
        <charset val="186"/>
        <scheme val="minor"/>
      </rPr>
      <t xml:space="preserve">gutasdiena </t>
    </r>
    <r>
      <rPr>
        <strike/>
        <sz val="11"/>
        <color rgb="FFFF0000"/>
        <rFont val="Calibri"/>
        <family val="2"/>
        <charset val="186"/>
        <scheme val="minor"/>
      </rPr>
      <t>diennakt</t>
    </r>
    <r>
      <rPr>
        <sz val="11"/>
        <color rgb="FFFF0000"/>
        <rFont val="Calibri"/>
        <family val="2"/>
        <charset val="186"/>
        <scheme val="minor"/>
      </rPr>
      <t>s</t>
    </r>
    <r>
      <rPr>
        <sz val="11"/>
        <color theme="1"/>
        <rFont val="Calibri"/>
        <family val="2"/>
        <charset val="186"/>
        <scheme val="minor"/>
      </rPr>
      <t xml:space="preserve"> bez dialīzes katetra vērtības</t>
    </r>
  </si>
  <si>
    <r>
      <t xml:space="preserve">Nepārtraukta venovenozā hemodialīze (CVVHD), viena </t>
    </r>
    <r>
      <rPr>
        <sz val="11"/>
        <color rgb="FFFF0000"/>
        <rFont val="Calibri"/>
        <family val="2"/>
        <charset val="186"/>
        <scheme val="minor"/>
      </rPr>
      <t>gultasdiena</t>
    </r>
    <r>
      <rPr>
        <strike/>
        <sz val="11"/>
        <color rgb="FFFF0000"/>
        <rFont val="Calibri"/>
        <family val="2"/>
        <charset val="186"/>
        <scheme val="minor"/>
      </rPr>
      <t xml:space="preserve"> diennakts</t>
    </r>
    <r>
      <rPr>
        <sz val="11"/>
        <color theme="1"/>
        <rFont val="Calibri"/>
        <family val="2"/>
        <charset val="186"/>
        <scheme val="minor"/>
      </rPr>
      <t xml:space="preserve"> bez dialīzes katetra vērtības</t>
    </r>
  </si>
  <si>
    <r>
      <t xml:space="preserve">Nepārtraukta venovenozā hemodiafiltrācija (CVVHDF) par vienu </t>
    </r>
    <r>
      <rPr>
        <sz val="11"/>
        <color rgb="FFFF0000"/>
        <rFont val="Calibri"/>
        <family val="2"/>
        <charset val="186"/>
        <scheme val="minor"/>
      </rPr>
      <t xml:space="preserve">gultasdienu </t>
    </r>
    <r>
      <rPr>
        <strike/>
        <sz val="11"/>
        <color rgb="FFFF0000"/>
        <rFont val="Calibri"/>
        <family val="2"/>
        <charset val="186"/>
        <scheme val="minor"/>
      </rPr>
      <t>diennakt</t>
    </r>
    <r>
      <rPr>
        <sz val="11"/>
        <color rgb="FFFF0000"/>
        <rFont val="Calibri"/>
        <family val="2"/>
        <charset val="186"/>
        <scheme val="minor"/>
      </rPr>
      <t xml:space="preserve">i </t>
    </r>
    <r>
      <rPr>
        <sz val="11"/>
        <color theme="1"/>
        <rFont val="Calibri"/>
        <family val="2"/>
        <charset val="186"/>
        <scheme val="minor"/>
      </rPr>
      <t>bez dialīzes katetra vērtības</t>
    </r>
  </si>
  <si>
    <r>
      <t xml:space="preserve">Nepārtraukta venovenozā augstas plūsmas dialīze (CVVHFD) par vienu </t>
    </r>
    <r>
      <rPr>
        <sz val="11"/>
        <color rgb="FFFF0000"/>
        <rFont val="Calibri"/>
        <family val="2"/>
        <charset val="186"/>
        <scheme val="minor"/>
      </rPr>
      <t xml:space="preserve">gultasdienu </t>
    </r>
    <r>
      <rPr>
        <strike/>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</si>
  <si>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plazmas filtrācija un adsorbcija (CPFA) par vienu </t>
    </r>
    <r>
      <rPr>
        <sz val="11"/>
        <color rgb="FFFF0000"/>
        <rFont val="Calibri"/>
        <family val="2"/>
        <charset val="186"/>
        <scheme val="minor"/>
      </rPr>
      <t xml:space="preserve">gultasdienu </t>
    </r>
    <r>
      <rPr>
        <strike/>
        <sz val="11"/>
        <color rgb="FFFF0000"/>
        <rFont val="Calibri"/>
        <family val="2"/>
        <charset val="186"/>
        <scheme val="minor"/>
      </rPr>
      <t>diennakti</t>
    </r>
    <r>
      <rPr>
        <sz val="11"/>
        <color theme="1"/>
        <rFont val="Calibri"/>
        <family val="2"/>
        <charset val="186"/>
        <scheme val="minor"/>
      </rPr>
      <t xml:space="preserve"> bez dialīzes katetra vērtības</t>
    </r>
  </si>
  <si>
    <r>
      <rPr>
        <strike/>
        <sz val="11"/>
        <color rgb="FFFF0000"/>
        <rFont val="Calibri"/>
        <family val="2"/>
        <charset val="186"/>
        <scheme val="minor"/>
      </rPr>
      <t>Manipulāciju norāda atbilstoši Intensīvās terapijas gultas dienu apmaksas metodoloģijai, kas pieejama Dienesta tīmekļvietnē.</t>
    </r>
    <r>
      <rPr>
        <sz val="11"/>
        <color rgb="FFFF0000"/>
        <rFont val="Calibri"/>
        <family val="2"/>
        <charset val="186"/>
        <scheme val="minor"/>
      </rPr>
      <t xml:space="preserve"> Manipulāciju norāda par pacientam nodrošinātu intensīvo terapiju atbilstoši intensīvās terapijas līmeņa raksturojumam intensīvās terapijas apmaksas gultas dienas metodoloģijai, kas pieejama Dienesta tīmekļvietnē.</t>
    </r>
  </si>
  <si>
    <r>
      <rPr>
        <strike/>
        <sz val="11"/>
        <color rgb="FFFF0000"/>
        <rFont val="Calibri"/>
        <family val="2"/>
        <charset val="186"/>
        <scheme val="minor"/>
      </rPr>
      <t>Manipulāciju norāda atbilstoši Intensīvās terapijas gultas dienu apmaksas metodoloģijai, kas pieejama Dienesta tīmekļvietnē.</t>
    </r>
    <r>
      <rPr>
        <sz val="11"/>
        <color rgb="FFFF0000"/>
        <rFont val="Calibri"/>
        <family val="2"/>
        <charset val="186"/>
        <scheme val="minor"/>
      </rPr>
      <t xml:space="preserve"> Manipulāciju norāda par pacientam nodrošinātu intensīvo terapiju, atbilstoši intensīvās terapijas līmeņa raksturojumam intensīvās terapijas apmaksas gultas dienas metodoloģijai, kas pieejama Dienesta tīmekļvietnē.</t>
    </r>
  </si>
  <si>
    <r>
      <t xml:space="preserve">Pacienta un/vai pacienta tuvinieku </t>
    </r>
    <r>
      <rPr>
        <strike/>
        <sz val="11"/>
        <color rgb="FFFF0000"/>
        <rFont val="Calibri"/>
        <family val="2"/>
        <charset val="186"/>
        <scheme val="minor"/>
      </rPr>
      <t>vai pacienta aprūpē iesaistītu personu</t>
    </r>
    <r>
      <rPr>
        <sz val="11"/>
        <color theme="1"/>
        <rFont val="Calibri"/>
        <family val="2"/>
        <charset val="186"/>
        <scheme val="minor"/>
      </rPr>
      <t xml:space="preserve"> apmeklējums HIV līdzestības kabinetā klātienē</t>
    </r>
  </si>
  <si>
    <r>
      <t xml:space="preserve">HIV līdzestības kabineta nodrošināta pacienta un/vai pacienta tuvinieku </t>
    </r>
    <r>
      <rPr>
        <strike/>
        <sz val="11"/>
        <color rgb="FFFF0000"/>
        <rFont val="Calibri"/>
        <family val="2"/>
        <charset val="186"/>
        <scheme val="minor"/>
      </rPr>
      <t>vai pacienta aprūpē iesaistītu personu</t>
    </r>
    <r>
      <rPr>
        <sz val="11"/>
        <color theme="1"/>
        <rFont val="Calibri"/>
        <family val="2"/>
        <charset val="186"/>
        <scheme val="minor"/>
      </rPr>
      <t xml:space="preserve"> attālināta konsultācija</t>
    </r>
  </si>
  <si>
    <r>
      <t>Samaksa par šo manipulāciju tiek veikta, ja to norāda  SIA "Rīgas Austrumu klīniskā universitātes slimnīca", VSIA "Paula Stradiņa klīniskā universitātes slimnīca"</t>
    </r>
    <r>
      <rPr>
        <sz val="11"/>
        <color rgb="FFFF0000"/>
        <rFont val="Calibri"/>
        <family val="2"/>
        <charset val="186"/>
        <scheme val="minor"/>
      </rPr>
      <t>, VSIA "Bērnu  klīniskā universitātes slimnīca"</t>
    </r>
    <r>
      <rPr>
        <sz val="11"/>
        <color theme="1"/>
        <rFont val="Calibri"/>
        <family val="2"/>
        <charset val="186"/>
        <scheme val="minor"/>
      </rPr>
      <t xml:space="preserve">. </t>
    </r>
  </si>
  <si>
    <r>
      <t>Dzemdes dobuma aspirācija un sagatavošana</t>
    </r>
    <r>
      <rPr>
        <sz val="11"/>
        <color rgb="FFC00000"/>
        <rFont val="Calibri"/>
        <family val="2"/>
        <charset val="186"/>
        <scheme val="minor"/>
      </rPr>
      <t xml:space="preserve"> </t>
    </r>
    <r>
      <rPr>
        <sz val="11"/>
        <color rgb="FFFF0000"/>
        <rFont val="Calibri"/>
        <family val="2"/>
        <charset val="186"/>
        <scheme val="minor"/>
      </rPr>
      <t>citoloģiskai vai</t>
    </r>
    <r>
      <rPr>
        <strike/>
        <sz val="11"/>
        <color rgb="FFFF0000"/>
        <rFont val="Calibri"/>
        <family val="2"/>
        <charset val="186"/>
        <scheme val="minor"/>
      </rPr>
      <t xml:space="preserve"> </t>
    </r>
    <r>
      <rPr>
        <sz val="11"/>
        <color rgb="FFFF0000"/>
        <rFont val="Calibri"/>
        <family val="2"/>
        <charset val="186"/>
        <scheme val="minor"/>
      </rPr>
      <t>histoloģiskai</t>
    </r>
    <r>
      <rPr>
        <sz val="11"/>
        <color theme="1"/>
        <rFont val="Calibri"/>
        <family val="2"/>
        <charset val="186"/>
        <scheme val="minor"/>
      </rPr>
      <t xml:space="preserve"> izmeklēšanai</t>
    </r>
  </si>
  <si>
    <r>
      <rPr>
        <sz val="11"/>
        <color rgb="FFFF0000"/>
        <rFont val="Calibri"/>
        <family val="2"/>
        <charset val="186"/>
        <scheme val="minor"/>
      </rPr>
      <t xml:space="preserve"> Manipulāciju</t>
    </r>
    <r>
      <rPr>
        <sz val="11"/>
        <color theme="1"/>
        <rFont val="Calibri"/>
        <family val="2"/>
        <charset val="186"/>
        <scheme val="minor"/>
      </rPr>
      <t xml:space="preserve"> apmaksā arī ambulatori,</t>
    </r>
    <r>
      <rPr>
        <sz val="11"/>
        <color rgb="FFFF0000"/>
        <rFont val="Calibri"/>
        <family val="2"/>
        <charset val="186"/>
        <scheme val="minor"/>
      </rPr>
      <t xml:space="preserve"> ja izmeklējums veikts SIA “Rīgas Austrumu klīniskās universitātes slimnīca”.</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</si>
  <si>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pilngadīga pacienta, kuram ir mobilitātes traucējumi, vai pavadošajai personai nepieciešams nodrošināt vai apgūt sevišķas pacienta kopšanas iemaņas. 
Manipulāciju apmaksā, ja to norāda par pavadošās personas atrašanos pie nepilngadīga pacienta šādos gadījumos:
1)	pacientam ir mobilitātes traucējumi;
2)	pavadošajai personai nepieciešams nodrošināt vai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 </t>
    </r>
    <r>
      <rPr>
        <sz val="11"/>
        <color rgb="FFFF0000"/>
        <rFont val="Calibri"/>
        <family val="2"/>
        <charset val="186"/>
        <scheme val="minor"/>
      </rPr>
      <t>Manipulāciju drīkst norādīt vienu reizi par gultasdienu.</t>
    </r>
  </si>
  <si>
    <r>
      <t>Manipulāciju apmaksā VSIA “Bērnu klīniskā universitātes slimnīca” jaundzimušajiem ar dzimšanas svaru zem 2000g;</t>
    </r>
    <r>
      <rPr>
        <sz val="11"/>
        <color rgb="FFFF0000"/>
        <rFont val="Calibri"/>
        <family val="2"/>
        <charset val="186"/>
        <scheme val="minor"/>
      </rPr>
      <t xml:space="preserve"> jaundzimušajiem, kuriem klīnisku iemeslu dēļ skrīninga paraugs paņemts līdz 48 stundu vecumam; priekšlaikus dzimušiem bērniem (33+6 gestācijas nedēļā); jaundzimušajiem, kuri saņēmuši asins produktu transfūziju un parenterālu barošanu</t>
    </r>
    <r>
      <rPr>
        <sz val="11"/>
        <color theme="1"/>
        <rFont val="Calibri"/>
        <family val="2"/>
        <charset val="186"/>
        <scheme val="minor"/>
      </rPr>
      <t xml:space="preserve"> vai jaundzimušajiem ar primāri izmainītiem galaktozes rādītājiem.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</si>
</sst>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
    <numFmt numFmtId="165" formatCode="#,##0.0"/>
    <numFmt numFmtId="166" formatCode="_-* #,##0.00\ _€_-;\-* #,##0.00\ _€_-;_-* &quot;-&quot;??\ _€_-;_-@_-"/>
  </numFmts>
  <fonts count="24" x14ac:knownFonts="1">
    <font>
      <sz val="11"/>
      <color theme="1"/>
      <name val="Calibri"/>
      <family val="2"/>
      <charset val="186"/>
      <scheme val="minor"/>
    </font>
    <font>
      <sz val="11"/>
      <color theme="1"/>
      <name val="Calibri"/>
      <family val="2"/>
      <charset val="186"/>
      <scheme val="minor"/>
    </font>
    <font>
      <sz val="10"/>
      <name val="Times New Roman"/>
      <family val="1"/>
      <charset val="186"/>
    </font>
    <font>
      <sz val="11"/>
      <color theme="1"/>
      <name val="Calibri"/>
      <family val="2"/>
      <scheme val="minor"/>
    </font>
    <font>
      <sz val="10"/>
      <name val="Arial"/>
      <family val="2"/>
      <charset val="186"/>
    </font>
    <font>
      <sz val="11"/>
      <color rgb="FFFF0000"/>
      <name val="Calibri"/>
      <family val="2"/>
      <charset val="186"/>
      <scheme val="minor"/>
    </font>
    <font>
      <b/>
      <sz val="11"/>
      <color theme="1"/>
      <name val="Calibri"/>
      <family val="2"/>
      <charset val="186"/>
      <scheme val="minor"/>
    </font>
    <font>
      <sz val="11"/>
      <name val="Calibri"/>
      <family val="2"/>
      <charset val="186"/>
      <scheme val="minor"/>
    </font>
    <font>
      <strike/>
      <sz val="11"/>
      <color rgb="FFFF0000"/>
      <name val="Calibri"/>
      <family val="2"/>
      <charset val="186"/>
      <scheme val="minor"/>
    </font>
    <font>
      <b/>
      <sz val="11"/>
      <color rgb="FF000000"/>
      <name val="Calibri"/>
      <family val="2"/>
      <charset val="186"/>
      <scheme val="minor"/>
    </font>
    <font>
      <sz val="11"/>
      <color rgb="FF000000"/>
      <name val="Calibri"/>
      <family val="2"/>
      <charset val="186"/>
      <scheme val="minor"/>
    </font>
    <font>
      <b/>
      <sz val="11"/>
      <name val="Calibri"/>
      <family val="2"/>
      <charset val="186"/>
      <scheme val="minor"/>
    </font>
    <font>
      <sz val="8"/>
      <name val="Calibri"/>
      <family val="2"/>
      <charset val="186"/>
      <scheme val="minor"/>
    </font>
    <font>
      <sz val="11"/>
      <color theme="1"/>
      <name val="Calibri"/>
      <family val="2"/>
      <charset val="186"/>
    </font>
    <font>
      <strike/>
      <sz val="11"/>
      <color theme="1"/>
      <name val="Calibri"/>
      <family val="2"/>
      <charset val="186"/>
      <scheme val="minor"/>
    </font>
    <font>
      <sz val="11"/>
      <color rgb="FF000000"/>
      <name val="Calibri"/>
      <family val="2"/>
      <charset val="186"/>
    </font>
    <font>
      <sz val="11"/>
      <color rgb="FFFF0000"/>
      <name val="Calibri"/>
      <family val="2"/>
      <charset val="186"/>
    </font>
    <font>
      <strike/>
      <sz val="11"/>
      <color rgb="FF000000"/>
      <name val="Calibri"/>
      <family val="2"/>
      <charset val="186"/>
      <scheme val="minor"/>
    </font>
    <font>
      <sz val="11"/>
      <name val="Calibri"/>
      <family val="2"/>
      <charset val="186"/>
    </font>
    <font>
      <strike/>
      <sz val="11"/>
      <name val="Calibri"/>
      <family val="2"/>
      <charset val="186"/>
      <scheme val="minor"/>
    </font>
    <font>
      <sz val="11"/>
      <color rgb="FF00B050"/>
      <name val="Calibri"/>
      <family val="2"/>
      <charset val="186"/>
      <scheme val="minor"/>
    </font>
    <font>
      <vertAlign val="superscript"/>
      <sz val="11"/>
      <color theme="1"/>
      <name val="Calibri"/>
      <family val="2"/>
      <charset val="186"/>
      <scheme val="minor"/>
    </font>
    <font>
      <i/>
      <sz val="11"/>
      <color theme="1"/>
      <name val="Calibri"/>
      <family val="2"/>
      <charset val="186"/>
      <scheme val="minor"/>
    </font>
    <font>
      <sz val="11"/>
      <color rgb="FFC00000"/>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FF"/>
        <bgColor indexed="64"/>
      </patternFill>
    </fill>
    <fill>
      <patternFill patternType="solid">
        <fgColor theme="0"/>
        <bgColor rgb="FF000000"/>
      </patternFill>
    </fill>
  </fills>
  <borders count="41">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indexed="64"/>
      </bottom>
      <diagonal/>
    </border>
    <border>
      <left style="thin">
        <color auto="1"/>
      </left>
      <right/>
      <top style="thin">
        <color auto="1"/>
      </top>
      <bottom/>
      <diagonal/>
    </border>
    <border>
      <left style="thin">
        <color indexed="64"/>
      </left>
      <right style="thin">
        <color indexed="64"/>
      </right>
      <top style="hair">
        <color indexed="64"/>
      </top>
      <bottom style="hair">
        <color indexed="64"/>
      </bottom>
      <diagonal/>
    </border>
    <border>
      <left style="thin">
        <color auto="1"/>
      </left>
      <right style="thin">
        <color theme="1"/>
      </right>
      <top style="thin">
        <color auto="1"/>
      </top>
      <bottom style="thin">
        <color indexed="64"/>
      </bottom>
      <diagonal/>
    </border>
    <border>
      <left/>
      <right style="thin">
        <color auto="1"/>
      </right>
      <top/>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thin">
        <color indexed="64"/>
      </left>
      <right style="thin">
        <color indexed="64"/>
      </right>
      <top style="thin">
        <color indexed="64"/>
      </top>
      <bottom style="thin">
        <color theme="1"/>
      </bottom>
      <diagonal/>
    </border>
    <border>
      <left style="thin">
        <color auto="1"/>
      </left>
      <right style="thin">
        <color auto="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theme="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theme="1"/>
      </top>
      <bottom/>
      <diagonal/>
    </border>
    <border>
      <left style="thin">
        <color theme="1"/>
      </left>
      <right style="thin">
        <color theme="1"/>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theme="1"/>
      </bottom>
      <diagonal/>
    </border>
    <border>
      <left style="thin">
        <color indexed="64"/>
      </left>
      <right style="thin">
        <color indexed="64"/>
      </right>
      <top style="hair">
        <color indexed="64"/>
      </top>
      <bottom style="thin">
        <color theme="1"/>
      </bottom>
      <diagonal/>
    </border>
    <border>
      <left style="thin">
        <color theme="1"/>
      </left>
      <right style="thin">
        <color auto="1"/>
      </right>
      <top style="thin">
        <color auto="1"/>
      </top>
      <bottom style="thin">
        <color indexed="64"/>
      </bottom>
      <diagonal/>
    </border>
    <border>
      <left style="thin">
        <color theme="1"/>
      </left>
      <right style="thin">
        <color indexed="64"/>
      </right>
      <top style="thin">
        <color indexed="64"/>
      </top>
      <bottom style="thin">
        <color theme="1"/>
      </bottom>
      <diagonal/>
    </border>
    <border>
      <left style="thin">
        <color auto="1"/>
      </left>
      <right style="thin">
        <color theme="1"/>
      </right>
      <top style="thin">
        <color auto="1"/>
      </top>
      <bottom style="thin">
        <color theme="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rgb="FF808080"/>
      </left>
      <right style="thin">
        <color rgb="FF808080"/>
      </right>
      <top style="thin">
        <color rgb="FF808080"/>
      </top>
      <bottom style="thin">
        <color rgb="FF808080"/>
      </bottom>
      <diagonal/>
    </border>
    <border>
      <left style="thin">
        <color auto="1"/>
      </left>
      <right/>
      <top/>
      <bottom style="thin">
        <color indexed="64"/>
      </bottom>
      <diagonal/>
    </border>
    <border>
      <left style="thin">
        <color auto="1"/>
      </left>
      <right style="thin">
        <color theme="1"/>
      </right>
      <top style="thin">
        <color theme="1"/>
      </top>
      <bottom style="thin">
        <color indexed="64"/>
      </bottom>
      <diagonal/>
    </border>
    <border>
      <left style="thin">
        <color theme="1"/>
      </left>
      <right style="thin">
        <color auto="1"/>
      </right>
      <top style="thin">
        <color theme="1"/>
      </top>
      <bottom style="thin">
        <color theme="1"/>
      </bottom>
      <diagonal/>
    </border>
    <border>
      <left style="thin">
        <color auto="1"/>
      </left>
      <right style="thin">
        <color theme="1"/>
      </right>
      <top style="thin">
        <color theme="1"/>
      </top>
      <bottom style="thin">
        <color theme="1"/>
      </bottom>
      <diagonal/>
    </border>
    <border>
      <left style="thin">
        <color theme="1"/>
      </left>
      <right style="thin">
        <color auto="1"/>
      </right>
      <top style="thin">
        <color theme="1"/>
      </top>
      <bottom style="thin">
        <color indexed="64"/>
      </bottom>
      <diagonal/>
    </border>
    <border>
      <left/>
      <right style="thin">
        <color auto="1"/>
      </right>
      <top style="thin">
        <color auto="1"/>
      </top>
      <bottom/>
      <diagonal/>
    </border>
    <border>
      <left style="thin">
        <color auto="1"/>
      </left>
      <right style="thin">
        <color auto="1"/>
      </right>
      <top style="thin">
        <color theme="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top style="thin">
        <color theme="1"/>
      </top>
      <bottom style="thin">
        <color theme="1"/>
      </bottom>
      <diagonal/>
    </border>
    <border>
      <left style="thin">
        <color auto="1"/>
      </left>
      <right/>
      <top style="thin">
        <color theme="1"/>
      </top>
      <bottom/>
      <diagonal/>
    </border>
    <border>
      <left style="thin">
        <color theme="1"/>
      </left>
      <right style="thin">
        <color auto="1"/>
      </right>
      <top style="thin">
        <color theme="1"/>
      </top>
      <bottom/>
      <diagonal/>
    </border>
    <border>
      <left style="thin">
        <color auto="1"/>
      </left>
      <right style="thin">
        <color auto="1"/>
      </right>
      <top style="thin">
        <color theme="1"/>
      </top>
      <bottom style="thin">
        <color indexed="64"/>
      </bottom>
      <diagonal/>
    </border>
  </borders>
  <cellStyleXfs count="12">
    <xf numFmtId="0" fontId="0" fillId="0" borderId="0"/>
    <xf numFmtId="0" fontId="3" fillId="0" borderId="0"/>
    <xf numFmtId="0" fontId="4"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cellStyleXfs>
  <cellXfs count="450">
    <xf numFmtId="0" fontId="0" fillId="0" borderId="0" xfId="0"/>
    <xf numFmtId="0" fontId="0" fillId="0" borderId="3" xfId="0" applyBorder="1"/>
    <xf numFmtId="0" fontId="0" fillId="0" borderId="3" xfId="0" applyBorder="1" applyAlignment="1">
      <alignment horizontal="center" vertical="center"/>
    </xf>
    <xf numFmtId="0" fontId="0" fillId="0" borderId="3" xfId="0" applyBorder="1" applyAlignment="1">
      <alignment horizontal="left" vertical="center"/>
    </xf>
    <xf numFmtId="0" fontId="0" fillId="0" borderId="3" xfId="0" applyBorder="1" applyAlignment="1">
      <alignment horizontal="center" vertical="center" wrapText="1"/>
    </xf>
    <xf numFmtId="49" fontId="2" fillId="0" borderId="0" xfId="1" applyNumberFormat="1" applyFont="1" applyAlignment="1">
      <alignment horizontal="left" vertical="center" wrapText="1"/>
    </xf>
    <xf numFmtId="164" fontId="7" fillId="0" borderId="3" xfId="0" applyNumberFormat="1" applyFont="1" applyBorder="1" applyAlignment="1">
      <alignment horizontal="center" vertical="center"/>
    </xf>
    <xf numFmtId="164" fontId="5" fillId="0" borderId="13" xfId="3" applyNumberFormat="1" applyFont="1" applyBorder="1" applyAlignment="1">
      <alignment horizontal="center" vertical="center" wrapText="1"/>
    </xf>
    <xf numFmtId="164" fontId="7" fillId="0" borderId="13" xfId="3" applyNumberFormat="1" applyFont="1" applyBorder="1" applyAlignment="1">
      <alignment horizontal="center" vertical="center" wrapText="1"/>
    </xf>
    <xf numFmtId="49" fontId="7" fillId="0" borderId="13" xfId="1" applyNumberFormat="1" applyFont="1" applyBorder="1" applyAlignment="1">
      <alignment horizontal="center" vertical="center" wrapText="1"/>
    </xf>
    <xf numFmtId="164" fontId="5" fillId="0" borderId="3" xfId="3" applyNumberFormat="1" applyFont="1" applyBorder="1" applyAlignment="1">
      <alignment horizontal="center" vertical="center" wrapText="1"/>
    </xf>
    <xf numFmtId="49" fontId="7" fillId="0" borderId="3" xfId="1" applyNumberFormat="1" applyFont="1" applyBorder="1" applyAlignment="1">
      <alignment horizontal="center" vertical="center" wrapText="1"/>
    </xf>
    <xf numFmtId="49" fontId="7" fillId="0" borderId="3" xfId="1" applyNumberFormat="1" applyFont="1" applyBorder="1" applyAlignment="1">
      <alignment vertical="center" wrapText="1"/>
    </xf>
    <xf numFmtId="49" fontId="7" fillId="0" borderId="13" xfId="1" applyNumberFormat="1" applyFont="1" applyBorder="1" applyAlignment="1">
      <alignment vertical="center" wrapText="1"/>
    </xf>
    <xf numFmtId="1" fontId="7" fillId="0" borderId="3" xfId="1" applyNumberFormat="1" applyFont="1" applyBorder="1" applyAlignment="1">
      <alignment horizontal="left" vertical="center" wrapText="1"/>
    </xf>
    <xf numFmtId="49" fontId="0" fillId="2" borderId="3" xfId="1" applyNumberFormat="1" applyFont="1" applyFill="1" applyBorder="1" applyAlignment="1">
      <alignment horizontal="center" vertical="center" wrapText="1"/>
    </xf>
    <xf numFmtId="49" fontId="7" fillId="2" borderId="3" xfId="1" applyNumberFormat="1" applyFont="1" applyFill="1" applyBorder="1" applyAlignment="1">
      <alignment vertical="center" wrapText="1"/>
    </xf>
    <xf numFmtId="49" fontId="0" fillId="0" borderId="3" xfId="1"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0" fontId="8" fillId="0" borderId="3" xfId="0" applyFont="1" applyBorder="1" applyAlignment="1">
      <alignment horizontal="center" vertical="center"/>
    </xf>
    <xf numFmtId="0" fontId="6" fillId="3"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4" fontId="9" fillId="3" borderId="3"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0" fillId="0" borderId="3" xfId="0" applyBorder="1" applyAlignment="1">
      <alignment wrapText="1"/>
    </xf>
    <xf numFmtId="164" fontId="7" fillId="0" borderId="3" xfId="0" applyNumberFormat="1" applyFont="1" applyBorder="1" applyAlignment="1">
      <alignment horizontal="center" vertical="center" wrapText="1"/>
    </xf>
    <xf numFmtId="164" fontId="7" fillId="0" borderId="13" xfId="0" applyNumberFormat="1" applyFont="1" applyBorder="1" applyAlignment="1">
      <alignment horizontal="center" vertical="center"/>
    </xf>
    <xf numFmtId="49" fontId="7" fillId="0" borderId="25" xfId="1" applyNumberFormat="1" applyFont="1" applyBorder="1" applyAlignment="1">
      <alignment horizontal="center" vertical="center" wrapText="1"/>
    </xf>
    <xf numFmtId="49" fontId="7" fillId="0" borderId="9" xfId="1" applyNumberFormat="1" applyFont="1" applyBorder="1" applyAlignment="1">
      <alignment horizontal="center" vertical="center" wrapText="1"/>
    </xf>
    <xf numFmtId="0" fontId="10"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64" fontId="7" fillId="0" borderId="3" xfId="0" applyNumberFormat="1" applyFont="1" applyBorder="1" applyAlignment="1">
      <alignment vertical="center"/>
    </xf>
    <xf numFmtId="164" fontId="7" fillId="0" borderId="13" xfId="0" applyNumberFormat="1" applyFont="1" applyBorder="1" applyAlignment="1">
      <alignment vertical="center"/>
    </xf>
    <xf numFmtId="164" fontId="7" fillId="0" borderId="5" xfId="0" applyNumberFormat="1" applyFont="1" applyBorder="1" applyAlignment="1">
      <alignment vertical="center"/>
    </xf>
    <xf numFmtId="49" fontId="7" fillId="0" borderId="5" xfId="1" applyNumberFormat="1" applyFont="1" applyBorder="1" applyAlignment="1">
      <alignment horizontal="center" vertical="center" wrapText="1"/>
    </xf>
    <xf numFmtId="164" fontId="7" fillId="0" borderId="11" xfId="0" applyNumberFormat="1" applyFont="1" applyBorder="1" applyAlignment="1">
      <alignment vertical="center"/>
    </xf>
    <xf numFmtId="0" fontId="9" fillId="3" borderId="5" xfId="0" applyFont="1" applyFill="1" applyBorder="1" applyAlignment="1">
      <alignment horizontal="center" vertical="center" wrapText="1"/>
    </xf>
    <xf numFmtId="4" fontId="7" fillId="2" borderId="3" xfId="2" applyNumberFormat="1" applyFont="1" applyFill="1" applyBorder="1" applyAlignment="1">
      <alignment horizontal="center" vertical="center"/>
    </xf>
    <xf numFmtId="4" fontId="7" fillId="0" borderId="3" xfId="2" applyNumberFormat="1" applyFont="1" applyBorder="1" applyAlignment="1">
      <alignment horizontal="center" vertical="center"/>
    </xf>
    <xf numFmtId="4" fontId="5" fillId="0" borderId="3" xfId="2" applyNumberFormat="1" applyFont="1" applyBorder="1" applyAlignment="1">
      <alignment horizontal="center" vertical="center" wrapText="1"/>
    </xf>
    <xf numFmtId="4" fontId="7" fillId="0" borderId="13" xfId="2" applyNumberFormat="1" applyFont="1" applyBorder="1" applyAlignment="1">
      <alignment horizontal="center" vertical="center"/>
    </xf>
    <xf numFmtId="4" fontId="5" fillId="0" borderId="13" xfId="2" applyNumberFormat="1" applyFont="1" applyBorder="1" applyAlignment="1">
      <alignment horizontal="center" vertical="center" wrapText="1"/>
    </xf>
    <xf numFmtId="4" fontId="7" fillId="0" borderId="5" xfId="2" applyNumberFormat="1" applyFont="1" applyBorder="1" applyAlignment="1">
      <alignment horizontal="center" vertical="center"/>
    </xf>
    <xf numFmtId="0" fontId="0" fillId="0" borderId="3" xfId="0" applyBorder="1" applyAlignment="1">
      <alignment horizontal="left" vertical="center" wrapText="1"/>
    </xf>
    <xf numFmtId="0" fontId="0" fillId="0" borderId="5" xfId="1" applyFont="1" applyBorder="1" applyAlignment="1">
      <alignment horizontal="center" vertical="center"/>
    </xf>
    <xf numFmtId="0" fontId="5" fillId="0" borderId="5" xfId="3" applyFont="1" applyBorder="1"/>
    <xf numFmtId="0" fontId="7" fillId="0" borderId="5" xfId="3" applyFont="1" applyBorder="1" applyAlignment="1">
      <alignment vertical="center" wrapText="1"/>
    </xf>
    <xf numFmtId="0" fontId="5" fillId="0" borderId="3" xfId="1" applyFont="1" applyBorder="1" applyAlignment="1">
      <alignment horizontal="center" vertical="center" wrapText="1"/>
    </xf>
    <xf numFmtId="0" fontId="7" fillId="0" borderId="3" xfId="0" applyFont="1" applyBorder="1" applyAlignment="1">
      <alignment horizontal="left" vertical="center" wrapText="1"/>
    </xf>
    <xf numFmtId="0" fontId="7" fillId="0" borderId="32" xfId="3" applyFont="1" applyBorder="1" applyAlignment="1">
      <alignment vertical="center" wrapText="1"/>
    </xf>
    <xf numFmtId="0" fontId="7" fillId="0" borderId="3" xfId="8" applyFont="1" applyBorder="1" applyAlignment="1">
      <alignment horizontal="center" vertical="center"/>
    </xf>
    <xf numFmtId="0" fontId="0" fillId="0" borderId="3" xfId="1" applyFont="1" applyBorder="1" applyAlignment="1">
      <alignment horizontal="center" vertical="center"/>
    </xf>
    <xf numFmtId="0" fontId="0" fillId="0" borderId="3" xfId="8" applyFont="1" applyBorder="1" applyAlignment="1">
      <alignment horizontal="left" vertical="center" wrapText="1"/>
    </xf>
    <xf numFmtId="4" fontId="0" fillId="0" borderId="3" xfId="1" applyNumberFormat="1" applyFont="1" applyBorder="1" applyAlignment="1">
      <alignment horizontal="center" vertical="center"/>
    </xf>
    <xf numFmtId="4" fontId="0" fillId="0" borderId="3" xfId="1" applyNumberFormat="1" applyFont="1" applyBorder="1" applyAlignment="1">
      <alignment horizontal="left" vertical="center" wrapText="1"/>
    </xf>
    <xf numFmtId="0" fontId="0" fillId="0" borderId="3" xfId="8" applyFont="1" applyBorder="1" applyAlignment="1">
      <alignment horizontal="center" vertical="center"/>
    </xf>
    <xf numFmtId="4" fontId="0" fillId="0" borderId="3" xfId="1" applyNumberFormat="1" applyFont="1" applyBorder="1" applyAlignment="1">
      <alignment horizontal="center" vertical="center" wrapText="1"/>
    </xf>
    <xf numFmtId="0" fontId="0" fillId="0" borderId="3" xfId="3" applyFont="1" applyBorder="1" applyAlignment="1">
      <alignment horizontal="left" vertical="center" wrapText="1"/>
    </xf>
    <xf numFmtId="4" fontId="0" fillId="0" borderId="3" xfId="0" applyNumberFormat="1" applyBorder="1" applyAlignment="1">
      <alignment horizontal="center" vertical="center" wrapText="1"/>
    </xf>
    <xf numFmtId="0" fontId="10" fillId="0" borderId="3" xfId="0" applyFont="1" applyBorder="1" applyAlignment="1">
      <alignment horizontal="left" vertical="center" wrapText="1"/>
    </xf>
    <xf numFmtId="0" fontId="5" fillId="0" borderId="3" xfId="0" applyFont="1" applyBorder="1" applyAlignment="1">
      <alignment horizontal="center" vertical="center" wrapText="1"/>
    </xf>
    <xf numFmtId="0" fontId="0" fillId="0" borderId="0" xfId="3" applyFont="1" applyAlignment="1">
      <alignment wrapText="1"/>
    </xf>
    <xf numFmtId="0" fontId="10" fillId="0" borderId="0" xfId="0" applyFont="1" applyAlignment="1">
      <alignment horizontal="left" vertical="center" wrapText="1"/>
    </xf>
    <xf numFmtId="0" fontId="0" fillId="0" borderId="3" xfId="3" applyFont="1" applyBorder="1" applyAlignment="1">
      <alignment horizontal="center" vertical="center"/>
    </xf>
    <xf numFmtId="0" fontId="0" fillId="0" borderId="3" xfId="3" applyFont="1" applyBorder="1"/>
    <xf numFmtId="0" fontId="7" fillId="0" borderId="3" xfId="3" applyFont="1" applyBorder="1" applyAlignment="1">
      <alignment vertical="center" wrapText="1"/>
    </xf>
    <xf numFmtId="0" fontId="5" fillId="0" borderId="3" xfId="3" applyFont="1" applyBorder="1"/>
    <xf numFmtId="0" fontId="0" fillId="0" borderId="33" xfId="1" applyFont="1" applyBorder="1" applyAlignment="1">
      <alignment horizontal="center" vertical="center" wrapText="1"/>
    </xf>
    <xf numFmtId="0" fontId="7" fillId="0" borderId="3" xfId="3" applyFont="1" applyBorder="1" applyAlignment="1">
      <alignment horizontal="center" vertical="center"/>
    </xf>
    <xf numFmtId="0" fontId="5" fillId="0" borderId="3" xfId="0" applyFont="1" applyBorder="1" applyAlignment="1">
      <alignment horizontal="left" vertical="center" wrapText="1"/>
    </xf>
    <xf numFmtId="0" fontId="0" fillId="0" borderId="3" xfId="3" applyFont="1" applyBorder="1" applyAlignment="1">
      <alignment wrapText="1"/>
    </xf>
    <xf numFmtId="4" fontId="5" fillId="0" borderId="3" xfId="1" applyNumberFormat="1" applyFont="1" applyBorder="1" applyAlignment="1">
      <alignment horizontal="center" vertical="center" wrapText="1"/>
    </xf>
    <xf numFmtId="0" fontId="5" fillId="0" borderId="3" xfId="0" applyFont="1" applyBorder="1" applyAlignment="1">
      <alignment horizontal="left" wrapText="1"/>
    </xf>
    <xf numFmtId="0" fontId="0" fillId="0" borderId="3" xfId="1" applyFont="1" applyBorder="1" applyAlignment="1">
      <alignment horizontal="center" vertical="center" wrapText="1"/>
    </xf>
    <xf numFmtId="0" fontId="5" fillId="0" borderId="3" xfId="3" applyFont="1" applyBorder="1" applyAlignment="1">
      <alignment horizontal="center" vertical="center"/>
    </xf>
    <xf numFmtId="0" fontId="7" fillId="0" borderId="11" xfId="3" applyFont="1" applyBorder="1" applyAlignment="1">
      <alignment vertical="center" wrapText="1"/>
    </xf>
    <xf numFmtId="0" fontId="7" fillId="0" borderId="3" xfId="0" applyFont="1" applyBorder="1" applyAlignment="1">
      <alignment horizontal="left" wrapText="1"/>
    </xf>
    <xf numFmtId="0" fontId="5" fillId="0" borderId="3" xfId="8" applyFont="1" applyBorder="1" applyAlignment="1">
      <alignment horizontal="center" vertical="center" wrapText="1"/>
    </xf>
    <xf numFmtId="4" fontId="0" fillId="0" borderId="3" xfId="1" applyNumberFormat="1" applyFont="1" applyBorder="1" applyAlignment="1">
      <alignment vertical="center" wrapText="1"/>
    </xf>
    <xf numFmtId="0" fontId="7" fillId="0" borderId="3" xfId="3" applyFont="1" applyBorder="1" applyAlignment="1">
      <alignment horizontal="left" vertical="center" wrapText="1"/>
    </xf>
    <xf numFmtId="4" fontId="0" fillId="0" borderId="3" xfId="1" applyNumberFormat="1" applyFont="1" applyBorder="1" applyAlignment="1">
      <alignment horizontal="left" vertical="center"/>
    </xf>
    <xf numFmtId="4" fontId="5" fillId="0" borderId="3" xfId="1" applyNumberFormat="1" applyFont="1" applyBorder="1" applyAlignment="1">
      <alignment horizontal="center" vertical="center"/>
    </xf>
    <xf numFmtId="1" fontId="5" fillId="0" borderId="3" xfId="0" applyNumberFormat="1" applyFont="1" applyBorder="1" applyAlignment="1">
      <alignment horizontal="center" vertical="center" wrapText="1"/>
    </xf>
    <xf numFmtId="0" fontId="0" fillId="0" borderId="3" xfId="3" applyFont="1" applyBorder="1" applyAlignment="1">
      <alignment horizontal="left" vertical="center"/>
    </xf>
    <xf numFmtId="0" fontId="14" fillId="0" borderId="3" xfId="0" applyFont="1" applyBorder="1" applyAlignment="1">
      <alignment horizontal="center" vertical="center"/>
    </xf>
    <xf numFmtId="0" fontId="14" fillId="0" borderId="3" xfId="0" applyFont="1" applyBorder="1" applyAlignment="1">
      <alignment horizontal="left" vertical="center" wrapText="1"/>
    </xf>
    <xf numFmtId="0" fontId="14" fillId="0" borderId="3" xfId="0" applyFont="1" applyBorder="1" applyAlignment="1">
      <alignment vertical="center" wrapText="1"/>
    </xf>
    <xf numFmtId="0" fontId="0" fillId="0" borderId="6" xfId="3" applyFont="1" applyBorder="1" applyAlignment="1">
      <alignment horizontal="left" vertical="center" wrapText="1"/>
    </xf>
    <xf numFmtId="0" fontId="0" fillId="0" borderId="4" xfId="3" applyFont="1" applyBorder="1"/>
    <xf numFmtId="0" fontId="5" fillId="0" borderId="3" xfId="3" applyFont="1" applyBorder="1" applyAlignment="1">
      <alignment wrapText="1"/>
    </xf>
    <xf numFmtId="0" fontId="0" fillId="0" borderId="34" xfId="3" applyFont="1" applyBorder="1"/>
    <xf numFmtId="0" fontId="0" fillId="0" borderId="5" xfId="3" applyFont="1" applyBorder="1"/>
    <xf numFmtId="4" fontId="14" fillId="0" borderId="3" xfId="0" applyNumberFormat="1" applyFont="1" applyBorder="1" applyAlignment="1">
      <alignment horizontal="left" vertical="center" wrapText="1"/>
    </xf>
    <xf numFmtId="4" fontId="14" fillId="0" borderId="3" xfId="0" applyNumberFormat="1" applyFont="1" applyBorder="1" applyAlignment="1">
      <alignment horizontal="center" vertical="center"/>
    </xf>
    <xf numFmtId="0" fontId="7" fillId="0" borderId="16" xfId="3" applyFont="1" applyBorder="1" applyAlignment="1">
      <alignment vertical="center" wrapText="1"/>
    </xf>
    <xf numFmtId="0" fontId="0" fillId="0" borderId="5" xfId="8" applyFont="1" applyBorder="1" applyAlignment="1">
      <alignment horizontal="left" vertical="center" wrapText="1"/>
    </xf>
    <xf numFmtId="4" fontId="5" fillId="0" borderId="5" xfId="1" applyNumberFormat="1" applyFont="1" applyBorder="1" applyAlignment="1">
      <alignment horizontal="center" vertical="center" wrapText="1"/>
    </xf>
    <xf numFmtId="0" fontId="0" fillId="0" borderId="11" xfId="1" applyFont="1" applyBorder="1" applyAlignment="1">
      <alignment horizontal="center" vertical="center"/>
    </xf>
    <xf numFmtId="0" fontId="0" fillId="0" borderId="11" xfId="8" applyFont="1" applyBorder="1" applyAlignment="1">
      <alignment horizontal="left" vertical="center" wrapText="1"/>
    </xf>
    <xf numFmtId="4" fontId="5" fillId="0" borderId="11" xfId="1" applyNumberFormat="1" applyFont="1" applyBorder="1" applyAlignment="1">
      <alignment horizontal="center" vertical="center" wrapText="1"/>
    </xf>
    <xf numFmtId="0" fontId="7" fillId="0" borderId="5" xfId="3" applyFont="1" applyBorder="1" applyAlignment="1">
      <alignment horizontal="left" vertical="center"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xf>
    <xf numFmtId="0" fontId="14" fillId="0" borderId="3" xfId="3" applyFont="1" applyBorder="1" applyAlignment="1">
      <alignment horizontal="center" vertical="center"/>
    </xf>
    <xf numFmtId="0" fontId="14" fillId="0" borderId="3" xfId="3" applyFont="1" applyBorder="1" applyAlignment="1">
      <alignment wrapText="1"/>
    </xf>
    <xf numFmtId="2" fontId="14" fillId="0" borderId="3" xfId="3" applyNumberFormat="1" applyFont="1" applyBorder="1" applyAlignment="1">
      <alignment horizontal="center" vertical="center"/>
    </xf>
    <xf numFmtId="0" fontId="0" fillId="0" borderId="4" xfId="3" applyFont="1" applyBorder="1" applyAlignment="1">
      <alignment horizontal="left" vertical="center" wrapText="1"/>
    </xf>
    <xf numFmtId="4" fontId="0" fillId="0" borderId="34" xfId="1" applyNumberFormat="1" applyFont="1" applyBorder="1" applyAlignment="1">
      <alignment vertical="center" wrapText="1"/>
    </xf>
    <xf numFmtId="4" fontId="0" fillId="0" borderId="4" xfId="1" applyNumberFormat="1" applyFont="1" applyBorder="1" applyAlignment="1">
      <alignment vertical="center" wrapText="1"/>
    </xf>
    <xf numFmtId="4" fontId="0" fillId="0" borderId="12" xfId="1" applyNumberFormat="1" applyFont="1" applyBorder="1" applyAlignment="1">
      <alignment vertical="center" wrapText="1"/>
    </xf>
    <xf numFmtId="0" fontId="7" fillId="0" borderId="3" xfId="1" applyFont="1" applyBorder="1" applyAlignment="1">
      <alignment horizontal="center" vertical="center"/>
    </xf>
    <xf numFmtId="49" fontId="7" fillId="0" borderId="36" xfId="2" applyNumberFormat="1" applyFont="1" applyBorder="1" applyAlignment="1">
      <alignment horizontal="left" vertical="center" wrapText="1"/>
    </xf>
    <xf numFmtId="4" fontId="7" fillId="0" borderId="3" xfId="1" applyNumberFormat="1" applyFont="1" applyBorder="1" applyAlignment="1">
      <alignment horizontal="center" vertical="center"/>
    </xf>
    <xf numFmtId="4" fontId="7" fillId="0" borderId="3" xfId="0" applyNumberFormat="1" applyFont="1" applyBorder="1" applyAlignment="1">
      <alignment horizontal="left" vertical="center" wrapText="1"/>
    </xf>
    <xf numFmtId="0" fontId="7" fillId="0" borderId="3" xfId="0" applyFont="1" applyBorder="1" applyAlignment="1">
      <alignment horizontal="center" vertical="center" wrapText="1"/>
    </xf>
    <xf numFmtId="0" fontId="14" fillId="0" borderId="3" xfId="1" applyFont="1" applyBorder="1" applyAlignment="1">
      <alignment horizontal="center" vertical="center"/>
    </xf>
    <xf numFmtId="0" fontId="17" fillId="0" borderId="3" xfId="1" applyFont="1" applyBorder="1" applyAlignment="1">
      <alignment vertical="center" wrapText="1"/>
    </xf>
    <xf numFmtId="4" fontId="14" fillId="0" borderId="4" xfId="1" applyNumberFormat="1" applyFont="1" applyBorder="1" applyAlignment="1">
      <alignment horizontal="center" vertical="center"/>
    </xf>
    <xf numFmtId="0" fontId="17" fillId="0" borderId="3" xfId="1" applyFont="1" applyBorder="1" applyAlignment="1">
      <alignment wrapText="1"/>
    </xf>
    <xf numFmtId="0" fontId="17" fillId="4" borderId="3" xfId="1" applyFont="1" applyFill="1" applyBorder="1" applyAlignment="1">
      <alignment vertical="center" wrapText="1"/>
    </xf>
    <xf numFmtId="49" fontId="5" fillId="0" borderId="3" xfId="2" applyNumberFormat="1" applyFont="1" applyBorder="1" applyAlignment="1">
      <alignment horizontal="center" vertical="center" wrapText="1"/>
    </xf>
    <xf numFmtId="0" fontId="7" fillId="0" borderId="3" xfId="0" applyFont="1" applyBorder="1" applyAlignment="1">
      <alignment vertical="center" wrapText="1"/>
    </xf>
    <xf numFmtId="4" fontId="7" fillId="0" borderId="3" xfId="3" applyNumberFormat="1" applyFont="1" applyBorder="1" applyAlignment="1">
      <alignment horizontal="center" vertical="center"/>
    </xf>
    <xf numFmtId="49" fontId="7" fillId="0" borderId="3" xfId="2" applyNumberFormat="1" applyFont="1" applyBorder="1" applyAlignment="1">
      <alignment horizontal="left" vertical="center" wrapText="1"/>
    </xf>
    <xf numFmtId="0" fontId="13" fillId="0" borderId="5" xfId="0" applyFont="1" applyBorder="1" applyAlignment="1">
      <alignment vertical="center" wrapText="1"/>
    </xf>
    <xf numFmtId="4" fontId="7" fillId="0" borderId="5" xfId="3" applyNumberFormat="1" applyFont="1" applyBorder="1" applyAlignment="1">
      <alignment horizontal="center" vertical="center"/>
    </xf>
    <xf numFmtId="0" fontId="0" fillId="0" borderId="3" xfId="10" applyFont="1" applyBorder="1" applyAlignment="1">
      <alignment wrapText="1"/>
    </xf>
    <xf numFmtId="4" fontId="15" fillId="0" borderId="3" xfId="0" applyNumberFormat="1" applyFont="1" applyBorder="1" applyAlignment="1">
      <alignment horizontal="left" vertical="center" wrapText="1"/>
    </xf>
    <xf numFmtId="0" fontId="18" fillId="0" borderId="3" xfId="10" applyFont="1" applyBorder="1" applyAlignment="1">
      <alignment vertical="center" wrapText="1"/>
    </xf>
    <xf numFmtId="0" fontId="15" fillId="0" borderId="3" xfId="10" applyFont="1" applyBorder="1" applyAlignment="1">
      <alignment wrapText="1"/>
    </xf>
    <xf numFmtId="4" fontId="15" fillId="0" borderId="5" xfId="0" applyNumberFormat="1" applyFont="1" applyBorder="1" applyAlignment="1">
      <alignment horizontal="left" vertical="center" wrapText="1"/>
    </xf>
    <xf numFmtId="0" fontId="15" fillId="0" borderId="3" xfId="10" applyFont="1" applyBorder="1"/>
    <xf numFmtId="165" fontId="5" fillId="0" borderId="3" xfId="1" applyNumberFormat="1" applyFont="1" applyBorder="1" applyAlignment="1">
      <alignment horizontal="center" vertical="center" wrapText="1"/>
    </xf>
    <xf numFmtId="43" fontId="0" fillId="0" borderId="3" xfId="7" applyFont="1" applyBorder="1" applyAlignment="1">
      <alignment wrapText="1"/>
    </xf>
    <xf numFmtId="49" fontId="10" fillId="0" borderId="3" xfId="0" applyNumberFormat="1" applyFont="1" applyBorder="1" applyAlignment="1">
      <alignment horizontal="center" vertical="center" wrapText="1" readingOrder="1"/>
    </xf>
    <xf numFmtId="0" fontId="10" fillId="0" borderId="3" xfId="0" applyFont="1" applyBorder="1" applyAlignment="1">
      <alignment horizontal="left" vertical="center" wrapText="1" readingOrder="1"/>
    </xf>
    <xf numFmtId="2" fontId="7" fillId="2" borderId="3" xfId="2" applyNumberFormat="1" applyFont="1" applyFill="1" applyBorder="1" applyAlignment="1">
      <alignment horizontal="center" vertical="center" wrapText="1"/>
    </xf>
    <xf numFmtId="0" fontId="14" fillId="0" borderId="3" xfId="0" applyFont="1" applyBorder="1" applyAlignment="1">
      <alignment wrapText="1"/>
    </xf>
    <xf numFmtId="0" fontId="10" fillId="0" borderId="3" xfId="0" applyFont="1" applyBorder="1" applyAlignment="1">
      <alignment horizontal="center" vertical="center" wrapText="1" readingOrder="1"/>
    </xf>
    <xf numFmtId="49" fontId="19" fillId="0" borderId="3" xfId="1" applyNumberFormat="1" applyFont="1" applyBorder="1" applyAlignment="1">
      <alignment horizontal="center" vertical="center" wrapText="1"/>
    </xf>
    <xf numFmtId="43" fontId="0" fillId="0" borderId="3" xfId="7" applyFont="1" applyBorder="1" applyAlignment="1">
      <alignment horizontal="left" vertical="center" wrapText="1"/>
    </xf>
    <xf numFmtId="0" fontId="0" fillId="0" borderId="31" xfId="9" applyFont="1" applyBorder="1" applyAlignment="1">
      <alignment horizontal="center" vertical="center"/>
    </xf>
    <xf numFmtId="0" fontId="0" fillId="0" borderId="14" xfId="9" applyFont="1" applyBorder="1" applyAlignment="1">
      <alignment horizontal="left" vertical="center" wrapText="1"/>
    </xf>
    <xf numFmtId="0" fontId="0" fillId="0" borderId="35" xfId="9" applyFont="1" applyBorder="1" applyAlignment="1">
      <alignment horizontal="left" vertical="center" wrapText="1"/>
    </xf>
    <xf numFmtId="0" fontId="0" fillId="0" borderId="3" xfId="10" applyFont="1" applyBorder="1"/>
    <xf numFmtId="0" fontId="13" fillId="0" borderId="5" xfId="0" applyFont="1" applyBorder="1" applyAlignment="1">
      <alignment horizontal="center" vertical="center"/>
    </xf>
    <xf numFmtId="0" fontId="0" fillId="0" borderId="5" xfId="10" applyFont="1" applyBorder="1"/>
    <xf numFmtId="0" fontId="0" fillId="0" borderId="0" xfId="0" applyAlignment="1">
      <alignment horizontal="center" vertical="center"/>
    </xf>
    <xf numFmtId="0" fontId="11" fillId="3" borderId="3" xfId="0" applyFont="1" applyFill="1" applyBorder="1" applyAlignment="1">
      <alignment horizontal="left" vertical="center" wrapText="1"/>
    </xf>
    <xf numFmtId="0" fontId="7" fillId="0" borderId="1" xfId="0" applyFont="1" applyBorder="1" applyAlignment="1">
      <alignment horizontal="left" vertical="center" wrapText="1"/>
    </xf>
    <xf numFmtId="49" fontId="5" fillId="0" borderId="1" xfId="1" applyNumberFormat="1" applyFont="1" applyBorder="1" applyAlignment="1">
      <alignment horizontal="center" vertical="center" wrapText="1"/>
    </xf>
    <xf numFmtId="164" fontId="7" fillId="0" borderId="1" xfId="0" applyNumberFormat="1" applyFont="1" applyBorder="1" applyAlignment="1">
      <alignment horizontal="center" vertical="center"/>
    </xf>
    <xf numFmtId="4" fontId="7" fillId="0" borderId="1" xfId="2" applyNumberFormat="1" applyFont="1" applyBorder="1" applyAlignment="1">
      <alignment horizontal="center" vertical="center"/>
    </xf>
    <xf numFmtId="49" fontId="7" fillId="0" borderId="1" xfId="1" applyNumberFormat="1" applyFont="1" applyBorder="1" applyAlignment="1">
      <alignment horizontal="center" vertical="center" wrapText="1"/>
    </xf>
    <xf numFmtId="49" fontId="7" fillId="0" borderId="2" xfId="1" applyNumberFormat="1" applyFont="1" applyBorder="1" applyAlignment="1">
      <alignment horizontal="center" vertical="center" wrapText="1"/>
    </xf>
    <xf numFmtId="49" fontId="7" fillId="0" borderId="2" xfId="1" applyNumberFormat="1" applyFont="1" applyBorder="1" applyAlignment="1">
      <alignment horizontal="left" vertical="center" wrapText="1"/>
    </xf>
    <xf numFmtId="49" fontId="7" fillId="0" borderId="1"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164" fontId="5" fillId="0" borderId="3" xfId="1" applyNumberFormat="1" applyFont="1" applyBorder="1" applyAlignment="1">
      <alignment horizontal="center" vertical="center" wrapText="1"/>
    </xf>
    <xf numFmtId="49" fontId="7" fillId="0" borderId="6" xfId="1" applyNumberFormat="1" applyFont="1" applyBorder="1" applyAlignment="1">
      <alignment horizontal="left" vertical="center" wrapText="1"/>
    </xf>
    <xf numFmtId="49" fontId="5" fillId="0" borderId="5" xfId="1" applyNumberFormat="1" applyFont="1" applyBorder="1" applyAlignment="1">
      <alignment horizontal="center" vertical="center" wrapText="1"/>
    </xf>
    <xf numFmtId="49" fontId="7" fillId="0" borderId="5" xfId="1" applyNumberFormat="1" applyFont="1" applyBorder="1" applyAlignment="1">
      <alignment vertical="center" wrapText="1"/>
    </xf>
    <xf numFmtId="49" fontId="7" fillId="0" borderId="7" xfId="1" applyNumberFormat="1" applyFont="1" applyBorder="1" applyAlignment="1">
      <alignment horizontal="left" vertical="center" wrapText="1"/>
    </xf>
    <xf numFmtId="49" fontId="0" fillId="0" borderId="3" xfId="1" applyNumberFormat="1" applyFont="1" applyBorder="1" applyAlignment="1">
      <alignment horizontal="left" vertical="center" wrapText="1"/>
    </xf>
    <xf numFmtId="164" fontId="7" fillId="0" borderId="5" xfId="0" applyNumberFormat="1" applyFont="1" applyBorder="1" applyAlignment="1">
      <alignment horizontal="center" vertical="center"/>
    </xf>
    <xf numFmtId="0" fontId="6" fillId="0" borderId="3" xfId="0" applyFont="1" applyBorder="1" applyAlignment="1">
      <alignment horizontal="center" vertical="center"/>
    </xf>
    <xf numFmtId="4" fontId="8" fillId="0" borderId="3" xfId="2" applyNumberFormat="1" applyFont="1" applyBorder="1" applyAlignment="1">
      <alignment horizontal="center" vertical="center" wrapText="1"/>
    </xf>
    <xf numFmtId="1" fontId="7" fillId="0" borderId="5" xfId="1" applyNumberFormat="1" applyFont="1" applyBorder="1" applyAlignment="1">
      <alignment horizontal="left" vertical="center" wrapText="1"/>
    </xf>
    <xf numFmtId="49" fontId="0" fillId="0" borderId="5" xfId="1" applyNumberFormat="1" applyFont="1" applyBorder="1" applyAlignment="1">
      <alignment horizontal="center" vertical="center" wrapText="1"/>
    </xf>
    <xf numFmtId="4" fontId="7" fillId="0" borderId="5" xfId="2" applyNumberFormat="1" applyFont="1" applyBorder="1" applyAlignment="1">
      <alignment horizontal="center" vertical="center" wrapText="1"/>
    </xf>
    <xf numFmtId="49" fontId="5" fillId="0" borderId="3" xfId="1" applyNumberFormat="1" applyFont="1" applyBorder="1" applyAlignment="1">
      <alignment horizontal="left" vertical="center" wrapText="1"/>
    </xf>
    <xf numFmtId="164" fontId="8" fillId="0" borderId="3" xfId="0" applyNumberFormat="1" applyFont="1" applyBorder="1" applyAlignment="1">
      <alignment horizontal="center" vertical="center"/>
    </xf>
    <xf numFmtId="0" fontId="5" fillId="0" borderId="3" xfId="0" applyFont="1" applyBorder="1" applyAlignment="1">
      <alignment horizontal="center" vertical="center"/>
    </xf>
    <xf numFmtId="4" fontId="8" fillId="0" borderId="3" xfId="0" applyNumberFormat="1" applyFont="1" applyBorder="1" applyAlignment="1">
      <alignment horizontal="left" vertical="center" wrapText="1"/>
    </xf>
    <xf numFmtId="49" fontId="7" fillId="0" borderId="9" xfId="1" applyNumberFormat="1" applyFont="1" applyBorder="1" applyAlignment="1">
      <alignment horizontal="left" vertical="center" wrapText="1"/>
    </xf>
    <xf numFmtId="49" fontId="5" fillId="0" borderId="7" xfId="1" applyNumberFormat="1" applyFont="1" applyBorder="1" applyAlignment="1">
      <alignment horizontal="left" vertical="center" wrapText="1"/>
    </xf>
    <xf numFmtId="1" fontId="7" fillId="0" borderId="4" xfId="1" applyNumberFormat="1" applyFont="1" applyBorder="1" applyAlignment="1">
      <alignment horizontal="left" vertical="center" wrapText="1"/>
    </xf>
    <xf numFmtId="164" fontId="0" fillId="0" borderId="3" xfId="1" applyNumberFormat="1" applyFont="1" applyBorder="1" applyAlignment="1">
      <alignment horizontal="center" vertical="center" wrapText="1"/>
    </xf>
    <xf numFmtId="0" fontId="14" fillId="0" borderId="3" xfId="0" applyFont="1" applyBorder="1" applyAlignment="1">
      <alignment horizontal="center" vertical="center" wrapText="1"/>
    </xf>
    <xf numFmtId="164" fontId="14" fillId="0" borderId="3" xfId="1" applyNumberFormat="1" applyFont="1" applyBorder="1" applyAlignment="1">
      <alignment horizontal="center" vertical="center" wrapText="1"/>
    </xf>
    <xf numFmtId="49" fontId="19" fillId="0" borderId="3" xfId="1" applyNumberFormat="1" applyFont="1" applyBorder="1" applyAlignment="1">
      <alignment vertical="center" wrapText="1"/>
    </xf>
    <xf numFmtId="49" fontId="14" fillId="0" borderId="3" xfId="1" applyNumberFormat="1" applyFont="1" applyBorder="1" applyAlignment="1">
      <alignment horizontal="center" vertical="center" wrapText="1"/>
    </xf>
    <xf numFmtId="49" fontId="7" fillId="0" borderId="11" xfId="1" applyNumberFormat="1" applyFont="1" applyBorder="1" applyAlignment="1">
      <alignment horizontal="center" vertical="center" wrapText="1"/>
    </xf>
    <xf numFmtId="1" fontId="7" fillId="0" borderId="10" xfId="1" applyNumberFormat="1" applyFont="1" applyBorder="1" applyAlignment="1">
      <alignment horizontal="left" vertical="center" wrapText="1"/>
    </xf>
    <xf numFmtId="164" fontId="5" fillId="0" borderId="1" xfId="1" applyNumberFormat="1" applyFont="1" applyBorder="1" applyAlignment="1">
      <alignment horizontal="center" vertical="center" wrapText="1"/>
    </xf>
    <xf numFmtId="49" fontId="7" fillId="0" borderId="1" xfId="1" applyNumberFormat="1" applyFont="1" applyBorder="1" applyAlignment="1">
      <alignment vertical="center" wrapText="1"/>
    </xf>
    <xf numFmtId="1" fontId="7" fillId="0" borderId="13" xfId="1" applyNumberFormat="1" applyFont="1" applyBorder="1" applyAlignment="1">
      <alignment horizontal="left" vertical="center" wrapText="1"/>
    </xf>
    <xf numFmtId="49" fontId="0" fillId="2" borderId="13" xfId="1" applyNumberFormat="1" applyFont="1" applyFill="1" applyBorder="1" applyAlignment="1">
      <alignment horizontal="center" vertical="center" wrapText="1"/>
    </xf>
    <xf numFmtId="49" fontId="7" fillId="2" borderId="13" xfId="1" applyNumberFormat="1" applyFont="1" applyFill="1" applyBorder="1" applyAlignment="1">
      <alignment vertical="center" wrapText="1"/>
    </xf>
    <xf numFmtId="4" fontId="7" fillId="2" borderId="13" xfId="2" applyNumberFormat="1" applyFont="1" applyFill="1" applyBorder="1" applyAlignment="1">
      <alignment horizontal="center" vertical="center"/>
    </xf>
    <xf numFmtId="0" fontId="10" fillId="0" borderId="14" xfId="0" applyFont="1" applyBorder="1" applyAlignment="1">
      <alignment horizontal="left" vertical="center" wrapText="1"/>
    </xf>
    <xf numFmtId="49" fontId="7" fillId="0" borderId="3" xfId="0" applyNumberFormat="1" applyFont="1" applyBorder="1" applyAlignment="1">
      <alignment vertical="center" wrapText="1"/>
    </xf>
    <xf numFmtId="4" fontId="7" fillId="0" borderId="3" xfId="0" applyNumberFormat="1" applyFont="1" applyBorder="1" applyAlignment="1">
      <alignment horizontal="center" vertical="center"/>
    </xf>
    <xf numFmtId="0" fontId="5" fillId="0" borderId="3" xfId="0" applyFont="1" applyBorder="1" applyAlignment="1">
      <alignment vertical="center" wrapText="1"/>
    </xf>
    <xf numFmtId="0" fontId="10" fillId="0" borderId="3" xfId="0" applyFont="1" applyBorder="1" applyAlignment="1">
      <alignment vertical="center" wrapText="1"/>
    </xf>
    <xf numFmtId="4" fontId="10" fillId="0" borderId="3" xfId="0" applyNumberFormat="1" applyFont="1" applyBorder="1" applyAlignment="1">
      <alignment horizontal="center" vertical="center"/>
    </xf>
    <xf numFmtId="0" fontId="5" fillId="0" borderId="5" xfId="0" applyFont="1" applyBorder="1" applyAlignment="1">
      <alignment horizontal="left" vertical="center" wrapText="1"/>
    </xf>
    <xf numFmtId="0" fontId="7" fillId="0" borderId="3" xfId="1" applyFont="1" applyBorder="1" applyAlignment="1">
      <alignment horizontal="center" vertical="center" wrapText="1"/>
    </xf>
    <xf numFmtId="0" fontId="5" fillId="0" borderId="3" xfId="3" applyFont="1" applyBorder="1" applyAlignment="1">
      <alignment horizontal="center" vertical="center" wrapText="1"/>
    </xf>
    <xf numFmtId="0" fontId="0" fillId="0" borderId="3" xfId="1" applyFont="1" applyBorder="1" applyAlignment="1">
      <alignment vertical="center" wrapText="1"/>
    </xf>
    <xf numFmtId="0" fontId="5" fillId="0" borderId="20" xfId="1" applyFont="1" applyBorder="1" applyAlignment="1">
      <alignment horizontal="left" vertical="center" wrapText="1"/>
    </xf>
    <xf numFmtId="0" fontId="0" fillId="2" borderId="3" xfId="3" applyFont="1" applyFill="1" applyBorder="1" applyAlignment="1">
      <alignment horizontal="left" vertical="center" wrapText="1"/>
    </xf>
    <xf numFmtId="4" fontId="20" fillId="0" borderId="3" xfId="1" applyNumberFormat="1" applyFont="1" applyBorder="1" applyAlignment="1">
      <alignment horizontal="left" vertical="center" wrapText="1"/>
    </xf>
    <xf numFmtId="4" fontId="7" fillId="0" borderId="3" xfId="1" applyNumberFormat="1" applyFont="1" applyBorder="1" applyAlignment="1">
      <alignment horizontal="left" vertical="center" wrapText="1"/>
    </xf>
    <xf numFmtId="0" fontId="5" fillId="0" borderId="3" xfId="3" applyFont="1" applyBorder="1" applyAlignment="1">
      <alignment horizontal="left" vertical="center" wrapText="1"/>
    </xf>
    <xf numFmtId="0" fontId="5" fillId="0" borderId="14" xfId="3" applyFont="1" applyBorder="1" applyAlignment="1">
      <alignment horizontal="center" vertical="center" wrapText="1"/>
    </xf>
    <xf numFmtId="0" fontId="0" fillId="0" borderId="15" xfId="3" applyFont="1" applyBorder="1" applyAlignment="1">
      <alignment horizontal="left" vertical="center" wrapText="1"/>
    </xf>
    <xf numFmtId="0" fontId="5" fillId="0" borderId="20" xfId="0" applyFont="1" applyBorder="1" applyAlignment="1">
      <alignment vertical="center" wrapText="1"/>
    </xf>
    <xf numFmtId="4" fontId="0" fillId="0" borderId="8" xfId="1" applyNumberFormat="1" applyFont="1" applyBorder="1" applyAlignment="1">
      <alignment horizontal="left" vertical="center" wrapText="1"/>
    </xf>
    <xf numFmtId="0" fontId="0" fillId="0" borderId="13" xfId="3" applyFont="1" applyBorder="1" applyAlignment="1">
      <alignment horizontal="left" vertical="center" wrapText="1"/>
    </xf>
    <xf numFmtId="0" fontId="7" fillId="0" borderId="13" xfId="3" applyFont="1" applyBorder="1" applyAlignment="1">
      <alignment horizontal="left" vertical="center" wrapText="1"/>
    </xf>
    <xf numFmtId="0" fontId="7" fillId="0" borderId="13" xfId="1" applyFont="1" applyBorder="1" applyAlignment="1">
      <alignment horizontal="center" vertical="center" wrapText="1"/>
    </xf>
    <xf numFmtId="0" fontId="0" fillId="0" borderId="13" xfId="1" applyFont="1" applyBorder="1" applyAlignment="1">
      <alignment vertical="center" wrapText="1"/>
    </xf>
    <xf numFmtId="0" fontId="5" fillId="0" borderId="21" xfId="1" applyFont="1" applyBorder="1" applyAlignment="1">
      <alignment horizontal="left" vertical="center" wrapText="1"/>
    </xf>
    <xf numFmtId="4" fontId="0" fillId="0" borderId="13" xfId="1" applyNumberFormat="1" applyFont="1" applyBorder="1" applyAlignment="1">
      <alignment horizontal="center" vertical="center"/>
    </xf>
    <xf numFmtId="4" fontId="0" fillId="0" borderId="8" xfId="1" applyNumberFormat="1" applyFont="1" applyBorder="1" applyAlignment="1">
      <alignment horizontal="center" vertical="center"/>
    </xf>
    <xf numFmtId="4" fontId="0" fillId="0" borderId="22" xfId="1" applyNumberFormat="1" applyFont="1" applyBorder="1" applyAlignment="1">
      <alignment horizontal="center" vertical="center"/>
    </xf>
    <xf numFmtId="1" fontId="7" fillId="0" borderId="23" xfId="1" applyNumberFormat="1" applyFont="1" applyBorder="1" applyAlignment="1">
      <alignment horizontal="center" vertical="center" wrapText="1"/>
    </xf>
    <xf numFmtId="1" fontId="7" fillId="0" borderId="24" xfId="1" applyNumberFormat="1" applyFont="1" applyBorder="1" applyAlignment="1">
      <alignment horizontal="center" vertical="center" wrapText="1"/>
    </xf>
    <xf numFmtId="4" fontId="7" fillId="0" borderId="3" xfId="2" applyNumberFormat="1" applyFont="1" applyBorder="1" applyAlignment="1">
      <alignment horizontal="center" vertical="center" wrapText="1"/>
    </xf>
    <xf numFmtId="49" fontId="0" fillId="0" borderId="3" xfId="1" applyNumberFormat="1" applyFont="1" applyBorder="1" applyAlignment="1">
      <alignment vertical="center" wrapText="1"/>
    </xf>
    <xf numFmtId="1" fontId="7" fillId="2" borderId="3" xfId="1" applyNumberFormat="1" applyFont="1" applyFill="1" applyBorder="1" applyAlignment="1">
      <alignment horizontal="left" vertical="center" wrapText="1"/>
    </xf>
    <xf numFmtId="164" fontId="7" fillId="0" borderId="3" xfId="3" applyNumberFormat="1" applyFont="1" applyBorder="1" applyAlignment="1">
      <alignment horizontal="center" vertical="center"/>
    </xf>
    <xf numFmtId="164" fontId="14" fillId="0" borderId="3" xfId="0" applyNumberFormat="1" applyFont="1" applyBorder="1" applyAlignment="1">
      <alignment horizontal="center" vertical="center"/>
    </xf>
    <xf numFmtId="164" fontId="7" fillId="0" borderId="3" xfId="0" applyNumberFormat="1" applyFont="1" applyBorder="1"/>
    <xf numFmtId="0" fontId="0" fillId="0" borderId="3" xfId="4" applyFont="1" applyBorder="1" applyAlignment="1" applyProtection="1">
      <alignment vertical="center" wrapText="1"/>
      <protection locked="0"/>
    </xf>
    <xf numFmtId="164" fontId="5" fillId="0" borderId="3" xfId="0" applyNumberFormat="1" applyFont="1" applyBorder="1" applyAlignment="1">
      <alignment horizontal="center" vertical="center"/>
    </xf>
    <xf numFmtId="0" fontId="10" fillId="0" borderId="3" xfId="0" applyFont="1" applyBorder="1" applyAlignment="1">
      <alignment horizontal="center" vertical="center"/>
    </xf>
    <xf numFmtId="4" fontId="5" fillId="0" borderId="3" xfId="0" applyNumberFormat="1" applyFont="1" applyBorder="1" applyAlignment="1">
      <alignment horizontal="left" vertical="center" wrapText="1"/>
    </xf>
    <xf numFmtId="0" fontId="7" fillId="0" borderId="3" xfId="0" applyFont="1" applyBorder="1" applyAlignment="1">
      <alignment vertical="top" wrapText="1"/>
    </xf>
    <xf numFmtId="0" fontId="5" fillId="2" borderId="3" xfId="0" applyFont="1" applyFill="1" applyBorder="1" applyAlignment="1">
      <alignment horizontal="left" vertical="center" wrapText="1"/>
    </xf>
    <xf numFmtId="0" fontId="7" fillId="0" borderId="3" xfId="5" applyFont="1" applyBorder="1" applyAlignment="1" applyProtection="1">
      <alignment horizontal="left" vertical="center" wrapText="1"/>
      <protection locked="0"/>
    </xf>
    <xf numFmtId="0" fontId="0" fillId="0" borderId="3" xfId="5" applyFont="1" applyBorder="1" applyAlignment="1" applyProtection="1">
      <alignment vertical="center" wrapText="1"/>
      <protection locked="0"/>
    </xf>
    <xf numFmtId="0" fontId="14" fillId="0" borderId="5" xfId="0" applyFont="1" applyBorder="1" applyAlignment="1">
      <alignment horizontal="center" vertical="center"/>
    </xf>
    <xf numFmtId="0" fontId="14" fillId="0" borderId="5" xfId="0" applyFont="1" applyBorder="1" applyAlignment="1">
      <alignment vertical="center" wrapText="1"/>
    </xf>
    <xf numFmtId="0" fontId="14" fillId="0" borderId="11" xfId="0" applyFont="1" applyBorder="1" applyAlignment="1">
      <alignment horizontal="center" vertical="center"/>
    </xf>
    <xf numFmtId="0" fontId="14" fillId="0" borderId="11" xfId="0" applyFont="1" applyBorder="1" applyAlignment="1">
      <alignment vertical="center" wrapText="1"/>
    </xf>
    <xf numFmtId="0" fontId="10" fillId="0" borderId="0" xfId="0" applyFont="1" applyAlignment="1">
      <alignment horizontal="center" vertical="center"/>
    </xf>
    <xf numFmtId="0" fontId="8" fillId="0" borderId="0" xfId="0" applyFont="1" applyAlignment="1">
      <alignment horizontal="left" vertical="center" wrapText="1"/>
    </xf>
    <xf numFmtId="0" fontId="0" fillId="0" borderId="3" xfId="1" applyFont="1" applyBorder="1" applyAlignment="1">
      <alignment horizontal="left" vertical="center" wrapText="1"/>
    </xf>
    <xf numFmtId="0" fontId="7" fillId="0" borderId="3" xfId="1" applyFont="1" applyBorder="1" applyAlignment="1">
      <alignment vertical="center" wrapText="1"/>
    </xf>
    <xf numFmtId="0" fontId="14" fillId="0" borderId="11" xfId="0" applyFont="1" applyBorder="1" applyAlignment="1">
      <alignment horizontal="left" vertical="center" wrapText="1"/>
    </xf>
    <xf numFmtId="4" fontId="10" fillId="0" borderId="12" xfId="5" applyNumberFormat="1" applyFont="1" applyBorder="1" applyAlignment="1">
      <alignment horizontal="center" vertical="center" wrapText="1"/>
    </xf>
    <xf numFmtId="0" fontId="19" fillId="0" borderId="3" xfId="3" applyFont="1" applyBorder="1" applyAlignment="1">
      <alignment vertical="center" wrapText="1"/>
    </xf>
    <xf numFmtId="0" fontId="14" fillId="0" borderId="3" xfId="3" applyFont="1" applyBorder="1" applyAlignment="1">
      <alignment horizontal="center" vertical="center" wrapText="1"/>
    </xf>
    <xf numFmtId="4" fontId="14" fillId="0" borderId="3" xfId="1" applyNumberFormat="1" applyFont="1" applyBorder="1" applyAlignment="1">
      <alignment horizontal="center" vertical="center"/>
    </xf>
    <xf numFmtId="4" fontId="14" fillId="0" borderId="3" xfId="1" applyNumberFormat="1" applyFont="1" applyBorder="1" applyAlignment="1">
      <alignment horizontal="left" vertical="center" wrapText="1"/>
    </xf>
    <xf numFmtId="0" fontId="0" fillId="0" borderId="3" xfId="3" applyFont="1" applyBorder="1" applyAlignment="1">
      <alignment horizontal="center" vertical="center" wrapText="1"/>
    </xf>
    <xf numFmtId="4" fontId="0" fillId="0" borderId="3" xfId="3" applyNumberFormat="1" applyFont="1" applyBorder="1" applyAlignment="1">
      <alignment horizontal="center" vertical="center"/>
    </xf>
    <xf numFmtId="49" fontId="7" fillId="2" borderId="26" xfId="2" applyNumberFormat="1" applyFont="1" applyFill="1" applyBorder="1" applyAlignment="1">
      <alignment horizontal="center" vertical="center" wrapText="1"/>
    </xf>
    <xf numFmtId="49" fontId="7" fillId="2" borderId="27" xfId="2" applyNumberFormat="1" applyFont="1" applyFill="1" applyBorder="1" applyAlignment="1">
      <alignment horizontal="left" vertical="center" wrapText="1"/>
    </xf>
    <xf numFmtId="4" fontId="14" fillId="0" borderId="3" xfId="3" applyNumberFormat="1" applyFont="1" applyBorder="1" applyAlignment="1">
      <alignment horizontal="center" vertical="center" wrapText="1"/>
    </xf>
    <xf numFmtId="4" fontId="0" fillId="0" borderId="5" xfId="1" applyNumberFormat="1" applyFont="1" applyBorder="1" applyAlignment="1">
      <alignment horizontal="left" vertical="center" wrapText="1"/>
    </xf>
    <xf numFmtId="49" fontId="7" fillId="2" borderId="3" xfId="2" applyNumberFormat="1" applyFont="1" applyFill="1" applyBorder="1" applyAlignment="1">
      <alignment horizontal="center" vertical="center" wrapText="1"/>
    </xf>
    <xf numFmtId="49" fontId="7" fillId="2" borderId="6" xfId="2" applyNumberFormat="1" applyFont="1" applyFill="1" applyBorder="1" applyAlignment="1">
      <alignment horizontal="left" vertical="center" wrapText="1"/>
    </xf>
    <xf numFmtId="0" fontId="7" fillId="2" borderId="3" xfId="2" applyFont="1" applyFill="1" applyBorder="1" applyAlignment="1">
      <alignment horizontal="center" vertical="center" wrapText="1"/>
    </xf>
    <xf numFmtId="49" fontId="5" fillId="2" borderId="3" xfId="2" applyNumberFormat="1" applyFont="1" applyFill="1" applyBorder="1" applyAlignment="1">
      <alignment horizontal="center" vertical="center" wrapText="1"/>
    </xf>
    <xf numFmtId="49" fontId="7" fillId="2" borderId="3" xfId="2" applyNumberFormat="1" applyFont="1" applyFill="1" applyBorder="1" applyAlignment="1">
      <alignment horizontal="left" vertical="center" wrapText="1"/>
    </xf>
    <xf numFmtId="49" fontId="0" fillId="0" borderId="3" xfId="2" applyNumberFormat="1" applyFont="1" applyBorder="1" applyAlignment="1">
      <alignment horizontal="center" vertical="center" wrapText="1"/>
    </xf>
    <xf numFmtId="4" fontId="7" fillId="0" borderId="3" xfId="3" applyNumberFormat="1" applyFont="1" applyBorder="1" applyAlignment="1">
      <alignment horizontal="center" vertical="center" wrapText="1"/>
    </xf>
    <xf numFmtId="4" fontId="7" fillId="0" borderId="5" xfId="3"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49" fontId="7" fillId="0" borderId="28" xfId="2" applyNumberFormat="1" applyFont="1" applyBorder="1" applyAlignment="1">
      <alignment horizontal="left" vertical="center" wrapText="1"/>
    </xf>
    <xf numFmtId="49" fontId="5" fillId="0" borderId="3" xfId="1" applyNumberFormat="1" applyFont="1" applyBorder="1" applyAlignment="1">
      <alignment vertical="center" wrapText="1"/>
    </xf>
    <xf numFmtId="0" fontId="5" fillId="0" borderId="3" xfId="1" applyFont="1" applyBorder="1" applyAlignment="1">
      <alignment horizontal="center" vertical="center"/>
    </xf>
    <xf numFmtId="49" fontId="7" fillId="0" borderId="3" xfId="2" applyNumberFormat="1" applyFont="1" applyBorder="1" applyAlignment="1">
      <alignment vertical="center" wrapText="1"/>
    </xf>
    <xf numFmtId="0" fontId="7" fillId="0" borderId="3" xfId="1" applyFont="1" applyBorder="1" applyAlignment="1">
      <alignment horizontal="left" vertical="center" wrapText="1"/>
    </xf>
    <xf numFmtId="0" fontId="8" fillId="0" borderId="3" xfId="3" applyFont="1" applyBorder="1" applyAlignment="1">
      <alignment horizontal="center" vertical="center"/>
    </xf>
    <xf numFmtId="0" fontId="8" fillId="0" borderId="3" xfId="3" applyFont="1" applyBorder="1" applyAlignment="1">
      <alignment horizontal="left" vertical="center" wrapText="1"/>
    </xf>
    <xf numFmtId="0" fontId="0" fillId="0" borderId="3" xfId="1" applyFont="1" applyBorder="1"/>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1" fontId="7" fillId="0" borderId="3" xfId="1" applyNumberFormat="1" applyFont="1" applyBorder="1" applyAlignment="1">
      <alignment horizontal="center" vertical="center" wrapText="1"/>
    </xf>
    <xf numFmtId="49" fontId="5" fillId="2" borderId="3" xfId="1" applyNumberFormat="1" applyFont="1" applyFill="1" applyBorder="1" applyAlignment="1">
      <alignment horizontal="center" vertical="center" wrapText="1"/>
    </xf>
    <xf numFmtId="1" fontId="19" fillId="0" borderId="3" xfId="1" applyNumberFormat="1" applyFont="1" applyBorder="1" applyAlignment="1">
      <alignment horizontal="center" vertical="center" wrapText="1"/>
    </xf>
    <xf numFmtId="49" fontId="19" fillId="2" borderId="3" xfId="1" applyNumberFormat="1" applyFont="1" applyFill="1" applyBorder="1" applyAlignment="1">
      <alignment horizontal="center" vertical="center"/>
    </xf>
    <xf numFmtId="0" fontId="17" fillId="0" borderId="3" xfId="0" applyFont="1" applyBorder="1" applyAlignment="1">
      <alignment horizontal="left" vertical="center" wrapText="1" readingOrder="1"/>
    </xf>
    <xf numFmtId="4" fontId="19" fillId="2" borderId="3" xfId="2" applyNumberFormat="1" applyFont="1" applyFill="1" applyBorder="1" applyAlignment="1">
      <alignment horizontal="center" vertical="center"/>
    </xf>
    <xf numFmtId="4" fontId="8" fillId="0" borderId="3" xfId="3" applyNumberFormat="1" applyFont="1" applyBorder="1" applyAlignment="1">
      <alignment horizontal="center" vertical="center" wrapText="1"/>
    </xf>
    <xf numFmtId="0" fontId="0" fillId="0" borderId="3" xfId="3" applyFont="1" applyBorder="1" applyAlignment="1">
      <alignment vertical="center" wrapText="1"/>
    </xf>
    <xf numFmtId="49" fontId="5" fillId="0" borderId="3" xfId="0" applyNumberFormat="1" applyFont="1" applyBorder="1" applyAlignment="1">
      <alignment horizontal="center" vertical="center" wrapText="1" readingOrder="1"/>
    </xf>
    <xf numFmtId="4" fontId="10" fillId="0" borderId="3" xfId="0" applyNumberFormat="1" applyFont="1" applyBorder="1" applyAlignment="1">
      <alignment horizontal="center" vertical="center" wrapText="1" readingOrder="1"/>
    </xf>
    <xf numFmtId="0" fontId="8" fillId="0" borderId="3" xfId="0" applyFont="1" applyBorder="1" applyAlignment="1">
      <alignment horizontal="left" vertical="center" wrapText="1" readingOrder="1"/>
    </xf>
    <xf numFmtId="49" fontId="0" fillId="0" borderId="13" xfId="1" applyNumberFormat="1" applyFont="1" applyBorder="1" applyAlignment="1">
      <alignment vertical="center" wrapText="1"/>
    </xf>
    <xf numFmtId="49" fontId="0" fillId="2" borderId="3" xfId="6" applyNumberFormat="1" applyFont="1" applyFill="1" applyBorder="1" applyAlignment="1">
      <alignment horizontal="left" vertical="center" wrapText="1"/>
    </xf>
    <xf numFmtId="4" fontId="8" fillId="0" borderId="3" xfId="1" applyNumberFormat="1" applyFont="1" applyBorder="1" applyAlignment="1">
      <alignment horizontal="center" vertical="center" wrapText="1"/>
    </xf>
    <xf numFmtId="49" fontId="8" fillId="0" borderId="3" xfId="1" applyNumberFormat="1" applyFont="1" applyBorder="1" applyAlignment="1">
      <alignment vertical="center" wrapText="1"/>
    </xf>
    <xf numFmtId="49" fontId="14" fillId="0" borderId="3" xfId="1" applyNumberFormat="1" applyFont="1" applyBorder="1" applyAlignment="1">
      <alignment vertical="center" wrapText="1"/>
    </xf>
    <xf numFmtId="49" fontId="0" fillId="0" borderId="3" xfId="2" applyNumberFormat="1" applyFont="1" applyBorder="1" applyAlignment="1">
      <alignment horizontal="left" vertical="center" wrapText="1"/>
    </xf>
    <xf numFmtId="2" fontId="7" fillId="0" borderId="3" xfId="2" applyNumberFormat="1" applyFont="1" applyBorder="1" applyAlignment="1">
      <alignment horizontal="center" vertical="center"/>
    </xf>
    <xf numFmtId="0" fontId="0" fillId="0" borderId="5" xfId="8" applyFont="1" applyBorder="1" applyAlignment="1">
      <alignment horizontal="center" vertical="center" wrapText="1"/>
    </xf>
    <xf numFmtId="0" fontId="0" fillId="0" borderId="3" xfId="8" applyFont="1" applyBorder="1" applyAlignment="1">
      <alignment horizontal="center" vertical="center" wrapText="1"/>
    </xf>
    <xf numFmtId="0" fontId="0" fillId="0" borderId="11" xfId="8" applyFont="1" applyBorder="1" applyAlignment="1">
      <alignment horizontal="center" vertical="center" wrapText="1"/>
    </xf>
    <xf numFmtId="2" fontId="0" fillId="0" borderId="3" xfId="3" applyNumberFormat="1" applyFont="1" applyBorder="1" applyAlignment="1">
      <alignment horizontal="center" vertical="center"/>
    </xf>
    <xf numFmtId="0" fontId="0" fillId="0" borderId="33" xfId="1" applyFont="1" applyBorder="1" applyAlignment="1">
      <alignment horizontal="center" vertical="center"/>
    </xf>
    <xf numFmtId="0" fontId="7" fillId="0" borderId="32" xfId="3" applyFont="1" applyBorder="1" applyAlignment="1">
      <alignment horizontal="left" vertical="center" wrapText="1"/>
    </xf>
    <xf numFmtId="0" fontId="7" fillId="0" borderId="32" xfId="3" applyFont="1" applyBorder="1" applyAlignment="1">
      <alignment horizontal="center" vertical="center" wrapText="1"/>
    </xf>
    <xf numFmtId="4" fontId="5" fillId="0" borderId="3" xfId="1" applyNumberFormat="1" applyFont="1" applyBorder="1" applyAlignment="1">
      <alignment horizontal="left" vertical="center" wrapText="1"/>
    </xf>
    <xf numFmtId="0" fontId="7" fillId="0" borderId="37" xfId="3" applyFont="1" applyBorder="1" applyAlignment="1">
      <alignment horizontal="center" vertical="center" wrapText="1"/>
    </xf>
    <xf numFmtId="0" fontId="7" fillId="0" borderId="16" xfId="3" applyFont="1" applyBorder="1" applyAlignment="1">
      <alignment horizontal="center" vertical="center" wrapText="1"/>
    </xf>
    <xf numFmtId="0" fontId="7" fillId="0" borderId="3" xfId="3" applyFont="1" applyBorder="1" applyAlignment="1">
      <alignment horizontal="center" vertical="center" wrapText="1"/>
    </xf>
    <xf numFmtId="0" fontId="7" fillId="0" borderId="38" xfId="3" applyFont="1" applyBorder="1" applyAlignment="1">
      <alignment horizontal="center" vertical="center" wrapText="1"/>
    </xf>
    <xf numFmtId="0" fontId="10" fillId="0" borderId="3" xfId="0" applyFont="1" applyBorder="1" applyAlignment="1">
      <alignment vertical="top" wrapText="1" shrinkToFit="1"/>
    </xf>
    <xf numFmtId="0" fontId="5" fillId="0" borderId="3"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0" borderId="1" xfId="0" applyFont="1" applyBorder="1" applyAlignment="1">
      <alignment horizontal="center" vertical="center" wrapText="1" shrinkToFit="1"/>
    </xf>
    <xf numFmtId="49" fontId="0" fillId="0" borderId="3" xfId="3" applyNumberFormat="1" applyFont="1" applyBorder="1" applyAlignment="1">
      <alignment horizontal="center" vertical="center"/>
    </xf>
    <xf numFmtId="0" fontId="10" fillId="0" borderId="3" xfId="0" applyFont="1" applyBorder="1" applyAlignment="1">
      <alignment horizontal="center" vertical="center" wrapText="1" shrinkToFit="1"/>
    </xf>
    <xf numFmtId="0" fontId="10" fillId="0" borderId="3" xfId="0" applyFont="1" applyBorder="1" applyAlignment="1">
      <alignment horizontal="left" vertical="center" wrapText="1" shrinkToFit="1"/>
    </xf>
    <xf numFmtId="0" fontId="7" fillId="2" borderId="3" xfId="11" applyFont="1" applyFill="1" applyBorder="1" applyAlignment="1">
      <alignment vertical="center" wrapText="1"/>
    </xf>
    <xf numFmtId="0" fontId="10" fillId="0" borderId="3" xfId="0" applyFont="1" applyBorder="1" applyAlignment="1">
      <alignment horizontal="center" vertical="top" wrapText="1" shrinkToFit="1"/>
    </xf>
    <xf numFmtId="0" fontId="7" fillId="0" borderId="3" xfId="0" applyFont="1" applyBorder="1" applyAlignment="1">
      <alignment horizontal="center" vertical="center"/>
    </xf>
    <xf numFmtId="0" fontId="7" fillId="5" borderId="3" xfId="0" applyFont="1" applyFill="1" applyBorder="1" applyAlignment="1">
      <alignment horizontal="left" vertical="center" wrapText="1"/>
    </xf>
    <xf numFmtId="0" fontId="5" fillId="5" borderId="3" xfId="0" applyFont="1" applyFill="1" applyBorder="1" applyAlignment="1">
      <alignment horizontal="center" vertical="center" wrapText="1"/>
    </xf>
    <xf numFmtId="0" fontId="7" fillId="0" borderId="40" xfId="0" applyFont="1" applyBorder="1" applyAlignment="1">
      <alignment horizontal="left" vertical="center" wrapText="1"/>
    </xf>
    <xf numFmtId="0" fontId="7" fillId="5" borderId="3" xfId="0" applyFont="1" applyFill="1" applyBorder="1" applyAlignment="1">
      <alignment vertical="center" wrapText="1"/>
    </xf>
    <xf numFmtId="4" fontId="7" fillId="2" borderId="3" xfId="0" applyNumberFormat="1" applyFont="1" applyFill="1" applyBorder="1" applyAlignment="1">
      <alignment horizontal="center" vertical="center"/>
    </xf>
    <xf numFmtId="0" fontId="10" fillId="0" borderId="0" xfId="0" applyFont="1" applyAlignment="1">
      <alignment horizontal="left" vertical="center"/>
    </xf>
    <xf numFmtId="0" fontId="0" fillId="2" borderId="3" xfId="4" applyFont="1" applyFill="1" applyBorder="1" applyAlignment="1">
      <alignment vertical="center" wrapText="1"/>
    </xf>
    <xf numFmtId="0" fontId="10" fillId="5" borderId="4" xfId="0" applyFont="1" applyFill="1" applyBorder="1" applyAlignment="1">
      <alignment horizontal="left" vertical="center" wrapText="1"/>
    </xf>
    <xf numFmtId="0" fontId="0" fillId="0" borderId="4" xfId="3" applyFont="1" applyBorder="1" applyAlignment="1">
      <alignment wrapText="1"/>
    </xf>
    <xf numFmtId="0" fontId="5" fillId="0" borderId="4" xfId="0" applyFont="1" applyBorder="1" applyAlignment="1">
      <alignment vertical="center" wrapText="1"/>
    </xf>
    <xf numFmtId="49" fontId="7" fillId="0" borderId="13" xfId="1" applyNumberFormat="1" applyFont="1" applyBorder="1" applyAlignment="1">
      <alignment horizontal="left" vertical="center" wrapText="1"/>
    </xf>
    <xf numFmtId="0" fontId="5" fillId="0" borderId="33" xfId="1" applyFont="1" applyBorder="1" applyAlignment="1">
      <alignment horizontal="center" vertical="center" wrapText="1"/>
    </xf>
    <xf numFmtId="0" fontId="14" fillId="0" borderId="3" xfId="1" applyFont="1" applyBorder="1" applyAlignment="1">
      <alignment horizontal="center" vertical="center" wrapText="1"/>
    </xf>
    <xf numFmtId="4" fontId="14" fillId="0" borderId="3" xfId="1" applyNumberFormat="1" applyFont="1" applyBorder="1" applyAlignment="1">
      <alignment horizontal="center" vertical="center" wrapText="1"/>
    </xf>
    <xf numFmtId="4" fontId="5" fillId="0" borderId="4" xfId="0" applyNumberFormat="1" applyFont="1" applyBorder="1" applyAlignment="1">
      <alignment horizontal="left" vertical="center" wrapText="1"/>
    </xf>
    <xf numFmtId="0" fontId="0" fillId="0" borderId="3" xfId="0" applyBorder="1" applyAlignment="1">
      <alignment horizontal="left"/>
    </xf>
    <xf numFmtId="4" fontId="0" fillId="0" borderId="3" xfId="0" applyNumberForma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3" xfId="0" applyBorder="1" applyAlignment="1">
      <alignment vertical="center" wrapText="1"/>
    </xf>
    <xf numFmtId="2" fontId="0" fillId="0" borderId="3" xfId="0" applyNumberFormat="1" applyBorder="1" applyAlignment="1">
      <alignment horizontal="center" vertical="center" wrapText="1"/>
    </xf>
    <xf numFmtId="4" fontId="0" fillId="0" borderId="3" xfId="0" applyNumberFormat="1" applyBorder="1" applyAlignment="1">
      <alignment horizontal="left" vertical="center" wrapText="1"/>
    </xf>
    <xf numFmtId="4" fontId="0" fillId="0" borderId="8" xfId="0" applyNumberFormat="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4" fontId="0" fillId="0" borderId="1" xfId="0" applyNumberFormat="1" applyBorder="1" applyAlignment="1">
      <alignment horizontal="left" vertical="center" wrapText="1"/>
    </xf>
    <xf numFmtId="0" fontId="0" fillId="0" borderId="10" xfId="0" applyBorder="1" applyAlignment="1">
      <alignment horizontal="left" vertical="center" wrapText="1"/>
    </xf>
    <xf numFmtId="0" fontId="0" fillId="0" borderId="4" xfId="0" applyBorder="1" applyAlignment="1">
      <alignment horizontal="left" vertical="center" wrapText="1"/>
    </xf>
    <xf numFmtId="0" fontId="0" fillId="0" borderId="11" xfId="0" applyBorder="1" applyAlignment="1">
      <alignment horizontal="left" vertical="center"/>
    </xf>
    <xf numFmtId="0" fontId="0" fillId="0" borderId="12" xfId="0" applyBorder="1" applyAlignment="1">
      <alignment horizontal="left"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0" fillId="0" borderId="13" xfId="0" applyBorder="1" applyAlignment="1">
      <alignment horizontal="center" vertical="center"/>
    </xf>
    <xf numFmtId="0" fontId="0" fillId="0" borderId="15" xfId="0" applyBorder="1" applyAlignment="1">
      <alignment horizontal="left" vertical="center" wrapText="1"/>
    </xf>
    <xf numFmtId="0" fontId="0" fillId="0" borderId="11" xfId="0" applyBorder="1" applyAlignment="1">
      <alignment horizontal="center" vertical="center"/>
    </xf>
    <xf numFmtId="0" fontId="0" fillId="0" borderId="11" xfId="0" applyBorder="1" applyAlignment="1">
      <alignment horizontal="left"/>
    </xf>
    <xf numFmtId="49" fontId="0" fillId="0" borderId="3" xfId="0" applyNumberFormat="1" applyBorder="1" applyAlignment="1">
      <alignment horizontal="center" vertical="center" wrapText="1"/>
    </xf>
    <xf numFmtId="164" fontId="0" fillId="0" borderId="3" xfId="0" applyNumberFormat="1" applyBorder="1" applyAlignment="1">
      <alignment horizontal="center" vertical="center" wrapText="1"/>
    </xf>
    <xf numFmtId="0" fontId="0" fillId="0" borderId="16" xfId="0" applyBorder="1" applyAlignment="1">
      <alignment horizontal="left" vertical="center" wrapText="1"/>
    </xf>
    <xf numFmtId="49" fontId="0" fillId="0" borderId="17" xfId="0" applyNumberFormat="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left" vertical="center" wrapText="1"/>
    </xf>
    <xf numFmtId="4" fontId="0" fillId="0" borderId="19" xfId="0" applyNumberFormat="1"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horizontal="left" vertical="center" wrapText="1"/>
    </xf>
    <xf numFmtId="0" fontId="0" fillId="0" borderId="5" xfId="0" applyBorder="1" applyAlignment="1">
      <alignment horizontal="left"/>
    </xf>
    <xf numFmtId="0" fontId="0" fillId="2" borderId="3" xfId="0" applyFill="1" applyBorder="1" applyAlignment="1">
      <alignment horizontal="center" vertical="center" wrapText="1"/>
    </xf>
    <xf numFmtId="0" fontId="0" fillId="2" borderId="3" xfId="0" applyFill="1" applyBorder="1" applyAlignment="1">
      <alignment horizontal="left" vertical="center" wrapText="1"/>
    </xf>
    <xf numFmtId="4" fontId="0" fillId="2" borderId="3" xfId="0" applyNumberFormat="1" applyFill="1" applyBorder="1" applyAlignment="1">
      <alignment horizontal="left" vertical="center" wrapText="1"/>
    </xf>
    <xf numFmtId="0" fontId="0" fillId="0" borderId="5" xfId="0" applyBorder="1" applyAlignment="1">
      <alignment vertical="center" wrapText="1"/>
    </xf>
    <xf numFmtId="0" fontId="0" fillId="0" borderId="4" xfId="0" applyBorder="1" applyAlignment="1">
      <alignment horizontal="left" vertical="center"/>
    </xf>
    <xf numFmtId="0" fontId="0" fillId="0" borderId="3" xfId="0" applyBorder="1" applyAlignment="1">
      <alignment vertical="center"/>
    </xf>
    <xf numFmtId="0" fontId="0" fillId="2" borderId="3" xfId="0" applyFill="1" applyBorder="1" applyAlignment="1">
      <alignment horizontal="left" vertical="center"/>
    </xf>
    <xf numFmtId="0" fontId="0" fillId="2" borderId="3" xfId="0" applyFill="1" applyBorder="1" applyAlignment="1">
      <alignment horizontal="center" vertical="center"/>
    </xf>
    <xf numFmtId="0" fontId="0" fillId="2" borderId="3" xfId="0" applyFill="1" applyBorder="1" applyAlignment="1">
      <alignment vertical="center" wrapText="1"/>
    </xf>
    <xf numFmtId="4" fontId="0" fillId="2" borderId="3" xfId="0" applyNumberFormat="1" applyFill="1" applyBorder="1" applyAlignment="1">
      <alignment horizontal="center" vertical="center"/>
    </xf>
    <xf numFmtId="4" fontId="0" fillId="2" borderId="3" xfId="0" applyNumberFormat="1" applyFill="1" applyBorder="1" applyAlignment="1">
      <alignment horizontal="center" vertical="center" wrapText="1"/>
    </xf>
    <xf numFmtId="49" fontId="0" fillId="0" borderId="3" xfId="0" applyNumberFormat="1" applyBorder="1" applyAlignment="1">
      <alignment horizontal="center" vertical="center"/>
    </xf>
    <xf numFmtId="0" fontId="0" fillId="0" borderId="11" xfId="0" applyBorder="1" applyAlignment="1">
      <alignment horizontal="left" vertical="center" wrapText="1"/>
    </xf>
    <xf numFmtId="0" fontId="0" fillId="0" borderId="6" xfId="0" applyBorder="1" applyAlignment="1">
      <alignment vertical="center" wrapText="1"/>
    </xf>
    <xf numFmtId="4" fontId="0" fillId="0" borderId="4" xfId="0" applyNumberFormat="1" applyBorder="1" applyAlignment="1">
      <alignment horizontal="center" vertical="center"/>
    </xf>
    <xf numFmtId="0" fontId="0" fillId="0" borderId="4" xfId="0" applyBorder="1" applyAlignment="1">
      <alignment horizontal="center" vertical="center"/>
    </xf>
    <xf numFmtId="0" fontId="0" fillId="0" borderId="4" xfId="0" applyBorder="1"/>
    <xf numFmtId="0" fontId="0" fillId="2" borderId="4" xfId="0" applyFill="1" applyBorder="1" applyAlignment="1">
      <alignment horizontal="left" vertical="center" wrapText="1"/>
    </xf>
    <xf numFmtId="0" fontId="0" fillId="0" borderId="5" xfId="0" applyBorder="1"/>
    <xf numFmtId="4" fontId="0" fillId="0" borderId="5" xfId="0" applyNumberFormat="1" applyBorder="1" applyAlignment="1">
      <alignment horizontal="center" vertical="center"/>
    </xf>
    <xf numFmtId="4" fontId="0" fillId="0" borderId="5" xfId="0" applyNumberFormat="1" applyBorder="1" applyAlignment="1">
      <alignment horizontal="left" vertical="center" wrapText="1"/>
    </xf>
    <xf numFmtId="0" fontId="0" fillId="0" borderId="4" xfId="0" applyBorder="1" applyAlignment="1">
      <alignment wrapText="1"/>
    </xf>
    <xf numFmtId="4" fontId="10" fillId="0" borderId="9" xfId="0" applyNumberFormat="1" applyFont="1" applyBorder="1" applyAlignment="1">
      <alignment horizontal="left" vertical="center" wrapText="1"/>
    </xf>
    <xf numFmtId="2" fontId="0" fillId="0" borderId="3" xfId="0" applyNumberFormat="1" applyBorder="1" applyAlignment="1">
      <alignment horizontal="center" vertical="center"/>
    </xf>
    <xf numFmtId="0" fontId="0" fillId="0" borderId="3" xfId="0" applyBorder="1" applyAlignment="1">
      <alignment horizontal="left" vertical="top" wrapText="1"/>
    </xf>
    <xf numFmtId="0" fontId="0" fillId="0" borderId="31" xfId="0" applyBorder="1" applyAlignment="1">
      <alignment horizontal="center" vertical="center"/>
    </xf>
    <xf numFmtId="0" fontId="0" fillId="0" borderId="14" xfId="0" applyBorder="1" applyAlignment="1">
      <alignment horizontal="left" vertical="center" wrapText="1"/>
    </xf>
    <xf numFmtId="0" fontId="9" fillId="0" borderId="3" xfId="0" applyFont="1" applyBorder="1" applyAlignment="1">
      <alignment horizontal="center" vertical="center"/>
    </xf>
    <xf numFmtId="2" fontId="10" fillId="0" borderId="3" xfId="0" applyNumberFormat="1" applyFont="1" applyBorder="1" applyAlignment="1">
      <alignment horizontal="center" vertical="center"/>
    </xf>
    <xf numFmtId="0" fontId="6" fillId="0" borderId="3" xfId="0" applyFont="1" applyBorder="1" applyAlignment="1">
      <alignment horizontal="center" vertical="center" wrapText="1"/>
    </xf>
    <xf numFmtId="0" fontId="0" fillId="0" borderId="11" xfId="0" applyBorder="1" applyAlignment="1">
      <alignment vertical="center" wrapText="1"/>
    </xf>
    <xf numFmtId="4" fontId="0" fillId="0" borderId="11" xfId="0" applyNumberFormat="1" applyBorder="1" applyAlignment="1">
      <alignment horizontal="center" vertical="center"/>
    </xf>
    <xf numFmtId="4" fontId="0" fillId="0" borderId="11" xfId="0" applyNumberFormat="1" applyBorder="1" applyAlignment="1">
      <alignment horizontal="left" vertical="center" wrapText="1"/>
    </xf>
    <xf numFmtId="4" fontId="0" fillId="0" borderId="3" xfId="0" applyNumberFormat="1" applyBorder="1" applyAlignment="1">
      <alignment horizontal="left" vertical="center"/>
    </xf>
    <xf numFmtId="4" fontId="0" fillId="0" borderId="3" xfId="0" applyNumberFormat="1" applyBorder="1" applyAlignment="1">
      <alignment vertical="center" wrapText="1"/>
    </xf>
    <xf numFmtId="49" fontId="0" fillId="0" borderId="3" xfId="0" applyNumberFormat="1" applyBorder="1" applyAlignment="1">
      <alignment horizontal="left" vertical="center" wrapText="1"/>
    </xf>
    <xf numFmtId="4" fontId="0" fillId="0" borderId="4" xfId="0" applyNumberFormat="1" applyBorder="1" applyAlignment="1">
      <alignment horizontal="left" vertical="center" wrapText="1"/>
    </xf>
    <xf numFmtId="0" fontId="0" fillId="0" borderId="35" xfId="0" applyBorder="1" applyAlignment="1">
      <alignment horizontal="left" vertical="center" wrapText="1"/>
    </xf>
    <xf numFmtId="0" fontId="10" fillId="0" borderId="3" xfId="3" applyFont="1" applyBorder="1"/>
    <xf numFmtId="0" fontId="10" fillId="0" borderId="3" xfId="3" applyFont="1" applyBorder="1" applyAlignment="1">
      <alignment horizontal="left" vertical="center" wrapText="1"/>
    </xf>
    <xf numFmtId="0" fontId="10" fillId="0" borderId="3" xfId="3" applyFont="1" applyBorder="1" applyAlignment="1">
      <alignment horizontal="center" vertical="center"/>
    </xf>
    <xf numFmtId="0" fontId="17" fillId="0" borderId="3" xfId="3" applyFont="1" applyBorder="1" applyAlignment="1">
      <alignment horizontal="center" vertical="center"/>
    </xf>
    <xf numFmtId="4" fontId="17" fillId="0" borderId="3" xfId="0" applyNumberFormat="1" applyFont="1" applyBorder="1" applyAlignment="1">
      <alignment horizontal="left" vertical="center" wrapText="1"/>
    </xf>
    <xf numFmtId="0" fontId="10" fillId="0" borderId="3" xfId="3" applyFont="1" applyBorder="1" applyAlignment="1">
      <alignment horizontal="left" vertical="center"/>
    </xf>
    <xf numFmtId="0" fontId="10" fillId="0" borderId="3" xfId="3" applyFont="1" applyBorder="1" applyAlignment="1">
      <alignment wrapText="1"/>
    </xf>
    <xf numFmtId="0" fontId="0" fillId="0" borderId="0" xfId="0" applyAlignment="1">
      <alignment wrapText="1"/>
    </xf>
    <xf numFmtId="0" fontId="10" fillId="0" borderId="3" xfId="1" applyFont="1" applyBorder="1" applyAlignment="1">
      <alignment horizontal="center" vertical="center"/>
    </xf>
    <xf numFmtId="0" fontId="10" fillId="0" borderId="3" xfId="3" applyFont="1" applyBorder="1" applyAlignment="1">
      <alignment vertical="center" wrapText="1"/>
    </xf>
    <xf numFmtId="4" fontId="10" fillId="0" borderId="3" xfId="1" applyNumberFormat="1" applyFont="1" applyBorder="1" applyAlignment="1">
      <alignment horizontal="center" vertical="center"/>
    </xf>
    <xf numFmtId="4" fontId="10" fillId="0" borderId="3" xfId="1" applyNumberFormat="1" applyFont="1" applyBorder="1" applyAlignment="1">
      <alignment horizontal="left" vertical="center" wrapText="1"/>
    </xf>
    <xf numFmtId="0" fontId="0" fillId="0" borderId="3" xfId="0" applyBorder="1" applyAlignment="1">
      <alignment vertical="top" wrapText="1" shrinkToFit="1"/>
    </xf>
    <xf numFmtId="0" fontId="0" fillId="0" borderId="11" xfId="0" applyBorder="1" applyAlignment="1">
      <alignment horizontal="center" vertical="center" wrapText="1" shrinkToFit="1"/>
    </xf>
    <xf numFmtId="0" fontId="0" fillId="0" borderId="11" xfId="0" applyBorder="1" applyAlignment="1">
      <alignment vertical="top" wrapText="1" shrinkToFit="1"/>
    </xf>
    <xf numFmtId="0" fontId="0" fillId="0" borderId="3" xfId="0" applyBorder="1" applyAlignment="1">
      <alignment horizontal="center" vertical="center" wrapText="1" shrinkToFit="1"/>
    </xf>
    <xf numFmtId="0" fontId="0" fillId="0" borderId="11" xfId="0" applyBorder="1" applyAlignment="1">
      <alignment horizontal="center" vertical="center" wrapText="1"/>
    </xf>
    <xf numFmtId="0" fontId="0" fillId="0" borderId="39" xfId="0" applyBorder="1" applyAlignment="1">
      <alignment horizontal="center" vertical="center"/>
    </xf>
    <xf numFmtId="2" fontId="0" fillId="0" borderId="3" xfId="0" applyNumberFormat="1" applyBorder="1" applyAlignment="1">
      <alignment horizontal="center" vertical="center" wrapText="1" shrinkToFit="1"/>
    </xf>
    <xf numFmtId="0" fontId="0" fillId="0" borderId="12" xfId="0" applyBorder="1" applyAlignment="1">
      <alignment horizontal="center" vertical="center" wrapText="1" shrinkToFit="1"/>
    </xf>
    <xf numFmtId="0" fontId="0" fillId="0" borderId="1" xfId="0" applyBorder="1" applyAlignment="1">
      <alignment vertical="top" wrapText="1" shrinkToFit="1"/>
    </xf>
    <xf numFmtId="0" fontId="0" fillId="0" borderId="10" xfId="0" applyBorder="1" applyAlignment="1">
      <alignment horizontal="center" vertical="center" wrapText="1" shrinkToFit="1"/>
    </xf>
    <xf numFmtId="0" fontId="0" fillId="0" borderId="4" xfId="0" applyBorder="1" applyAlignment="1">
      <alignment horizontal="center" vertical="center" wrapText="1" shrinkToFit="1"/>
    </xf>
    <xf numFmtId="49" fontId="0" fillId="0" borderId="3" xfId="4" applyNumberFormat="1" applyFont="1" applyBorder="1" applyAlignment="1">
      <alignment horizontal="center" vertical="center"/>
    </xf>
    <xf numFmtId="0" fontId="0" fillId="0" borderId="3" xfId="0" applyBorder="1" applyAlignment="1">
      <alignment horizontal="justify" vertical="center"/>
    </xf>
    <xf numFmtId="0" fontId="0" fillId="0" borderId="0" xfId="3" applyFont="1"/>
    <xf numFmtId="0" fontId="0" fillId="0" borderId="3" xfId="0" applyBorder="1" applyAlignment="1">
      <alignment horizontal="left" wrapText="1"/>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wrapText="1"/>
    </xf>
    <xf numFmtId="4" fontId="0" fillId="0" borderId="0" xfId="0" applyNumberFormat="1" applyAlignment="1">
      <alignment horizontal="center" vertical="center"/>
    </xf>
    <xf numFmtId="4" fontId="0" fillId="0" borderId="6" xfId="0" applyNumberFormat="1" applyBorder="1" applyAlignment="1">
      <alignment horizontal="center" vertical="center"/>
    </xf>
    <xf numFmtId="0" fontId="10" fillId="5" borderId="3" xfId="0" applyFont="1" applyFill="1" applyBorder="1" applyAlignment="1">
      <alignment horizontal="center" vertical="center"/>
    </xf>
    <xf numFmtId="4" fontId="8" fillId="0" borderId="3" xfId="0" applyNumberFormat="1" applyFont="1" applyBorder="1" applyAlignment="1">
      <alignment horizontal="center" vertical="center"/>
    </xf>
    <xf numFmtId="166" fontId="0" fillId="0" borderId="11" xfId="0" applyNumberFormat="1" applyBorder="1"/>
    <xf numFmtId="0" fontId="7" fillId="0" borderId="11" xfId="0" applyFont="1" applyBorder="1" applyAlignment="1">
      <alignment horizontal="left" vertical="center" wrapText="1"/>
    </xf>
    <xf numFmtId="0" fontId="5" fillId="0" borderId="11" xfId="0" applyFont="1" applyBorder="1" applyAlignment="1">
      <alignment horizontal="center" vertical="center" wrapText="1"/>
    </xf>
    <xf numFmtId="0" fontId="7" fillId="0" borderId="5" xfId="3" applyFont="1" applyBorder="1" applyAlignment="1">
      <alignment horizontal="left" vertical="center" wrapText="1"/>
    </xf>
    <xf numFmtId="0" fontId="7" fillId="0" borderId="11" xfId="3" applyFont="1" applyBorder="1" applyAlignment="1">
      <alignment horizontal="left" vertical="center" wrapText="1"/>
    </xf>
    <xf numFmtId="0" fontId="0" fillId="2" borderId="5" xfId="6" applyFont="1" applyFill="1" applyBorder="1" applyAlignment="1">
      <alignment horizontal="left" vertical="center" wrapText="1"/>
    </xf>
    <xf numFmtId="0" fontId="0" fillId="2" borderId="1" xfId="6" applyFont="1" applyFill="1" applyBorder="1" applyAlignment="1">
      <alignment horizontal="left" vertical="center" wrapText="1"/>
    </xf>
    <xf numFmtId="0" fontId="0" fillId="2" borderId="11" xfId="6" applyFont="1" applyFill="1" applyBorder="1" applyAlignment="1">
      <alignment horizontal="left" vertical="center" wrapText="1"/>
    </xf>
    <xf numFmtId="0" fontId="11" fillId="3" borderId="3"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0" fillId="0" borderId="0" xfId="0" applyAlignment="1">
      <alignment horizontal="left" wrapText="1"/>
    </xf>
  </cellXfs>
  <cellStyles count="12">
    <cellStyle name="Comma 2" xfId="7" xr:uid="{B091F4C0-3557-4261-A422-C890BD47C4A1}"/>
    <cellStyle name="Normal" xfId="0" builtinId="0"/>
    <cellStyle name="Normal 10 2 2" xfId="2" xr:uid="{8DB266CB-8468-46BE-B57E-4CD182ECBA33}"/>
    <cellStyle name="Normal 10 7" xfId="1" xr:uid="{ABB9ADFD-E0F6-49D5-93B8-B63CDD23834F}"/>
    <cellStyle name="Normal 18 3" xfId="9" xr:uid="{40624748-BF65-43C6-9A9A-C242EC675B06}"/>
    <cellStyle name="Normal 2" xfId="3" xr:uid="{AA82141A-E8B3-4BB7-9293-449276804AAE}"/>
    <cellStyle name="Normal 2 3 2" xfId="10" xr:uid="{ED8BC2DB-72A9-4F55-B481-0A43CECC1658}"/>
    <cellStyle name="Normal 3" xfId="4" xr:uid="{9CB5A3F1-8CD1-44BA-A109-61D9D19E9274}"/>
    <cellStyle name="Normal 3 10" xfId="5" xr:uid="{0A6D7735-21C3-4E10-AC07-F044555E220B}"/>
    <cellStyle name="Normal 3 10 5 4" xfId="8" xr:uid="{1385B05B-9987-4778-8B3A-0730DB422192}"/>
    <cellStyle name="Normal 3 10 8" xfId="11" xr:uid="{D9B5900F-F158-4379-9E85-1E5D7F1A7918}"/>
    <cellStyle name="Normal 3 10 9" xfId="6" xr:uid="{2A7BA510-6E21-4724-8B9E-176CC56BB7C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64E8-7FA9-49CF-91B2-C5F4B04B827A}">
  <dimension ref="A1:P1118"/>
  <sheetViews>
    <sheetView tabSelected="1" zoomScaleNormal="100" workbookViewId="0">
      <pane ySplit="2" topLeftCell="A1115" activePane="bottomLeft" state="frozen"/>
      <selection pane="bottomLeft" activeCell="A1118" sqref="A1118"/>
    </sheetView>
  </sheetViews>
  <sheetFormatPr defaultColWidth="8.85546875" defaultRowHeight="15" x14ac:dyDescent="0.25"/>
  <cols>
    <col min="1" max="1" width="14" style="426" customWidth="1"/>
    <col min="2" max="2" width="15.85546875" style="426" customWidth="1"/>
    <col min="3" max="3" width="16" style="427" customWidth="1"/>
    <col min="4" max="4" width="13.140625" style="428" customWidth="1"/>
    <col min="5" max="5" width="9.140625" style="147"/>
    <col min="6" max="6" width="34.140625" customWidth="1"/>
    <col min="7" max="7" width="10.140625" style="429" customWidth="1"/>
    <col min="8" max="8" width="14.140625" style="147" customWidth="1"/>
    <col min="9" max="9" width="13.85546875" style="147" customWidth="1"/>
    <col min="10" max="10" width="13.140625" style="147" customWidth="1"/>
    <col min="11" max="13" width="8.85546875" style="147" customWidth="1"/>
    <col min="14" max="14" width="52.140625" style="427" customWidth="1"/>
    <col min="15" max="15" width="49" style="427" customWidth="1"/>
    <col min="16" max="16" width="21.5703125" customWidth="1"/>
  </cols>
  <sheetData>
    <row r="1" spans="1:16" ht="105" x14ac:dyDescent="0.25">
      <c r="A1" s="148" t="s">
        <v>366</v>
      </c>
      <c r="B1" s="20" t="s">
        <v>367</v>
      </c>
      <c r="C1" s="20" t="s">
        <v>368</v>
      </c>
      <c r="D1" s="21" t="s">
        <v>369</v>
      </c>
      <c r="E1" s="21" t="s">
        <v>370</v>
      </c>
      <c r="F1" s="21" t="s">
        <v>371</v>
      </c>
      <c r="G1" s="22" t="s">
        <v>372</v>
      </c>
      <c r="H1" s="21" t="s">
        <v>1018</v>
      </c>
      <c r="I1" s="21" t="s">
        <v>1019</v>
      </c>
      <c r="J1" s="21" t="s">
        <v>1020</v>
      </c>
      <c r="K1" s="21" t="s">
        <v>373</v>
      </c>
      <c r="L1" s="20" t="s">
        <v>374</v>
      </c>
      <c r="M1" s="21" t="s">
        <v>375</v>
      </c>
      <c r="N1" s="21" t="s">
        <v>376</v>
      </c>
      <c r="O1" s="148" t="s">
        <v>377</v>
      </c>
      <c r="P1" s="23" t="s">
        <v>378</v>
      </c>
    </row>
    <row r="2" spans="1:16" x14ac:dyDescent="0.25">
      <c r="A2" s="327"/>
      <c r="B2" s="327"/>
      <c r="C2" s="3"/>
      <c r="D2" s="4"/>
      <c r="E2" s="2"/>
      <c r="F2" s="1"/>
      <c r="G2" s="328"/>
      <c r="H2" s="2"/>
      <c r="I2" s="2"/>
      <c r="J2" s="2"/>
      <c r="K2" s="2"/>
      <c r="L2" s="2"/>
      <c r="M2" s="2"/>
      <c r="N2" s="3"/>
      <c r="O2" s="3"/>
      <c r="P2" s="1"/>
    </row>
    <row r="3" spans="1:16" ht="75" x14ac:dyDescent="0.25">
      <c r="A3" s="329" t="s">
        <v>0</v>
      </c>
      <c r="B3" s="149" t="s">
        <v>1</v>
      </c>
      <c r="C3" s="330" t="s">
        <v>2</v>
      </c>
      <c r="D3" s="150" t="s">
        <v>3</v>
      </c>
      <c r="E3" s="151"/>
      <c r="F3" s="331" t="s">
        <v>4</v>
      </c>
      <c r="G3" s="152">
        <v>0</v>
      </c>
      <c r="H3" s="153"/>
      <c r="I3" s="153"/>
      <c r="J3" s="153"/>
      <c r="K3" s="153"/>
      <c r="L3" s="153"/>
      <c r="M3" s="154"/>
      <c r="N3" s="155" t="s">
        <v>5</v>
      </c>
      <c r="O3" s="332" t="s">
        <v>6</v>
      </c>
      <c r="P3" s="156"/>
    </row>
    <row r="4" spans="1:16" ht="60" x14ac:dyDescent="0.25">
      <c r="A4" s="3" t="s">
        <v>0</v>
      </c>
      <c r="B4" s="48" t="s">
        <v>1</v>
      </c>
      <c r="C4" s="14" t="s">
        <v>53</v>
      </c>
      <c r="D4" s="18" t="s">
        <v>1083</v>
      </c>
      <c r="E4" s="6"/>
      <c r="F4" s="12" t="s">
        <v>7</v>
      </c>
      <c r="G4" s="38">
        <v>0</v>
      </c>
      <c r="H4" s="11"/>
      <c r="I4" s="11"/>
      <c r="J4" s="11"/>
      <c r="K4" s="11"/>
      <c r="L4" s="11"/>
      <c r="M4" s="11"/>
      <c r="N4" s="157" t="s">
        <v>8</v>
      </c>
      <c r="O4" s="43" t="s">
        <v>9</v>
      </c>
      <c r="P4" s="157"/>
    </row>
    <row r="5" spans="1:16" ht="60" x14ac:dyDescent="0.25">
      <c r="A5" s="3" t="s">
        <v>0</v>
      </c>
      <c r="B5" s="48" t="s">
        <v>1</v>
      </c>
      <c r="C5" s="14" t="s">
        <v>53</v>
      </c>
      <c r="D5" s="60" t="s">
        <v>1084</v>
      </c>
      <c r="E5" s="6"/>
      <c r="F5" s="43" t="s">
        <v>10</v>
      </c>
      <c r="G5" s="58">
        <v>0</v>
      </c>
      <c r="H5" s="11"/>
      <c r="I5" s="11"/>
      <c r="J5" s="11"/>
      <c r="K5" s="11"/>
      <c r="L5" s="11"/>
      <c r="M5" s="11"/>
      <c r="N5" s="43" t="s">
        <v>8</v>
      </c>
      <c r="O5" s="43" t="s">
        <v>9</v>
      </c>
      <c r="P5" s="157"/>
    </row>
    <row r="6" spans="1:16" ht="60" x14ac:dyDescent="0.25">
      <c r="A6" s="3" t="s">
        <v>0</v>
      </c>
      <c r="B6" s="48" t="s">
        <v>1</v>
      </c>
      <c r="C6" s="14" t="s">
        <v>53</v>
      </c>
      <c r="D6" s="60" t="s">
        <v>1085</v>
      </c>
      <c r="E6" s="6"/>
      <c r="F6" s="43" t="s">
        <v>11</v>
      </c>
      <c r="G6" s="58">
        <v>0</v>
      </c>
      <c r="H6" s="2"/>
      <c r="I6" s="4"/>
      <c r="J6" s="4"/>
      <c r="K6" s="4"/>
      <c r="L6" s="4"/>
      <c r="M6" s="4"/>
      <c r="N6" s="43" t="s">
        <v>8</v>
      </c>
      <c r="O6" s="43" t="s">
        <v>9</v>
      </c>
      <c r="P6" s="157"/>
    </row>
    <row r="7" spans="1:16" ht="120" x14ac:dyDescent="0.25">
      <c r="A7" s="3" t="s">
        <v>0</v>
      </c>
      <c r="B7" s="48" t="s">
        <v>1</v>
      </c>
      <c r="C7" s="14" t="s">
        <v>12</v>
      </c>
      <c r="D7" s="18" t="s">
        <v>13</v>
      </c>
      <c r="E7" s="25" t="s">
        <v>14</v>
      </c>
      <c r="F7" s="12" t="s">
        <v>15</v>
      </c>
      <c r="G7" s="38">
        <v>809.95</v>
      </c>
      <c r="H7" s="11"/>
      <c r="I7" s="11"/>
      <c r="J7" s="11"/>
      <c r="K7" s="11"/>
      <c r="L7" s="11"/>
      <c r="M7" s="11"/>
      <c r="N7" s="157" t="s">
        <v>16</v>
      </c>
      <c r="O7" s="43" t="s">
        <v>9</v>
      </c>
      <c r="P7" s="157"/>
    </row>
    <row r="8" spans="1:16" ht="120" x14ac:dyDescent="0.25">
      <c r="A8" s="3" t="s">
        <v>0</v>
      </c>
      <c r="B8" s="48" t="s">
        <v>1</v>
      </c>
      <c r="C8" s="14" t="s">
        <v>12</v>
      </c>
      <c r="D8" s="18" t="s">
        <v>17</v>
      </c>
      <c r="E8" s="25" t="s">
        <v>14</v>
      </c>
      <c r="F8" s="12" t="s">
        <v>18</v>
      </c>
      <c r="G8" s="38">
        <v>1662.67</v>
      </c>
      <c r="H8" s="11"/>
      <c r="I8" s="11"/>
      <c r="J8" s="11"/>
      <c r="K8" s="11"/>
      <c r="L8" s="11"/>
      <c r="M8" s="11"/>
      <c r="N8" s="157" t="s">
        <v>16</v>
      </c>
      <c r="O8" s="43" t="s">
        <v>9</v>
      </c>
      <c r="P8" s="157"/>
    </row>
    <row r="9" spans="1:16" ht="75" x14ac:dyDescent="0.25">
      <c r="A9" s="3" t="s">
        <v>0</v>
      </c>
      <c r="B9" s="48" t="s">
        <v>1</v>
      </c>
      <c r="C9" s="14" t="s">
        <v>12</v>
      </c>
      <c r="D9" s="18" t="s">
        <v>19</v>
      </c>
      <c r="E9" s="25" t="s">
        <v>14</v>
      </c>
      <c r="F9" s="12" t="s">
        <v>20</v>
      </c>
      <c r="G9" s="38">
        <v>429.74</v>
      </c>
      <c r="H9" s="11"/>
      <c r="I9" s="11"/>
      <c r="J9" s="11"/>
      <c r="K9" s="11"/>
      <c r="L9" s="11"/>
      <c r="M9" s="11"/>
      <c r="N9" s="157" t="s">
        <v>21</v>
      </c>
      <c r="O9" s="43" t="s">
        <v>9</v>
      </c>
      <c r="P9" s="157"/>
    </row>
    <row r="10" spans="1:16" ht="165" x14ac:dyDescent="0.25">
      <c r="A10" s="3" t="s">
        <v>0</v>
      </c>
      <c r="B10" s="48" t="s">
        <v>1</v>
      </c>
      <c r="C10" s="14" t="s">
        <v>12</v>
      </c>
      <c r="D10" s="18" t="s">
        <v>22</v>
      </c>
      <c r="E10" s="25" t="s">
        <v>14</v>
      </c>
      <c r="F10" s="12" t="s">
        <v>3257</v>
      </c>
      <c r="G10" s="38">
        <v>222.16</v>
      </c>
      <c r="H10" s="11"/>
      <c r="I10" s="11"/>
      <c r="J10" s="11"/>
      <c r="K10" s="11"/>
      <c r="L10" s="11"/>
      <c r="M10" s="11"/>
      <c r="N10" s="157" t="s">
        <v>23</v>
      </c>
      <c r="O10" s="43" t="s">
        <v>9</v>
      </c>
      <c r="P10" s="157"/>
    </row>
    <row r="11" spans="1:16" ht="105" x14ac:dyDescent="0.25">
      <c r="A11" s="3" t="s">
        <v>0</v>
      </c>
      <c r="B11" s="48" t="s">
        <v>1</v>
      </c>
      <c r="C11" s="14" t="s">
        <v>12</v>
      </c>
      <c r="D11" s="18" t="s">
        <v>24</v>
      </c>
      <c r="E11" s="25" t="s">
        <v>14</v>
      </c>
      <c r="F11" s="12" t="s">
        <v>25</v>
      </c>
      <c r="G11" s="38">
        <v>200.85</v>
      </c>
      <c r="H11" s="11"/>
      <c r="I11" s="11"/>
      <c r="J11" s="11"/>
      <c r="K11" s="11"/>
      <c r="L11" s="11"/>
      <c r="M11" s="11"/>
      <c r="N11" s="157" t="s">
        <v>26</v>
      </c>
      <c r="O11" s="43" t="s">
        <v>9</v>
      </c>
      <c r="P11" s="157"/>
    </row>
    <row r="12" spans="1:16" ht="75" x14ac:dyDescent="0.25">
      <c r="A12" s="3" t="s">
        <v>0</v>
      </c>
      <c r="B12" s="48" t="s">
        <v>1</v>
      </c>
      <c r="C12" s="14" t="s">
        <v>12</v>
      </c>
      <c r="D12" s="18" t="s">
        <v>27</v>
      </c>
      <c r="E12" s="25" t="s">
        <v>14</v>
      </c>
      <c r="F12" s="12" t="s">
        <v>28</v>
      </c>
      <c r="G12" s="38">
        <v>247.53</v>
      </c>
      <c r="H12" s="11"/>
      <c r="I12" s="11"/>
      <c r="J12" s="11"/>
      <c r="K12" s="11"/>
      <c r="L12" s="11"/>
      <c r="M12" s="11"/>
      <c r="N12" s="157" t="s">
        <v>29</v>
      </c>
      <c r="O12" s="43" t="s">
        <v>9</v>
      </c>
      <c r="P12" s="157"/>
    </row>
    <row r="13" spans="1:16" ht="45" x14ac:dyDescent="0.25">
      <c r="A13" s="3" t="s">
        <v>0</v>
      </c>
      <c r="B13" s="48" t="s">
        <v>1</v>
      </c>
      <c r="C13" s="14" t="s">
        <v>12</v>
      </c>
      <c r="D13" s="18" t="s">
        <v>30</v>
      </c>
      <c r="E13" s="25" t="s">
        <v>14</v>
      </c>
      <c r="F13" s="12" t="s">
        <v>31</v>
      </c>
      <c r="G13" s="38">
        <v>81.040000000000006</v>
      </c>
      <c r="H13" s="11"/>
      <c r="I13" s="11"/>
      <c r="J13" s="11"/>
      <c r="K13" s="11"/>
      <c r="L13" s="11"/>
      <c r="M13" s="11"/>
      <c r="N13" s="157" t="s">
        <v>32</v>
      </c>
      <c r="O13" s="43" t="s">
        <v>9</v>
      </c>
      <c r="P13" s="157"/>
    </row>
    <row r="14" spans="1:16" ht="90" x14ac:dyDescent="0.25">
      <c r="A14" s="3" t="s">
        <v>0</v>
      </c>
      <c r="B14" s="48" t="s">
        <v>1</v>
      </c>
      <c r="C14" s="14" t="s">
        <v>33</v>
      </c>
      <c r="D14" s="18" t="s">
        <v>34</v>
      </c>
      <c r="E14" s="6"/>
      <c r="F14" s="12" t="s">
        <v>35</v>
      </c>
      <c r="G14" s="38">
        <v>0</v>
      </c>
      <c r="H14" s="11"/>
      <c r="I14" s="11"/>
      <c r="J14" s="11"/>
      <c r="K14" s="11"/>
      <c r="L14" s="11"/>
      <c r="M14" s="11"/>
      <c r="N14" s="157" t="s">
        <v>36</v>
      </c>
      <c r="O14" s="43" t="s">
        <v>37</v>
      </c>
      <c r="P14" s="157"/>
    </row>
    <row r="15" spans="1:16" ht="75" x14ac:dyDescent="0.25">
      <c r="A15" s="3" t="s">
        <v>0</v>
      </c>
      <c r="B15" s="48" t="s">
        <v>1</v>
      </c>
      <c r="C15" s="14" t="s">
        <v>33</v>
      </c>
      <c r="D15" s="18" t="s">
        <v>38</v>
      </c>
      <c r="E15" s="6"/>
      <c r="F15" s="12" t="s">
        <v>39</v>
      </c>
      <c r="G15" s="38">
        <v>0</v>
      </c>
      <c r="H15" s="11"/>
      <c r="I15" s="11"/>
      <c r="J15" s="11"/>
      <c r="K15" s="11"/>
      <c r="L15" s="11"/>
      <c r="M15" s="11"/>
      <c r="N15" s="157" t="s">
        <v>36</v>
      </c>
      <c r="O15" s="43" t="s">
        <v>37</v>
      </c>
      <c r="P15" s="157"/>
    </row>
    <row r="16" spans="1:16" ht="75" x14ac:dyDescent="0.25">
      <c r="A16" s="3" t="s">
        <v>0</v>
      </c>
      <c r="B16" s="48" t="s">
        <v>1</v>
      </c>
      <c r="C16" s="14" t="s">
        <v>33</v>
      </c>
      <c r="D16" s="18" t="s">
        <v>40</v>
      </c>
      <c r="E16" s="6"/>
      <c r="F16" s="12" t="s">
        <v>41</v>
      </c>
      <c r="G16" s="38">
        <v>0</v>
      </c>
      <c r="H16" s="11"/>
      <c r="I16" s="11"/>
      <c r="J16" s="11"/>
      <c r="K16" s="11"/>
      <c r="L16" s="11"/>
      <c r="M16" s="11"/>
      <c r="N16" s="157" t="s">
        <v>36</v>
      </c>
      <c r="O16" s="43" t="s">
        <v>37</v>
      </c>
      <c r="P16" s="157"/>
    </row>
    <row r="17" spans="1:16" ht="75" x14ac:dyDescent="0.25">
      <c r="A17" s="3" t="s">
        <v>0</v>
      </c>
      <c r="B17" s="48" t="s">
        <v>1</v>
      </c>
      <c r="C17" s="14" t="s">
        <v>33</v>
      </c>
      <c r="D17" s="18" t="s">
        <v>42</v>
      </c>
      <c r="E17" s="6"/>
      <c r="F17" s="12" t="s">
        <v>43</v>
      </c>
      <c r="G17" s="38">
        <v>0</v>
      </c>
      <c r="H17" s="11"/>
      <c r="I17" s="11"/>
      <c r="J17" s="11"/>
      <c r="K17" s="11"/>
      <c r="L17" s="11"/>
      <c r="M17" s="11"/>
      <c r="N17" s="157" t="s">
        <v>36</v>
      </c>
      <c r="O17" s="43" t="s">
        <v>37</v>
      </c>
      <c r="P17" s="157"/>
    </row>
    <row r="18" spans="1:16" ht="75" x14ac:dyDescent="0.25">
      <c r="A18" s="3" t="s">
        <v>0</v>
      </c>
      <c r="B18" s="48" t="s">
        <v>1</v>
      </c>
      <c r="C18" s="14" t="s">
        <v>33</v>
      </c>
      <c r="D18" s="18" t="s">
        <v>44</v>
      </c>
      <c r="E18" s="6"/>
      <c r="F18" s="12" t="s">
        <v>45</v>
      </c>
      <c r="G18" s="38">
        <v>0</v>
      </c>
      <c r="H18" s="11"/>
      <c r="I18" s="11"/>
      <c r="J18" s="11"/>
      <c r="K18" s="11"/>
      <c r="L18" s="11"/>
      <c r="M18" s="11"/>
      <c r="N18" s="157" t="s">
        <v>36</v>
      </c>
      <c r="O18" s="43" t="s">
        <v>37</v>
      </c>
      <c r="P18" s="157"/>
    </row>
    <row r="19" spans="1:16" ht="45" x14ac:dyDescent="0.25">
      <c r="A19" s="3" t="s">
        <v>0</v>
      </c>
      <c r="B19" s="48" t="s">
        <v>1</v>
      </c>
      <c r="C19" s="43" t="s">
        <v>46</v>
      </c>
      <c r="D19" s="60" t="s">
        <v>47</v>
      </c>
      <c r="E19" s="2" t="s">
        <v>14</v>
      </c>
      <c r="F19" s="333" t="s">
        <v>48</v>
      </c>
      <c r="G19" s="328">
        <v>3503.38</v>
      </c>
      <c r="H19" s="4"/>
      <c r="I19" s="4"/>
      <c r="J19" s="4"/>
      <c r="K19" s="4"/>
      <c r="L19" s="4"/>
      <c r="M19" s="4"/>
      <c r="N19" s="43" t="s">
        <v>49</v>
      </c>
      <c r="O19" s="43" t="s">
        <v>9</v>
      </c>
      <c r="P19" s="157"/>
    </row>
    <row r="20" spans="1:16" ht="45" x14ac:dyDescent="0.25">
      <c r="A20" s="3" t="s">
        <v>0</v>
      </c>
      <c r="B20" s="48" t="s">
        <v>1</v>
      </c>
      <c r="C20" s="43" t="s">
        <v>46</v>
      </c>
      <c r="D20" s="60" t="s">
        <v>50</v>
      </c>
      <c r="E20" s="2" t="s">
        <v>14</v>
      </c>
      <c r="F20" s="333" t="s">
        <v>51</v>
      </c>
      <c r="G20" s="328">
        <v>4095.01</v>
      </c>
      <c r="H20" s="4"/>
      <c r="I20" s="4"/>
      <c r="J20" s="4"/>
      <c r="K20" s="4"/>
      <c r="L20" s="4"/>
      <c r="M20" s="4"/>
      <c r="N20" s="43" t="s">
        <v>52</v>
      </c>
      <c r="O20" s="43" t="s">
        <v>9</v>
      </c>
      <c r="P20" s="157"/>
    </row>
    <row r="21" spans="1:16" ht="60" x14ac:dyDescent="0.25">
      <c r="A21" s="3" t="s">
        <v>0</v>
      </c>
      <c r="B21" s="48" t="s">
        <v>1</v>
      </c>
      <c r="C21" s="14" t="s">
        <v>53</v>
      </c>
      <c r="D21" s="158" t="s">
        <v>54</v>
      </c>
      <c r="E21" s="6"/>
      <c r="F21" s="12" t="s">
        <v>55</v>
      </c>
      <c r="G21" s="38">
        <v>0</v>
      </c>
      <c r="H21" s="11"/>
      <c r="I21" s="11"/>
      <c r="J21" s="11"/>
      <c r="K21" s="11"/>
      <c r="L21" s="34"/>
      <c r="M21" s="11"/>
      <c r="N21" s="159" t="s">
        <v>56</v>
      </c>
      <c r="O21" s="43" t="s">
        <v>57</v>
      </c>
      <c r="P21" s="157"/>
    </row>
    <row r="22" spans="1:16" ht="180" x14ac:dyDescent="0.25">
      <c r="A22" s="3" t="s">
        <v>0</v>
      </c>
      <c r="B22" s="48" t="s">
        <v>1</v>
      </c>
      <c r="C22" s="14" t="s">
        <v>53</v>
      </c>
      <c r="D22" s="160" t="s">
        <v>58</v>
      </c>
      <c r="E22" s="6"/>
      <c r="F22" s="161" t="s">
        <v>59</v>
      </c>
      <c r="G22" s="42">
        <v>23.34</v>
      </c>
      <c r="H22" s="11"/>
      <c r="I22" s="11"/>
      <c r="J22" s="11"/>
      <c r="K22" s="11"/>
      <c r="L22" s="34"/>
      <c r="M22" s="11"/>
      <c r="N22" s="162" t="s">
        <v>60</v>
      </c>
      <c r="O22" s="332" t="s">
        <v>61</v>
      </c>
      <c r="P22" s="157"/>
    </row>
    <row r="23" spans="1:16" ht="45" x14ac:dyDescent="0.25">
      <c r="A23" s="3" t="s">
        <v>0</v>
      </c>
      <c r="B23" s="48" t="s">
        <v>1</v>
      </c>
      <c r="C23" s="14" t="s">
        <v>62</v>
      </c>
      <c r="D23" s="18" t="s">
        <v>63</v>
      </c>
      <c r="E23" s="6" t="s">
        <v>14</v>
      </c>
      <c r="F23" s="12" t="s">
        <v>64</v>
      </c>
      <c r="G23" s="38">
        <v>15409.14</v>
      </c>
      <c r="H23" s="11"/>
      <c r="I23" s="11"/>
      <c r="J23" s="11"/>
      <c r="K23" s="11" t="s">
        <v>65</v>
      </c>
      <c r="L23" s="34"/>
      <c r="M23" s="11"/>
      <c r="N23" s="157" t="s">
        <v>66</v>
      </c>
      <c r="O23" s="43" t="s">
        <v>9</v>
      </c>
      <c r="P23" s="157"/>
    </row>
    <row r="24" spans="1:16" ht="45" x14ac:dyDescent="0.25">
      <c r="A24" s="3" t="s">
        <v>0</v>
      </c>
      <c r="B24" s="48" t="s">
        <v>1</v>
      </c>
      <c r="C24" s="14" t="s">
        <v>62</v>
      </c>
      <c r="D24" s="18" t="s">
        <v>67</v>
      </c>
      <c r="E24" s="6" t="s">
        <v>14</v>
      </c>
      <c r="F24" s="12" t="s">
        <v>68</v>
      </c>
      <c r="G24" s="38">
        <v>2177.2199999999998</v>
      </c>
      <c r="H24" s="11"/>
      <c r="I24" s="11"/>
      <c r="J24" s="11"/>
      <c r="K24" s="11" t="s">
        <v>65</v>
      </c>
      <c r="L24" s="34"/>
      <c r="M24" s="11"/>
      <c r="N24" s="157" t="s">
        <v>69</v>
      </c>
      <c r="O24" s="43" t="s">
        <v>9</v>
      </c>
      <c r="P24" s="157"/>
    </row>
    <row r="25" spans="1:16" ht="75" x14ac:dyDescent="0.25">
      <c r="A25" s="3" t="s">
        <v>0</v>
      </c>
      <c r="B25" s="48" t="s">
        <v>1</v>
      </c>
      <c r="C25" s="14" t="s">
        <v>62</v>
      </c>
      <c r="D25" s="18" t="s">
        <v>70</v>
      </c>
      <c r="E25" s="6" t="s">
        <v>14</v>
      </c>
      <c r="F25" s="12" t="s">
        <v>71</v>
      </c>
      <c r="G25" s="38">
        <v>1688.89</v>
      </c>
      <c r="H25" s="11"/>
      <c r="I25" s="11"/>
      <c r="J25" s="11"/>
      <c r="K25" s="11" t="s">
        <v>65</v>
      </c>
      <c r="L25" s="34"/>
      <c r="M25" s="11"/>
      <c r="N25" s="163" t="s">
        <v>72</v>
      </c>
      <c r="O25" s="43" t="s">
        <v>9</v>
      </c>
      <c r="P25" s="157"/>
    </row>
    <row r="26" spans="1:16" ht="120" x14ac:dyDescent="0.25">
      <c r="A26" s="3" t="s">
        <v>0</v>
      </c>
      <c r="B26" s="48" t="s">
        <v>1</v>
      </c>
      <c r="C26" s="14" t="s">
        <v>73</v>
      </c>
      <c r="D26" s="18" t="s">
        <v>74</v>
      </c>
      <c r="E26" s="6"/>
      <c r="F26" s="12" t="s">
        <v>75</v>
      </c>
      <c r="G26" s="38">
        <v>207.43</v>
      </c>
      <c r="H26" s="11"/>
      <c r="I26" s="11"/>
      <c r="J26" s="11"/>
      <c r="K26" s="11"/>
      <c r="L26" s="34"/>
      <c r="M26" s="11" t="s">
        <v>65</v>
      </c>
      <c r="N26" s="157" t="s">
        <v>3258</v>
      </c>
      <c r="O26" s="43" t="s">
        <v>76</v>
      </c>
      <c r="P26" s="157"/>
    </row>
    <row r="27" spans="1:16" ht="120" x14ac:dyDescent="0.25">
      <c r="A27" s="3" t="s">
        <v>0</v>
      </c>
      <c r="B27" s="48" t="s">
        <v>1</v>
      </c>
      <c r="C27" s="14" t="s">
        <v>73</v>
      </c>
      <c r="D27" s="18" t="s">
        <v>77</v>
      </c>
      <c r="E27" s="6"/>
      <c r="F27" s="12" t="s">
        <v>78</v>
      </c>
      <c r="G27" s="38">
        <v>127.35</v>
      </c>
      <c r="H27" s="11"/>
      <c r="I27" s="11"/>
      <c r="J27" s="11"/>
      <c r="K27" s="11"/>
      <c r="L27" s="34"/>
      <c r="M27" s="11" t="s">
        <v>65</v>
      </c>
      <c r="N27" s="157" t="s">
        <v>3258</v>
      </c>
      <c r="O27" s="43" t="s">
        <v>76</v>
      </c>
      <c r="P27" s="157"/>
    </row>
    <row r="28" spans="1:16" ht="45" x14ac:dyDescent="0.25">
      <c r="A28" s="3" t="s">
        <v>0</v>
      </c>
      <c r="B28" s="48" t="s">
        <v>1</v>
      </c>
      <c r="C28" s="14" t="s">
        <v>53</v>
      </c>
      <c r="D28" s="160" t="s">
        <v>79</v>
      </c>
      <c r="E28" s="164" t="s">
        <v>14</v>
      </c>
      <c r="F28" s="161" t="s">
        <v>80</v>
      </c>
      <c r="G28" s="42">
        <v>0</v>
      </c>
      <c r="H28" s="11"/>
      <c r="I28" s="11"/>
      <c r="J28" s="11"/>
      <c r="K28" s="11"/>
      <c r="L28" s="34"/>
      <c r="M28" s="11"/>
      <c r="N28" s="159"/>
      <c r="O28" s="332" t="s">
        <v>81</v>
      </c>
      <c r="P28" s="157"/>
    </row>
    <row r="29" spans="1:16" ht="45" x14ac:dyDescent="0.25">
      <c r="A29" s="3" t="s">
        <v>0</v>
      </c>
      <c r="B29" s="48" t="s">
        <v>1</v>
      </c>
      <c r="C29" s="14" t="s">
        <v>53</v>
      </c>
      <c r="D29" s="160" t="s">
        <v>82</v>
      </c>
      <c r="E29" s="6" t="s">
        <v>14</v>
      </c>
      <c r="F29" s="12" t="s">
        <v>83</v>
      </c>
      <c r="G29" s="38">
        <v>33.43</v>
      </c>
      <c r="H29" s="11"/>
      <c r="I29" s="11"/>
      <c r="J29" s="11"/>
      <c r="K29" s="11"/>
      <c r="L29" s="34"/>
      <c r="M29" s="11"/>
      <c r="N29" s="159" t="s">
        <v>84</v>
      </c>
      <c r="O29" s="332" t="s">
        <v>85</v>
      </c>
      <c r="P29" s="157"/>
    </row>
    <row r="30" spans="1:16" ht="30" x14ac:dyDescent="0.25">
      <c r="A30" s="3" t="s">
        <v>0</v>
      </c>
      <c r="B30" s="48" t="s">
        <v>1337</v>
      </c>
      <c r="C30" s="43" t="s">
        <v>87</v>
      </c>
      <c r="D30" s="4">
        <v>19066</v>
      </c>
      <c r="E30" s="6"/>
      <c r="F30" s="43" t="s">
        <v>88</v>
      </c>
      <c r="G30" s="58" t="s">
        <v>3259</v>
      </c>
      <c r="H30" s="334"/>
      <c r="I30" s="334"/>
      <c r="J30" s="11"/>
      <c r="K30" s="11"/>
      <c r="L30" s="11"/>
      <c r="M30" s="11"/>
      <c r="N30" s="157"/>
      <c r="O30" s="43" t="s">
        <v>89</v>
      </c>
      <c r="P30" s="157"/>
    </row>
    <row r="31" spans="1:16" ht="60" x14ac:dyDescent="0.25">
      <c r="A31" s="3" t="s">
        <v>0</v>
      </c>
      <c r="B31" s="48" t="s">
        <v>1337</v>
      </c>
      <c r="C31" s="43" t="s">
        <v>87</v>
      </c>
      <c r="D31" s="4">
        <v>19059</v>
      </c>
      <c r="E31" s="165" t="s">
        <v>90</v>
      </c>
      <c r="F31" s="43" t="s">
        <v>91</v>
      </c>
      <c r="G31" s="58" t="s">
        <v>3260</v>
      </c>
      <c r="H31" s="334" t="s">
        <v>92</v>
      </c>
      <c r="I31" s="334" t="s">
        <v>92</v>
      </c>
      <c r="J31" s="11"/>
      <c r="K31" s="11"/>
      <c r="L31" s="11"/>
      <c r="M31" s="11"/>
      <c r="N31" s="157"/>
      <c r="O31" s="43" t="s">
        <v>93</v>
      </c>
      <c r="P31" s="157"/>
    </row>
    <row r="32" spans="1:16" ht="30" x14ac:dyDescent="0.25">
      <c r="A32" s="3" t="s">
        <v>0</v>
      </c>
      <c r="B32" s="48" t="s">
        <v>1337</v>
      </c>
      <c r="C32" s="43" t="s">
        <v>87</v>
      </c>
      <c r="D32" s="4" t="s">
        <v>94</v>
      </c>
      <c r="E32" s="165" t="s">
        <v>90</v>
      </c>
      <c r="F32" s="43" t="s">
        <v>95</v>
      </c>
      <c r="G32" s="58" t="s">
        <v>3261</v>
      </c>
      <c r="H32" s="334" t="s">
        <v>96</v>
      </c>
      <c r="I32" s="334" t="s">
        <v>96</v>
      </c>
      <c r="J32" s="11"/>
      <c r="K32" s="11" t="s">
        <v>65</v>
      </c>
      <c r="L32" s="11"/>
      <c r="M32" s="11"/>
      <c r="N32" s="157"/>
      <c r="O32" s="43" t="s">
        <v>93</v>
      </c>
      <c r="P32" s="157"/>
    </row>
    <row r="33" spans="1:16" ht="30" x14ac:dyDescent="0.25">
      <c r="A33" s="3" t="s">
        <v>0</v>
      </c>
      <c r="B33" s="48" t="s">
        <v>1337</v>
      </c>
      <c r="C33" s="43" t="s">
        <v>87</v>
      </c>
      <c r="D33" s="4" t="s">
        <v>97</v>
      </c>
      <c r="E33" s="6"/>
      <c r="F33" s="43" t="s">
        <v>98</v>
      </c>
      <c r="G33" s="58" t="s">
        <v>3262</v>
      </c>
      <c r="H33" s="334"/>
      <c r="I33" s="334"/>
      <c r="J33" s="11"/>
      <c r="K33" s="11"/>
      <c r="L33" s="11" t="s">
        <v>65</v>
      </c>
      <c r="M33" s="11"/>
      <c r="N33" s="157"/>
      <c r="O33" s="43" t="s">
        <v>93</v>
      </c>
      <c r="P33" s="157"/>
    </row>
    <row r="34" spans="1:16" ht="150" x14ac:dyDescent="0.25">
      <c r="A34" s="3" t="s">
        <v>0</v>
      </c>
      <c r="B34" s="48" t="s">
        <v>1337</v>
      </c>
      <c r="C34" s="14" t="s">
        <v>99</v>
      </c>
      <c r="D34" s="11" t="s">
        <v>100</v>
      </c>
      <c r="E34" s="6" t="s">
        <v>14</v>
      </c>
      <c r="F34" s="12" t="s">
        <v>2801</v>
      </c>
      <c r="G34" s="166" t="s">
        <v>2802</v>
      </c>
      <c r="H34" s="11"/>
      <c r="I34" s="11"/>
      <c r="J34" s="11"/>
      <c r="K34" s="11"/>
      <c r="L34" s="11"/>
      <c r="M34" s="11"/>
      <c r="N34" s="43" t="s">
        <v>2803</v>
      </c>
      <c r="O34" s="43" t="s">
        <v>89</v>
      </c>
      <c r="P34" s="157"/>
    </row>
    <row r="35" spans="1:16" ht="90" x14ac:dyDescent="0.25">
      <c r="A35" s="3" t="s">
        <v>0</v>
      </c>
      <c r="B35" s="48" t="s">
        <v>1337</v>
      </c>
      <c r="C35" s="167" t="s">
        <v>73</v>
      </c>
      <c r="D35" s="168" t="s">
        <v>101</v>
      </c>
      <c r="E35" s="164" t="s">
        <v>102</v>
      </c>
      <c r="F35" s="161" t="s">
        <v>103</v>
      </c>
      <c r="G35" s="169" t="s">
        <v>2804</v>
      </c>
      <c r="H35" s="11"/>
      <c r="I35" s="11"/>
      <c r="J35" s="11"/>
      <c r="K35" s="11"/>
      <c r="L35" s="34"/>
      <c r="M35" s="11" t="s">
        <v>65</v>
      </c>
      <c r="N35" s="159" t="s">
        <v>2805</v>
      </c>
      <c r="O35" s="43"/>
      <c r="P35" s="157"/>
    </row>
    <row r="36" spans="1:16" ht="75" x14ac:dyDescent="0.25">
      <c r="A36" s="3" t="s">
        <v>0</v>
      </c>
      <c r="B36" s="48" t="s">
        <v>104</v>
      </c>
      <c r="C36" s="14" t="s">
        <v>53</v>
      </c>
      <c r="D36" s="4" t="s">
        <v>105</v>
      </c>
      <c r="E36" s="2" t="s">
        <v>102</v>
      </c>
      <c r="F36" s="333" t="s">
        <v>2806</v>
      </c>
      <c r="G36" s="328">
        <v>0</v>
      </c>
      <c r="H36" s="4"/>
      <c r="I36" s="4"/>
      <c r="J36" s="4"/>
      <c r="K36" s="4"/>
      <c r="L36" s="4"/>
      <c r="M36" s="4"/>
      <c r="N36" s="43" t="s">
        <v>106</v>
      </c>
      <c r="O36" s="43" t="s">
        <v>107</v>
      </c>
      <c r="P36" s="157"/>
    </row>
    <row r="37" spans="1:16" ht="75" x14ac:dyDescent="0.25">
      <c r="A37" s="3" t="s">
        <v>0</v>
      </c>
      <c r="B37" s="48" t="s">
        <v>104</v>
      </c>
      <c r="C37" s="43" t="s">
        <v>2</v>
      </c>
      <c r="D37" s="4" t="s">
        <v>108</v>
      </c>
      <c r="E37" s="2" t="s">
        <v>102</v>
      </c>
      <c r="F37" s="333" t="s">
        <v>2807</v>
      </c>
      <c r="G37" s="328">
        <v>0</v>
      </c>
      <c r="H37" s="11"/>
      <c r="I37" s="11"/>
      <c r="J37" s="11"/>
      <c r="K37" s="11"/>
      <c r="L37" s="11"/>
      <c r="M37" s="11"/>
      <c r="N37" s="43" t="s">
        <v>109</v>
      </c>
      <c r="O37" s="43" t="s">
        <v>110</v>
      </c>
      <c r="P37" s="157"/>
    </row>
    <row r="38" spans="1:16" ht="150" x14ac:dyDescent="0.25">
      <c r="A38" s="3" t="s">
        <v>0</v>
      </c>
      <c r="B38" s="48" t="s">
        <v>104</v>
      </c>
      <c r="C38" s="43" t="s">
        <v>111</v>
      </c>
      <c r="D38" s="4" t="s">
        <v>112</v>
      </c>
      <c r="E38" s="2" t="s">
        <v>102</v>
      </c>
      <c r="F38" s="333" t="s">
        <v>3263</v>
      </c>
      <c r="G38" s="328">
        <v>2.78</v>
      </c>
      <c r="H38" s="11"/>
      <c r="I38" s="11"/>
      <c r="J38" s="11"/>
      <c r="K38" s="11"/>
      <c r="L38" s="11" t="s">
        <v>65</v>
      </c>
      <c r="M38" s="11"/>
      <c r="N38" s="335" t="s">
        <v>113</v>
      </c>
      <c r="O38" s="43" t="s">
        <v>110</v>
      </c>
      <c r="P38" s="157"/>
    </row>
    <row r="39" spans="1:16" ht="75" x14ac:dyDescent="0.25">
      <c r="A39" s="3" t="s">
        <v>0</v>
      </c>
      <c r="B39" s="48" t="s">
        <v>104</v>
      </c>
      <c r="C39" s="43" t="s">
        <v>2</v>
      </c>
      <c r="D39" s="4" t="s">
        <v>114</v>
      </c>
      <c r="E39" s="2" t="s">
        <v>102</v>
      </c>
      <c r="F39" s="333" t="s">
        <v>3264</v>
      </c>
      <c r="G39" s="328">
        <v>29.36</v>
      </c>
      <c r="H39" s="11"/>
      <c r="I39" s="11"/>
      <c r="J39" s="11"/>
      <c r="K39" s="11"/>
      <c r="L39" s="11"/>
      <c r="M39" s="11"/>
      <c r="N39" s="335" t="s">
        <v>115</v>
      </c>
      <c r="O39" s="43" t="s">
        <v>107</v>
      </c>
      <c r="P39" s="157"/>
    </row>
    <row r="40" spans="1:16" ht="75" x14ac:dyDescent="0.25">
      <c r="A40" s="3" t="s">
        <v>0</v>
      </c>
      <c r="B40" s="48" t="s">
        <v>104</v>
      </c>
      <c r="C40" s="14" t="s">
        <v>53</v>
      </c>
      <c r="D40" s="17">
        <v>60410</v>
      </c>
      <c r="E40" s="6"/>
      <c r="F40" s="12" t="s">
        <v>116</v>
      </c>
      <c r="G40" s="38">
        <v>0</v>
      </c>
      <c r="H40" s="11"/>
      <c r="I40" s="11"/>
      <c r="J40" s="11"/>
      <c r="K40" s="11"/>
      <c r="L40" s="11"/>
      <c r="M40" s="11"/>
      <c r="N40" s="170" t="s">
        <v>117</v>
      </c>
      <c r="O40" s="43" t="s">
        <v>118</v>
      </c>
      <c r="P40" s="157"/>
    </row>
    <row r="41" spans="1:16" ht="75" x14ac:dyDescent="0.25">
      <c r="A41" s="3" t="s">
        <v>0</v>
      </c>
      <c r="B41" s="48" t="s">
        <v>104</v>
      </c>
      <c r="C41" s="14" t="s">
        <v>87</v>
      </c>
      <c r="D41" s="17">
        <v>19048</v>
      </c>
      <c r="E41" s="6" t="s">
        <v>90</v>
      </c>
      <c r="F41" s="12" t="s">
        <v>2808</v>
      </c>
      <c r="G41" s="38">
        <v>162.77000000000001</v>
      </c>
      <c r="H41" s="11"/>
      <c r="I41" s="11"/>
      <c r="J41" s="11"/>
      <c r="K41" s="11" t="s">
        <v>65</v>
      </c>
      <c r="L41" s="11"/>
      <c r="M41" s="11"/>
      <c r="N41" s="157"/>
      <c r="O41" s="43" t="s">
        <v>107</v>
      </c>
      <c r="P41" s="157"/>
    </row>
    <row r="42" spans="1:16" ht="135" x14ac:dyDescent="0.25">
      <c r="A42" s="3" t="s">
        <v>0</v>
      </c>
      <c r="B42" s="48" t="s">
        <v>104</v>
      </c>
      <c r="C42" s="43" t="s">
        <v>111</v>
      </c>
      <c r="D42" s="17" t="s">
        <v>119</v>
      </c>
      <c r="E42" s="171" t="s">
        <v>14</v>
      </c>
      <c r="F42" s="12" t="s">
        <v>120</v>
      </c>
      <c r="G42" s="38">
        <v>3.54</v>
      </c>
      <c r="H42" s="11"/>
      <c r="I42" s="11"/>
      <c r="J42" s="11"/>
      <c r="K42" s="11"/>
      <c r="L42" s="11" t="s">
        <v>65</v>
      </c>
      <c r="M42" s="11" t="s">
        <v>65</v>
      </c>
      <c r="N42" s="157" t="s">
        <v>2809</v>
      </c>
      <c r="O42" s="43" t="s">
        <v>121</v>
      </c>
      <c r="P42" s="157"/>
    </row>
    <row r="43" spans="1:16" ht="135" x14ac:dyDescent="0.25">
      <c r="A43" s="3" t="s">
        <v>0</v>
      </c>
      <c r="B43" s="48" t="s">
        <v>104</v>
      </c>
      <c r="C43" s="43" t="s">
        <v>111</v>
      </c>
      <c r="D43" s="17" t="s">
        <v>122</v>
      </c>
      <c r="E43" s="171" t="s">
        <v>14</v>
      </c>
      <c r="F43" s="121" t="s">
        <v>123</v>
      </c>
      <c r="G43" s="58">
        <v>1.97</v>
      </c>
      <c r="H43" s="11"/>
      <c r="I43" s="11"/>
      <c r="J43" s="11"/>
      <c r="K43" s="11"/>
      <c r="L43" s="11" t="s">
        <v>65</v>
      </c>
      <c r="M43" s="11" t="s">
        <v>65</v>
      </c>
      <c r="N43" s="335" t="s">
        <v>3265</v>
      </c>
      <c r="O43" s="43" t="s">
        <v>121</v>
      </c>
      <c r="P43" s="157"/>
    </row>
    <row r="44" spans="1:16" ht="75" x14ac:dyDescent="0.25">
      <c r="A44" s="3" t="s">
        <v>0</v>
      </c>
      <c r="B44" s="48" t="s">
        <v>104</v>
      </c>
      <c r="C44" s="43" t="s">
        <v>124</v>
      </c>
      <c r="D44" s="17" t="s">
        <v>125</v>
      </c>
      <c r="E44" s="171" t="s">
        <v>14</v>
      </c>
      <c r="F44" s="333" t="s">
        <v>126</v>
      </c>
      <c r="G44" s="58">
        <v>1.1000000000000001</v>
      </c>
      <c r="H44" s="11"/>
      <c r="I44" s="11"/>
      <c r="J44" s="11"/>
      <c r="K44" s="11"/>
      <c r="L44" s="11" t="s">
        <v>65</v>
      </c>
      <c r="M44" s="11" t="s">
        <v>65</v>
      </c>
      <c r="N44" s="335" t="s">
        <v>2810</v>
      </c>
      <c r="O44" s="43" t="s">
        <v>121</v>
      </c>
      <c r="P44" s="157"/>
    </row>
    <row r="45" spans="1:16" ht="105" x14ac:dyDescent="0.25">
      <c r="A45" s="3" t="s">
        <v>0</v>
      </c>
      <c r="B45" s="48" t="s">
        <v>104</v>
      </c>
      <c r="C45" s="43" t="s">
        <v>124</v>
      </c>
      <c r="D45" s="17" t="s">
        <v>127</v>
      </c>
      <c r="E45" s="6"/>
      <c r="F45" s="333" t="s">
        <v>128</v>
      </c>
      <c r="G45" s="58">
        <v>57.15</v>
      </c>
      <c r="H45" s="11"/>
      <c r="I45" s="11"/>
      <c r="J45" s="11"/>
      <c r="K45" s="11"/>
      <c r="L45" s="11" t="s">
        <v>65</v>
      </c>
      <c r="M45" s="11" t="s">
        <v>65</v>
      </c>
      <c r="N45" s="335" t="s">
        <v>3266</v>
      </c>
      <c r="O45" s="43" t="s">
        <v>129</v>
      </c>
      <c r="P45" s="157"/>
    </row>
    <row r="46" spans="1:16" ht="195" x14ac:dyDescent="0.25">
      <c r="A46" s="3" t="s">
        <v>0</v>
      </c>
      <c r="B46" s="48" t="s">
        <v>104</v>
      </c>
      <c r="C46" s="43" t="s">
        <v>124</v>
      </c>
      <c r="D46" s="17" t="s">
        <v>130</v>
      </c>
      <c r="E46" s="6"/>
      <c r="F46" s="333" t="s">
        <v>131</v>
      </c>
      <c r="G46" s="58">
        <v>13.15</v>
      </c>
      <c r="H46" s="11"/>
      <c r="I46" s="11"/>
      <c r="J46" s="11"/>
      <c r="K46" s="11"/>
      <c r="L46" s="11" t="s">
        <v>65</v>
      </c>
      <c r="M46" s="11" t="s">
        <v>65</v>
      </c>
      <c r="N46" s="335" t="s">
        <v>3267</v>
      </c>
      <c r="O46" s="43" t="s">
        <v>129</v>
      </c>
      <c r="P46" s="157"/>
    </row>
    <row r="47" spans="1:16" ht="165" x14ac:dyDescent="0.25">
      <c r="A47" s="3" t="s">
        <v>0</v>
      </c>
      <c r="B47" s="48" t="s">
        <v>104</v>
      </c>
      <c r="C47" s="14" t="s">
        <v>53</v>
      </c>
      <c r="D47" s="17" t="s">
        <v>132</v>
      </c>
      <c r="E47" s="6"/>
      <c r="F47" s="333" t="s">
        <v>133</v>
      </c>
      <c r="G47" s="58">
        <v>0.25</v>
      </c>
      <c r="H47" s="11"/>
      <c r="I47" s="11"/>
      <c r="J47" s="11"/>
      <c r="K47" s="11"/>
      <c r="L47" s="11"/>
      <c r="M47" s="11" t="s">
        <v>65</v>
      </c>
      <c r="N47" s="335" t="s">
        <v>3268</v>
      </c>
      <c r="O47" s="43" t="s">
        <v>129</v>
      </c>
      <c r="P47" s="157"/>
    </row>
    <row r="48" spans="1:16" ht="105" x14ac:dyDescent="0.25">
      <c r="A48" s="3" t="s">
        <v>0</v>
      </c>
      <c r="B48" s="48" t="s">
        <v>104</v>
      </c>
      <c r="C48" s="43" t="s">
        <v>134</v>
      </c>
      <c r="D48" s="4" t="s">
        <v>135</v>
      </c>
      <c r="E48" s="2"/>
      <c r="F48" s="333" t="s">
        <v>136</v>
      </c>
      <c r="G48" s="328">
        <v>59.91</v>
      </c>
      <c r="H48" s="4"/>
      <c r="I48" s="4"/>
      <c r="J48" s="4"/>
      <c r="K48" s="4"/>
      <c r="L48" s="4"/>
      <c r="M48" s="4"/>
      <c r="N48" s="335" t="s">
        <v>3269</v>
      </c>
      <c r="O48" s="43" t="s">
        <v>107</v>
      </c>
      <c r="P48" s="157"/>
    </row>
    <row r="49" spans="1:16" ht="105" x14ac:dyDescent="0.25">
      <c r="A49" s="3" t="s">
        <v>0</v>
      </c>
      <c r="B49" s="48" t="s">
        <v>104</v>
      </c>
      <c r="C49" s="43" t="s">
        <v>134</v>
      </c>
      <c r="D49" s="4" t="s">
        <v>137</v>
      </c>
      <c r="E49" s="6"/>
      <c r="F49" s="333" t="s">
        <v>138</v>
      </c>
      <c r="G49" s="328">
        <v>59.91</v>
      </c>
      <c r="H49" s="11"/>
      <c r="I49" s="11"/>
      <c r="J49" s="11"/>
      <c r="K49" s="11"/>
      <c r="L49" s="11"/>
      <c r="M49" s="11"/>
      <c r="N49" s="335" t="s">
        <v>3269</v>
      </c>
      <c r="O49" s="335" t="s">
        <v>107</v>
      </c>
      <c r="P49" s="157"/>
    </row>
    <row r="50" spans="1:16" ht="105" x14ac:dyDescent="0.25">
      <c r="A50" s="3" t="s">
        <v>0</v>
      </c>
      <c r="B50" s="48" t="s">
        <v>104</v>
      </c>
      <c r="C50" s="43" t="s">
        <v>134</v>
      </c>
      <c r="D50" s="4" t="s">
        <v>139</v>
      </c>
      <c r="E50" s="6"/>
      <c r="F50" s="333" t="s">
        <v>140</v>
      </c>
      <c r="G50" s="328">
        <v>74.31</v>
      </c>
      <c r="H50" s="11"/>
      <c r="I50" s="11"/>
      <c r="J50" s="11"/>
      <c r="K50" s="11"/>
      <c r="L50" s="11"/>
      <c r="M50" s="11"/>
      <c r="N50" s="335" t="s">
        <v>3269</v>
      </c>
      <c r="O50" s="335" t="s">
        <v>107</v>
      </c>
      <c r="P50" s="157"/>
    </row>
    <row r="51" spans="1:16" ht="105" x14ac:dyDescent="0.25">
      <c r="A51" s="3" t="s">
        <v>0</v>
      </c>
      <c r="B51" s="48" t="s">
        <v>104</v>
      </c>
      <c r="C51" s="43" t="s">
        <v>134</v>
      </c>
      <c r="D51" s="4" t="s">
        <v>141</v>
      </c>
      <c r="E51" s="6"/>
      <c r="F51" s="333" t="s">
        <v>142</v>
      </c>
      <c r="G51" s="328">
        <v>74.31</v>
      </c>
      <c r="H51" s="11"/>
      <c r="I51" s="11"/>
      <c r="J51" s="11"/>
      <c r="K51" s="11"/>
      <c r="L51" s="11"/>
      <c r="M51" s="11"/>
      <c r="N51" s="335" t="s">
        <v>3269</v>
      </c>
      <c r="O51" s="335" t="s">
        <v>107</v>
      </c>
      <c r="P51" s="157"/>
    </row>
    <row r="52" spans="1:16" ht="105" x14ac:dyDescent="0.25">
      <c r="A52" s="3" t="s">
        <v>0</v>
      </c>
      <c r="B52" s="48" t="s">
        <v>104</v>
      </c>
      <c r="C52" s="43" t="s">
        <v>143</v>
      </c>
      <c r="D52" s="4" t="s">
        <v>144</v>
      </c>
      <c r="E52" s="2" t="s">
        <v>90</v>
      </c>
      <c r="F52" s="333" t="s">
        <v>2811</v>
      </c>
      <c r="G52" s="328">
        <v>58.88</v>
      </c>
      <c r="H52" s="4"/>
      <c r="I52" s="4"/>
      <c r="J52" s="4"/>
      <c r="K52" s="4"/>
      <c r="L52" s="4"/>
      <c r="M52" s="4"/>
      <c r="N52" s="69"/>
      <c r="O52" s="113" t="s">
        <v>145</v>
      </c>
      <c r="P52" s="157"/>
    </row>
    <row r="53" spans="1:16" ht="105" x14ac:dyDescent="0.25">
      <c r="A53" s="3" t="s">
        <v>0</v>
      </c>
      <c r="B53" s="48" t="s">
        <v>104</v>
      </c>
      <c r="C53" s="14" t="s">
        <v>143</v>
      </c>
      <c r="D53" s="17" t="s">
        <v>146</v>
      </c>
      <c r="E53" s="6" t="s">
        <v>90</v>
      </c>
      <c r="F53" s="12" t="s">
        <v>2812</v>
      </c>
      <c r="G53" s="38">
        <v>18.829999999999998</v>
      </c>
      <c r="H53" s="11"/>
      <c r="I53" s="11"/>
      <c r="J53" s="11"/>
      <c r="K53" s="11"/>
      <c r="L53" s="11"/>
      <c r="M53" s="11"/>
      <c r="N53" s="157"/>
      <c r="O53" s="113" t="s">
        <v>145</v>
      </c>
      <c r="P53" s="157"/>
    </row>
    <row r="54" spans="1:16" ht="409.5" x14ac:dyDescent="0.25">
      <c r="A54" s="3" t="s">
        <v>0</v>
      </c>
      <c r="B54" s="48" t="s">
        <v>104</v>
      </c>
      <c r="C54" s="14" t="s">
        <v>53</v>
      </c>
      <c r="D54" s="4">
        <v>60107</v>
      </c>
      <c r="E54" s="2" t="s">
        <v>14</v>
      </c>
      <c r="F54" s="333" t="s">
        <v>147</v>
      </c>
      <c r="G54" s="328">
        <v>10.81</v>
      </c>
      <c r="H54" s="11"/>
      <c r="I54" s="11"/>
      <c r="J54" s="11"/>
      <c r="K54" s="11"/>
      <c r="L54" s="11"/>
      <c r="M54" s="11"/>
      <c r="N54" s="335" t="s">
        <v>3270</v>
      </c>
      <c r="O54" s="335" t="s">
        <v>107</v>
      </c>
      <c r="P54" s="157"/>
    </row>
    <row r="55" spans="1:16" ht="105" x14ac:dyDescent="0.25">
      <c r="A55" s="3" t="s">
        <v>0</v>
      </c>
      <c r="B55" s="48" t="s">
        <v>104</v>
      </c>
      <c r="C55" s="43" t="s">
        <v>148</v>
      </c>
      <c r="D55" s="4" t="s">
        <v>149</v>
      </c>
      <c r="E55" s="2" t="s">
        <v>90</v>
      </c>
      <c r="F55" s="333" t="s">
        <v>150</v>
      </c>
      <c r="G55" s="328">
        <v>5.65</v>
      </c>
      <c r="H55" s="4"/>
      <c r="I55" s="4"/>
      <c r="J55" s="4"/>
      <c r="K55" s="4"/>
      <c r="L55" s="4"/>
      <c r="M55" s="4"/>
      <c r="N55" s="335" t="s">
        <v>3271</v>
      </c>
      <c r="O55" s="335" t="s">
        <v>151</v>
      </c>
      <c r="P55" s="157"/>
    </row>
    <row r="56" spans="1:16" ht="105" x14ac:dyDescent="0.25">
      <c r="A56" s="3" t="s">
        <v>0</v>
      </c>
      <c r="B56" s="48" t="s">
        <v>104</v>
      </c>
      <c r="C56" s="43" t="s">
        <v>148</v>
      </c>
      <c r="D56" s="4">
        <v>46144</v>
      </c>
      <c r="E56" s="2" t="s">
        <v>90</v>
      </c>
      <c r="F56" s="333" t="s">
        <v>152</v>
      </c>
      <c r="G56" s="328">
        <v>5.65</v>
      </c>
      <c r="H56" s="11"/>
      <c r="I56" s="11"/>
      <c r="J56" s="11"/>
      <c r="K56" s="11"/>
      <c r="L56" s="11"/>
      <c r="M56" s="11"/>
      <c r="N56" s="335" t="s">
        <v>3272</v>
      </c>
      <c r="O56" s="335" t="s">
        <v>151</v>
      </c>
      <c r="P56" s="157"/>
    </row>
    <row r="57" spans="1:16" ht="75" x14ac:dyDescent="0.25">
      <c r="A57" s="3" t="s">
        <v>0</v>
      </c>
      <c r="B57" s="48" t="s">
        <v>104</v>
      </c>
      <c r="C57" s="14" t="s">
        <v>99</v>
      </c>
      <c r="D57" s="17" t="s">
        <v>153</v>
      </c>
      <c r="E57" s="6" t="s">
        <v>90</v>
      </c>
      <c r="F57" s="12" t="s">
        <v>2813</v>
      </c>
      <c r="G57" s="38">
        <v>142.94999999999999</v>
      </c>
      <c r="H57" s="11"/>
      <c r="I57" s="11"/>
      <c r="J57" s="11"/>
      <c r="K57" s="11"/>
      <c r="L57" s="11"/>
      <c r="M57" s="11"/>
      <c r="N57" s="157" t="s">
        <v>2814</v>
      </c>
      <c r="O57" s="43" t="s">
        <v>154</v>
      </c>
      <c r="P57" s="157"/>
    </row>
    <row r="58" spans="1:16" ht="120" x14ac:dyDescent="0.25">
      <c r="A58" s="3" t="s">
        <v>0</v>
      </c>
      <c r="B58" s="48" t="s">
        <v>104</v>
      </c>
      <c r="C58" s="43" t="s">
        <v>155</v>
      </c>
      <c r="D58" s="4" t="s">
        <v>156</v>
      </c>
      <c r="E58" s="2" t="s">
        <v>14</v>
      </c>
      <c r="F58" s="333" t="s">
        <v>157</v>
      </c>
      <c r="G58" s="328">
        <v>363.14</v>
      </c>
      <c r="H58" s="4"/>
      <c r="I58" s="4"/>
      <c r="J58" s="4"/>
      <c r="K58" s="4"/>
      <c r="L58" s="4"/>
      <c r="M58" s="4"/>
      <c r="N58" s="59" t="s">
        <v>2815</v>
      </c>
      <c r="O58" s="43" t="s">
        <v>158</v>
      </c>
      <c r="P58" s="157"/>
    </row>
    <row r="59" spans="1:16" ht="120" x14ac:dyDescent="0.25">
      <c r="A59" s="3" t="s">
        <v>0</v>
      </c>
      <c r="B59" s="48" t="s">
        <v>104</v>
      </c>
      <c r="C59" s="43" t="s">
        <v>155</v>
      </c>
      <c r="D59" s="4" t="s">
        <v>159</v>
      </c>
      <c r="E59" s="2" t="s">
        <v>14</v>
      </c>
      <c r="F59" s="333" t="s">
        <v>160</v>
      </c>
      <c r="G59" s="328">
        <v>19202.7</v>
      </c>
      <c r="H59" s="4"/>
      <c r="I59" s="4"/>
      <c r="J59" s="4"/>
      <c r="K59" s="4"/>
      <c r="L59" s="11"/>
      <c r="M59" s="11"/>
      <c r="N59" s="335" t="s">
        <v>2816</v>
      </c>
      <c r="O59" s="43" t="s">
        <v>158</v>
      </c>
      <c r="P59" s="157"/>
    </row>
    <row r="60" spans="1:16" ht="120" x14ac:dyDescent="0.25">
      <c r="A60" s="3" t="s">
        <v>0</v>
      </c>
      <c r="B60" s="48" t="s">
        <v>104</v>
      </c>
      <c r="C60" s="43" t="s">
        <v>155</v>
      </c>
      <c r="D60" s="4" t="s">
        <v>161</v>
      </c>
      <c r="E60" s="2" t="s">
        <v>14</v>
      </c>
      <c r="F60" s="333" t="s">
        <v>162</v>
      </c>
      <c r="G60" s="328">
        <v>701.8</v>
      </c>
      <c r="H60" s="334"/>
      <c r="I60" s="334"/>
      <c r="J60" s="334"/>
      <c r="K60" s="334"/>
      <c r="L60" s="334"/>
      <c r="M60" s="334"/>
      <c r="N60" s="335" t="s">
        <v>2816</v>
      </c>
      <c r="O60" s="43" t="s">
        <v>158</v>
      </c>
      <c r="P60" s="157"/>
    </row>
    <row r="61" spans="1:16" ht="120" x14ac:dyDescent="0.25">
      <c r="A61" s="3" t="s">
        <v>0</v>
      </c>
      <c r="B61" s="48" t="s">
        <v>104</v>
      </c>
      <c r="C61" s="43" t="s">
        <v>155</v>
      </c>
      <c r="D61" s="4" t="s">
        <v>163</v>
      </c>
      <c r="E61" s="2" t="s">
        <v>14</v>
      </c>
      <c r="F61" s="333" t="s">
        <v>164</v>
      </c>
      <c r="G61" s="328">
        <v>4331.8</v>
      </c>
      <c r="H61" s="334"/>
      <c r="I61" s="334"/>
      <c r="J61" s="334"/>
      <c r="K61" s="334"/>
      <c r="L61" s="334"/>
      <c r="M61" s="334"/>
      <c r="N61" s="335" t="s">
        <v>2816</v>
      </c>
      <c r="O61" s="43" t="s">
        <v>158</v>
      </c>
      <c r="P61" s="157"/>
    </row>
    <row r="62" spans="1:16" ht="120" x14ac:dyDescent="0.25">
      <c r="A62" s="3" t="s">
        <v>0</v>
      </c>
      <c r="B62" s="48" t="s">
        <v>104</v>
      </c>
      <c r="C62" s="43" t="s">
        <v>155</v>
      </c>
      <c r="D62" s="4" t="s">
        <v>165</v>
      </c>
      <c r="E62" s="2" t="s">
        <v>14</v>
      </c>
      <c r="F62" s="333" t="s">
        <v>166</v>
      </c>
      <c r="G62" s="328">
        <v>586.85</v>
      </c>
      <c r="H62" s="334"/>
      <c r="I62" s="334"/>
      <c r="J62" s="334"/>
      <c r="K62" s="334"/>
      <c r="L62" s="334"/>
      <c r="M62" s="334"/>
      <c r="N62" s="335" t="s">
        <v>2816</v>
      </c>
      <c r="O62" s="43" t="s">
        <v>158</v>
      </c>
      <c r="P62" s="157"/>
    </row>
    <row r="63" spans="1:16" ht="135" x14ac:dyDescent="0.25">
      <c r="A63" s="3" t="s">
        <v>0</v>
      </c>
      <c r="B63" s="48" t="s">
        <v>104</v>
      </c>
      <c r="C63" s="14" t="s">
        <v>53</v>
      </c>
      <c r="D63" s="4" t="s">
        <v>167</v>
      </c>
      <c r="E63" s="172" t="s">
        <v>3273</v>
      </c>
      <c r="F63" s="333" t="s">
        <v>168</v>
      </c>
      <c r="G63" s="328">
        <v>52.33</v>
      </c>
      <c r="H63" s="4"/>
      <c r="I63" s="4"/>
      <c r="J63" s="4"/>
      <c r="K63" s="4"/>
      <c r="L63" s="4"/>
      <c r="M63" s="4"/>
      <c r="N63" s="173" t="s">
        <v>169</v>
      </c>
      <c r="O63" s="43" t="s">
        <v>170</v>
      </c>
      <c r="P63" s="157"/>
    </row>
    <row r="64" spans="1:16" ht="135" x14ac:dyDescent="0.25">
      <c r="A64" s="3" t="s">
        <v>0</v>
      </c>
      <c r="B64" s="48" t="s">
        <v>104</v>
      </c>
      <c r="C64" s="14" t="s">
        <v>53</v>
      </c>
      <c r="D64" s="4" t="s">
        <v>171</v>
      </c>
      <c r="E64" s="172" t="s">
        <v>3273</v>
      </c>
      <c r="F64" s="333" t="s">
        <v>172</v>
      </c>
      <c r="G64" s="328">
        <v>54.68</v>
      </c>
      <c r="H64" s="4"/>
      <c r="I64" s="4"/>
      <c r="J64" s="4"/>
      <c r="K64" s="4"/>
      <c r="L64" s="11"/>
      <c r="M64" s="11"/>
      <c r="N64" s="173" t="s">
        <v>169</v>
      </c>
      <c r="O64" s="43" t="s">
        <v>170</v>
      </c>
      <c r="P64" s="157"/>
    </row>
    <row r="65" spans="1:16" ht="135" x14ac:dyDescent="0.25">
      <c r="A65" s="3" t="s">
        <v>0</v>
      </c>
      <c r="B65" s="48" t="s">
        <v>104</v>
      </c>
      <c r="C65" s="14" t="s">
        <v>53</v>
      </c>
      <c r="D65" s="4" t="s">
        <v>173</v>
      </c>
      <c r="E65" s="172" t="s">
        <v>3273</v>
      </c>
      <c r="F65" s="333" t="s">
        <v>174</v>
      </c>
      <c r="G65" s="328">
        <v>10.73</v>
      </c>
      <c r="H65" s="334"/>
      <c r="I65" s="334"/>
      <c r="J65" s="334"/>
      <c r="K65" s="334"/>
      <c r="L65" s="334"/>
      <c r="M65" s="334"/>
      <c r="N65" s="173" t="s">
        <v>169</v>
      </c>
      <c r="O65" s="43" t="s">
        <v>170</v>
      </c>
      <c r="P65" s="157"/>
    </row>
    <row r="66" spans="1:16" ht="135" x14ac:dyDescent="0.25">
      <c r="A66" s="3" t="s">
        <v>0</v>
      </c>
      <c r="B66" s="48" t="s">
        <v>104</v>
      </c>
      <c r="C66" s="14" t="s">
        <v>53</v>
      </c>
      <c r="D66" s="4" t="s">
        <v>175</v>
      </c>
      <c r="E66" s="172" t="s">
        <v>3273</v>
      </c>
      <c r="F66" s="333" t="s">
        <v>176</v>
      </c>
      <c r="G66" s="328">
        <v>251.76</v>
      </c>
      <c r="H66" s="334"/>
      <c r="I66" s="334"/>
      <c r="J66" s="334"/>
      <c r="K66" s="334"/>
      <c r="L66" s="334"/>
      <c r="M66" s="334"/>
      <c r="N66" s="173" t="s">
        <v>169</v>
      </c>
      <c r="O66" s="43" t="s">
        <v>170</v>
      </c>
      <c r="P66" s="157"/>
    </row>
    <row r="67" spans="1:16" ht="120" x14ac:dyDescent="0.25">
      <c r="A67" s="3" t="s">
        <v>0</v>
      </c>
      <c r="B67" s="48" t="s">
        <v>104</v>
      </c>
      <c r="C67" s="14" t="s">
        <v>53</v>
      </c>
      <c r="D67" s="4" t="s">
        <v>177</v>
      </c>
      <c r="E67" s="2" t="s">
        <v>102</v>
      </c>
      <c r="F67" s="333" t="s">
        <v>3274</v>
      </c>
      <c r="G67" s="328">
        <v>0</v>
      </c>
      <c r="H67" s="11"/>
      <c r="I67" s="11"/>
      <c r="J67" s="11"/>
      <c r="K67" s="11"/>
      <c r="L67" s="11" t="s">
        <v>65</v>
      </c>
      <c r="M67" s="11"/>
      <c r="N67" s="157"/>
      <c r="O67" s="43" t="s">
        <v>178</v>
      </c>
      <c r="P67" s="157"/>
    </row>
    <row r="68" spans="1:16" ht="75" x14ac:dyDescent="0.25">
      <c r="A68" s="3" t="s">
        <v>0</v>
      </c>
      <c r="B68" s="48" t="s">
        <v>104</v>
      </c>
      <c r="C68" s="43" t="s">
        <v>87</v>
      </c>
      <c r="D68" s="17" t="s">
        <v>379</v>
      </c>
      <c r="E68" s="6" t="s">
        <v>14</v>
      </c>
      <c r="F68" s="12" t="s">
        <v>179</v>
      </c>
      <c r="G68" s="328">
        <v>1764</v>
      </c>
      <c r="H68" s="11"/>
      <c r="I68" s="11"/>
      <c r="J68" s="11"/>
      <c r="K68" s="11"/>
      <c r="L68" s="11"/>
      <c r="M68" s="11" t="s">
        <v>65</v>
      </c>
      <c r="N68" s="59" t="s">
        <v>2817</v>
      </c>
      <c r="O68" s="335" t="s">
        <v>180</v>
      </c>
      <c r="P68" s="157"/>
    </row>
    <row r="69" spans="1:16" ht="75" x14ac:dyDescent="0.25">
      <c r="A69" s="3" t="s">
        <v>0</v>
      </c>
      <c r="B69" s="48" t="s">
        <v>104</v>
      </c>
      <c r="C69" s="43" t="s">
        <v>87</v>
      </c>
      <c r="D69" s="17" t="s">
        <v>380</v>
      </c>
      <c r="E69" s="6" t="s">
        <v>14</v>
      </c>
      <c r="F69" s="12" t="s">
        <v>181</v>
      </c>
      <c r="G69" s="328">
        <v>1734.6</v>
      </c>
      <c r="H69" s="11"/>
      <c r="I69" s="11"/>
      <c r="J69" s="11"/>
      <c r="K69" s="11"/>
      <c r="L69" s="11"/>
      <c r="M69" s="11" t="s">
        <v>65</v>
      </c>
      <c r="N69" s="59" t="s">
        <v>2817</v>
      </c>
      <c r="O69" s="335" t="s">
        <v>180</v>
      </c>
      <c r="P69" s="157"/>
    </row>
    <row r="70" spans="1:16" ht="75" x14ac:dyDescent="0.25">
      <c r="A70" s="3" t="s">
        <v>0</v>
      </c>
      <c r="B70" s="48" t="s">
        <v>104</v>
      </c>
      <c r="C70" s="43" t="s">
        <v>87</v>
      </c>
      <c r="D70" s="17" t="s">
        <v>381</v>
      </c>
      <c r="E70" s="6" t="s">
        <v>14</v>
      </c>
      <c r="F70" s="12" t="s">
        <v>182</v>
      </c>
      <c r="G70" s="328">
        <v>214.89</v>
      </c>
      <c r="H70" s="11"/>
      <c r="I70" s="11"/>
      <c r="J70" s="11"/>
      <c r="K70" s="11"/>
      <c r="L70" s="11"/>
      <c r="M70" s="11" t="s">
        <v>65</v>
      </c>
      <c r="N70" s="59" t="s">
        <v>2817</v>
      </c>
      <c r="O70" s="335" t="s">
        <v>180</v>
      </c>
      <c r="P70" s="157"/>
    </row>
    <row r="71" spans="1:16" ht="75" x14ac:dyDescent="0.25">
      <c r="A71" s="3" t="s">
        <v>0</v>
      </c>
      <c r="B71" s="48" t="s">
        <v>104</v>
      </c>
      <c r="C71" s="14" t="s">
        <v>53</v>
      </c>
      <c r="D71" s="4" t="s">
        <v>183</v>
      </c>
      <c r="E71" s="19" t="s">
        <v>14</v>
      </c>
      <c r="F71" s="333" t="s">
        <v>184</v>
      </c>
      <c r="G71" s="58" t="s">
        <v>3275</v>
      </c>
      <c r="H71" s="11"/>
      <c r="I71" s="11"/>
      <c r="J71" s="11"/>
      <c r="K71" s="11"/>
      <c r="L71" s="11"/>
      <c r="M71" s="11"/>
      <c r="N71" s="335" t="s">
        <v>185</v>
      </c>
      <c r="O71" s="335" t="s">
        <v>186</v>
      </c>
      <c r="P71" s="157"/>
    </row>
    <row r="72" spans="1:16" ht="150" x14ac:dyDescent="0.25">
      <c r="A72" s="3" t="s">
        <v>0</v>
      </c>
      <c r="B72" s="48" t="s">
        <v>104</v>
      </c>
      <c r="C72" s="43" t="s">
        <v>187</v>
      </c>
      <c r="D72" s="4" t="s">
        <v>188</v>
      </c>
      <c r="E72" s="2" t="s">
        <v>102</v>
      </c>
      <c r="F72" s="333" t="s">
        <v>189</v>
      </c>
      <c r="G72" s="328">
        <v>16.84</v>
      </c>
      <c r="H72" s="4"/>
      <c r="I72" s="4"/>
      <c r="J72" s="4"/>
      <c r="K72" s="4"/>
      <c r="L72" s="4"/>
      <c r="M72" s="4"/>
      <c r="N72" s="335" t="s">
        <v>3276</v>
      </c>
      <c r="O72" s="43" t="s">
        <v>190</v>
      </c>
      <c r="P72" s="157"/>
    </row>
    <row r="73" spans="1:16" ht="105" x14ac:dyDescent="0.25">
      <c r="A73" s="3" t="s">
        <v>0</v>
      </c>
      <c r="B73" s="48" t="s">
        <v>104</v>
      </c>
      <c r="C73" s="14" t="s">
        <v>53</v>
      </c>
      <c r="D73" s="168" t="s">
        <v>191</v>
      </c>
      <c r="E73" s="6"/>
      <c r="F73" s="161" t="s">
        <v>192</v>
      </c>
      <c r="G73" s="42">
        <v>13.38</v>
      </c>
      <c r="H73" s="11"/>
      <c r="I73" s="11"/>
      <c r="J73" s="11"/>
      <c r="K73" s="11"/>
      <c r="L73" s="34"/>
      <c r="M73" s="11"/>
      <c r="N73" s="336" t="s">
        <v>2818</v>
      </c>
      <c r="O73" s="332" t="s">
        <v>193</v>
      </c>
      <c r="P73" s="157"/>
    </row>
    <row r="74" spans="1:16" ht="150" x14ac:dyDescent="0.25">
      <c r="A74" s="3" t="s">
        <v>0</v>
      </c>
      <c r="B74" s="48" t="s">
        <v>104</v>
      </c>
      <c r="C74" s="14" t="s">
        <v>53</v>
      </c>
      <c r="D74" s="168" t="s">
        <v>194</v>
      </c>
      <c r="E74" s="6"/>
      <c r="F74" s="161" t="s">
        <v>195</v>
      </c>
      <c r="G74" s="42">
        <v>13.38</v>
      </c>
      <c r="H74" s="11"/>
      <c r="I74" s="11"/>
      <c r="J74" s="11"/>
      <c r="K74" s="11"/>
      <c r="L74" s="34"/>
      <c r="M74" s="11"/>
      <c r="N74" s="336" t="s">
        <v>2819</v>
      </c>
      <c r="O74" s="332" t="s">
        <v>193</v>
      </c>
      <c r="P74" s="157"/>
    </row>
    <row r="75" spans="1:16" ht="120" x14ac:dyDescent="0.25">
      <c r="A75" s="3" t="s">
        <v>0</v>
      </c>
      <c r="B75" s="48" t="s">
        <v>104</v>
      </c>
      <c r="C75" s="330" t="s">
        <v>73</v>
      </c>
      <c r="D75" s="337" t="s">
        <v>196</v>
      </c>
      <c r="E75" s="338" t="s">
        <v>14</v>
      </c>
      <c r="F75" s="339" t="s">
        <v>197</v>
      </c>
      <c r="G75" s="152">
        <v>23.32</v>
      </c>
      <c r="H75" s="11"/>
      <c r="I75" s="11"/>
      <c r="J75" s="11"/>
      <c r="K75" s="11"/>
      <c r="L75" s="34"/>
      <c r="M75" s="11" t="s">
        <v>65</v>
      </c>
      <c r="N75" s="340" t="s">
        <v>3277</v>
      </c>
      <c r="O75" s="332" t="s">
        <v>198</v>
      </c>
      <c r="P75" s="157"/>
    </row>
    <row r="76" spans="1:16" ht="105" x14ac:dyDescent="0.25">
      <c r="A76" s="3" t="s">
        <v>0</v>
      </c>
      <c r="B76" s="48" t="s">
        <v>104</v>
      </c>
      <c r="C76" s="14" t="s">
        <v>73</v>
      </c>
      <c r="D76" s="17" t="s">
        <v>199</v>
      </c>
      <c r="E76" s="6"/>
      <c r="F76" s="12" t="s">
        <v>200</v>
      </c>
      <c r="G76" s="38">
        <v>24.59</v>
      </c>
      <c r="H76" s="11"/>
      <c r="I76" s="11"/>
      <c r="J76" s="11"/>
      <c r="K76" s="11"/>
      <c r="L76" s="153"/>
      <c r="M76" s="11" t="s">
        <v>65</v>
      </c>
      <c r="N76" s="157" t="s">
        <v>2820</v>
      </c>
      <c r="O76" s="332" t="s">
        <v>198</v>
      </c>
      <c r="P76" s="157"/>
    </row>
    <row r="77" spans="1:16" ht="285" x14ac:dyDescent="0.25">
      <c r="A77" s="3" t="s">
        <v>0</v>
      </c>
      <c r="B77" s="48" t="s">
        <v>104</v>
      </c>
      <c r="C77" s="14" t="s">
        <v>73</v>
      </c>
      <c r="D77" s="17" t="s">
        <v>201</v>
      </c>
      <c r="E77" s="6" t="s">
        <v>14</v>
      </c>
      <c r="F77" s="12" t="s">
        <v>202</v>
      </c>
      <c r="G77" s="38">
        <v>44.25</v>
      </c>
      <c r="H77" s="11"/>
      <c r="I77" s="11"/>
      <c r="J77" s="11"/>
      <c r="K77" s="11"/>
      <c r="L77" s="153"/>
      <c r="M77" s="11" t="s">
        <v>65</v>
      </c>
      <c r="N77" s="157" t="s">
        <v>2821</v>
      </c>
      <c r="O77" s="332" t="s">
        <v>198</v>
      </c>
      <c r="P77" s="157"/>
    </row>
    <row r="78" spans="1:16" ht="75" x14ac:dyDescent="0.25">
      <c r="A78" s="3" t="s">
        <v>0</v>
      </c>
      <c r="B78" s="48" t="s">
        <v>104</v>
      </c>
      <c r="C78" s="43" t="s">
        <v>73</v>
      </c>
      <c r="D78" s="4" t="s">
        <v>203</v>
      </c>
      <c r="E78" s="2"/>
      <c r="F78" s="333" t="s">
        <v>204</v>
      </c>
      <c r="G78" s="328">
        <v>0.8</v>
      </c>
      <c r="H78" s="11"/>
      <c r="I78" s="11"/>
      <c r="J78" s="11"/>
      <c r="K78" s="11"/>
      <c r="L78" s="153"/>
      <c r="M78" s="11" t="s">
        <v>65</v>
      </c>
      <c r="N78" s="335" t="s">
        <v>3278</v>
      </c>
      <c r="O78" s="332" t="s">
        <v>198</v>
      </c>
      <c r="P78" s="157"/>
    </row>
    <row r="79" spans="1:16" ht="225" x14ac:dyDescent="0.25">
      <c r="A79" s="3" t="s">
        <v>0</v>
      </c>
      <c r="B79" s="48" t="s">
        <v>104</v>
      </c>
      <c r="C79" s="14" t="s">
        <v>73</v>
      </c>
      <c r="D79" s="17" t="s">
        <v>205</v>
      </c>
      <c r="E79" s="6" t="s">
        <v>14</v>
      </c>
      <c r="F79" s="12" t="s">
        <v>206</v>
      </c>
      <c r="G79" s="38">
        <v>8.25</v>
      </c>
      <c r="H79" s="11"/>
      <c r="I79" s="11"/>
      <c r="J79" s="11"/>
      <c r="K79" s="11"/>
      <c r="L79" s="34"/>
      <c r="M79" s="11" t="s">
        <v>65</v>
      </c>
      <c r="N79" s="157" t="s">
        <v>2822</v>
      </c>
      <c r="O79" s="332" t="s">
        <v>198</v>
      </c>
      <c r="P79" s="157"/>
    </row>
    <row r="80" spans="1:16" ht="180" x14ac:dyDescent="0.25">
      <c r="A80" s="3" t="s">
        <v>0</v>
      </c>
      <c r="B80" s="48" t="s">
        <v>104</v>
      </c>
      <c r="C80" s="43" t="s">
        <v>73</v>
      </c>
      <c r="D80" s="4" t="s">
        <v>207</v>
      </c>
      <c r="E80" s="2"/>
      <c r="F80" s="333" t="s">
        <v>208</v>
      </c>
      <c r="G80" s="38">
        <v>1.7</v>
      </c>
      <c r="H80" s="11"/>
      <c r="I80" s="11"/>
      <c r="J80" s="11"/>
      <c r="K80" s="11"/>
      <c r="L80" s="153"/>
      <c r="M80" s="11" t="s">
        <v>65</v>
      </c>
      <c r="N80" s="335" t="s">
        <v>3279</v>
      </c>
      <c r="O80" s="332" t="s">
        <v>198</v>
      </c>
      <c r="P80" s="157"/>
    </row>
    <row r="81" spans="1:16" ht="165" x14ac:dyDescent="0.25">
      <c r="A81" s="3" t="s">
        <v>0</v>
      </c>
      <c r="B81" s="48" t="s">
        <v>104</v>
      </c>
      <c r="C81" s="14" t="s">
        <v>53</v>
      </c>
      <c r="D81" s="4" t="s">
        <v>209</v>
      </c>
      <c r="E81" s="2"/>
      <c r="F81" s="333" t="s">
        <v>210</v>
      </c>
      <c r="G81" s="38">
        <v>26.13</v>
      </c>
      <c r="H81" s="11"/>
      <c r="I81" s="11"/>
      <c r="J81" s="11"/>
      <c r="K81" s="11"/>
      <c r="L81" s="153" t="s">
        <v>65</v>
      </c>
      <c r="M81" s="11" t="s">
        <v>65</v>
      </c>
      <c r="N81" s="335" t="s">
        <v>3280</v>
      </c>
      <c r="O81" s="332" t="s">
        <v>198</v>
      </c>
      <c r="P81" s="157"/>
    </row>
    <row r="82" spans="1:16" ht="120" x14ac:dyDescent="0.25">
      <c r="A82" s="3" t="s">
        <v>0</v>
      </c>
      <c r="B82" s="48" t="s">
        <v>104</v>
      </c>
      <c r="C82" s="14" t="s">
        <v>53</v>
      </c>
      <c r="D82" s="4" t="s">
        <v>211</v>
      </c>
      <c r="E82" s="2" t="s">
        <v>14</v>
      </c>
      <c r="F82" s="333" t="s">
        <v>212</v>
      </c>
      <c r="G82" s="38">
        <v>3.54</v>
      </c>
      <c r="H82" s="11"/>
      <c r="I82" s="11"/>
      <c r="J82" s="11"/>
      <c r="K82" s="11"/>
      <c r="L82" s="153"/>
      <c r="M82" s="11" t="s">
        <v>65</v>
      </c>
      <c r="N82" s="335" t="s">
        <v>3281</v>
      </c>
      <c r="O82" s="332" t="s">
        <v>198</v>
      </c>
      <c r="P82" s="157"/>
    </row>
    <row r="83" spans="1:16" ht="120" x14ac:dyDescent="0.25">
      <c r="A83" s="3" t="s">
        <v>0</v>
      </c>
      <c r="B83" s="48" t="s">
        <v>104</v>
      </c>
      <c r="C83" s="14" t="s">
        <v>53</v>
      </c>
      <c r="D83" s="4" t="s">
        <v>213</v>
      </c>
      <c r="E83" s="2" t="s">
        <v>14</v>
      </c>
      <c r="F83" s="333" t="s">
        <v>214</v>
      </c>
      <c r="G83" s="328">
        <v>0.91</v>
      </c>
      <c r="H83" s="11"/>
      <c r="I83" s="11"/>
      <c r="J83" s="11"/>
      <c r="K83" s="11"/>
      <c r="L83" s="34"/>
      <c r="M83" s="11" t="s">
        <v>65</v>
      </c>
      <c r="N83" s="335" t="s">
        <v>3282</v>
      </c>
      <c r="O83" s="332" t="s">
        <v>198</v>
      </c>
      <c r="P83" s="157"/>
    </row>
    <row r="84" spans="1:16" ht="150" x14ac:dyDescent="0.25">
      <c r="A84" s="3" t="s">
        <v>0</v>
      </c>
      <c r="B84" s="48" t="s">
        <v>104</v>
      </c>
      <c r="C84" s="43" t="s">
        <v>215</v>
      </c>
      <c r="D84" s="17" t="s">
        <v>216</v>
      </c>
      <c r="E84" s="6"/>
      <c r="F84" s="12" t="s">
        <v>217</v>
      </c>
      <c r="G84" s="38">
        <v>0.3</v>
      </c>
      <c r="H84" s="11"/>
      <c r="I84" s="11"/>
      <c r="J84" s="11"/>
      <c r="K84" s="11"/>
      <c r="L84" s="153"/>
      <c r="M84" s="11" t="s">
        <v>65</v>
      </c>
      <c r="N84" s="335" t="s">
        <v>3283</v>
      </c>
      <c r="O84" s="332" t="s">
        <v>198</v>
      </c>
      <c r="P84" s="157"/>
    </row>
    <row r="85" spans="1:16" ht="135" x14ac:dyDescent="0.25">
      <c r="A85" s="3" t="s">
        <v>0</v>
      </c>
      <c r="B85" s="48" t="s">
        <v>104</v>
      </c>
      <c r="C85" s="43" t="s">
        <v>215</v>
      </c>
      <c r="D85" s="17" t="s">
        <v>218</v>
      </c>
      <c r="E85" s="6"/>
      <c r="F85" s="12" t="s">
        <v>219</v>
      </c>
      <c r="G85" s="38">
        <v>0.2</v>
      </c>
      <c r="H85" s="11"/>
      <c r="I85" s="11"/>
      <c r="J85" s="11"/>
      <c r="K85" s="11"/>
      <c r="L85" s="153"/>
      <c r="M85" s="11" t="s">
        <v>65</v>
      </c>
      <c r="N85" s="335" t="s">
        <v>3284</v>
      </c>
      <c r="O85" s="332" t="s">
        <v>198</v>
      </c>
      <c r="P85" s="157"/>
    </row>
    <row r="86" spans="1:16" ht="120" x14ac:dyDescent="0.25">
      <c r="A86" s="3" t="s">
        <v>0</v>
      </c>
      <c r="B86" s="48" t="s">
        <v>104</v>
      </c>
      <c r="C86" s="14" t="s">
        <v>53</v>
      </c>
      <c r="D86" s="17" t="s">
        <v>382</v>
      </c>
      <c r="E86" s="6" t="s">
        <v>90</v>
      </c>
      <c r="F86" s="12" t="s">
        <v>220</v>
      </c>
      <c r="G86" s="328">
        <v>2.76</v>
      </c>
      <c r="H86" s="11"/>
      <c r="I86" s="11"/>
      <c r="J86" s="11"/>
      <c r="K86" s="11"/>
      <c r="L86" s="153"/>
      <c r="M86" s="17" t="s">
        <v>65</v>
      </c>
      <c r="N86" s="335" t="s">
        <v>221</v>
      </c>
      <c r="O86" s="43"/>
      <c r="P86" s="157"/>
    </row>
    <row r="87" spans="1:16" ht="210" x14ac:dyDescent="0.25">
      <c r="A87" s="3" t="s">
        <v>0</v>
      </c>
      <c r="B87" s="48" t="s">
        <v>104</v>
      </c>
      <c r="C87" s="14" t="s">
        <v>53</v>
      </c>
      <c r="D87" s="17" t="s">
        <v>222</v>
      </c>
      <c r="E87" s="6"/>
      <c r="F87" s="12" t="s">
        <v>223</v>
      </c>
      <c r="G87" s="38">
        <v>0.3</v>
      </c>
      <c r="H87" s="11"/>
      <c r="I87" s="11"/>
      <c r="J87" s="11"/>
      <c r="K87" s="11"/>
      <c r="L87" s="34"/>
      <c r="M87" s="11" t="s">
        <v>65</v>
      </c>
      <c r="N87" s="157" t="s">
        <v>2823</v>
      </c>
      <c r="O87" s="332" t="s">
        <v>198</v>
      </c>
      <c r="P87" s="157"/>
    </row>
    <row r="88" spans="1:16" ht="165" x14ac:dyDescent="0.25">
      <c r="A88" s="3" t="s">
        <v>0</v>
      </c>
      <c r="B88" s="48" t="s">
        <v>104</v>
      </c>
      <c r="C88" s="14" t="s">
        <v>53</v>
      </c>
      <c r="D88" s="17" t="s">
        <v>224</v>
      </c>
      <c r="E88" s="6"/>
      <c r="F88" s="12" t="s">
        <v>225</v>
      </c>
      <c r="G88" s="38">
        <v>0.54</v>
      </c>
      <c r="H88" s="11"/>
      <c r="I88" s="11"/>
      <c r="J88" s="11"/>
      <c r="K88" s="11"/>
      <c r="L88" s="153"/>
      <c r="M88" s="11" t="s">
        <v>65</v>
      </c>
      <c r="N88" s="157" t="s">
        <v>2824</v>
      </c>
      <c r="O88" s="332" t="s">
        <v>198</v>
      </c>
      <c r="P88" s="157"/>
    </row>
    <row r="89" spans="1:16" ht="150" x14ac:dyDescent="0.25">
      <c r="A89" s="3" t="s">
        <v>0</v>
      </c>
      <c r="B89" s="48" t="s">
        <v>104</v>
      </c>
      <c r="C89" s="14" t="s">
        <v>53</v>
      </c>
      <c r="D89" s="17" t="s">
        <v>226</v>
      </c>
      <c r="E89" s="6"/>
      <c r="F89" s="12" t="s">
        <v>227</v>
      </c>
      <c r="G89" s="38">
        <v>0.2</v>
      </c>
      <c r="H89" s="11"/>
      <c r="I89" s="11"/>
      <c r="J89" s="11"/>
      <c r="K89" s="11"/>
      <c r="L89" s="153"/>
      <c r="M89" s="11" t="s">
        <v>65</v>
      </c>
      <c r="N89" s="157" t="s">
        <v>2825</v>
      </c>
      <c r="O89" s="332" t="s">
        <v>198</v>
      </c>
      <c r="P89" s="157"/>
    </row>
    <row r="90" spans="1:16" ht="120" x14ac:dyDescent="0.25">
      <c r="A90" s="3" t="s">
        <v>0</v>
      </c>
      <c r="B90" s="48" t="s">
        <v>104</v>
      </c>
      <c r="C90" s="14" t="s">
        <v>53</v>
      </c>
      <c r="D90" s="17" t="s">
        <v>228</v>
      </c>
      <c r="E90" s="6"/>
      <c r="F90" s="12" t="s">
        <v>229</v>
      </c>
      <c r="G90" s="38">
        <v>0.9</v>
      </c>
      <c r="H90" s="11"/>
      <c r="I90" s="11"/>
      <c r="J90" s="11"/>
      <c r="K90" s="11"/>
      <c r="L90" s="153" t="s">
        <v>65</v>
      </c>
      <c r="M90" s="11" t="s">
        <v>65</v>
      </c>
      <c r="N90" s="157" t="s">
        <v>2826</v>
      </c>
      <c r="O90" s="332" t="s">
        <v>198</v>
      </c>
      <c r="P90" s="157"/>
    </row>
    <row r="91" spans="1:16" ht="165" x14ac:dyDescent="0.25">
      <c r="A91" s="3" t="s">
        <v>0</v>
      </c>
      <c r="B91" s="48" t="s">
        <v>104</v>
      </c>
      <c r="C91" s="43" t="s">
        <v>73</v>
      </c>
      <c r="D91" s="4" t="s">
        <v>230</v>
      </c>
      <c r="E91" s="2" t="s">
        <v>14</v>
      </c>
      <c r="F91" s="333" t="s">
        <v>231</v>
      </c>
      <c r="G91" s="328">
        <v>3.83</v>
      </c>
      <c r="H91" s="11"/>
      <c r="I91" s="11"/>
      <c r="J91" s="11"/>
      <c r="K91" s="11"/>
      <c r="L91" s="160" t="s">
        <v>65</v>
      </c>
      <c r="M91" s="11" t="s">
        <v>65</v>
      </c>
      <c r="N91" s="335" t="s">
        <v>3285</v>
      </c>
      <c r="O91" s="43" t="s">
        <v>232</v>
      </c>
      <c r="P91" s="157"/>
    </row>
    <row r="92" spans="1:16" ht="150" x14ac:dyDescent="0.25">
      <c r="A92" s="3" t="s">
        <v>0</v>
      </c>
      <c r="B92" s="48" t="s">
        <v>104</v>
      </c>
      <c r="C92" s="14" t="s">
        <v>73</v>
      </c>
      <c r="D92" s="17" t="s">
        <v>233</v>
      </c>
      <c r="E92" s="6" t="s">
        <v>14</v>
      </c>
      <c r="F92" s="12" t="s">
        <v>234</v>
      </c>
      <c r="G92" s="38">
        <v>4.5199999999999996</v>
      </c>
      <c r="H92" s="11"/>
      <c r="I92" s="11"/>
      <c r="J92" s="11"/>
      <c r="K92" s="11"/>
      <c r="L92" s="150" t="s">
        <v>65</v>
      </c>
      <c r="M92" s="11" t="s">
        <v>65</v>
      </c>
      <c r="N92" s="157" t="s">
        <v>2827</v>
      </c>
      <c r="O92" s="43" t="s">
        <v>232</v>
      </c>
      <c r="P92" s="157"/>
    </row>
    <row r="93" spans="1:16" ht="195" x14ac:dyDescent="0.25">
      <c r="A93" s="3" t="s">
        <v>0</v>
      </c>
      <c r="B93" s="48" t="s">
        <v>104</v>
      </c>
      <c r="C93" s="14" t="s">
        <v>53</v>
      </c>
      <c r="D93" s="17" t="s">
        <v>235</v>
      </c>
      <c r="E93" s="6"/>
      <c r="F93" s="12" t="s">
        <v>236</v>
      </c>
      <c r="G93" s="38">
        <v>8.67</v>
      </c>
      <c r="H93" s="11"/>
      <c r="I93" s="11"/>
      <c r="J93" s="11"/>
      <c r="K93" s="11"/>
      <c r="L93" s="153"/>
      <c r="M93" s="11" t="s">
        <v>65</v>
      </c>
      <c r="N93" s="174" t="s">
        <v>2828</v>
      </c>
      <c r="O93" s="335" t="s">
        <v>237</v>
      </c>
      <c r="P93" s="157"/>
    </row>
    <row r="94" spans="1:16" ht="210" x14ac:dyDescent="0.25">
      <c r="A94" s="3" t="s">
        <v>0</v>
      </c>
      <c r="B94" s="48" t="s">
        <v>104</v>
      </c>
      <c r="C94" s="14" t="s">
        <v>53</v>
      </c>
      <c r="D94" s="17" t="s">
        <v>238</v>
      </c>
      <c r="E94" s="6"/>
      <c r="F94" s="12" t="s">
        <v>239</v>
      </c>
      <c r="G94" s="38">
        <v>0.36</v>
      </c>
      <c r="H94" s="11"/>
      <c r="I94" s="11"/>
      <c r="J94" s="11"/>
      <c r="K94" s="11"/>
      <c r="L94" s="153"/>
      <c r="M94" s="11" t="s">
        <v>65</v>
      </c>
      <c r="N94" s="157" t="s">
        <v>2829</v>
      </c>
      <c r="O94" s="335" t="s">
        <v>237</v>
      </c>
      <c r="P94" s="157"/>
    </row>
    <row r="95" spans="1:16" ht="90" x14ac:dyDescent="0.25">
      <c r="A95" s="3" t="s">
        <v>0</v>
      </c>
      <c r="B95" s="48" t="s">
        <v>104</v>
      </c>
      <c r="C95" s="43" t="s">
        <v>73</v>
      </c>
      <c r="D95" s="4" t="s">
        <v>240</v>
      </c>
      <c r="E95" s="2" t="s">
        <v>102</v>
      </c>
      <c r="F95" s="333" t="s">
        <v>241</v>
      </c>
      <c r="G95" s="328">
        <v>46.58</v>
      </c>
      <c r="H95" s="11"/>
      <c r="I95" s="11"/>
      <c r="J95" s="11"/>
      <c r="K95" s="11"/>
      <c r="L95" s="34"/>
      <c r="M95" s="11" t="s">
        <v>65</v>
      </c>
      <c r="N95" s="336" t="s">
        <v>3286</v>
      </c>
      <c r="O95" s="43" t="s">
        <v>242</v>
      </c>
      <c r="P95" s="157"/>
    </row>
    <row r="96" spans="1:16" ht="90" x14ac:dyDescent="0.25">
      <c r="A96" s="3" t="s">
        <v>0</v>
      </c>
      <c r="B96" s="48" t="s">
        <v>104</v>
      </c>
      <c r="C96" s="43" t="s">
        <v>73</v>
      </c>
      <c r="D96" s="4" t="s">
        <v>243</v>
      </c>
      <c r="E96" s="2" t="s">
        <v>102</v>
      </c>
      <c r="F96" s="333" t="s">
        <v>244</v>
      </c>
      <c r="G96" s="328">
        <v>0</v>
      </c>
      <c r="H96" s="11"/>
      <c r="I96" s="11"/>
      <c r="J96" s="11"/>
      <c r="K96" s="11"/>
      <c r="L96" s="153"/>
      <c r="M96" s="11" t="s">
        <v>65</v>
      </c>
      <c r="N96" s="336" t="s">
        <v>3287</v>
      </c>
      <c r="O96" s="43" t="s">
        <v>242</v>
      </c>
      <c r="P96" s="157"/>
    </row>
    <row r="97" spans="1:16" ht="90" x14ac:dyDescent="0.25">
      <c r="A97" s="3" t="s">
        <v>0</v>
      </c>
      <c r="B97" s="48" t="s">
        <v>104</v>
      </c>
      <c r="C97" s="43" t="s">
        <v>73</v>
      </c>
      <c r="D97" s="4" t="s">
        <v>245</v>
      </c>
      <c r="E97" s="2" t="s">
        <v>102</v>
      </c>
      <c r="F97" s="333" t="s">
        <v>246</v>
      </c>
      <c r="G97" s="328">
        <v>0</v>
      </c>
      <c r="H97" s="11"/>
      <c r="I97" s="11"/>
      <c r="J97" s="11"/>
      <c r="K97" s="11"/>
      <c r="L97" s="153"/>
      <c r="M97" s="11" t="s">
        <v>65</v>
      </c>
      <c r="N97" s="336" t="s">
        <v>3287</v>
      </c>
      <c r="O97" s="43" t="s">
        <v>242</v>
      </c>
      <c r="P97" s="157"/>
    </row>
    <row r="98" spans="1:16" ht="90" x14ac:dyDescent="0.25">
      <c r="A98" s="3" t="s">
        <v>0</v>
      </c>
      <c r="B98" s="48" t="s">
        <v>104</v>
      </c>
      <c r="C98" s="43" t="s">
        <v>73</v>
      </c>
      <c r="D98" s="4" t="s">
        <v>247</v>
      </c>
      <c r="E98" s="2" t="s">
        <v>102</v>
      </c>
      <c r="F98" s="333" t="s">
        <v>248</v>
      </c>
      <c r="G98" s="328">
        <v>0</v>
      </c>
      <c r="H98" s="11"/>
      <c r="I98" s="11"/>
      <c r="J98" s="11"/>
      <c r="K98" s="11"/>
      <c r="L98" s="153"/>
      <c r="M98" s="11" t="s">
        <v>65</v>
      </c>
      <c r="N98" s="336" t="s">
        <v>3287</v>
      </c>
      <c r="O98" s="43" t="s">
        <v>242</v>
      </c>
      <c r="P98" s="157"/>
    </row>
    <row r="99" spans="1:16" ht="90" x14ac:dyDescent="0.25">
      <c r="A99" s="3" t="s">
        <v>0</v>
      </c>
      <c r="B99" s="48" t="s">
        <v>104</v>
      </c>
      <c r="C99" s="43" t="s">
        <v>73</v>
      </c>
      <c r="D99" s="4" t="s">
        <v>249</v>
      </c>
      <c r="E99" s="2" t="s">
        <v>102</v>
      </c>
      <c r="F99" s="333" t="s">
        <v>250</v>
      </c>
      <c r="G99" s="328">
        <v>0</v>
      </c>
      <c r="H99" s="11"/>
      <c r="I99" s="11"/>
      <c r="J99" s="11"/>
      <c r="K99" s="11"/>
      <c r="L99" s="34"/>
      <c r="M99" s="11" t="s">
        <v>65</v>
      </c>
      <c r="N99" s="336" t="s">
        <v>3287</v>
      </c>
      <c r="O99" s="43" t="s">
        <v>242</v>
      </c>
      <c r="P99" s="157"/>
    </row>
    <row r="100" spans="1:16" ht="90" x14ac:dyDescent="0.25">
      <c r="A100" s="3" t="s">
        <v>0</v>
      </c>
      <c r="B100" s="48" t="s">
        <v>104</v>
      </c>
      <c r="C100" s="43" t="s">
        <v>73</v>
      </c>
      <c r="D100" s="4" t="s">
        <v>251</v>
      </c>
      <c r="E100" s="2" t="s">
        <v>102</v>
      </c>
      <c r="F100" s="333" t="s">
        <v>252</v>
      </c>
      <c r="G100" s="328">
        <v>0</v>
      </c>
      <c r="H100" s="11"/>
      <c r="I100" s="11"/>
      <c r="J100" s="11"/>
      <c r="K100" s="11"/>
      <c r="L100" s="153"/>
      <c r="M100" s="11" t="s">
        <v>65</v>
      </c>
      <c r="N100" s="336" t="s">
        <v>3287</v>
      </c>
      <c r="O100" s="43" t="s">
        <v>242</v>
      </c>
      <c r="P100" s="157"/>
    </row>
    <row r="101" spans="1:16" ht="90" x14ac:dyDescent="0.25">
      <c r="A101" s="3" t="s">
        <v>0</v>
      </c>
      <c r="B101" s="48" t="s">
        <v>104</v>
      </c>
      <c r="C101" s="43" t="s">
        <v>73</v>
      </c>
      <c r="D101" s="4" t="s">
        <v>253</v>
      </c>
      <c r="E101" s="2" t="s">
        <v>102</v>
      </c>
      <c r="F101" s="333" t="s">
        <v>254</v>
      </c>
      <c r="G101" s="328">
        <v>0</v>
      </c>
      <c r="H101" s="11"/>
      <c r="I101" s="11"/>
      <c r="J101" s="11"/>
      <c r="K101" s="11"/>
      <c r="L101" s="153"/>
      <c r="M101" s="11" t="s">
        <v>65</v>
      </c>
      <c r="N101" s="336" t="s">
        <v>3287</v>
      </c>
      <c r="O101" s="43" t="s">
        <v>242</v>
      </c>
      <c r="P101" s="157"/>
    </row>
    <row r="102" spans="1:16" ht="105" x14ac:dyDescent="0.25">
      <c r="A102" s="3" t="s">
        <v>0</v>
      </c>
      <c r="B102" s="48" t="s">
        <v>104</v>
      </c>
      <c r="C102" s="43" t="s">
        <v>73</v>
      </c>
      <c r="D102" s="4" t="s">
        <v>255</v>
      </c>
      <c r="E102" s="2" t="s">
        <v>102</v>
      </c>
      <c r="F102" s="333" t="s">
        <v>256</v>
      </c>
      <c r="G102" s="328">
        <v>0</v>
      </c>
      <c r="H102" s="11"/>
      <c r="I102" s="11"/>
      <c r="J102" s="11"/>
      <c r="K102" s="11"/>
      <c r="L102" s="153"/>
      <c r="M102" s="11" t="s">
        <v>65</v>
      </c>
      <c r="N102" s="336" t="s">
        <v>3288</v>
      </c>
      <c r="O102" s="43" t="s">
        <v>242</v>
      </c>
      <c r="P102" s="157"/>
    </row>
    <row r="103" spans="1:16" ht="105" x14ac:dyDescent="0.25">
      <c r="A103" s="3" t="s">
        <v>0</v>
      </c>
      <c r="B103" s="48" t="s">
        <v>104</v>
      </c>
      <c r="C103" s="43" t="s">
        <v>73</v>
      </c>
      <c r="D103" s="4" t="s">
        <v>257</v>
      </c>
      <c r="E103" s="2" t="s">
        <v>102</v>
      </c>
      <c r="F103" s="333" t="s">
        <v>258</v>
      </c>
      <c r="G103" s="328">
        <v>0</v>
      </c>
      <c r="H103" s="11"/>
      <c r="I103" s="11"/>
      <c r="J103" s="11"/>
      <c r="K103" s="11"/>
      <c r="L103" s="34"/>
      <c r="M103" s="11" t="s">
        <v>65</v>
      </c>
      <c r="N103" s="336" t="s">
        <v>3289</v>
      </c>
      <c r="O103" s="43" t="s">
        <v>242</v>
      </c>
      <c r="P103" s="157"/>
    </row>
    <row r="104" spans="1:16" ht="135" x14ac:dyDescent="0.25">
      <c r="A104" s="3" t="s">
        <v>0</v>
      </c>
      <c r="B104" s="48" t="s">
        <v>104</v>
      </c>
      <c r="C104" s="14" t="s">
        <v>53</v>
      </c>
      <c r="D104" s="4" t="s">
        <v>259</v>
      </c>
      <c r="E104" s="2" t="s">
        <v>14</v>
      </c>
      <c r="F104" s="333" t="s">
        <v>260</v>
      </c>
      <c r="G104" s="328">
        <v>0.8</v>
      </c>
      <c r="H104" s="11"/>
      <c r="I104" s="11"/>
      <c r="J104" s="11"/>
      <c r="K104" s="11"/>
      <c r="L104" s="34"/>
      <c r="M104" s="11" t="s">
        <v>65</v>
      </c>
      <c r="N104" s="336" t="s">
        <v>3290</v>
      </c>
      <c r="O104" s="43" t="s">
        <v>242</v>
      </c>
      <c r="P104" s="157"/>
    </row>
    <row r="105" spans="1:16" ht="75" x14ac:dyDescent="0.25">
      <c r="A105" s="3" t="s">
        <v>0</v>
      </c>
      <c r="B105" s="48" t="s">
        <v>104</v>
      </c>
      <c r="C105" s="14" t="s">
        <v>53</v>
      </c>
      <c r="D105" s="168">
        <v>60181</v>
      </c>
      <c r="E105" s="164"/>
      <c r="F105" s="161" t="s">
        <v>261</v>
      </c>
      <c r="G105" s="42">
        <v>4</v>
      </c>
      <c r="H105" s="11"/>
      <c r="I105" s="11"/>
      <c r="J105" s="11"/>
      <c r="K105" s="11"/>
      <c r="L105" s="34" t="s">
        <v>65</v>
      </c>
      <c r="M105" s="11"/>
      <c r="N105" s="175" t="s">
        <v>262</v>
      </c>
      <c r="O105" s="332" t="s">
        <v>263</v>
      </c>
      <c r="P105" s="157"/>
    </row>
    <row r="106" spans="1:16" ht="75" x14ac:dyDescent="0.25">
      <c r="A106" s="3" t="s">
        <v>0</v>
      </c>
      <c r="B106" s="48" t="s">
        <v>104</v>
      </c>
      <c r="C106" s="14" t="s">
        <v>53</v>
      </c>
      <c r="D106" s="17" t="s">
        <v>264</v>
      </c>
      <c r="E106" s="6"/>
      <c r="F106" s="12" t="s">
        <v>265</v>
      </c>
      <c r="G106" s="38">
        <v>2</v>
      </c>
      <c r="H106" s="11"/>
      <c r="I106" s="11"/>
      <c r="J106" s="11"/>
      <c r="K106" s="11"/>
      <c r="L106" s="34" t="s">
        <v>65</v>
      </c>
      <c r="M106" s="11"/>
      <c r="N106" s="175" t="s">
        <v>262</v>
      </c>
      <c r="O106" s="332" t="s">
        <v>263</v>
      </c>
      <c r="P106" s="157"/>
    </row>
    <row r="107" spans="1:16" ht="75" x14ac:dyDescent="0.25">
      <c r="A107" s="3" t="s">
        <v>0</v>
      </c>
      <c r="B107" s="48" t="s">
        <v>104</v>
      </c>
      <c r="C107" s="14" t="s">
        <v>53</v>
      </c>
      <c r="D107" s="17" t="s">
        <v>266</v>
      </c>
      <c r="E107" s="6"/>
      <c r="F107" s="12" t="s">
        <v>267</v>
      </c>
      <c r="G107" s="38">
        <v>16.22</v>
      </c>
      <c r="H107" s="11"/>
      <c r="I107" s="11"/>
      <c r="J107" s="11"/>
      <c r="K107" s="11"/>
      <c r="L107" s="34" t="s">
        <v>65</v>
      </c>
      <c r="M107" s="11"/>
      <c r="N107" s="175" t="s">
        <v>262</v>
      </c>
      <c r="O107" s="332" t="s">
        <v>263</v>
      </c>
      <c r="P107" s="157"/>
    </row>
    <row r="108" spans="1:16" ht="105" x14ac:dyDescent="0.25">
      <c r="A108" s="3" t="s">
        <v>0</v>
      </c>
      <c r="B108" s="48" t="s">
        <v>104</v>
      </c>
      <c r="C108" s="176" t="s">
        <v>124</v>
      </c>
      <c r="D108" s="177" t="s">
        <v>268</v>
      </c>
      <c r="E108" s="6" t="s">
        <v>102</v>
      </c>
      <c r="F108" s="12" t="s">
        <v>269</v>
      </c>
      <c r="G108" s="38">
        <v>1.5</v>
      </c>
      <c r="H108" s="11"/>
      <c r="I108" s="11"/>
      <c r="J108" s="11"/>
      <c r="K108" s="11"/>
      <c r="L108" s="34" t="s">
        <v>65</v>
      </c>
      <c r="M108" s="18" t="s">
        <v>65</v>
      </c>
      <c r="N108" s="159" t="s">
        <v>270</v>
      </c>
      <c r="O108" s="332"/>
      <c r="P108" s="157"/>
    </row>
    <row r="109" spans="1:16" ht="180" x14ac:dyDescent="0.25">
      <c r="A109" s="3" t="s">
        <v>0</v>
      </c>
      <c r="B109" s="48" t="s">
        <v>104</v>
      </c>
      <c r="C109" s="14" t="s">
        <v>53</v>
      </c>
      <c r="D109" s="177" t="s">
        <v>271</v>
      </c>
      <c r="E109" s="6" t="s">
        <v>102</v>
      </c>
      <c r="F109" s="12" t="s">
        <v>272</v>
      </c>
      <c r="G109" s="38">
        <v>2</v>
      </c>
      <c r="H109" s="11"/>
      <c r="I109" s="11"/>
      <c r="J109" s="11"/>
      <c r="K109" s="11"/>
      <c r="L109" s="153" t="s">
        <v>65</v>
      </c>
      <c r="M109" s="18" t="s">
        <v>65</v>
      </c>
      <c r="N109" s="159" t="s">
        <v>273</v>
      </c>
      <c r="O109" s="332"/>
      <c r="P109" s="157"/>
    </row>
    <row r="110" spans="1:16" ht="180" x14ac:dyDescent="0.25">
      <c r="A110" s="3" t="s">
        <v>0</v>
      </c>
      <c r="B110" s="48" t="s">
        <v>104</v>
      </c>
      <c r="C110" s="14" t="s">
        <v>53</v>
      </c>
      <c r="D110" s="177" t="s">
        <v>274</v>
      </c>
      <c r="E110" s="6" t="s">
        <v>102</v>
      </c>
      <c r="F110" s="12" t="s">
        <v>275</v>
      </c>
      <c r="G110" s="38">
        <v>1</v>
      </c>
      <c r="H110" s="11"/>
      <c r="I110" s="11"/>
      <c r="J110" s="11"/>
      <c r="K110" s="11"/>
      <c r="L110" s="153" t="s">
        <v>65</v>
      </c>
      <c r="M110" s="18" t="s">
        <v>65</v>
      </c>
      <c r="N110" s="159" t="s">
        <v>273</v>
      </c>
      <c r="O110" s="332"/>
      <c r="P110" s="157"/>
    </row>
    <row r="111" spans="1:16" ht="150" x14ac:dyDescent="0.25">
      <c r="A111" s="3" t="s">
        <v>0</v>
      </c>
      <c r="B111" s="48" t="s">
        <v>104</v>
      </c>
      <c r="C111" s="14" t="s">
        <v>53</v>
      </c>
      <c r="D111" s="177" t="s">
        <v>276</v>
      </c>
      <c r="E111" s="6" t="s">
        <v>102</v>
      </c>
      <c r="F111" s="12" t="s">
        <v>277</v>
      </c>
      <c r="G111" s="38">
        <v>13.22</v>
      </c>
      <c r="H111" s="11"/>
      <c r="I111" s="11"/>
      <c r="J111" s="11"/>
      <c r="K111" s="11"/>
      <c r="L111" s="153" t="s">
        <v>65</v>
      </c>
      <c r="M111" s="18" t="s">
        <v>65</v>
      </c>
      <c r="N111" s="159" t="s">
        <v>278</v>
      </c>
      <c r="O111" s="332"/>
      <c r="P111" s="157"/>
    </row>
    <row r="112" spans="1:16" ht="150" x14ac:dyDescent="0.25">
      <c r="A112" s="3" t="s">
        <v>0</v>
      </c>
      <c r="B112" s="48" t="s">
        <v>104</v>
      </c>
      <c r="C112" s="14" t="s">
        <v>53</v>
      </c>
      <c r="D112" s="177" t="s">
        <v>279</v>
      </c>
      <c r="E112" s="6" t="s">
        <v>102</v>
      </c>
      <c r="F112" s="12" t="s">
        <v>280</v>
      </c>
      <c r="G112" s="38">
        <v>11.28</v>
      </c>
      <c r="H112" s="11"/>
      <c r="I112" s="11"/>
      <c r="J112" s="11"/>
      <c r="K112" s="11"/>
      <c r="L112" s="34" t="s">
        <v>65</v>
      </c>
      <c r="M112" s="18" t="s">
        <v>65</v>
      </c>
      <c r="N112" s="159" t="s">
        <v>281</v>
      </c>
      <c r="O112" s="43"/>
      <c r="P112" s="157"/>
    </row>
    <row r="113" spans="1:16" ht="150" x14ac:dyDescent="0.25">
      <c r="A113" s="3" t="s">
        <v>0</v>
      </c>
      <c r="B113" s="48" t="s">
        <v>104</v>
      </c>
      <c r="C113" s="14" t="s">
        <v>53</v>
      </c>
      <c r="D113" s="177" t="s">
        <v>282</v>
      </c>
      <c r="E113" s="6" t="s">
        <v>102</v>
      </c>
      <c r="F113" s="12" t="s">
        <v>283</v>
      </c>
      <c r="G113" s="38">
        <v>15.92</v>
      </c>
      <c r="H113" s="11"/>
      <c r="I113" s="11"/>
      <c r="J113" s="11"/>
      <c r="K113" s="11"/>
      <c r="L113" s="153" t="s">
        <v>65</v>
      </c>
      <c r="M113" s="18" t="s">
        <v>65</v>
      </c>
      <c r="N113" s="159" t="s">
        <v>278</v>
      </c>
      <c r="O113" s="43"/>
      <c r="P113" s="157"/>
    </row>
    <row r="114" spans="1:16" ht="150" x14ac:dyDescent="0.25">
      <c r="A114" s="3" t="s">
        <v>0</v>
      </c>
      <c r="B114" s="48" t="s">
        <v>104</v>
      </c>
      <c r="C114" s="14" t="s">
        <v>53</v>
      </c>
      <c r="D114" s="177" t="s">
        <v>284</v>
      </c>
      <c r="E114" s="6" t="s">
        <v>102</v>
      </c>
      <c r="F114" s="12" t="s">
        <v>285</v>
      </c>
      <c r="G114" s="38">
        <v>13.84</v>
      </c>
      <c r="H114" s="11"/>
      <c r="I114" s="11"/>
      <c r="J114" s="11"/>
      <c r="K114" s="11"/>
      <c r="L114" s="34" t="s">
        <v>65</v>
      </c>
      <c r="M114" s="18" t="s">
        <v>65</v>
      </c>
      <c r="N114" s="159" t="s">
        <v>286</v>
      </c>
      <c r="O114" s="43"/>
      <c r="P114" s="157"/>
    </row>
    <row r="115" spans="1:16" ht="75" x14ac:dyDescent="0.25">
      <c r="A115" s="3" t="s">
        <v>0</v>
      </c>
      <c r="B115" s="48" t="s">
        <v>104</v>
      </c>
      <c r="C115" s="14" t="s">
        <v>53</v>
      </c>
      <c r="D115" s="177" t="s">
        <v>287</v>
      </c>
      <c r="E115" s="6" t="s">
        <v>102</v>
      </c>
      <c r="F115" s="12" t="s">
        <v>288</v>
      </c>
      <c r="G115" s="38">
        <v>0.4</v>
      </c>
      <c r="H115" s="11"/>
      <c r="I115" s="11"/>
      <c r="J115" s="11"/>
      <c r="K115" s="11"/>
      <c r="L115" s="34" t="s">
        <v>65</v>
      </c>
      <c r="M115" s="18" t="s">
        <v>65</v>
      </c>
      <c r="N115" s="159" t="s">
        <v>102</v>
      </c>
      <c r="O115" s="43"/>
      <c r="P115" s="157"/>
    </row>
    <row r="116" spans="1:16" ht="75" x14ac:dyDescent="0.25">
      <c r="A116" s="43" t="s">
        <v>0</v>
      </c>
      <c r="B116" s="157" t="s">
        <v>289</v>
      </c>
      <c r="C116" s="43" t="s">
        <v>73</v>
      </c>
      <c r="D116" s="178">
        <v>47417</v>
      </c>
      <c r="E116" s="6"/>
      <c r="F116" s="86" t="s">
        <v>290</v>
      </c>
      <c r="G116" s="328">
        <v>34.01</v>
      </c>
      <c r="H116" s="4"/>
      <c r="I116" s="4"/>
      <c r="J116" s="4"/>
      <c r="K116" s="4"/>
      <c r="L116" s="4"/>
      <c r="M116" s="4" t="s">
        <v>65</v>
      </c>
      <c r="N116" s="43" t="s">
        <v>291</v>
      </c>
      <c r="O116" s="43" t="s">
        <v>292</v>
      </c>
      <c r="P116" s="157"/>
    </row>
    <row r="117" spans="1:16" ht="120" x14ac:dyDescent="0.25">
      <c r="A117" s="43" t="s">
        <v>0</v>
      </c>
      <c r="B117" s="157" t="s">
        <v>289</v>
      </c>
      <c r="C117" s="43" t="s">
        <v>2</v>
      </c>
      <c r="D117" s="178" t="s">
        <v>293</v>
      </c>
      <c r="E117" s="2"/>
      <c r="F117" s="86" t="s">
        <v>294</v>
      </c>
      <c r="G117" s="328">
        <v>4.1900000000000004</v>
      </c>
      <c r="H117" s="4"/>
      <c r="I117" s="4"/>
      <c r="J117" s="4"/>
      <c r="K117" s="4"/>
      <c r="L117" s="4"/>
      <c r="M117" s="4" t="s">
        <v>65</v>
      </c>
      <c r="N117" s="335" t="s">
        <v>295</v>
      </c>
      <c r="O117" s="43" t="s">
        <v>296</v>
      </c>
      <c r="P117" s="157"/>
    </row>
    <row r="118" spans="1:16" ht="120" x14ac:dyDescent="0.25">
      <c r="A118" s="43" t="s">
        <v>0</v>
      </c>
      <c r="B118" s="157" t="s">
        <v>289</v>
      </c>
      <c r="C118" s="43" t="s">
        <v>73</v>
      </c>
      <c r="D118" s="178" t="s">
        <v>297</v>
      </c>
      <c r="E118" s="2"/>
      <c r="F118" s="86" t="s">
        <v>298</v>
      </c>
      <c r="G118" s="328">
        <v>1.05</v>
      </c>
      <c r="H118" s="4"/>
      <c r="I118" s="4"/>
      <c r="J118" s="4"/>
      <c r="K118" s="4"/>
      <c r="L118" s="4" t="s">
        <v>65</v>
      </c>
      <c r="M118" s="4" t="s">
        <v>65</v>
      </c>
      <c r="N118" s="335" t="s">
        <v>299</v>
      </c>
      <c r="O118" s="43" t="s">
        <v>296</v>
      </c>
      <c r="P118" s="157"/>
    </row>
    <row r="119" spans="1:16" ht="75" x14ac:dyDescent="0.25">
      <c r="A119" s="43" t="s">
        <v>0</v>
      </c>
      <c r="B119" s="157" t="s">
        <v>289</v>
      </c>
      <c r="C119" s="43" t="s">
        <v>73</v>
      </c>
      <c r="D119" s="178" t="s">
        <v>300</v>
      </c>
      <c r="E119" s="2"/>
      <c r="F119" s="86" t="s">
        <v>301</v>
      </c>
      <c r="G119" s="328">
        <v>13.04</v>
      </c>
      <c r="H119" s="4"/>
      <c r="I119" s="4"/>
      <c r="J119" s="4"/>
      <c r="K119" s="4"/>
      <c r="L119" s="4"/>
      <c r="M119" s="4" t="s">
        <v>65</v>
      </c>
      <c r="N119" s="335" t="s">
        <v>302</v>
      </c>
      <c r="O119" s="43" t="s">
        <v>296</v>
      </c>
      <c r="P119" s="157"/>
    </row>
    <row r="120" spans="1:16" ht="75" x14ac:dyDescent="0.25">
      <c r="A120" s="43" t="s">
        <v>0</v>
      </c>
      <c r="B120" s="43" t="s">
        <v>289</v>
      </c>
      <c r="C120" s="14" t="s">
        <v>73</v>
      </c>
      <c r="D120" s="179" t="s">
        <v>303</v>
      </c>
      <c r="E120" s="6"/>
      <c r="F120" s="180" t="s">
        <v>304</v>
      </c>
      <c r="G120" s="38">
        <v>10.25</v>
      </c>
      <c r="H120" s="11"/>
      <c r="I120" s="11"/>
      <c r="J120" s="11"/>
      <c r="K120" s="11"/>
      <c r="L120" s="11"/>
      <c r="M120" s="11" t="s">
        <v>65</v>
      </c>
      <c r="N120" s="157" t="s">
        <v>302</v>
      </c>
      <c r="O120" s="43" t="s">
        <v>296</v>
      </c>
      <c r="P120" s="157"/>
    </row>
    <row r="121" spans="1:16" ht="75" x14ac:dyDescent="0.25">
      <c r="A121" s="43" t="s">
        <v>0</v>
      </c>
      <c r="B121" s="43" t="s">
        <v>289</v>
      </c>
      <c r="C121" s="14" t="s">
        <v>73</v>
      </c>
      <c r="D121" s="179" t="s">
        <v>305</v>
      </c>
      <c r="E121" s="6"/>
      <c r="F121" s="180" t="s">
        <v>306</v>
      </c>
      <c r="G121" s="38">
        <v>8.86</v>
      </c>
      <c r="H121" s="11"/>
      <c r="I121" s="11"/>
      <c r="J121" s="11"/>
      <c r="K121" s="11"/>
      <c r="L121" s="11"/>
      <c r="M121" s="11" t="s">
        <v>65</v>
      </c>
      <c r="N121" s="157" t="s">
        <v>302</v>
      </c>
      <c r="O121" s="43" t="s">
        <v>296</v>
      </c>
      <c r="P121" s="157"/>
    </row>
    <row r="122" spans="1:16" ht="75" x14ac:dyDescent="0.25">
      <c r="A122" s="43" t="s">
        <v>0</v>
      </c>
      <c r="B122" s="43" t="s">
        <v>289</v>
      </c>
      <c r="C122" s="14" t="s">
        <v>73</v>
      </c>
      <c r="D122" s="179" t="s">
        <v>307</v>
      </c>
      <c r="E122" s="6"/>
      <c r="F122" s="180" t="s">
        <v>308</v>
      </c>
      <c r="G122" s="38">
        <v>8.0299999999999994</v>
      </c>
      <c r="H122" s="11"/>
      <c r="I122" s="11"/>
      <c r="J122" s="11"/>
      <c r="K122" s="11"/>
      <c r="L122" s="11"/>
      <c r="M122" s="11" t="s">
        <v>65</v>
      </c>
      <c r="N122" s="157" t="s">
        <v>302</v>
      </c>
      <c r="O122" s="43" t="s">
        <v>296</v>
      </c>
      <c r="P122" s="157"/>
    </row>
    <row r="123" spans="1:16" ht="75" x14ac:dyDescent="0.25">
      <c r="A123" s="43" t="s">
        <v>0</v>
      </c>
      <c r="B123" s="43" t="s">
        <v>289</v>
      </c>
      <c r="C123" s="14" t="s">
        <v>73</v>
      </c>
      <c r="D123" s="179" t="s">
        <v>309</v>
      </c>
      <c r="E123" s="6"/>
      <c r="F123" s="180" t="s">
        <v>310</v>
      </c>
      <c r="G123" s="38">
        <v>7.48</v>
      </c>
      <c r="H123" s="11"/>
      <c r="I123" s="11"/>
      <c r="J123" s="11"/>
      <c r="K123" s="11"/>
      <c r="L123" s="11"/>
      <c r="M123" s="11" t="s">
        <v>65</v>
      </c>
      <c r="N123" s="157" t="s">
        <v>302</v>
      </c>
      <c r="O123" s="43" t="s">
        <v>296</v>
      </c>
      <c r="P123" s="157"/>
    </row>
    <row r="124" spans="1:16" ht="75" x14ac:dyDescent="0.25">
      <c r="A124" s="43" t="s">
        <v>0</v>
      </c>
      <c r="B124" s="43" t="s">
        <v>289</v>
      </c>
      <c r="C124" s="14" t="s">
        <v>73</v>
      </c>
      <c r="D124" s="179" t="s">
        <v>311</v>
      </c>
      <c r="E124" s="6"/>
      <c r="F124" s="180" t="s">
        <v>312</v>
      </c>
      <c r="G124" s="38">
        <v>7.08</v>
      </c>
      <c r="H124" s="11"/>
      <c r="I124" s="11"/>
      <c r="J124" s="11"/>
      <c r="K124" s="11"/>
      <c r="L124" s="11"/>
      <c r="M124" s="11" t="s">
        <v>65</v>
      </c>
      <c r="N124" s="157" t="s">
        <v>302</v>
      </c>
      <c r="O124" s="43" t="s">
        <v>296</v>
      </c>
      <c r="P124" s="157"/>
    </row>
    <row r="125" spans="1:16" ht="75" x14ac:dyDescent="0.25">
      <c r="A125" s="43" t="s">
        <v>0</v>
      </c>
      <c r="B125" s="43" t="s">
        <v>289</v>
      </c>
      <c r="C125" s="14" t="s">
        <v>73</v>
      </c>
      <c r="D125" s="179" t="s">
        <v>313</v>
      </c>
      <c r="E125" s="6"/>
      <c r="F125" s="180" t="s">
        <v>314</v>
      </c>
      <c r="G125" s="38">
        <v>6.78</v>
      </c>
      <c r="H125" s="11"/>
      <c r="I125" s="11"/>
      <c r="J125" s="11"/>
      <c r="K125" s="11"/>
      <c r="L125" s="11"/>
      <c r="M125" s="11" t="s">
        <v>65</v>
      </c>
      <c r="N125" s="157" t="s">
        <v>302</v>
      </c>
      <c r="O125" s="43" t="s">
        <v>296</v>
      </c>
      <c r="P125" s="157"/>
    </row>
    <row r="126" spans="1:16" ht="75" x14ac:dyDescent="0.25">
      <c r="A126" s="43" t="s">
        <v>0</v>
      </c>
      <c r="B126" s="43" t="s">
        <v>289</v>
      </c>
      <c r="C126" s="14" t="s">
        <v>73</v>
      </c>
      <c r="D126" s="179" t="s">
        <v>315</v>
      </c>
      <c r="E126" s="6"/>
      <c r="F126" s="180" t="s">
        <v>316</v>
      </c>
      <c r="G126" s="38">
        <v>6.55</v>
      </c>
      <c r="H126" s="11"/>
      <c r="I126" s="11"/>
      <c r="J126" s="11"/>
      <c r="K126" s="11"/>
      <c r="L126" s="11"/>
      <c r="M126" s="11" t="s">
        <v>65</v>
      </c>
      <c r="N126" s="157" t="s">
        <v>302</v>
      </c>
      <c r="O126" s="43" t="s">
        <v>296</v>
      </c>
      <c r="P126" s="157"/>
    </row>
    <row r="127" spans="1:16" ht="150" x14ac:dyDescent="0.25">
      <c r="A127" s="43" t="s">
        <v>0</v>
      </c>
      <c r="B127" s="43" t="s">
        <v>289</v>
      </c>
      <c r="C127" s="14" t="s">
        <v>53</v>
      </c>
      <c r="D127" s="179" t="s">
        <v>317</v>
      </c>
      <c r="E127" s="6"/>
      <c r="F127" s="180" t="s">
        <v>318</v>
      </c>
      <c r="G127" s="38">
        <v>4.8</v>
      </c>
      <c r="H127" s="11"/>
      <c r="I127" s="11"/>
      <c r="J127" s="11"/>
      <c r="K127" s="11"/>
      <c r="L127" s="11"/>
      <c r="M127" s="11" t="s">
        <v>65</v>
      </c>
      <c r="N127" s="157" t="s">
        <v>319</v>
      </c>
      <c r="O127" s="43" t="s">
        <v>296</v>
      </c>
      <c r="P127" s="157"/>
    </row>
    <row r="128" spans="1:16" ht="195" x14ac:dyDescent="0.25">
      <c r="A128" s="43" t="s">
        <v>0</v>
      </c>
      <c r="B128" s="43" t="s">
        <v>289</v>
      </c>
      <c r="C128" s="14" t="s">
        <v>53</v>
      </c>
      <c r="D128" s="179" t="s">
        <v>320</v>
      </c>
      <c r="E128" s="6"/>
      <c r="F128" s="180" t="s">
        <v>321</v>
      </c>
      <c r="G128" s="38">
        <v>2.82</v>
      </c>
      <c r="H128" s="11"/>
      <c r="I128" s="11"/>
      <c r="J128" s="11"/>
      <c r="K128" s="11"/>
      <c r="L128" s="11"/>
      <c r="M128" s="11" t="s">
        <v>65</v>
      </c>
      <c r="N128" s="157" t="s">
        <v>322</v>
      </c>
      <c r="O128" s="43" t="s">
        <v>296</v>
      </c>
      <c r="P128" s="157"/>
    </row>
    <row r="129" spans="1:16" ht="165" x14ac:dyDescent="0.25">
      <c r="A129" s="43" t="s">
        <v>0</v>
      </c>
      <c r="B129" s="43" t="s">
        <v>289</v>
      </c>
      <c r="C129" s="14" t="s">
        <v>53</v>
      </c>
      <c r="D129" s="179" t="s">
        <v>323</v>
      </c>
      <c r="E129" s="6"/>
      <c r="F129" s="180" t="s">
        <v>324</v>
      </c>
      <c r="G129" s="38">
        <v>6.5</v>
      </c>
      <c r="H129" s="11"/>
      <c r="I129" s="11"/>
      <c r="J129" s="11"/>
      <c r="K129" s="11"/>
      <c r="L129" s="11"/>
      <c r="M129" s="11" t="s">
        <v>65</v>
      </c>
      <c r="N129" s="157" t="s">
        <v>325</v>
      </c>
      <c r="O129" s="43" t="s">
        <v>296</v>
      </c>
      <c r="P129" s="157"/>
    </row>
    <row r="130" spans="1:16" ht="135" x14ac:dyDescent="0.25">
      <c r="A130" s="43" t="s">
        <v>0</v>
      </c>
      <c r="B130" s="43" t="s">
        <v>289</v>
      </c>
      <c r="C130" s="14" t="s">
        <v>53</v>
      </c>
      <c r="D130" s="179" t="s">
        <v>326</v>
      </c>
      <c r="E130" s="6"/>
      <c r="F130" s="180" t="s">
        <v>327</v>
      </c>
      <c r="G130" s="38">
        <v>3.79</v>
      </c>
      <c r="H130" s="11"/>
      <c r="I130" s="11"/>
      <c r="J130" s="11"/>
      <c r="K130" s="11"/>
      <c r="L130" s="11"/>
      <c r="M130" s="11" t="s">
        <v>65</v>
      </c>
      <c r="N130" s="157" t="s">
        <v>328</v>
      </c>
      <c r="O130" s="43" t="s">
        <v>296</v>
      </c>
      <c r="P130" s="157"/>
    </row>
    <row r="131" spans="1:16" ht="75" x14ac:dyDescent="0.25">
      <c r="A131" s="43" t="s">
        <v>0</v>
      </c>
      <c r="B131" s="43" t="s">
        <v>289</v>
      </c>
      <c r="C131" s="14" t="s">
        <v>73</v>
      </c>
      <c r="D131" s="181" t="s">
        <v>329</v>
      </c>
      <c r="E131" s="6" t="s">
        <v>102</v>
      </c>
      <c r="F131" s="180" t="s">
        <v>330</v>
      </c>
      <c r="G131" s="38">
        <v>6.37</v>
      </c>
      <c r="H131" s="11"/>
      <c r="I131" s="11"/>
      <c r="J131" s="11"/>
      <c r="K131" s="11"/>
      <c r="L131" s="11"/>
      <c r="M131" s="11" t="s">
        <v>65</v>
      </c>
      <c r="N131" s="335" t="s">
        <v>302</v>
      </c>
      <c r="O131" s="335" t="s">
        <v>331</v>
      </c>
      <c r="P131" s="157"/>
    </row>
    <row r="132" spans="1:16" ht="90" x14ac:dyDescent="0.25">
      <c r="A132" s="43" t="s">
        <v>0</v>
      </c>
      <c r="B132" s="43" t="s">
        <v>289</v>
      </c>
      <c r="C132" s="14" t="s">
        <v>73</v>
      </c>
      <c r="D132" s="181" t="s">
        <v>332</v>
      </c>
      <c r="E132" s="6" t="s">
        <v>102</v>
      </c>
      <c r="F132" s="180" t="s">
        <v>333</v>
      </c>
      <c r="G132" s="38">
        <v>3.24</v>
      </c>
      <c r="H132" s="11"/>
      <c r="I132" s="11"/>
      <c r="J132" s="11"/>
      <c r="K132" s="11"/>
      <c r="L132" s="11"/>
      <c r="M132" s="11" t="s">
        <v>65</v>
      </c>
      <c r="N132" s="335" t="s">
        <v>334</v>
      </c>
      <c r="O132" s="335" t="s">
        <v>331</v>
      </c>
      <c r="P132" s="157"/>
    </row>
    <row r="133" spans="1:16" ht="60" x14ac:dyDescent="0.25">
      <c r="A133" s="43" t="s">
        <v>0</v>
      </c>
      <c r="B133" s="43" t="s">
        <v>289</v>
      </c>
      <c r="C133" s="14" t="s">
        <v>53</v>
      </c>
      <c r="D133" s="179">
        <v>60515</v>
      </c>
      <c r="E133" s="6" t="s">
        <v>14</v>
      </c>
      <c r="F133" s="180" t="s">
        <v>335</v>
      </c>
      <c r="G133" s="38">
        <v>23.12</v>
      </c>
      <c r="H133" s="11"/>
      <c r="I133" s="11"/>
      <c r="J133" s="11"/>
      <c r="K133" s="11"/>
      <c r="L133" s="34"/>
      <c r="M133" s="11" t="s">
        <v>65</v>
      </c>
      <c r="N133" s="159" t="s">
        <v>336</v>
      </c>
      <c r="O133" s="335" t="s">
        <v>331</v>
      </c>
      <c r="P133" s="157"/>
    </row>
    <row r="134" spans="1:16" ht="90" x14ac:dyDescent="0.25">
      <c r="A134" s="43" t="s">
        <v>0</v>
      </c>
      <c r="B134" s="43" t="s">
        <v>289</v>
      </c>
      <c r="C134" s="14" t="s">
        <v>1729</v>
      </c>
      <c r="D134" s="179" t="s">
        <v>337</v>
      </c>
      <c r="E134" s="6" t="s">
        <v>14</v>
      </c>
      <c r="F134" s="180" t="s">
        <v>338</v>
      </c>
      <c r="G134" s="38">
        <v>9.9700000000000006</v>
      </c>
      <c r="H134" s="11"/>
      <c r="I134" s="11"/>
      <c r="J134" s="11"/>
      <c r="K134" s="11"/>
      <c r="L134" s="11"/>
      <c r="M134" s="11" t="s">
        <v>65</v>
      </c>
      <c r="N134" s="157" t="s">
        <v>339</v>
      </c>
      <c r="O134" s="335" t="s">
        <v>340</v>
      </c>
      <c r="P134" s="157"/>
    </row>
    <row r="135" spans="1:16" ht="180" x14ac:dyDescent="0.25">
      <c r="A135" s="43" t="s">
        <v>0</v>
      </c>
      <c r="B135" s="341" t="s">
        <v>289</v>
      </c>
      <c r="C135" s="14" t="s">
        <v>53</v>
      </c>
      <c r="D135" s="179">
        <v>60043</v>
      </c>
      <c r="E135" s="6"/>
      <c r="F135" s="180" t="s">
        <v>341</v>
      </c>
      <c r="G135" s="38">
        <v>18.63</v>
      </c>
      <c r="H135" s="11"/>
      <c r="I135" s="11"/>
      <c r="J135" s="11"/>
      <c r="K135" s="11"/>
      <c r="L135" s="34"/>
      <c r="M135" s="11" t="s">
        <v>65</v>
      </c>
      <c r="N135" s="159" t="s">
        <v>342</v>
      </c>
      <c r="O135" s="335" t="s">
        <v>331</v>
      </c>
      <c r="P135" s="157"/>
    </row>
    <row r="136" spans="1:16" ht="150" x14ac:dyDescent="0.25">
      <c r="A136" s="43" t="s">
        <v>0</v>
      </c>
      <c r="B136" s="342" t="s">
        <v>289</v>
      </c>
      <c r="C136" s="14" t="s">
        <v>53</v>
      </c>
      <c r="D136" s="179">
        <v>60044</v>
      </c>
      <c r="E136" s="6"/>
      <c r="F136" s="180" t="s">
        <v>343</v>
      </c>
      <c r="G136" s="38">
        <v>1.96</v>
      </c>
      <c r="H136" s="11"/>
      <c r="I136" s="11"/>
      <c r="J136" s="11"/>
      <c r="K136" s="11"/>
      <c r="L136" s="182"/>
      <c r="M136" s="11" t="s">
        <v>65</v>
      </c>
      <c r="N136" s="159" t="s">
        <v>344</v>
      </c>
      <c r="O136" s="335" t="s">
        <v>331</v>
      </c>
      <c r="P136" s="157"/>
    </row>
    <row r="137" spans="1:16" ht="135" x14ac:dyDescent="0.25">
      <c r="A137" s="343" t="s">
        <v>0</v>
      </c>
      <c r="B137" s="344" t="s">
        <v>1</v>
      </c>
      <c r="C137" s="183" t="s">
        <v>346</v>
      </c>
      <c r="D137" s="184" t="s">
        <v>347</v>
      </c>
      <c r="E137" s="151" t="s">
        <v>14</v>
      </c>
      <c r="F137" s="185" t="s">
        <v>348</v>
      </c>
      <c r="G137" s="152">
        <v>24001.360000000001</v>
      </c>
      <c r="H137" s="153"/>
      <c r="I137" s="153"/>
      <c r="J137" s="153"/>
      <c r="K137" s="153"/>
      <c r="L137" s="153"/>
      <c r="M137" s="153"/>
      <c r="N137" s="155" t="s">
        <v>349</v>
      </c>
      <c r="O137" s="345" t="s">
        <v>350</v>
      </c>
      <c r="P137" s="156"/>
    </row>
    <row r="138" spans="1:16" ht="30" x14ac:dyDescent="0.25">
      <c r="A138" s="3" t="s">
        <v>345</v>
      </c>
      <c r="B138" s="48" t="s">
        <v>1337</v>
      </c>
      <c r="C138" s="43" t="s">
        <v>46</v>
      </c>
      <c r="D138" s="29" t="s">
        <v>351</v>
      </c>
      <c r="E138" s="2"/>
      <c r="F138" s="333" t="s">
        <v>352</v>
      </c>
      <c r="G138" s="58" t="s">
        <v>3291</v>
      </c>
      <c r="H138" s="4">
        <v>7</v>
      </c>
      <c r="I138" s="4">
        <v>7</v>
      </c>
      <c r="J138" s="2"/>
      <c r="K138" s="2"/>
      <c r="L138" s="2"/>
      <c r="M138" s="2"/>
      <c r="N138" s="3"/>
      <c r="O138" s="346" t="s">
        <v>353</v>
      </c>
      <c r="P138" s="327"/>
    </row>
    <row r="139" spans="1:16" ht="90" x14ac:dyDescent="0.25">
      <c r="A139" s="3" t="s">
        <v>345</v>
      </c>
      <c r="B139" s="48" t="s">
        <v>1337</v>
      </c>
      <c r="C139" s="43" t="s">
        <v>155</v>
      </c>
      <c r="D139" s="4" t="s">
        <v>159</v>
      </c>
      <c r="E139" s="2" t="s">
        <v>14</v>
      </c>
      <c r="F139" s="333" t="s">
        <v>160</v>
      </c>
      <c r="G139" s="58" t="s">
        <v>3292</v>
      </c>
      <c r="H139" s="2"/>
      <c r="I139" s="2"/>
      <c r="J139" s="2"/>
      <c r="K139" s="2"/>
      <c r="L139" s="2"/>
      <c r="M139" s="2"/>
      <c r="N139" s="43" t="s">
        <v>354</v>
      </c>
      <c r="O139" s="346" t="s">
        <v>355</v>
      </c>
      <c r="P139" s="327"/>
    </row>
    <row r="140" spans="1:16" ht="90" x14ac:dyDescent="0.25">
      <c r="A140" s="3" t="s">
        <v>345</v>
      </c>
      <c r="B140" s="48" t="s">
        <v>1337</v>
      </c>
      <c r="C140" s="43" t="s">
        <v>155</v>
      </c>
      <c r="D140" s="4" t="s">
        <v>161</v>
      </c>
      <c r="E140" s="2" t="s">
        <v>14</v>
      </c>
      <c r="F140" s="333" t="s">
        <v>162</v>
      </c>
      <c r="G140" s="58" t="s">
        <v>3293</v>
      </c>
      <c r="H140" s="2"/>
      <c r="I140" s="2"/>
      <c r="J140" s="2"/>
      <c r="K140" s="2"/>
      <c r="L140" s="2"/>
      <c r="M140" s="2"/>
      <c r="N140" s="43" t="s">
        <v>354</v>
      </c>
      <c r="O140" s="346" t="s">
        <v>355</v>
      </c>
      <c r="P140" s="327"/>
    </row>
    <row r="141" spans="1:16" ht="90" x14ac:dyDescent="0.25">
      <c r="A141" s="3" t="s">
        <v>345</v>
      </c>
      <c r="B141" s="48" t="s">
        <v>1337</v>
      </c>
      <c r="C141" s="43" t="s">
        <v>155</v>
      </c>
      <c r="D141" s="4" t="s">
        <v>163</v>
      </c>
      <c r="E141" s="2" t="s">
        <v>14</v>
      </c>
      <c r="F141" s="333" t="s">
        <v>164</v>
      </c>
      <c r="G141" s="58" t="s">
        <v>2830</v>
      </c>
      <c r="H141" s="2"/>
      <c r="I141" s="2"/>
      <c r="J141" s="2"/>
      <c r="K141" s="2"/>
      <c r="L141" s="2"/>
      <c r="M141" s="2"/>
      <c r="N141" s="43" t="s">
        <v>354</v>
      </c>
      <c r="O141" s="346" t="s">
        <v>355</v>
      </c>
      <c r="P141" s="327"/>
    </row>
    <row r="142" spans="1:16" ht="90" x14ac:dyDescent="0.25">
      <c r="A142" s="3" t="s">
        <v>345</v>
      </c>
      <c r="B142" s="48" t="s">
        <v>1337</v>
      </c>
      <c r="C142" s="43" t="s">
        <v>155</v>
      </c>
      <c r="D142" s="4" t="s">
        <v>165</v>
      </c>
      <c r="E142" s="2" t="s">
        <v>14</v>
      </c>
      <c r="F142" s="333" t="s">
        <v>166</v>
      </c>
      <c r="G142" s="58" t="s">
        <v>3294</v>
      </c>
      <c r="H142" s="2"/>
      <c r="I142" s="2"/>
      <c r="J142" s="2"/>
      <c r="K142" s="2"/>
      <c r="L142" s="2"/>
      <c r="M142" s="2"/>
      <c r="N142" s="43" t="s">
        <v>354</v>
      </c>
      <c r="O142" s="346" t="s">
        <v>355</v>
      </c>
      <c r="P142" s="327"/>
    </row>
    <row r="143" spans="1:16" ht="135" x14ac:dyDescent="0.25">
      <c r="A143" s="3" t="s">
        <v>345</v>
      </c>
      <c r="B143" s="48" t="s">
        <v>104</v>
      </c>
      <c r="C143" s="186" t="s">
        <v>356</v>
      </c>
      <c r="D143" s="187" t="s">
        <v>357</v>
      </c>
      <c r="E143" s="347"/>
      <c r="F143" s="188" t="s">
        <v>358</v>
      </c>
      <c r="G143" s="189">
        <v>60.74</v>
      </c>
      <c r="H143" s="2"/>
      <c r="I143" s="2"/>
      <c r="J143" s="2"/>
      <c r="K143" s="2"/>
      <c r="L143" s="2"/>
      <c r="M143" s="2"/>
      <c r="N143" s="190" t="s">
        <v>2831</v>
      </c>
      <c r="O143" s="348" t="s">
        <v>359</v>
      </c>
      <c r="P143" s="327"/>
    </row>
    <row r="144" spans="1:16" ht="120" x14ac:dyDescent="0.25">
      <c r="A144" s="3" t="s">
        <v>345</v>
      </c>
      <c r="B144" s="48" t="s">
        <v>104</v>
      </c>
      <c r="C144" s="43" t="s">
        <v>99</v>
      </c>
      <c r="D144" s="4" t="s">
        <v>360</v>
      </c>
      <c r="E144" s="2" t="s">
        <v>14</v>
      </c>
      <c r="F144" s="333" t="s">
        <v>361</v>
      </c>
      <c r="G144" s="328">
        <v>158.24</v>
      </c>
      <c r="H144" s="2"/>
      <c r="I144" s="2"/>
      <c r="J144" s="2"/>
      <c r="K144" s="2"/>
      <c r="L144" s="2"/>
      <c r="M144" s="2"/>
      <c r="N144" s="43" t="s">
        <v>3295</v>
      </c>
      <c r="O144" s="43" t="s">
        <v>362</v>
      </c>
      <c r="P144" s="327"/>
    </row>
    <row r="145" spans="1:16" ht="180" x14ac:dyDescent="0.25">
      <c r="A145" s="3" t="s">
        <v>345</v>
      </c>
      <c r="B145" s="48" t="s">
        <v>104</v>
      </c>
      <c r="C145" s="43" t="s">
        <v>12</v>
      </c>
      <c r="D145" s="4" t="s">
        <v>363</v>
      </c>
      <c r="E145" s="2" t="s">
        <v>14</v>
      </c>
      <c r="F145" s="333" t="s">
        <v>364</v>
      </c>
      <c r="G145" s="328">
        <v>589.1</v>
      </c>
      <c r="H145" s="2"/>
      <c r="I145" s="2"/>
      <c r="J145" s="2"/>
      <c r="K145" s="2"/>
      <c r="L145" s="2"/>
      <c r="M145" s="2"/>
      <c r="N145" s="43" t="s">
        <v>3296</v>
      </c>
      <c r="O145" s="43" t="s">
        <v>365</v>
      </c>
      <c r="P145" s="327"/>
    </row>
    <row r="146" spans="1:16" ht="45" x14ac:dyDescent="0.25">
      <c r="A146" s="3" t="s">
        <v>345</v>
      </c>
      <c r="B146" s="342" t="s">
        <v>289</v>
      </c>
      <c r="C146" s="14" t="s">
        <v>53</v>
      </c>
      <c r="D146" s="178">
        <v>60574</v>
      </c>
      <c r="E146" s="2" t="s">
        <v>14</v>
      </c>
      <c r="F146" s="86" t="s">
        <v>80</v>
      </c>
      <c r="G146" s="328">
        <v>0</v>
      </c>
      <c r="H146" s="2"/>
      <c r="I146" s="2"/>
      <c r="J146" s="2"/>
      <c r="K146" s="2"/>
      <c r="L146" s="2"/>
      <c r="M146" s="2"/>
      <c r="N146" s="3"/>
      <c r="O146" s="346" t="s">
        <v>331</v>
      </c>
      <c r="P146" s="327"/>
    </row>
    <row r="147" spans="1:16" ht="75" x14ac:dyDescent="0.25">
      <c r="A147" s="343" t="s">
        <v>383</v>
      </c>
      <c r="B147" s="48" t="s">
        <v>104</v>
      </c>
      <c r="C147" s="43" t="s">
        <v>346</v>
      </c>
      <c r="D147" s="4" t="s">
        <v>384</v>
      </c>
      <c r="E147" s="2" t="s">
        <v>14</v>
      </c>
      <c r="F147" s="333" t="s">
        <v>385</v>
      </c>
      <c r="G147" s="328">
        <v>422.31</v>
      </c>
      <c r="H147" s="349"/>
      <c r="I147" s="349"/>
      <c r="J147" s="349"/>
      <c r="K147" s="349" t="s">
        <v>65</v>
      </c>
      <c r="L147" s="349"/>
      <c r="M147" s="349"/>
      <c r="N147" s="335" t="s">
        <v>3297</v>
      </c>
      <c r="O147" s="43" t="s">
        <v>386</v>
      </c>
      <c r="P147" s="350"/>
    </row>
    <row r="148" spans="1:16" ht="75" x14ac:dyDescent="0.25">
      <c r="A148" s="343" t="s">
        <v>383</v>
      </c>
      <c r="B148" s="48" t="s">
        <v>104</v>
      </c>
      <c r="C148" s="43" t="s">
        <v>346</v>
      </c>
      <c r="D148" s="4" t="s">
        <v>387</v>
      </c>
      <c r="E148" s="2" t="s">
        <v>14</v>
      </c>
      <c r="F148" s="333" t="s">
        <v>388</v>
      </c>
      <c r="G148" s="328">
        <v>436.56</v>
      </c>
      <c r="H148" s="2"/>
      <c r="I148" s="2"/>
      <c r="J148" s="2"/>
      <c r="K148" s="2" t="s">
        <v>65</v>
      </c>
      <c r="L148" s="2"/>
      <c r="M148" s="2"/>
      <c r="N148" s="335" t="s">
        <v>3298</v>
      </c>
      <c r="O148" s="43" t="s">
        <v>386</v>
      </c>
      <c r="P148" s="327"/>
    </row>
    <row r="149" spans="1:16" ht="75" x14ac:dyDescent="0.25">
      <c r="A149" s="343" t="s">
        <v>383</v>
      </c>
      <c r="B149" s="48" t="s">
        <v>104</v>
      </c>
      <c r="C149" s="43" t="s">
        <v>346</v>
      </c>
      <c r="D149" s="4" t="s">
        <v>389</v>
      </c>
      <c r="E149" s="2" t="s">
        <v>14</v>
      </c>
      <c r="F149" s="333" t="s">
        <v>390</v>
      </c>
      <c r="G149" s="328">
        <v>359.16</v>
      </c>
      <c r="H149" s="2"/>
      <c r="I149" s="2"/>
      <c r="J149" s="2"/>
      <c r="K149" s="2"/>
      <c r="L149" s="2"/>
      <c r="M149" s="2"/>
      <c r="N149" s="335" t="s">
        <v>3299</v>
      </c>
      <c r="O149" s="43" t="s">
        <v>386</v>
      </c>
      <c r="P149" s="327"/>
    </row>
    <row r="150" spans="1:16" ht="270" x14ac:dyDescent="0.25">
      <c r="A150" s="343" t="s">
        <v>383</v>
      </c>
      <c r="B150" s="48" t="s">
        <v>104</v>
      </c>
      <c r="C150" s="43" t="s">
        <v>33</v>
      </c>
      <c r="D150" s="4" t="s">
        <v>391</v>
      </c>
      <c r="E150" s="2" t="s">
        <v>102</v>
      </c>
      <c r="F150" s="333" t="s">
        <v>3300</v>
      </c>
      <c r="G150" s="328">
        <v>5.34</v>
      </c>
      <c r="H150" s="2"/>
      <c r="I150" s="2"/>
      <c r="J150" s="2"/>
      <c r="K150" s="2"/>
      <c r="L150" s="2"/>
      <c r="M150" s="2"/>
      <c r="N150" s="335" t="s">
        <v>392</v>
      </c>
      <c r="O150" s="346" t="s">
        <v>393</v>
      </c>
      <c r="P150" s="327"/>
    </row>
    <row r="151" spans="1:16" ht="270" x14ac:dyDescent="0.25">
      <c r="A151" s="343" t="s">
        <v>383</v>
      </c>
      <c r="B151" s="48" t="s">
        <v>104</v>
      </c>
      <c r="C151" s="43" t="s">
        <v>33</v>
      </c>
      <c r="D151" s="4" t="s">
        <v>394</v>
      </c>
      <c r="E151" s="2" t="s">
        <v>102</v>
      </c>
      <c r="F151" s="333" t="s">
        <v>3301</v>
      </c>
      <c r="G151" s="328">
        <v>5.34</v>
      </c>
      <c r="H151" s="2"/>
      <c r="I151" s="2"/>
      <c r="J151" s="2"/>
      <c r="K151" s="2"/>
      <c r="L151" s="2"/>
      <c r="M151" s="2"/>
      <c r="N151" s="335" t="s">
        <v>392</v>
      </c>
      <c r="O151" s="346" t="s">
        <v>393</v>
      </c>
      <c r="P151" s="327"/>
    </row>
    <row r="152" spans="1:16" ht="270" x14ac:dyDescent="0.25">
      <c r="A152" s="343" t="s">
        <v>383</v>
      </c>
      <c r="B152" s="48" t="s">
        <v>104</v>
      </c>
      <c r="C152" s="14" t="s">
        <v>33</v>
      </c>
      <c r="D152" s="17" t="s">
        <v>395</v>
      </c>
      <c r="E152" s="6" t="s">
        <v>102</v>
      </c>
      <c r="F152" s="12" t="s">
        <v>2832</v>
      </c>
      <c r="G152" s="38">
        <v>5.34</v>
      </c>
      <c r="H152" s="2"/>
      <c r="I152" s="2"/>
      <c r="J152" s="2"/>
      <c r="K152" s="2"/>
      <c r="L152" s="2"/>
      <c r="M152" s="2"/>
      <c r="N152" s="335" t="s">
        <v>392</v>
      </c>
      <c r="O152" s="346" t="s">
        <v>393</v>
      </c>
      <c r="P152" s="327"/>
    </row>
    <row r="153" spans="1:16" ht="270" x14ac:dyDescent="0.25">
      <c r="A153" s="343" t="s">
        <v>383</v>
      </c>
      <c r="B153" s="48" t="s">
        <v>104</v>
      </c>
      <c r="C153" s="14" t="s">
        <v>33</v>
      </c>
      <c r="D153" s="17" t="s">
        <v>396</v>
      </c>
      <c r="E153" s="6" t="s">
        <v>102</v>
      </c>
      <c r="F153" s="12" t="s">
        <v>2833</v>
      </c>
      <c r="G153" s="38">
        <v>5.34</v>
      </c>
      <c r="H153" s="2"/>
      <c r="I153" s="2"/>
      <c r="J153" s="2"/>
      <c r="K153" s="2"/>
      <c r="L153" s="2"/>
      <c r="M153" s="2"/>
      <c r="N153" s="335" t="s">
        <v>392</v>
      </c>
      <c r="O153" s="346" t="s">
        <v>393</v>
      </c>
      <c r="P153" s="327"/>
    </row>
    <row r="154" spans="1:16" ht="270" x14ac:dyDescent="0.25">
      <c r="A154" s="343" t="s">
        <v>383</v>
      </c>
      <c r="B154" s="48" t="s">
        <v>104</v>
      </c>
      <c r="C154" s="14" t="s">
        <v>33</v>
      </c>
      <c r="D154" s="4" t="s">
        <v>397</v>
      </c>
      <c r="E154" s="2" t="s">
        <v>102</v>
      </c>
      <c r="F154" s="333" t="s">
        <v>2834</v>
      </c>
      <c r="G154" s="328">
        <v>5.34</v>
      </c>
      <c r="H154" s="2"/>
      <c r="I154" s="2"/>
      <c r="J154" s="2"/>
      <c r="K154" s="2"/>
      <c r="L154" s="2"/>
      <c r="M154" s="2"/>
      <c r="N154" s="335" t="s">
        <v>398</v>
      </c>
      <c r="O154" s="346" t="s">
        <v>393</v>
      </c>
      <c r="P154" s="327"/>
    </row>
    <row r="155" spans="1:16" ht="270" x14ac:dyDescent="0.25">
      <c r="A155" s="343" t="s">
        <v>383</v>
      </c>
      <c r="B155" s="48" t="s">
        <v>104</v>
      </c>
      <c r="C155" s="14" t="s">
        <v>33</v>
      </c>
      <c r="D155" s="17" t="s">
        <v>399</v>
      </c>
      <c r="E155" s="6" t="s">
        <v>102</v>
      </c>
      <c r="F155" s="12" t="s">
        <v>2835</v>
      </c>
      <c r="G155" s="38">
        <v>0</v>
      </c>
      <c r="H155" s="2"/>
      <c r="I155" s="2"/>
      <c r="J155" s="2"/>
      <c r="K155" s="2"/>
      <c r="L155" s="2"/>
      <c r="M155" s="2"/>
      <c r="N155" s="335" t="s">
        <v>400</v>
      </c>
      <c r="O155" s="346" t="s">
        <v>393</v>
      </c>
      <c r="P155" s="327"/>
    </row>
    <row r="156" spans="1:16" ht="270" x14ac:dyDescent="0.25">
      <c r="A156" s="343" t="s">
        <v>383</v>
      </c>
      <c r="B156" s="48" t="s">
        <v>104</v>
      </c>
      <c r="C156" s="14" t="s">
        <v>33</v>
      </c>
      <c r="D156" s="17" t="s">
        <v>401</v>
      </c>
      <c r="E156" s="6" t="s">
        <v>102</v>
      </c>
      <c r="F156" s="12" t="s">
        <v>2836</v>
      </c>
      <c r="G156" s="38">
        <v>0</v>
      </c>
      <c r="H156" s="2"/>
      <c r="I156" s="2"/>
      <c r="J156" s="2"/>
      <c r="K156" s="2"/>
      <c r="L156" s="2"/>
      <c r="M156" s="2"/>
      <c r="N156" s="335" t="s">
        <v>400</v>
      </c>
      <c r="O156" s="346" t="s">
        <v>393</v>
      </c>
      <c r="P156" s="327"/>
    </row>
    <row r="157" spans="1:16" ht="270" x14ac:dyDescent="0.25">
      <c r="A157" s="343" t="s">
        <v>383</v>
      </c>
      <c r="B157" s="48" t="s">
        <v>104</v>
      </c>
      <c r="C157" s="14" t="s">
        <v>33</v>
      </c>
      <c r="D157" s="17" t="s">
        <v>402</v>
      </c>
      <c r="E157" s="6" t="s">
        <v>102</v>
      </c>
      <c r="F157" s="12" t="s">
        <v>2837</v>
      </c>
      <c r="G157" s="38">
        <v>0</v>
      </c>
      <c r="H157" s="2"/>
      <c r="I157" s="2"/>
      <c r="J157" s="2"/>
      <c r="K157" s="2"/>
      <c r="L157" s="2"/>
      <c r="M157" s="2"/>
      <c r="N157" s="335" t="s">
        <v>400</v>
      </c>
      <c r="O157" s="346" t="s">
        <v>393</v>
      </c>
      <c r="P157" s="327"/>
    </row>
    <row r="158" spans="1:16" ht="270" x14ac:dyDescent="0.25">
      <c r="A158" s="343" t="s">
        <v>383</v>
      </c>
      <c r="B158" s="48" t="s">
        <v>104</v>
      </c>
      <c r="C158" s="14" t="s">
        <v>33</v>
      </c>
      <c r="D158" s="17" t="s">
        <v>403</v>
      </c>
      <c r="E158" s="6" t="s">
        <v>102</v>
      </c>
      <c r="F158" s="12" t="s">
        <v>2838</v>
      </c>
      <c r="G158" s="38">
        <v>0</v>
      </c>
      <c r="H158" s="2"/>
      <c r="I158" s="2"/>
      <c r="J158" s="2"/>
      <c r="K158" s="2"/>
      <c r="L158" s="2"/>
      <c r="M158" s="2"/>
      <c r="N158" s="335" t="s">
        <v>400</v>
      </c>
      <c r="O158" s="346" t="s">
        <v>393</v>
      </c>
      <c r="P158" s="327"/>
    </row>
    <row r="159" spans="1:16" ht="270" x14ac:dyDescent="0.25">
      <c r="A159" s="343" t="s">
        <v>383</v>
      </c>
      <c r="B159" s="48" t="s">
        <v>104</v>
      </c>
      <c r="C159" s="43" t="s">
        <v>404</v>
      </c>
      <c r="D159" s="351" t="s">
        <v>405</v>
      </c>
      <c r="E159" s="6" t="s">
        <v>102</v>
      </c>
      <c r="F159" s="191" t="s">
        <v>2839</v>
      </c>
      <c r="G159" s="192">
        <v>0</v>
      </c>
      <c r="H159" s="2"/>
      <c r="I159" s="2"/>
      <c r="J159" s="2"/>
      <c r="K159" s="2"/>
      <c r="L159" s="2" t="s">
        <v>65</v>
      </c>
      <c r="M159" s="2"/>
      <c r="N159" s="3"/>
      <c r="O159" s="346" t="s">
        <v>393</v>
      </c>
      <c r="P159" s="327"/>
    </row>
    <row r="160" spans="1:16" ht="270" x14ac:dyDescent="0.25">
      <c r="A160" s="343" t="s">
        <v>383</v>
      </c>
      <c r="B160" s="48" t="s">
        <v>104</v>
      </c>
      <c r="C160" s="43" t="s">
        <v>404</v>
      </c>
      <c r="D160" s="351" t="s">
        <v>406</v>
      </c>
      <c r="E160" s="6" t="s">
        <v>102</v>
      </c>
      <c r="F160" s="191" t="s">
        <v>2840</v>
      </c>
      <c r="G160" s="192">
        <v>0</v>
      </c>
      <c r="H160" s="2"/>
      <c r="I160" s="2"/>
      <c r="J160" s="2"/>
      <c r="K160" s="2"/>
      <c r="L160" s="2" t="s">
        <v>65</v>
      </c>
      <c r="M160" s="2"/>
      <c r="N160" s="3"/>
      <c r="O160" s="346" t="s">
        <v>393</v>
      </c>
      <c r="P160" s="327"/>
    </row>
    <row r="161" spans="1:16" ht="270" x14ac:dyDescent="0.25">
      <c r="A161" s="343" t="s">
        <v>383</v>
      </c>
      <c r="B161" s="48" t="s">
        <v>104</v>
      </c>
      <c r="C161" s="43" t="s">
        <v>404</v>
      </c>
      <c r="D161" s="351" t="s">
        <v>407</v>
      </c>
      <c r="E161" s="6" t="s">
        <v>102</v>
      </c>
      <c r="F161" s="191" t="s">
        <v>2841</v>
      </c>
      <c r="G161" s="192">
        <v>0</v>
      </c>
      <c r="H161" s="2"/>
      <c r="I161" s="2"/>
      <c r="J161" s="2"/>
      <c r="K161" s="2"/>
      <c r="L161" s="2" t="s">
        <v>65</v>
      </c>
      <c r="M161" s="2"/>
      <c r="N161" s="3"/>
      <c r="O161" s="346" t="s">
        <v>393</v>
      </c>
      <c r="P161" s="327"/>
    </row>
    <row r="162" spans="1:16" ht="270" x14ac:dyDescent="0.25">
      <c r="A162" s="343" t="s">
        <v>383</v>
      </c>
      <c r="B162" s="48" t="s">
        <v>104</v>
      </c>
      <c r="C162" s="43" t="s">
        <v>404</v>
      </c>
      <c r="D162" s="351" t="s">
        <v>408</v>
      </c>
      <c r="E162" s="6" t="s">
        <v>102</v>
      </c>
      <c r="F162" s="191" t="s">
        <v>2842</v>
      </c>
      <c r="G162" s="192">
        <v>0</v>
      </c>
      <c r="H162" s="2"/>
      <c r="I162" s="2"/>
      <c r="J162" s="2"/>
      <c r="K162" s="2"/>
      <c r="L162" s="2" t="s">
        <v>65</v>
      </c>
      <c r="M162" s="2"/>
      <c r="N162" s="3"/>
      <c r="O162" s="346" t="s">
        <v>393</v>
      </c>
      <c r="P162" s="327"/>
    </row>
    <row r="163" spans="1:16" ht="270" x14ac:dyDescent="0.25">
      <c r="A163" s="343" t="s">
        <v>383</v>
      </c>
      <c r="B163" s="48" t="s">
        <v>104</v>
      </c>
      <c r="C163" s="43" t="s">
        <v>404</v>
      </c>
      <c r="D163" s="351" t="s">
        <v>409</v>
      </c>
      <c r="E163" s="6" t="s">
        <v>102</v>
      </c>
      <c r="F163" s="191" t="s">
        <v>2843</v>
      </c>
      <c r="G163" s="192">
        <v>0</v>
      </c>
      <c r="H163" s="2"/>
      <c r="I163" s="2"/>
      <c r="J163" s="2"/>
      <c r="K163" s="2"/>
      <c r="L163" s="2" t="s">
        <v>65</v>
      </c>
      <c r="M163" s="2"/>
      <c r="N163" s="335" t="s">
        <v>410</v>
      </c>
      <c r="O163" s="43" t="s">
        <v>393</v>
      </c>
      <c r="P163" s="327"/>
    </row>
    <row r="164" spans="1:16" ht="270" x14ac:dyDescent="0.25">
      <c r="A164" s="343" t="s">
        <v>383</v>
      </c>
      <c r="B164" s="48" t="s">
        <v>104</v>
      </c>
      <c r="C164" s="43" t="s">
        <v>404</v>
      </c>
      <c r="D164" s="351" t="s">
        <v>411</v>
      </c>
      <c r="E164" s="6" t="s">
        <v>102</v>
      </c>
      <c r="F164" s="191" t="s">
        <v>2844</v>
      </c>
      <c r="G164" s="192">
        <v>0</v>
      </c>
      <c r="H164" s="2"/>
      <c r="I164" s="2"/>
      <c r="J164" s="2"/>
      <c r="K164" s="2"/>
      <c r="L164" s="2" t="s">
        <v>65</v>
      </c>
      <c r="M164" s="2"/>
      <c r="N164" s="335" t="s">
        <v>410</v>
      </c>
      <c r="O164" s="43" t="s">
        <v>393</v>
      </c>
      <c r="P164" s="327"/>
    </row>
    <row r="165" spans="1:16" ht="75" x14ac:dyDescent="0.25">
      <c r="A165" s="343" t="s">
        <v>383</v>
      </c>
      <c r="B165" s="48" t="s">
        <v>104</v>
      </c>
      <c r="C165" s="43" t="s">
        <v>412</v>
      </c>
      <c r="D165" s="352">
        <v>7024</v>
      </c>
      <c r="E165" s="2" t="s">
        <v>90</v>
      </c>
      <c r="F165" s="333" t="s">
        <v>3302</v>
      </c>
      <c r="G165" s="328">
        <v>9.9600000000000009</v>
      </c>
      <c r="H165" s="2"/>
      <c r="I165" s="2"/>
      <c r="J165" s="2"/>
      <c r="K165" s="2"/>
      <c r="L165" s="2"/>
      <c r="M165" s="2"/>
      <c r="N165" s="335" t="s">
        <v>2845</v>
      </c>
      <c r="O165" s="43" t="s">
        <v>413</v>
      </c>
      <c r="P165" s="327"/>
    </row>
    <row r="166" spans="1:16" ht="135" x14ac:dyDescent="0.25">
      <c r="A166" s="343" t="s">
        <v>383</v>
      </c>
      <c r="B166" s="48" t="s">
        <v>104</v>
      </c>
      <c r="C166" s="43" t="s">
        <v>12</v>
      </c>
      <c r="D166" s="4" t="s">
        <v>414</v>
      </c>
      <c r="E166" s="2" t="s">
        <v>90</v>
      </c>
      <c r="F166" s="333" t="s">
        <v>2846</v>
      </c>
      <c r="G166" s="328">
        <v>4.01</v>
      </c>
      <c r="H166" s="2"/>
      <c r="I166" s="2"/>
      <c r="J166" s="2"/>
      <c r="K166" s="2"/>
      <c r="L166" s="2" t="s">
        <v>65</v>
      </c>
      <c r="M166" s="2"/>
      <c r="N166" s="335" t="s">
        <v>3303</v>
      </c>
      <c r="O166" s="43" t="s">
        <v>190</v>
      </c>
      <c r="P166" s="327"/>
    </row>
    <row r="167" spans="1:16" ht="135" x14ac:dyDescent="0.25">
      <c r="A167" s="343" t="s">
        <v>383</v>
      </c>
      <c r="B167" s="48" t="s">
        <v>104</v>
      </c>
      <c r="C167" s="43" t="s">
        <v>12</v>
      </c>
      <c r="D167" s="4" t="s">
        <v>415</v>
      </c>
      <c r="E167" s="2" t="s">
        <v>90</v>
      </c>
      <c r="F167" s="333" t="s">
        <v>2847</v>
      </c>
      <c r="G167" s="328">
        <v>5.53</v>
      </c>
      <c r="H167" s="2"/>
      <c r="I167" s="2"/>
      <c r="J167" s="2"/>
      <c r="K167" s="2"/>
      <c r="L167" s="2" t="s">
        <v>65</v>
      </c>
      <c r="M167" s="2"/>
      <c r="N167" s="335" t="s">
        <v>3303</v>
      </c>
      <c r="O167" s="43" t="s">
        <v>190</v>
      </c>
      <c r="P167" s="327"/>
    </row>
    <row r="168" spans="1:16" ht="135" x14ac:dyDescent="0.25">
      <c r="A168" s="343" t="s">
        <v>383</v>
      </c>
      <c r="B168" s="48" t="s">
        <v>104</v>
      </c>
      <c r="C168" s="43" t="s">
        <v>12</v>
      </c>
      <c r="D168" s="4" t="s">
        <v>416</v>
      </c>
      <c r="E168" s="2" t="s">
        <v>90</v>
      </c>
      <c r="F168" s="193" t="s">
        <v>3304</v>
      </c>
      <c r="G168" s="328">
        <v>7</v>
      </c>
      <c r="H168" s="2"/>
      <c r="I168" s="2"/>
      <c r="J168" s="2"/>
      <c r="K168" s="2"/>
      <c r="L168" s="2" t="s">
        <v>65</v>
      </c>
      <c r="M168" s="2"/>
      <c r="N168" s="335" t="s">
        <v>3303</v>
      </c>
      <c r="O168" s="43" t="s">
        <v>190</v>
      </c>
      <c r="P168" s="327"/>
    </row>
    <row r="169" spans="1:16" ht="135" x14ac:dyDescent="0.25">
      <c r="A169" s="343" t="s">
        <v>383</v>
      </c>
      <c r="B169" s="48" t="s">
        <v>104</v>
      </c>
      <c r="C169" s="43" t="s">
        <v>12</v>
      </c>
      <c r="D169" s="4" t="s">
        <v>417</v>
      </c>
      <c r="E169" s="2" t="s">
        <v>90</v>
      </c>
      <c r="F169" s="333" t="s">
        <v>3305</v>
      </c>
      <c r="G169" s="328">
        <v>6.69</v>
      </c>
      <c r="H169" s="2"/>
      <c r="I169" s="2"/>
      <c r="J169" s="2"/>
      <c r="K169" s="2"/>
      <c r="L169" s="2" t="s">
        <v>65</v>
      </c>
      <c r="M169" s="2"/>
      <c r="N169" s="335" t="s">
        <v>3303</v>
      </c>
      <c r="O169" s="43" t="s">
        <v>190</v>
      </c>
      <c r="P169" s="327"/>
    </row>
    <row r="170" spans="1:16" ht="135" x14ac:dyDescent="0.25">
      <c r="A170" s="343" t="s">
        <v>383</v>
      </c>
      <c r="B170" s="48" t="s">
        <v>104</v>
      </c>
      <c r="C170" s="43" t="s">
        <v>12</v>
      </c>
      <c r="D170" s="4" t="s">
        <v>418</v>
      </c>
      <c r="E170" s="2" t="s">
        <v>90</v>
      </c>
      <c r="F170" s="333" t="s">
        <v>3306</v>
      </c>
      <c r="G170" s="328">
        <v>7.08</v>
      </c>
      <c r="H170" s="2"/>
      <c r="I170" s="2"/>
      <c r="J170" s="2"/>
      <c r="K170" s="2"/>
      <c r="L170" s="2" t="s">
        <v>65</v>
      </c>
      <c r="M170" s="2"/>
      <c r="N170" s="335" t="s">
        <v>3303</v>
      </c>
      <c r="O170" s="43" t="s">
        <v>190</v>
      </c>
      <c r="P170" s="327"/>
    </row>
    <row r="171" spans="1:16" ht="135" x14ac:dyDescent="0.25">
      <c r="A171" s="343" t="s">
        <v>383</v>
      </c>
      <c r="B171" s="48" t="s">
        <v>104</v>
      </c>
      <c r="C171" s="43" t="s">
        <v>12</v>
      </c>
      <c r="D171" s="4" t="s">
        <v>419</v>
      </c>
      <c r="E171" s="2" t="s">
        <v>90</v>
      </c>
      <c r="F171" s="333" t="s">
        <v>2848</v>
      </c>
      <c r="G171" s="328">
        <v>6.94</v>
      </c>
      <c r="H171" s="2"/>
      <c r="I171" s="2"/>
      <c r="J171" s="2"/>
      <c r="K171" s="2"/>
      <c r="L171" s="2" t="s">
        <v>65</v>
      </c>
      <c r="M171" s="2"/>
      <c r="N171" s="335" t="s">
        <v>3303</v>
      </c>
      <c r="O171" s="43" t="s">
        <v>190</v>
      </c>
      <c r="P171" s="327"/>
    </row>
    <row r="172" spans="1:16" ht="120" x14ac:dyDescent="0.25">
      <c r="A172" s="343" t="s">
        <v>383</v>
      </c>
      <c r="B172" s="48" t="s">
        <v>104</v>
      </c>
      <c r="C172" s="14" t="s">
        <v>53</v>
      </c>
      <c r="D172" s="29">
        <v>60448</v>
      </c>
      <c r="E172" s="2"/>
      <c r="F172" s="194" t="s">
        <v>420</v>
      </c>
      <c r="G172" s="195">
        <v>9.11</v>
      </c>
      <c r="H172" s="2"/>
      <c r="I172" s="2"/>
      <c r="J172" s="2"/>
      <c r="K172" s="2"/>
      <c r="L172" s="2" t="s">
        <v>65</v>
      </c>
      <c r="M172" s="19" t="s">
        <v>65</v>
      </c>
      <c r="N172" s="3"/>
      <c r="O172" s="43" t="s">
        <v>421</v>
      </c>
      <c r="P172" s="327"/>
    </row>
    <row r="173" spans="1:16" ht="120" x14ac:dyDescent="0.25">
      <c r="A173" s="343" t="s">
        <v>383</v>
      </c>
      <c r="B173" s="48" t="s">
        <v>104</v>
      </c>
      <c r="C173" s="14" t="s">
        <v>53</v>
      </c>
      <c r="D173" s="4" t="s">
        <v>422</v>
      </c>
      <c r="E173" s="2" t="s">
        <v>102</v>
      </c>
      <c r="F173" s="333" t="s">
        <v>423</v>
      </c>
      <c r="G173" s="328">
        <v>8.11</v>
      </c>
      <c r="H173" s="2"/>
      <c r="I173" s="2"/>
      <c r="J173" s="2"/>
      <c r="K173" s="2"/>
      <c r="L173" s="2" t="s">
        <v>65</v>
      </c>
      <c r="M173" s="19" t="s">
        <v>65</v>
      </c>
      <c r="N173" s="3"/>
      <c r="O173" s="43" t="s">
        <v>421</v>
      </c>
      <c r="P173" s="327"/>
    </row>
    <row r="174" spans="1:16" ht="90" x14ac:dyDescent="0.25">
      <c r="A174" s="343" t="s">
        <v>383</v>
      </c>
      <c r="B174" s="48" t="s">
        <v>104</v>
      </c>
      <c r="C174" s="14" t="s">
        <v>53</v>
      </c>
      <c r="D174" s="17">
        <v>60483</v>
      </c>
      <c r="E174" s="6" t="s">
        <v>2849</v>
      </c>
      <c r="F174" s="12" t="s">
        <v>424</v>
      </c>
      <c r="G174" s="38">
        <v>7.64</v>
      </c>
      <c r="H174" s="2"/>
      <c r="I174" s="2"/>
      <c r="J174" s="2"/>
      <c r="K174" s="2"/>
      <c r="L174" s="2"/>
      <c r="M174" s="2"/>
      <c r="N174" s="157" t="s">
        <v>425</v>
      </c>
      <c r="O174" s="335" t="s">
        <v>426</v>
      </c>
      <c r="P174" s="327"/>
    </row>
    <row r="175" spans="1:16" ht="90" x14ac:dyDescent="0.25">
      <c r="A175" s="343" t="s">
        <v>383</v>
      </c>
      <c r="B175" s="48" t="s">
        <v>104</v>
      </c>
      <c r="C175" s="14" t="s">
        <v>53</v>
      </c>
      <c r="D175" s="17">
        <v>60530</v>
      </c>
      <c r="E175" s="6" t="s">
        <v>2849</v>
      </c>
      <c r="F175" s="12" t="s">
        <v>427</v>
      </c>
      <c r="G175" s="38">
        <v>8.64</v>
      </c>
      <c r="H175" s="2"/>
      <c r="I175" s="2"/>
      <c r="J175" s="2"/>
      <c r="K175" s="2"/>
      <c r="L175" s="2"/>
      <c r="M175" s="2"/>
      <c r="N175" s="157" t="s">
        <v>428</v>
      </c>
      <c r="O175" s="335" t="s">
        <v>426</v>
      </c>
      <c r="P175" s="327"/>
    </row>
    <row r="176" spans="1:16" ht="165" x14ac:dyDescent="0.25">
      <c r="A176" s="343" t="s">
        <v>383</v>
      </c>
      <c r="B176" s="48" t="s">
        <v>104</v>
      </c>
      <c r="C176" s="14" t="s">
        <v>53</v>
      </c>
      <c r="D176" s="4" t="s">
        <v>429</v>
      </c>
      <c r="E176" s="172" t="s">
        <v>90</v>
      </c>
      <c r="F176" s="43" t="s">
        <v>430</v>
      </c>
      <c r="G176" s="328">
        <v>82.71</v>
      </c>
      <c r="H176" s="2"/>
      <c r="I176" s="2"/>
      <c r="J176" s="2"/>
      <c r="K176" s="2"/>
      <c r="L176" s="2"/>
      <c r="M176" s="2"/>
      <c r="N176" s="43" t="s">
        <v>2850</v>
      </c>
      <c r="O176" s="43" t="s">
        <v>431</v>
      </c>
      <c r="P176" s="327"/>
    </row>
    <row r="177" spans="1:16" ht="75" x14ac:dyDescent="0.25">
      <c r="A177" s="343" t="s">
        <v>383</v>
      </c>
      <c r="B177" s="48" t="s">
        <v>104</v>
      </c>
      <c r="C177" s="14" t="s">
        <v>53</v>
      </c>
      <c r="D177" s="4" t="s">
        <v>432</v>
      </c>
      <c r="E177" s="2" t="s">
        <v>102</v>
      </c>
      <c r="F177" s="333" t="s">
        <v>2851</v>
      </c>
      <c r="G177" s="328">
        <v>0</v>
      </c>
      <c r="H177" s="2"/>
      <c r="I177" s="2"/>
      <c r="J177" s="2"/>
      <c r="K177" s="2"/>
      <c r="L177" s="2"/>
      <c r="M177" s="2"/>
      <c r="N177" s="43" t="s">
        <v>433</v>
      </c>
      <c r="O177" s="43" t="s">
        <v>434</v>
      </c>
      <c r="P177" s="327"/>
    </row>
    <row r="178" spans="1:16" ht="75" x14ac:dyDescent="0.25">
      <c r="A178" s="343" t="s">
        <v>383</v>
      </c>
      <c r="B178" s="48" t="s">
        <v>104</v>
      </c>
      <c r="C178" s="14" t="s">
        <v>53</v>
      </c>
      <c r="D178" s="4" t="s">
        <v>435</v>
      </c>
      <c r="E178" s="2" t="s">
        <v>102</v>
      </c>
      <c r="F178" s="333" t="s">
        <v>2852</v>
      </c>
      <c r="G178" s="328">
        <v>0</v>
      </c>
      <c r="H178" s="2"/>
      <c r="I178" s="2"/>
      <c r="J178" s="2"/>
      <c r="K178" s="2"/>
      <c r="L178" s="2"/>
      <c r="M178" s="2"/>
      <c r="N178" s="3"/>
      <c r="O178" s="43" t="s">
        <v>436</v>
      </c>
      <c r="P178" s="327"/>
    </row>
    <row r="179" spans="1:16" ht="75" x14ac:dyDescent="0.25">
      <c r="A179" s="343" t="s">
        <v>383</v>
      </c>
      <c r="B179" s="48" t="s">
        <v>104</v>
      </c>
      <c r="C179" s="14" t="s">
        <v>53</v>
      </c>
      <c r="D179" s="4" t="s">
        <v>437</v>
      </c>
      <c r="E179" s="2" t="s">
        <v>102</v>
      </c>
      <c r="F179" s="333" t="s">
        <v>2853</v>
      </c>
      <c r="G179" s="328">
        <v>0</v>
      </c>
      <c r="H179" s="2"/>
      <c r="I179" s="2"/>
      <c r="J179" s="2"/>
      <c r="K179" s="2"/>
      <c r="L179" s="2"/>
      <c r="M179" s="2"/>
      <c r="N179" s="3"/>
      <c r="O179" s="43" t="s">
        <v>436</v>
      </c>
      <c r="P179" s="327"/>
    </row>
    <row r="180" spans="1:16" ht="75" x14ac:dyDescent="0.25">
      <c r="A180" s="343" t="s">
        <v>383</v>
      </c>
      <c r="B180" s="48" t="s">
        <v>104</v>
      </c>
      <c r="C180" s="14" t="s">
        <v>53</v>
      </c>
      <c r="D180" s="4" t="s">
        <v>438</v>
      </c>
      <c r="E180" s="2" t="s">
        <v>102</v>
      </c>
      <c r="F180" s="333" t="s">
        <v>2854</v>
      </c>
      <c r="G180" s="328">
        <v>0</v>
      </c>
      <c r="H180" s="2"/>
      <c r="I180" s="2"/>
      <c r="J180" s="2"/>
      <c r="K180" s="2"/>
      <c r="L180" s="2"/>
      <c r="M180" s="2"/>
      <c r="N180" s="3"/>
      <c r="O180" s="43" t="s">
        <v>436</v>
      </c>
      <c r="P180" s="327"/>
    </row>
    <row r="181" spans="1:16" ht="75" x14ac:dyDescent="0.25">
      <c r="A181" s="343" t="s">
        <v>383</v>
      </c>
      <c r="B181" s="48" t="s">
        <v>104</v>
      </c>
      <c r="C181" s="14" t="s">
        <v>53</v>
      </c>
      <c r="D181" s="4" t="s">
        <v>439</v>
      </c>
      <c r="E181" s="2" t="s">
        <v>102</v>
      </c>
      <c r="F181" s="333" t="s">
        <v>2855</v>
      </c>
      <c r="G181" s="328">
        <v>0</v>
      </c>
      <c r="H181" s="2"/>
      <c r="I181" s="2"/>
      <c r="J181" s="2"/>
      <c r="K181" s="2"/>
      <c r="L181" s="2"/>
      <c r="M181" s="2"/>
      <c r="N181" s="3"/>
      <c r="O181" s="43" t="s">
        <v>436</v>
      </c>
      <c r="P181" s="327"/>
    </row>
    <row r="182" spans="1:16" ht="75" x14ac:dyDescent="0.25">
      <c r="A182" s="343" t="s">
        <v>383</v>
      </c>
      <c r="B182" s="48" t="s">
        <v>104</v>
      </c>
      <c r="C182" s="14" t="s">
        <v>53</v>
      </c>
      <c r="D182" s="4" t="s">
        <v>440</v>
      </c>
      <c r="E182" s="2" t="s">
        <v>102</v>
      </c>
      <c r="F182" s="333" t="s">
        <v>2856</v>
      </c>
      <c r="G182" s="328">
        <v>0</v>
      </c>
      <c r="H182" s="2"/>
      <c r="I182" s="2"/>
      <c r="J182" s="2"/>
      <c r="K182" s="2"/>
      <c r="L182" s="2"/>
      <c r="M182" s="2"/>
      <c r="N182" s="335" t="s">
        <v>441</v>
      </c>
      <c r="O182" s="43" t="s">
        <v>436</v>
      </c>
      <c r="P182" s="327"/>
    </row>
    <row r="183" spans="1:16" ht="75" x14ac:dyDescent="0.25">
      <c r="A183" s="343" t="s">
        <v>383</v>
      </c>
      <c r="B183" s="48" t="s">
        <v>104</v>
      </c>
      <c r="C183" s="14" t="s">
        <v>53</v>
      </c>
      <c r="D183" s="4" t="s">
        <v>442</v>
      </c>
      <c r="E183" s="2" t="s">
        <v>102</v>
      </c>
      <c r="F183" s="333" t="s">
        <v>2857</v>
      </c>
      <c r="G183" s="328">
        <v>0</v>
      </c>
      <c r="H183" s="2"/>
      <c r="I183" s="2"/>
      <c r="J183" s="2"/>
      <c r="K183" s="2"/>
      <c r="L183" s="2"/>
      <c r="M183" s="2"/>
      <c r="N183" s="3"/>
      <c r="O183" s="43" t="s">
        <v>436</v>
      </c>
      <c r="P183" s="327"/>
    </row>
    <row r="184" spans="1:16" ht="75" x14ac:dyDescent="0.25">
      <c r="A184" s="343" t="s">
        <v>383</v>
      </c>
      <c r="B184" s="48" t="s">
        <v>104</v>
      </c>
      <c r="C184" s="14" t="s">
        <v>53</v>
      </c>
      <c r="D184" s="4" t="s">
        <v>443</v>
      </c>
      <c r="E184" s="2" t="s">
        <v>102</v>
      </c>
      <c r="F184" s="333" t="s">
        <v>3307</v>
      </c>
      <c r="G184" s="328">
        <v>0</v>
      </c>
      <c r="H184" s="2"/>
      <c r="I184" s="2"/>
      <c r="J184" s="2"/>
      <c r="K184" s="2"/>
      <c r="L184" s="2"/>
      <c r="M184" s="2"/>
      <c r="N184" s="3"/>
      <c r="O184" s="43" t="s">
        <v>436</v>
      </c>
      <c r="P184" s="327"/>
    </row>
    <row r="185" spans="1:16" ht="75" x14ac:dyDescent="0.25">
      <c r="A185" s="343" t="s">
        <v>383</v>
      </c>
      <c r="B185" s="48" t="s">
        <v>104</v>
      </c>
      <c r="C185" s="14" t="s">
        <v>53</v>
      </c>
      <c r="D185" s="4" t="s">
        <v>444</v>
      </c>
      <c r="E185" s="2" t="s">
        <v>102</v>
      </c>
      <c r="F185" s="333" t="s">
        <v>2858</v>
      </c>
      <c r="G185" s="328">
        <v>0</v>
      </c>
      <c r="H185" s="2"/>
      <c r="I185" s="2"/>
      <c r="J185" s="2"/>
      <c r="K185" s="2"/>
      <c r="L185" s="2"/>
      <c r="M185" s="2"/>
      <c r="N185" s="3"/>
      <c r="O185" s="43" t="s">
        <v>436</v>
      </c>
      <c r="P185" s="327"/>
    </row>
    <row r="186" spans="1:16" ht="90" x14ac:dyDescent="0.25">
      <c r="A186" s="343" t="s">
        <v>383</v>
      </c>
      <c r="B186" s="48" t="s">
        <v>104</v>
      </c>
      <c r="C186" s="353" t="s">
        <v>46</v>
      </c>
      <c r="D186" s="354" t="s">
        <v>445</v>
      </c>
      <c r="E186" s="355" t="s">
        <v>90</v>
      </c>
      <c r="F186" s="356" t="s">
        <v>3308</v>
      </c>
      <c r="G186" s="357">
        <v>16.64</v>
      </c>
      <c r="H186" s="358"/>
      <c r="I186" s="358"/>
      <c r="J186" s="358"/>
      <c r="K186" s="358"/>
      <c r="L186" s="358"/>
      <c r="M186" s="358"/>
      <c r="N186" s="196" t="s">
        <v>446</v>
      </c>
      <c r="O186" s="359" t="s">
        <v>447</v>
      </c>
      <c r="P186" s="360"/>
    </row>
    <row r="187" spans="1:16" ht="75" x14ac:dyDescent="0.25">
      <c r="A187" s="343" t="s">
        <v>383</v>
      </c>
      <c r="B187" s="48" t="s">
        <v>104</v>
      </c>
      <c r="C187" s="79" t="s">
        <v>448</v>
      </c>
      <c r="D187" s="197" t="s">
        <v>449</v>
      </c>
      <c r="E187" s="198"/>
      <c r="F187" s="199" t="s">
        <v>2859</v>
      </c>
      <c r="G187" s="53">
        <v>2.25</v>
      </c>
      <c r="H187" s="2"/>
      <c r="I187" s="2"/>
      <c r="J187" s="2"/>
      <c r="K187" s="2"/>
      <c r="L187" s="2"/>
      <c r="M187" s="2"/>
      <c r="N187" s="200" t="s">
        <v>450</v>
      </c>
      <c r="O187" s="201" t="s">
        <v>451</v>
      </c>
      <c r="P187" s="327"/>
    </row>
    <row r="188" spans="1:16" ht="75" x14ac:dyDescent="0.25">
      <c r="A188" s="343" t="s">
        <v>383</v>
      </c>
      <c r="B188" s="48" t="s">
        <v>104</v>
      </c>
      <c r="C188" s="79" t="s">
        <v>448</v>
      </c>
      <c r="D188" s="197" t="s">
        <v>452</v>
      </c>
      <c r="E188" s="198"/>
      <c r="F188" s="199" t="s">
        <v>2860</v>
      </c>
      <c r="G188" s="53">
        <v>5.03</v>
      </c>
      <c r="H188" s="2"/>
      <c r="I188" s="2"/>
      <c r="J188" s="2"/>
      <c r="K188" s="2"/>
      <c r="L188" s="2"/>
      <c r="M188" s="2"/>
      <c r="N188" s="200" t="s">
        <v>453</v>
      </c>
      <c r="O188" s="57" t="s">
        <v>454</v>
      </c>
      <c r="P188" s="327"/>
    </row>
    <row r="189" spans="1:16" ht="75" x14ac:dyDescent="0.25">
      <c r="A189" s="343" t="s">
        <v>383</v>
      </c>
      <c r="B189" s="48" t="s">
        <v>104</v>
      </c>
      <c r="C189" s="79" t="s">
        <v>448</v>
      </c>
      <c r="D189" s="197" t="s">
        <v>455</v>
      </c>
      <c r="E189" s="198"/>
      <c r="F189" s="199" t="s">
        <v>456</v>
      </c>
      <c r="G189" s="53">
        <v>2.87</v>
      </c>
      <c r="H189" s="2"/>
      <c r="I189" s="2"/>
      <c r="J189" s="2"/>
      <c r="K189" s="2"/>
      <c r="L189" s="2"/>
      <c r="M189" s="2"/>
      <c r="N189" s="200" t="s">
        <v>453</v>
      </c>
      <c r="O189" s="57" t="s">
        <v>454</v>
      </c>
      <c r="P189" s="327"/>
    </row>
    <row r="190" spans="1:16" ht="75" x14ac:dyDescent="0.25">
      <c r="A190" s="343" t="s">
        <v>383</v>
      </c>
      <c r="B190" s="48" t="s">
        <v>104</v>
      </c>
      <c r="C190" s="79" t="s">
        <v>448</v>
      </c>
      <c r="D190" s="197" t="s">
        <v>457</v>
      </c>
      <c r="E190" s="198"/>
      <c r="F190" s="199" t="s">
        <v>458</v>
      </c>
      <c r="G190" s="53">
        <v>2.08</v>
      </c>
      <c r="H190" s="2"/>
      <c r="I190" s="2"/>
      <c r="J190" s="2"/>
      <c r="K190" s="2"/>
      <c r="L190" s="2"/>
      <c r="M190" s="2"/>
      <c r="N190" s="200" t="s">
        <v>453</v>
      </c>
      <c r="O190" s="57" t="s">
        <v>454</v>
      </c>
      <c r="P190" s="327"/>
    </row>
    <row r="191" spans="1:16" ht="75" x14ac:dyDescent="0.25">
      <c r="A191" s="343" t="s">
        <v>383</v>
      </c>
      <c r="B191" s="48" t="s">
        <v>104</v>
      </c>
      <c r="C191" s="79" t="s">
        <v>448</v>
      </c>
      <c r="D191" s="197" t="s">
        <v>459</v>
      </c>
      <c r="E191" s="198"/>
      <c r="F191" s="199" t="s">
        <v>2861</v>
      </c>
      <c r="G191" s="53">
        <v>2.25</v>
      </c>
      <c r="H191" s="2"/>
      <c r="I191" s="2"/>
      <c r="J191" s="2"/>
      <c r="K191" s="2"/>
      <c r="L191" s="2"/>
      <c r="M191" s="2"/>
      <c r="N191" s="200" t="s">
        <v>450</v>
      </c>
      <c r="O191" s="57" t="s">
        <v>454</v>
      </c>
      <c r="P191" s="327"/>
    </row>
    <row r="192" spans="1:16" ht="75" x14ac:dyDescent="0.25">
      <c r="A192" s="343" t="s">
        <v>383</v>
      </c>
      <c r="B192" s="48" t="s">
        <v>104</v>
      </c>
      <c r="C192" s="79" t="s">
        <v>448</v>
      </c>
      <c r="D192" s="197" t="s">
        <v>460</v>
      </c>
      <c r="E192" s="198"/>
      <c r="F192" s="199" t="s">
        <v>2862</v>
      </c>
      <c r="G192" s="53">
        <v>5.45</v>
      </c>
      <c r="H192" s="2"/>
      <c r="I192" s="2"/>
      <c r="J192" s="2"/>
      <c r="K192" s="2"/>
      <c r="L192" s="2"/>
      <c r="M192" s="2"/>
      <c r="N192" s="200" t="s">
        <v>461</v>
      </c>
      <c r="O192" s="57" t="s">
        <v>454</v>
      </c>
      <c r="P192" s="327"/>
    </row>
    <row r="193" spans="1:16" ht="75" x14ac:dyDescent="0.25">
      <c r="A193" s="343" t="s">
        <v>383</v>
      </c>
      <c r="B193" s="48" t="s">
        <v>104</v>
      </c>
      <c r="C193" s="79" t="s">
        <v>448</v>
      </c>
      <c r="D193" s="197" t="s">
        <v>462</v>
      </c>
      <c r="E193" s="198"/>
      <c r="F193" s="199" t="s">
        <v>463</v>
      </c>
      <c r="G193" s="53">
        <v>3.02</v>
      </c>
      <c r="H193" s="2"/>
      <c r="I193" s="2"/>
      <c r="J193" s="2"/>
      <c r="K193" s="2"/>
      <c r="L193" s="2"/>
      <c r="M193" s="2"/>
      <c r="N193" s="200" t="s">
        <v>464</v>
      </c>
      <c r="O193" s="57" t="s">
        <v>454</v>
      </c>
      <c r="P193" s="327"/>
    </row>
    <row r="194" spans="1:16" ht="75" x14ac:dyDescent="0.25">
      <c r="A194" s="343" t="s">
        <v>383</v>
      </c>
      <c r="B194" s="48" t="s">
        <v>104</v>
      </c>
      <c r="C194" s="79" t="s">
        <v>448</v>
      </c>
      <c r="D194" s="197" t="s">
        <v>465</v>
      </c>
      <c r="E194" s="198"/>
      <c r="F194" s="199" t="s">
        <v>466</v>
      </c>
      <c r="G194" s="53">
        <v>5.14</v>
      </c>
      <c r="H194" s="2"/>
      <c r="I194" s="2"/>
      <c r="J194" s="2"/>
      <c r="K194" s="2"/>
      <c r="L194" s="2"/>
      <c r="M194" s="2"/>
      <c r="N194" s="200" t="s">
        <v>453</v>
      </c>
      <c r="O194" s="57" t="s">
        <v>454</v>
      </c>
      <c r="P194" s="327"/>
    </row>
    <row r="195" spans="1:16" ht="75" x14ac:dyDescent="0.25">
      <c r="A195" s="343" t="s">
        <v>383</v>
      </c>
      <c r="B195" s="48" t="s">
        <v>104</v>
      </c>
      <c r="C195" s="79" t="s">
        <v>448</v>
      </c>
      <c r="D195" s="197" t="s">
        <v>467</v>
      </c>
      <c r="E195" s="198"/>
      <c r="F195" s="199" t="s">
        <v>468</v>
      </c>
      <c r="G195" s="53">
        <v>6.73</v>
      </c>
      <c r="H195" s="2"/>
      <c r="I195" s="2"/>
      <c r="J195" s="2"/>
      <c r="K195" s="2"/>
      <c r="L195" s="2"/>
      <c r="M195" s="2"/>
      <c r="N195" s="200" t="s">
        <v>453</v>
      </c>
      <c r="O195" s="57" t="s">
        <v>454</v>
      </c>
      <c r="P195" s="327"/>
    </row>
    <row r="196" spans="1:16" ht="75" x14ac:dyDescent="0.25">
      <c r="A196" s="343" t="s">
        <v>383</v>
      </c>
      <c r="B196" s="48" t="s">
        <v>104</v>
      </c>
      <c r="C196" s="79" t="s">
        <v>448</v>
      </c>
      <c r="D196" s="197" t="s">
        <v>469</v>
      </c>
      <c r="E196" s="198"/>
      <c r="F196" s="199" t="s">
        <v>2863</v>
      </c>
      <c r="G196" s="53">
        <v>5.34</v>
      </c>
      <c r="H196" s="2"/>
      <c r="I196" s="2"/>
      <c r="J196" s="2"/>
      <c r="K196" s="2"/>
      <c r="L196" s="2"/>
      <c r="M196" s="2"/>
      <c r="N196" s="200" t="s">
        <v>450</v>
      </c>
      <c r="O196" s="57" t="s">
        <v>454</v>
      </c>
      <c r="P196" s="327"/>
    </row>
    <row r="197" spans="1:16" ht="75" x14ac:dyDescent="0.25">
      <c r="A197" s="343" t="s">
        <v>383</v>
      </c>
      <c r="B197" s="48" t="s">
        <v>104</v>
      </c>
      <c r="C197" s="79" t="s">
        <v>448</v>
      </c>
      <c r="D197" s="197" t="s">
        <v>470</v>
      </c>
      <c r="E197" s="198"/>
      <c r="F197" s="199" t="s">
        <v>471</v>
      </c>
      <c r="G197" s="53">
        <v>3.29</v>
      </c>
      <c r="H197" s="2"/>
      <c r="I197" s="2"/>
      <c r="J197" s="2"/>
      <c r="K197" s="2"/>
      <c r="L197" s="2"/>
      <c r="M197" s="2"/>
      <c r="N197" s="202" t="s">
        <v>2864</v>
      </c>
      <c r="O197" s="57" t="s">
        <v>472</v>
      </c>
      <c r="P197" s="327"/>
    </row>
    <row r="198" spans="1:16" ht="75" x14ac:dyDescent="0.25">
      <c r="A198" s="343" t="s">
        <v>383</v>
      </c>
      <c r="B198" s="48" t="s">
        <v>104</v>
      </c>
      <c r="C198" s="79" t="s">
        <v>448</v>
      </c>
      <c r="D198" s="197" t="s">
        <v>473</v>
      </c>
      <c r="E198" s="198"/>
      <c r="F198" s="199" t="s">
        <v>474</v>
      </c>
      <c r="G198" s="53">
        <v>3.99</v>
      </c>
      <c r="H198" s="2"/>
      <c r="I198" s="2"/>
      <c r="J198" s="2"/>
      <c r="K198" s="2"/>
      <c r="L198" s="2"/>
      <c r="M198" s="2"/>
      <c r="N198" s="200" t="s">
        <v>453</v>
      </c>
      <c r="O198" s="57" t="s">
        <v>454</v>
      </c>
      <c r="P198" s="327"/>
    </row>
    <row r="199" spans="1:16" ht="75" x14ac:dyDescent="0.25">
      <c r="A199" s="343" t="s">
        <v>383</v>
      </c>
      <c r="B199" s="48" t="s">
        <v>104</v>
      </c>
      <c r="C199" s="79" t="s">
        <v>448</v>
      </c>
      <c r="D199" s="197" t="s">
        <v>475</v>
      </c>
      <c r="E199" s="198"/>
      <c r="F199" s="199" t="s">
        <v>476</v>
      </c>
      <c r="G199" s="53">
        <v>11.58</v>
      </c>
      <c r="H199" s="2"/>
      <c r="I199" s="2"/>
      <c r="J199" s="2"/>
      <c r="K199" s="2"/>
      <c r="L199" s="2"/>
      <c r="M199" s="2"/>
      <c r="N199" s="203" t="s">
        <v>2865</v>
      </c>
      <c r="O199" s="204" t="s">
        <v>477</v>
      </c>
      <c r="P199" s="327"/>
    </row>
    <row r="200" spans="1:16" ht="75" x14ac:dyDescent="0.25">
      <c r="A200" s="343" t="s">
        <v>383</v>
      </c>
      <c r="B200" s="48" t="s">
        <v>104</v>
      </c>
      <c r="C200" s="79" t="s">
        <v>448</v>
      </c>
      <c r="D200" s="197" t="s">
        <v>478</v>
      </c>
      <c r="E200" s="198"/>
      <c r="F200" s="199" t="s">
        <v>479</v>
      </c>
      <c r="G200" s="53">
        <v>2.89</v>
      </c>
      <c r="H200" s="2"/>
      <c r="I200" s="2"/>
      <c r="J200" s="2"/>
      <c r="K200" s="2"/>
      <c r="L200" s="2"/>
      <c r="M200" s="2"/>
      <c r="N200" s="200" t="s">
        <v>480</v>
      </c>
      <c r="O200" s="57" t="s">
        <v>454</v>
      </c>
      <c r="P200" s="327"/>
    </row>
    <row r="201" spans="1:16" ht="75" x14ac:dyDescent="0.25">
      <c r="A201" s="343" t="s">
        <v>383</v>
      </c>
      <c r="B201" s="48" t="s">
        <v>104</v>
      </c>
      <c r="C201" s="79" t="s">
        <v>448</v>
      </c>
      <c r="D201" s="197">
        <v>17001</v>
      </c>
      <c r="E201" s="198"/>
      <c r="F201" s="199" t="s">
        <v>481</v>
      </c>
      <c r="G201" s="53">
        <v>1.92</v>
      </c>
      <c r="H201" s="2"/>
      <c r="I201" s="2"/>
      <c r="J201" s="2"/>
      <c r="K201" s="2"/>
      <c r="L201" s="2"/>
      <c r="M201" s="2"/>
      <c r="N201" s="203" t="s">
        <v>2866</v>
      </c>
      <c r="O201" s="57" t="s">
        <v>472</v>
      </c>
      <c r="P201" s="327"/>
    </row>
    <row r="202" spans="1:16" ht="75" x14ac:dyDescent="0.25">
      <c r="A202" s="343" t="s">
        <v>383</v>
      </c>
      <c r="B202" s="48" t="s">
        <v>104</v>
      </c>
      <c r="C202" s="79" t="s">
        <v>448</v>
      </c>
      <c r="D202" s="197" t="s">
        <v>482</v>
      </c>
      <c r="E202" s="205"/>
      <c r="F202" s="199" t="s">
        <v>483</v>
      </c>
      <c r="G202" s="53">
        <v>6.25</v>
      </c>
      <c r="H202" s="2">
        <v>4</v>
      </c>
      <c r="I202" s="2">
        <v>4</v>
      </c>
      <c r="J202" s="2"/>
      <c r="K202" s="2"/>
      <c r="L202" s="2"/>
      <c r="M202" s="2"/>
      <c r="N202" s="200" t="s">
        <v>453</v>
      </c>
      <c r="O202" s="206" t="s">
        <v>454</v>
      </c>
      <c r="P202" s="327"/>
    </row>
    <row r="203" spans="1:16" ht="75" x14ac:dyDescent="0.25">
      <c r="A203" s="343" t="s">
        <v>383</v>
      </c>
      <c r="B203" s="48" t="s">
        <v>104</v>
      </c>
      <c r="C203" s="79" t="s">
        <v>448</v>
      </c>
      <c r="D203" s="197" t="s">
        <v>484</v>
      </c>
      <c r="E203" s="198"/>
      <c r="F203" s="199" t="s">
        <v>485</v>
      </c>
      <c r="G203" s="53">
        <v>9.85</v>
      </c>
      <c r="H203" s="2"/>
      <c r="I203" s="2"/>
      <c r="J203" s="2"/>
      <c r="K203" s="2"/>
      <c r="L203" s="2"/>
      <c r="M203" s="2"/>
      <c r="N203" s="200" t="s">
        <v>450</v>
      </c>
      <c r="O203" s="206" t="s">
        <v>454</v>
      </c>
      <c r="P203" s="327"/>
    </row>
    <row r="204" spans="1:16" ht="75" x14ac:dyDescent="0.25">
      <c r="A204" s="343" t="s">
        <v>383</v>
      </c>
      <c r="B204" s="48" t="s">
        <v>104</v>
      </c>
      <c r="C204" s="79" t="s">
        <v>448</v>
      </c>
      <c r="D204" s="197" t="s">
        <v>486</v>
      </c>
      <c r="E204" s="198"/>
      <c r="F204" s="199" t="s">
        <v>487</v>
      </c>
      <c r="G204" s="53">
        <v>2.67</v>
      </c>
      <c r="H204" s="2"/>
      <c r="I204" s="2"/>
      <c r="J204" s="2"/>
      <c r="K204" s="2"/>
      <c r="L204" s="2"/>
      <c r="M204" s="2"/>
      <c r="N204" s="200" t="s">
        <v>453</v>
      </c>
      <c r="O204" s="206" t="s">
        <v>454</v>
      </c>
      <c r="P204" s="327"/>
    </row>
    <row r="205" spans="1:16" ht="75" x14ac:dyDescent="0.25">
      <c r="A205" s="343" t="s">
        <v>383</v>
      </c>
      <c r="B205" s="48" t="s">
        <v>104</v>
      </c>
      <c r="C205" s="79" t="s">
        <v>448</v>
      </c>
      <c r="D205" s="197" t="s">
        <v>488</v>
      </c>
      <c r="E205" s="198"/>
      <c r="F205" s="199" t="s">
        <v>489</v>
      </c>
      <c r="G205" s="53">
        <v>4.4800000000000004</v>
      </c>
      <c r="H205" s="2"/>
      <c r="I205" s="2"/>
      <c r="J205" s="2"/>
      <c r="K205" s="2"/>
      <c r="L205" s="2"/>
      <c r="M205" s="2"/>
      <c r="N205" s="200" t="s">
        <v>490</v>
      </c>
      <c r="O205" s="206" t="s">
        <v>454</v>
      </c>
      <c r="P205" s="327"/>
    </row>
    <row r="206" spans="1:16" ht="75" x14ac:dyDescent="0.25">
      <c r="A206" s="343" t="s">
        <v>383</v>
      </c>
      <c r="B206" s="48" t="s">
        <v>104</v>
      </c>
      <c r="C206" s="79" t="s">
        <v>448</v>
      </c>
      <c r="D206" s="197" t="s">
        <v>491</v>
      </c>
      <c r="E206" s="10"/>
      <c r="F206" s="199" t="s">
        <v>2867</v>
      </c>
      <c r="G206" s="53">
        <v>2.74</v>
      </c>
      <c r="H206" s="2"/>
      <c r="I206" s="2"/>
      <c r="J206" s="2"/>
      <c r="K206" s="2"/>
      <c r="L206" s="2"/>
      <c r="M206" s="2"/>
      <c r="N206" s="207" t="s">
        <v>450</v>
      </c>
      <c r="O206" s="57" t="s">
        <v>454</v>
      </c>
      <c r="P206" s="327"/>
    </row>
    <row r="207" spans="1:16" ht="75" x14ac:dyDescent="0.25">
      <c r="A207" s="343" t="s">
        <v>383</v>
      </c>
      <c r="B207" s="48" t="s">
        <v>104</v>
      </c>
      <c r="C207" s="79" t="s">
        <v>448</v>
      </c>
      <c r="D207" s="197" t="s">
        <v>492</v>
      </c>
      <c r="E207" s="7"/>
      <c r="F207" s="199" t="s">
        <v>3309</v>
      </c>
      <c r="G207" s="53">
        <v>3.22</v>
      </c>
      <c r="H207" s="2"/>
      <c r="I207" s="2"/>
      <c r="J207" s="2"/>
      <c r="K207" s="2"/>
      <c r="L207" s="2"/>
      <c r="M207" s="2"/>
      <c r="N207" s="200" t="s">
        <v>453</v>
      </c>
      <c r="O207" s="206" t="s">
        <v>454</v>
      </c>
      <c r="P207" s="327"/>
    </row>
    <row r="208" spans="1:16" ht="75" x14ac:dyDescent="0.25">
      <c r="A208" s="343" t="s">
        <v>383</v>
      </c>
      <c r="B208" s="48" t="s">
        <v>104</v>
      </c>
      <c r="C208" s="79" t="s">
        <v>448</v>
      </c>
      <c r="D208" s="197" t="s">
        <v>493</v>
      </c>
      <c r="E208" s="7"/>
      <c r="F208" s="199" t="s">
        <v>2868</v>
      </c>
      <c r="G208" s="53">
        <v>3.27</v>
      </c>
      <c r="H208" s="2"/>
      <c r="I208" s="2"/>
      <c r="J208" s="2"/>
      <c r="K208" s="2"/>
      <c r="L208" s="2"/>
      <c r="M208" s="2"/>
      <c r="N208" s="200" t="s">
        <v>453</v>
      </c>
      <c r="O208" s="206" t="s">
        <v>454</v>
      </c>
      <c r="P208" s="327"/>
    </row>
    <row r="209" spans="1:16" ht="75" x14ac:dyDescent="0.25">
      <c r="A209" s="343" t="s">
        <v>383</v>
      </c>
      <c r="B209" s="48" t="s">
        <v>104</v>
      </c>
      <c r="C209" s="79" t="s">
        <v>448</v>
      </c>
      <c r="D209" s="197" t="s">
        <v>494</v>
      </c>
      <c r="E209" s="7"/>
      <c r="F209" s="199" t="s">
        <v>2869</v>
      </c>
      <c r="G209" s="53">
        <v>2.7</v>
      </c>
      <c r="H209" s="2"/>
      <c r="I209" s="2"/>
      <c r="J209" s="2"/>
      <c r="K209" s="2"/>
      <c r="L209" s="2"/>
      <c r="M209" s="2"/>
      <c r="N209" s="200" t="s">
        <v>453</v>
      </c>
      <c r="O209" s="206" t="s">
        <v>454</v>
      </c>
      <c r="P209" s="327"/>
    </row>
    <row r="210" spans="1:16" ht="135" x14ac:dyDescent="0.25">
      <c r="A210" s="343" t="s">
        <v>383</v>
      </c>
      <c r="B210" s="48" t="s">
        <v>104</v>
      </c>
      <c r="C210" s="79" t="s">
        <v>448</v>
      </c>
      <c r="D210" s="197" t="s">
        <v>495</v>
      </c>
      <c r="E210" s="7"/>
      <c r="F210" s="199" t="s">
        <v>496</v>
      </c>
      <c r="G210" s="53">
        <v>1.64</v>
      </c>
      <c r="H210" s="2"/>
      <c r="I210" s="2"/>
      <c r="J210" s="2"/>
      <c r="K210" s="2"/>
      <c r="L210" s="2"/>
      <c r="M210" s="2" t="s">
        <v>65</v>
      </c>
      <c r="N210" s="208" t="s">
        <v>3310</v>
      </c>
      <c r="O210" s="206" t="s">
        <v>472</v>
      </c>
      <c r="P210" s="327"/>
    </row>
    <row r="211" spans="1:16" ht="75" x14ac:dyDescent="0.25">
      <c r="A211" s="343" t="s">
        <v>383</v>
      </c>
      <c r="B211" s="48" t="s">
        <v>104</v>
      </c>
      <c r="C211" s="79" t="s">
        <v>448</v>
      </c>
      <c r="D211" s="197" t="s">
        <v>497</v>
      </c>
      <c r="E211" s="7"/>
      <c r="F211" s="199" t="s">
        <v>2870</v>
      </c>
      <c r="G211" s="53">
        <v>1.35</v>
      </c>
      <c r="H211" s="2"/>
      <c r="I211" s="2"/>
      <c r="J211" s="2"/>
      <c r="K211" s="2"/>
      <c r="L211" s="2"/>
      <c r="M211" s="2"/>
      <c r="N211" s="200" t="s">
        <v>453</v>
      </c>
      <c r="O211" s="206" t="s">
        <v>454</v>
      </c>
      <c r="P211" s="327"/>
    </row>
    <row r="212" spans="1:16" ht="75" x14ac:dyDescent="0.25">
      <c r="A212" s="343" t="s">
        <v>383</v>
      </c>
      <c r="B212" s="48" t="s">
        <v>104</v>
      </c>
      <c r="C212" s="79" t="s">
        <v>448</v>
      </c>
      <c r="D212" s="197" t="s">
        <v>498</v>
      </c>
      <c r="E212" s="7"/>
      <c r="F212" s="199" t="s">
        <v>499</v>
      </c>
      <c r="G212" s="53">
        <v>5</v>
      </c>
      <c r="H212" s="2"/>
      <c r="I212" s="2"/>
      <c r="J212" s="2"/>
      <c r="K212" s="2"/>
      <c r="L212" s="2"/>
      <c r="M212" s="2"/>
      <c r="N212" s="200" t="s">
        <v>453</v>
      </c>
      <c r="O212" s="206" t="s">
        <v>454</v>
      </c>
      <c r="P212" s="327"/>
    </row>
    <row r="213" spans="1:16" ht="75" x14ac:dyDescent="0.25">
      <c r="A213" s="343" t="s">
        <v>383</v>
      </c>
      <c r="B213" s="48" t="s">
        <v>104</v>
      </c>
      <c r="C213" s="79" t="s">
        <v>448</v>
      </c>
      <c r="D213" s="197" t="s">
        <v>500</v>
      </c>
      <c r="E213" s="8" t="s">
        <v>90</v>
      </c>
      <c r="F213" s="199" t="s">
        <v>2871</v>
      </c>
      <c r="G213" s="53">
        <v>8.7200000000000006</v>
      </c>
      <c r="H213" s="2"/>
      <c r="I213" s="2"/>
      <c r="J213" s="2"/>
      <c r="K213" s="2"/>
      <c r="L213" s="2"/>
      <c r="M213" s="2"/>
      <c r="N213" s="200" t="s">
        <v>450</v>
      </c>
      <c r="O213" s="206" t="s">
        <v>454</v>
      </c>
      <c r="P213" s="327"/>
    </row>
    <row r="214" spans="1:16" ht="75" x14ac:dyDescent="0.25">
      <c r="A214" s="343" t="s">
        <v>383</v>
      </c>
      <c r="B214" s="48" t="s">
        <v>104</v>
      </c>
      <c r="C214" s="79" t="s">
        <v>448</v>
      </c>
      <c r="D214" s="197" t="s">
        <v>501</v>
      </c>
      <c r="E214" s="7"/>
      <c r="F214" s="199" t="s">
        <v>2872</v>
      </c>
      <c r="G214" s="53">
        <v>2.74</v>
      </c>
      <c r="H214" s="2"/>
      <c r="I214" s="2"/>
      <c r="J214" s="2"/>
      <c r="K214" s="2"/>
      <c r="L214" s="2"/>
      <c r="M214" s="2"/>
      <c r="N214" s="200" t="s">
        <v>450</v>
      </c>
      <c r="O214" s="206" t="s">
        <v>454</v>
      </c>
      <c r="P214" s="327"/>
    </row>
    <row r="215" spans="1:16" ht="75" x14ac:dyDescent="0.25">
      <c r="A215" s="343" t="s">
        <v>383</v>
      </c>
      <c r="B215" s="48" t="s">
        <v>104</v>
      </c>
      <c r="C215" s="79" t="s">
        <v>448</v>
      </c>
      <c r="D215" s="197" t="s">
        <v>502</v>
      </c>
      <c r="E215" s="7"/>
      <c r="F215" s="199" t="s">
        <v>503</v>
      </c>
      <c r="G215" s="53">
        <v>1.73</v>
      </c>
      <c r="H215" s="2"/>
      <c r="I215" s="2"/>
      <c r="J215" s="2"/>
      <c r="K215" s="2"/>
      <c r="L215" s="2"/>
      <c r="M215" s="2"/>
      <c r="N215" s="200" t="s">
        <v>453</v>
      </c>
      <c r="O215" s="206" t="s">
        <v>454</v>
      </c>
      <c r="P215" s="327"/>
    </row>
    <row r="216" spans="1:16" ht="75" x14ac:dyDescent="0.25">
      <c r="A216" s="343" t="s">
        <v>383</v>
      </c>
      <c r="B216" s="48" t="s">
        <v>104</v>
      </c>
      <c r="C216" s="79" t="s">
        <v>448</v>
      </c>
      <c r="D216" s="197" t="s">
        <v>504</v>
      </c>
      <c r="E216" s="7"/>
      <c r="F216" s="199" t="s">
        <v>505</v>
      </c>
      <c r="G216" s="53">
        <v>2.67</v>
      </c>
      <c r="H216" s="2"/>
      <c r="I216" s="2"/>
      <c r="J216" s="2"/>
      <c r="K216" s="2"/>
      <c r="L216" s="2"/>
      <c r="M216" s="2"/>
      <c r="N216" s="200" t="s">
        <v>506</v>
      </c>
      <c r="O216" s="206" t="s">
        <v>454</v>
      </c>
      <c r="P216" s="327"/>
    </row>
    <row r="217" spans="1:16" ht="75" x14ac:dyDescent="0.25">
      <c r="A217" s="343" t="s">
        <v>383</v>
      </c>
      <c r="B217" s="48" t="s">
        <v>104</v>
      </c>
      <c r="C217" s="79" t="s">
        <v>448</v>
      </c>
      <c r="D217" s="197" t="s">
        <v>507</v>
      </c>
      <c r="E217" s="7"/>
      <c r="F217" s="199" t="s">
        <v>508</v>
      </c>
      <c r="G217" s="53">
        <v>0.94</v>
      </c>
      <c r="H217" s="2"/>
      <c r="I217" s="2"/>
      <c r="J217" s="2"/>
      <c r="K217" s="2"/>
      <c r="L217" s="2"/>
      <c r="M217" s="2"/>
      <c r="N217" s="200" t="s">
        <v>509</v>
      </c>
      <c r="O217" s="206" t="s">
        <v>454</v>
      </c>
      <c r="P217" s="327"/>
    </row>
    <row r="218" spans="1:16" ht="75" x14ac:dyDescent="0.25">
      <c r="A218" s="343" t="s">
        <v>383</v>
      </c>
      <c r="B218" s="48" t="s">
        <v>104</v>
      </c>
      <c r="C218" s="79" t="s">
        <v>448</v>
      </c>
      <c r="D218" s="197" t="s">
        <v>510</v>
      </c>
      <c r="E218" s="7"/>
      <c r="F218" s="199" t="s">
        <v>2873</v>
      </c>
      <c r="G218" s="53">
        <v>3.78</v>
      </c>
      <c r="H218" s="2"/>
      <c r="I218" s="2"/>
      <c r="J218" s="2"/>
      <c r="K218" s="2"/>
      <c r="L218" s="2"/>
      <c r="M218" s="2"/>
      <c r="N218" s="200" t="s">
        <v>453</v>
      </c>
      <c r="O218" s="206" t="s">
        <v>454</v>
      </c>
      <c r="P218" s="327"/>
    </row>
    <row r="219" spans="1:16" ht="75" x14ac:dyDescent="0.25">
      <c r="A219" s="343" t="s">
        <v>383</v>
      </c>
      <c r="B219" s="48" t="s">
        <v>104</v>
      </c>
      <c r="C219" s="79" t="s">
        <v>448</v>
      </c>
      <c r="D219" s="197" t="s">
        <v>511</v>
      </c>
      <c r="E219" s="7"/>
      <c r="F219" s="199" t="s">
        <v>512</v>
      </c>
      <c r="G219" s="53">
        <v>2.84</v>
      </c>
      <c r="H219" s="2"/>
      <c r="I219" s="2"/>
      <c r="J219" s="2"/>
      <c r="K219" s="2"/>
      <c r="L219" s="2"/>
      <c r="M219" s="2"/>
      <c r="N219" s="200" t="s">
        <v>453</v>
      </c>
      <c r="O219" s="206" t="s">
        <v>454</v>
      </c>
      <c r="P219" s="327"/>
    </row>
    <row r="220" spans="1:16" ht="75" x14ac:dyDescent="0.25">
      <c r="A220" s="343" t="s">
        <v>383</v>
      </c>
      <c r="B220" s="48" t="s">
        <v>104</v>
      </c>
      <c r="C220" s="79" t="s">
        <v>448</v>
      </c>
      <c r="D220" s="197" t="s">
        <v>513</v>
      </c>
      <c r="E220" s="7"/>
      <c r="F220" s="199" t="s">
        <v>514</v>
      </c>
      <c r="G220" s="53">
        <v>2.29</v>
      </c>
      <c r="H220" s="2"/>
      <c r="I220" s="2"/>
      <c r="J220" s="2"/>
      <c r="K220" s="2"/>
      <c r="L220" s="2"/>
      <c r="M220" s="2"/>
      <c r="N220" s="200" t="s">
        <v>515</v>
      </c>
      <c r="O220" s="206" t="s">
        <v>454</v>
      </c>
      <c r="P220" s="327"/>
    </row>
    <row r="221" spans="1:16" ht="75" x14ac:dyDescent="0.25">
      <c r="A221" s="343" t="s">
        <v>383</v>
      </c>
      <c r="B221" s="48" t="s">
        <v>104</v>
      </c>
      <c r="C221" s="79" t="s">
        <v>448</v>
      </c>
      <c r="D221" s="197" t="s">
        <v>516</v>
      </c>
      <c r="E221" s="7"/>
      <c r="F221" s="199" t="s">
        <v>517</v>
      </c>
      <c r="G221" s="53">
        <v>3.29</v>
      </c>
      <c r="H221" s="2"/>
      <c r="I221" s="2"/>
      <c r="J221" s="2"/>
      <c r="K221" s="2"/>
      <c r="L221" s="2"/>
      <c r="M221" s="2"/>
      <c r="N221" s="200" t="s">
        <v>2874</v>
      </c>
      <c r="O221" s="206" t="s">
        <v>472</v>
      </c>
      <c r="P221" s="327"/>
    </row>
    <row r="222" spans="1:16" ht="75" x14ac:dyDescent="0.25">
      <c r="A222" s="343" t="s">
        <v>383</v>
      </c>
      <c r="B222" s="48" t="s">
        <v>104</v>
      </c>
      <c r="C222" s="79" t="s">
        <v>448</v>
      </c>
      <c r="D222" s="197" t="s">
        <v>518</v>
      </c>
      <c r="E222" s="7"/>
      <c r="F222" s="199" t="s">
        <v>519</v>
      </c>
      <c r="G222" s="53">
        <v>3.99</v>
      </c>
      <c r="H222" s="2"/>
      <c r="I222" s="2"/>
      <c r="J222" s="2"/>
      <c r="K222" s="2"/>
      <c r="L222" s="2"/>
      <c r="M222" s="2"/>
      <c r="N222" s="200" t="s">
        <v>2875</v>
      </c>
      <c r="O222" s="206" t="s">
        <v>472</v>
      </c>
      <c r="P222" s="327"/>
    </row>
    <row r="223" spans="1:16" ht="75" x14ac:dyDescent="0.25">
      <c r="A223" s="343" t="s">
        <v>383</v>
      </c>
      <c r="B223" s="48" t="s">
        <v>104</v>
      </c>
      <c r="C223" s="79" t="s">
        <v>448</v>
      </c>
      <c r="D223" s="197" t="s">
        <v>520</v>
      </c>
      <c r="E223" s="7"/>
      <c r="F223" s="199" t="s">
        <v>521</v>
      </c>
      <c r="G223" s="53">
        <v>2.8</v>
      </c>
      <c r="H223" s="2"/>
      <c r="I223" s="2"/>
      <c r="J223" s="2"/>
      <c r="K223" s="2"/>
      <c r="L223" s="2"/>
      <c r="M223" s="2"/>
      <c r="N223" s="200" t="s">
        <v>450</v>
      </c>
      <c r="O223" s="209" t="s">
        <v>454</v>
      </c>
      <c r="P223" s="327"/>
    </row>
    <row r="224" spans="1:16" ht="75" x14ac:dyDescent="0.25">
      <c r="A224" s="343" t="s">
        <v>383</v>
      </c>
      <c r="B224" s="48" t="s">
        <v>104</v>
      </c>
      <c r="C224" s="79" t="s">
        <v>448</v>
      </c>
      <c r="D224" s="197" t="s">
        <v>522</v>
      </c>
      <c r="E224" s="7"/>
      <c r="F224" s="199" t="s">
        <v>523</v>
      </c>
      <c r="G224" s="53">
        <v>25.54</v>
      </c>
      <c r="H224" s="9" t="s">
        <v>96</v>
      </c>
      <c r="I224" s="9" t="s">
        <v>96</v>
      </c>
      <c r="J224" s="2"/>
      <c r="K224" s="9"/>
      <c r="L224" s="2"/>
      <c r="M224" s="2"/>
      <c r="N224" s="200" t="s">
        <v>450</v>
      </c>
      <c r="O224" s="209" t="s">
        <v>454</v>
      </c>
      <c r="P224" s="327"/>
    </row>
    <row r="225" spans="1:16" ht="75" x14ac:dyDescent="0.25">
      <c r="A225" s="343" t="s">
        <v>383</v>
      </c>
      <c r="B225" s="48" t="s">
        <v>104</v>
      </c>
      <c r="C225" s="79" t="s">
        <v>448</v>
      </c>
      <c r="D225" s="197" t="s">
        <v>524</v>
      </c>
      <c r="E225" s="7"/>
      <c r="F225" s="199" t="s">
        <v>525</v>
      </c>
      <c r="G225" s="53">
        <v>1.45</v>
      </c>
      <c r="H225" s="9"/>
      <c r="I225" s="9"/>
      <c r="J225" s="2"/>
      <c r="K225" s="11"/>
      <c r="L225" s="2"/>
      <c r="M225" s="2"/>
      <c r="N225" s="200" t="s">
        <v>526</v>
      </c>
      <c r="O225" s="206" t="s">
        <v>454</v>
      </c>
      <c r="P225" s="327"/>
    </row>
    <row r="226" spans="1:16" ht="105" x14ac:dyDescent="0.25">
      <c r="A226" s="343" t="s">
        <v>383</v>
      </c>
      <c r="B226" s="48" t="s">
        <v>104</v>
      </c>
      <c r="C226" s="79" t="s">
        <v>448</v>
      </c>
      <c r="D226" s="197" t="s">
        <v>527</v>
      </c>
      <c r="E226" s="10"/>
      <c r="F226" s="199" t="s">
        <v>528</v>
      </c>
      <c r="G226" s="53">
        <v>6.99</v>
      </c>
      <c r="H226" s="11"/>
      <c r="I226" s="11"/>
      <c r="J226" s="2"/>
      <c r="K226" s="11"/>
      <c r="L226" s="2"/>
      <c r="M226" s="2"/>
      <c r="N226" s="200" t="s">
        <v>2876</v>
      </c>
      <c r="O226" s="206" t="s">
        <v>472</v>
      </c>
      <c r="P226" s="327"/>
    </row>
    <row r="227" spans="1:16" ht="75" x14ac:dyDescent="0.25">
      <c r="A227" s="343" t="s">
        <v>383</v>
      </c>
      <c r="B227" s="48" t="s">
        <v>104</v>
      </c>
      <c r="C227" s="210" t="s">
        <v>448</v>
      </c>
      <c r="D227" s="211" t="s">
        <v>529</v>
      </c>
      <c r="E227" s="7"/>
      <c r="F227" s="212" t="s">
        <v>530</v>
      </c>
      <c r="G227" s="53">
        <v>10.33</v>
      </c>
      <c r="H227" s="9"/>
      <c r="I227" s="9"/>
      <c r="J227" s="2"/>
      <c r="K227" s="9"/>
      <c r="L227" s="2"/>
      <c r="M227" s="2"/>
      <c r="N227" s="213" t="s">
        <v>450</v>
      </c>
      <c r="O227" s="206" t="s">
        <v>454</v>
      </c>
      <c r="P227" s="327"/>
    </row>
    <row r="228" spans="1:16" ht="75" x14ac:dyDescent="0.25">
      <c r="A228" s="343" t="s">
        <v>383</v>
      </c>
      <c r="B228" s="48" t="s">
        <v>104</v>
      </c>
      <c r="C228" s="210" t="s">
        <v>448</v>
      </c>
      <c r="D228" s="11" t="s">
        <v>531</v>
      </c>
      <c r="E228" s="10"/>
      <c r="F228" s="199" t="s">
        <v>532</v>
      </c>
      <c r="G228" s="53">
        <v>5.86</v>
      </c>
      <c r="H228" s="11"/>
      <c r="I228" s="11"/>
      <c r="J228" s="2"/>
      <c r="K228" s="11"/>
      <c r="L228" s="2"/>
      <c r="M228" s="2"/>
      <c r="N228" s="200" t="s">
        <v>2876</v>
      </c>
      <c r="O228" s="57" t="s">
        <v>472</v>
      </c>
      <c r="P228" s="327"/>
    </row>
    <row r="229" spans="1:16" ht="75" x14ac:dyDescent="0.25">
      <c r="A229" s="343" t="s">
        <v>383</v>
      </c>
      <c r="B229" s="48" t="s">
        <v>104</v>
      </c>
      <c r="C229" s="210" t="s">
        <v>448</v>
      </c>
      <c r="D229" s="11" t="s">
        <v>533</v>
      </c>
      <c r="E229" s="10"/>
      <c r="F229" s="199" t="s">
        <v>534</v>
      </c>
      <c r="G229" s="53">
        <v>16.309999999999999</v>
      </c>
      <c r="H229" s="11"/>
      <c r="I229" s="11"/>
      <c r="J229" s="2"/>
      <c r="K229" s="11"/>
      <c r="L229" s="2"/>
      <c r="M229" s="2"/>
      <c r="N229" s="200" t="s">
        <v>2876</v>
      </c>
      <c r="O229" s="57" t="s">
        <v>472</v>
      </c>
      <c r="P229" s="327"/>
    </row>
    <row r="230" spans="1:16" ht="75" x14ac:dyDescent="0.25">
      <c r="A230" s="343" t="s">
        <v>383</v>
      </c>
      <c r="B230" s="48" t="s">
        <v>104</v>
      </c>
      <c r="C230" s="210" t="s">
        <v>448</v>
      </c>
      <c r="D230" s="11" t="s">
        <v>535</v>
      </c>
      <c r="E230" s="10"/>
      <c r="F230" s="199" t="s">
        <v>536</v>
      </c>
      <c r="G230" s="53">
        <v>8.0500000000000007</v>
      </c>
      <c r="H230" s="11"/>
      <c r="I230" s="11"/>
      <c r="J230" s="2"/>
      <c r="K230" s="11"/>
      <c r="L230" s="2"/>
      <c r="M230" s="2"/>
      <c r="N230" s="200" t="s">
        <v>2876</v>
      </c>
      <c r="O230" s="57" t="s">
        <v>472</v>
      </c>
      <c r="P230" s="327"/>
    </row>
    <row r="231" spans="1:16" ht="75" x14ac:dyDescent="0.25">
      <c r="A231" s="343" t="s">
        <v>383</v>
      </c>
      <c r="B231" s="48" t="s">
        <v>104</v>
      </c>
      <c r="C231" s="210" t="s">
        <v>448</v>
      </c>
      <c r="D231" s="11" t="s">
        <v>537</v>
      </c>
      <c r="E231" s="10"/>
      <c r="F231" s="199" t="s">
        <v>3311</v>
      </c>
      <c r="G231" s="53">
        <v>8.18</v>
      </c>
      <c r="H231" s="11"/>
      <c r="I231" s="11"/>
      <c r="J231" s="2"/>
      <c r="K231" s="11"/>
      <c r="L231" s="2"/>
      <c r="M231" s="2"/>
      <c r="N231" s="200" t="s">
        <v>453</v>
      </c>
      <c r="O231" s="57" t="s">
        <v>454</v>
      </c>
      <c r="P231" s="327"/>
    </row>
    <row r="232" spans="1:16" ht="75" x14ac:dyDescent="0.25">
      <c r="A232" s="343" t="s">
        <v>383</v>
      </c>
      <c r="B232" s="48" t="s">
        <v>104</v>
      </c>
      <c r="C232" s="210" t="s">
        <v>448</v>
      </c>
      <c r="D232" s="9" t="s">
        <v>538</v>
      </c>
      <c r="E232" s="7"/>
      <c r="F232" s="199" t="s">
        <v>539</v>
      </c>
      <c r="G232" s="53">
        <v>11.2</v>
      </c>
      <c r="H232" s="9"/>
      <c r="I232" s="9"/>
      <c r="J232" s="2"/>
      <c r="K232" s="9"/>
      <c r="L232" s="2"/>
      <c r="M232" s="2"/>
      <c r="N232" s="200" t="s">
        <v>2876</v>
      </c>
      <c r="O232" s="209" t="s">
        <v>472</v>
      </c>
      <c r="P232" s="327"/>
    </row>
    <row r="233" spans="1:16" ht="75" x14ac:dyDescent="0.25">
      <c r="A233" s="343" t="s">
        <v>383</v>
      </c>
      <c r="B233" s="48" t="s">
        <v>104</v>
      </c>
      <c r="C233" s="210" t="s">
        <v>448</v>
      </c>
      <c r="D233" s="197" t="s">
        <v>540</v>
      </c>
      <c r="E233" s="10"/>
      <c r="F233" s="12" t="s">
        <v>541</v>
      </c>
      <c r="G233" s="53">
        <v>4.32</v>
      </c>
      <c r="H233" s="11"/>
      <c r="I233" s="11"/>
      <c r="J233" s="2"/>
      <c r="K233" s="11"/>
      <c r="L233" s="2"/>
      <c r="M233" s="2"/>
      <c r="N233" s="200" t="s">
        <v>453</v>
      </c>
      <c r="O233" s="206" t="s">
        <v>454</v>
      </c>
      <c r="P233" s="327"/>
    </row>
    <row r="234" spans="1:16" ht="75" x14ac:dyDescent="0.25">
      <c r="A234" s="343" t="s">
        <v>383</v>
      </c>
      <c r="B234" s="48" t="s">
        <v>104</v>
      </c>
      <c r="C234" s="210" t="s">
        <v>448</v>
      </c>
      <c r="D234" s="197" t="s">
        <v>542</v>
      </c>
      <c r="E234" s="10"/>
      <c r="F234" s="12" t="s">
        <v>543</v>
      </c>
      <c r="G234" s="53">
        <v>24.01</v>
      </c>
      <c r="H234" s="11" t="s">
        <v>96</v>
      </c>
      <c r="I234" s="11" t="s">
        <v>96</v>
      </c>
      <c r="J234" s="2"/>
      <c r="K234" s="11"/>
      <c r="L234" s="2"/>
      <c r="M234" s="2"/>
      <c r="N234" s="200" t="s">
        <v>450</v>
      </c>
      <c r="O234" s="206" t="s">
        <v>454</v>
      </c>
      <c r="P234" s="327"/>
    </row>
    <row r="235" spans="1:16" ht="75" x14ac:dyDescent="0.25">
      <c r="A235" s="343" t="s">
        <v>383</v>
      </c>
      <c r="B235" s="48" t="s">
        <v>104</v>
      </c>
      <c r="C235" s="210" t="s">
        <v>448</v>
      </c>
      <c r="D235" s="197" t="s">
        <v>544</v>
      </c>
      <c r="E235" s="8" t="s">
        <v>90</v>
      </c>
      <c r="F235" s="12" t="s">
        <v>545</v>
      </c>
      <c r="G235" s="53">
        <v>26.62</v>
      </c>
      <c r="H235" s="9" t="s">
        <v>96</v>
      </c>
      <c r="I235" s="9" t="s">
        <v>96</v>
      </c>
      <c r="J235" s="2"/>
      <c r="K235" s="9" t="s">
        <v>65</v>
      </c>
      <c r="L235" s="2"/>
      <c r="M235" s="2"/>
      <c r="N235" s="200" t="s">
        <v>450</v>
      </c>
      <c r="O235" s="206" t="s">
        <v>454</v>
      </c>
      <c r="P235" s="327"/>
    </row>
    <row r="236" spans="1:16" ht="75" x14ac:dyDescent="0.25">
      <c r="A236" s="343" t="s">
        <v>383</v>
      </c>
      <c r="B236" s="48" t="s">
        <v>104</v>
      </c>
      <c r="C236" s="210" t="s">
        <v>448</v>
      </c>
      <c r="D236" s="197" t="s">
        <v>546</v>
      </c>
      <c r="E236" s="8" t="s">
        <v>90</v>
      </c>
      <c r="F236" s="12" t="s">
        <v>547</v>
      </c>
      <c r="G236" s="53">
        <v>4.91</v>
      </c>
      <c r="H236" s="9" t="s">
        <v>96</v>
      </c>
      <c r="I236" s="9" t="s">
        <v>96</v>
      </c>
      <c r="J236" s="2"/>
      <c r="K236" s="9" t="s">
        <v>65</v>
      </c>
      <c r="L236" s="2"/>
      <c r="M236" s="2"/>
      <c r="N236" s="200" t="s">
        <v>450</v>
      </c>
      <c r="O236" s="206" t="s">
        <v>454</v>
      </c>
      <c r="P236" s="327"/>
    </row>
    <row r="237" spans="1:16" ht="75" x14ac:dyDescent="0.25">
      <c r="A237" s="343" t="s">
        <v>383</v>
      </c>
      <c r="B237" s="48" t="s">
        <v>104</v>
      </c>
      <c r="C237" s="210" t="s">
        <v>448</v>
      </c>
      <c r="D237" s="211" t="s">
        <v>548</v>
      </c>
      <c r="E237" s="8" t="s">
        <v>90</v>
      </c>
      <c r="F237" s="13" t="s">
        <v>549</v>
      </c>
      <c r="G237" s="214">
        <v>33.33</v>
      </c>
      <c r="H237" s="9" t="s">
        <v>96</v>
      </c>
      <c r="I237" s="9" t="s">
        <v>96</v>
      </c>
      <c r="J237" s="2"/>
      <c r="K237" s="9" t="s">
        <v>65</v>
      </c>
      <c r="L237" s="2"/>
      <c r="M237" s="2"/>
      <c r="N237" s="213" t="s">
        <v>450</v>
      </c>
      <c r="O237" s="206" t="s">
        <v>454</v>
      </c>
      <c r="P237" s="327"/>
    </row>
    <row r="238" spans="1:16" ht="75" x14ac:dyDescent="0.25">
      <c r="A238" s="343" t="s">
        <v>383</v>
      </c>
      <c r="B238" s="48" t="s">
        <v>104</v>
      </c>
      <c r="C238" s="210" t="s">
        <v>448</v>
      </c>
      <c r="D238" s="11" t="s">
        <v>550</v>
      </c>
      <c r="E238" s="8" t="s">
        <v>90</v>
      </c>
      <c r="F238" s="199" t="s">
        <v>551</v>
      </c>
      <c r="G238" s="215">
        <v>41.04</v>
      </c>
      <c r="H238" s="9" t="s">
        <v>96</v>
      </c>
      <c r="I238" s="9" t="s">
        <v>96</v>
      </c>
      <c r="J238" s="2"/>
      <c r="K238" s="11"/>
      <c r="L238" s="2"/>
      <c r="M238" s="2"/>
      <c r="N238" s="200" t="s">
        <v>450</v>
      </c>
      <c r="O238" s="57" t="s">
        <v>454</v>
      </c>
      <c r="P238" s="327"/>
    </row>
    <row r="239" spans="1:16" ht="90" x14ac:dyDescent="0.25">
      <c r="A239" s="343" t="s">
        <v>383</v>
      </c>
      <c r="B239" s="48" t="s">
        <v>104</v>
      </c>
      <c r="C239" s="210" t="s">
        <v>448</v>
      </c>
      <c r="D239" s="11" t="s">
        <v>552</v>
      </c>
      <c r="E239" s="8" t="s">
        <v>90</v>
      </c>
      <c r="F239" s="199" t="s">
        <v>553</v>
      </c>
      <c r="G239" s="216">
        <v>54.87</v>
      </c>
      <c r="H239" s="9" t="s">
        <v>96</v>
      </c>
      <c r="I239" s="9" t="s">
        <v>96</v>
      </c>
      <c r="J239" s="2"/>
      <c r="K239" s="9" t="s">
        <v>65</v>
      </c>
      <c r="L239" s="2"/>
      <c r="M239" s="2"/>
      <c r="N239" s="200" t="s">
        <v>453</v>
      </c>
      <c r="O239" s="57" t="s">
        <v>454</v>
      </c>
      <c r="P239" s="327"/>
    </row>
    <row r="240" spans="1:16" ht="75" x14ac:dyDescent="0.25">
      <c r="A240" s="343" t="s">
        <v>383</v>
      </c>
      <c r="B240" s="48" t="s">
        <v>104</v>
      </c>
      <c r="C240" s="210" t="s">
        <v>448</v>
      </c>
      <c r="D240" s="11" t="s">
        <v>554</v>
      </c>
      <c r="E240" s="10"/>
      <c r="F240" s="199" t="s">
        <v>555</v>
      </c>
      <c r="G240" s="53">
        <v>2.7</v>
      </c>
      <c r="H240" s="11"/>
      <c r="I240" s="11"/>
      <c r="J240" s="2"/>
      <c r="K240" s="11"/>
      <c r="L240" s="2"/>
      <c r="M240" s="2"/>
      <c r="N240" s="200" t="s">
        <v>453</v>
      </c>
      <c r="O240" s="57" t="s">
        <v>454</v>
      </c>
      <c r="P240" s="327"/>
    </row>
    <row r="241" spans="1:16" ht="75" x14ac:dyDescent="0.25">
      <c r="A241" s="343" t="s">
        <v>383</v>
      </c>
      <c r="B241" s="48" t="s">
        <v>104</v>
      </c>
      <c r="C241" s="210" t="s">
        <v>448</v>
      </c>
      <c r="D241" s="11" t="s">
        <v>556</v>
      </c>
      <c r="E241" s="10"/>
      <c r="F241" s="199" t="s">
        <v>557</v>
      </c>
      <c r="G241" s="53">
        <v>5.18</v>
      </c>
      <c r="H241" s="11"/>
      <c r="I241" s="11"/>
      <c r="J241" s="2"/>
      <c r="K241" s="11"/>
      <c r="L241" s="2"/>
      <c r="M241" s="2"/>
      <c r="N241" s="200" t="s">
        <v>450</v>
      </c>
      <c r="O241" s="57" t="s">
        <v>454</v>
      </c>
      <c r="P241" s="327"/>
    </row>
    <row r="242" spans="1:16" ht="75" x14ac:dyDescent="0.25">
      <c r="A242" s="343" t="s">
        <v>383</v>
      </c>
      <c r="B242" s="48" t="s">
        <v>104</v>
      </c>
      <c r="C242" s="210" t="s">
        <v>448</v>
      </c>
      <c r="D242" s="9" t="s">
        <v>558</v>
      </c>
      <c r="E242" s="7"/>
      <c r="F242" s="212" t="s">
        <v>559</v>
      </c>
      <c r="G242" s="53">
        <v>5.35</v>
      </c>
      <c r="H242" s="9"/>
      <c r="I242" s="9"/>
      <c r="J242" s="2"/>
      <c r="K242" s="9"/>
      <c r="L242" s="2"/>
      <c r="M242" s="2"/>
      <c r="N242" s="200" t="s">
        <v>2876</v>
      </c>
      <c r="O242" s="209" t="s">
        <v>472</v>
      </c>
      <c r="P242" s="327"/>
    </row>
    <row r="243" spans="1:16" ht="75" x14ac:dyDescent="0.25">
      <c r="A243" s="343" t="s">
        <v>383</v>
      </c>
      <c r="B243" s="48" t="s">
        <v>104</v>
      </c>
      <c r="C243" s="210" t="s">
        <v>448</v>
      </c>
      <c r="D243" s="197" t="s">
        <v>560</v>
      </c>
      <c r="E243" s="8" t="s">
        <v>90</v>
      </c>
      <c r="F243" s="199" t="s">
        <v>561</v>
      </c>
      <c r="G243" s="53">
        <v>20.73</v>
      </c>
      <c r="H243" s="11"/>
      <c r="I243" s="11"/>
      <c r="J243" s="2"/>
      <c r="K243" s="9" t="s">
        <v>65</v>
      </c>
      <c r="L243" s="2"/>
      <c r="M243" s="2"/>
      <c r="N243" s="200" t="s">
        <v>450</v>
      </c>
      <c r="O243" s="57" t="s">
        <v>454</v>
      </c>
      <c r="P243" s="327"/>
    </row>
    <row r="244" spans="1:16" ht="75" x14ac:dyDescent="0.25">
      <c r="A244" s="343" t="s">
        <v>383</v>
      </c>
      <c r="B244" s="48" t="s">
        <v>104</v>
      </c>
      <c r="C244" s="210" t="s">
        <v>448</v>
      </c>
      <c r="D244" s="197" t="s">
        <v>562</v>
      </c>
      <c r="E244" s="10"/>
      <c r="F244" s="199" t="s">
        <v>563</v>
      </c>
      <c r="G244" s="53">
        <v>5.5</v>
      </c>
      <c r="H244" s="11"/>
      <c r="I244" s="11"/>
      <c r="J244" s="2"/>
      <c r="K244" s="11"/>
      <c r="L244" s="2"/>
      <c r="M244" s="2"/>
      <c r="N244" s="200" t="s">
        <v>2876</v>
      </c>
      <c r="O244" s="57" t="s">
        <v>472</v>
      </c>
      <c r="P244" s="327"/>
    </row>
    <row r="245" spans="1:16" ht="75" x14ac:dyDescent="0.25">
      <c r="A245" s="343" t="s">
        <v>383</v>
      </c>
      <c r="B245" s="48" t="s">
        <v>104</v>
      </c>
      <c r="C245" s="210" t="s">
        <v>448</v>
      </c>
      <c r="D245" s="197" t="s">
        <v>564</v>
      </c>
      <c r="E245" s="10"/>
      <c r="F245" s="199" t="s">
        <v>565</v>
      </c>
      <c r="G245" s="53">
        <v>14.12</v>
      </c>
      <c r="H245" s="11"/>
      <c r="I245" s="11"/>
      <c r="J245" s="2"/>
      <c r="K245" s="11"/>
      <c r="L245" s="2"/>
      <c r="M245" s="2"/>
      <c r="N245" s="200" t="s">
        <v>2876</v>
      </c>
      <c r="O245" s="57" t="s">
        <v>472</v>
      </c>
      <c r="P245" s="327"/>
    </row>
    <row r="246" spans="1:16" ht="75" x14ac:dyDescent="0.25">
      <c r="A246" s="343" t="s">
        <v>383</v>
      </c>
      <c r="B246" s="48" t="s">
        <v>104</v>
      </c>
      <c r="C246" s="210" t="s">
        <v>448</v>
      </c>
      <c r="D246" s="197" t="s">
        <v>566</v>
      </c>
      <c r="E246" s="10"/>
      <c r="F246" s="199" t="s">
        <v>567</v>
      </c>
      <c r="G246" s="53">
        <v>7.48</v>
      </c>
      <c r="H246" s="11"/>
      <c r="I246" s="11"/>
      <c r="J246" s="2"/>
      <c r="K246" s="11"/>
      <c r="L246" s="2"/>
      <c r="M246" s="2"/>
      <c r="N246" s="200" t="s">
        <v>2876</v>
      </c>
      <c r="O246" s="57" t="s">
        <v>472</v>
      </c>
      <c r="P246" s="327"/>
    </row>
    <row r="247" spans="1:16" ht="75" x14ac:dyDescent="0.25">
      <c r="A247" s="343" t="s">
        <v>383</v>
      </c>
      <c r="B247" s="48" t="s">
        <v>104</v>
      </c>
      <c r="C247" s="210" t="s">
        <v>448</v>
      </c>
      <c r="D247" s="197" t="s">
        <v>568</v>
      </c>
      <c r="E247" s="10"/>
      <c r="F247" s="199" t="s">
        <v>569</v>
      </c>
      <c r="G247" s="53">
        <v>14.45</v>
      </c>
      <c r="H247" s="11"/>
      <c r="I247" s="11"/>
      <c r="J247" s="2"/>
      <c r="K247" s="11"/>
      <c r="L247" s="2"/>
      <c r="M247" s="2"/>
      <c r="N247" s="200" t="s">
        <v>453</v>
      </c>
      <c r="O247" s="57" t="s">
        <v>454</v>
      </c>
      <c r="P247" s="327"/>
    </row>
    <row r="248" spans="1:16" ht="75" x14ac:dyDescent="0.25">
      <c r="A248" s="343" t="s">
        <v>383</v>
      </c>
      <c r="B248" s="48" t="s">
        <v>104</v>
      </c>
      <c r="C248" s="210" t="s">
        <v>448</v>
      </c>
      <c r="D248" s="197" t="s">
        <v>570</v>
      </c>
      <c r="E248" s="8" t="s">
        <v>90</v>
      </c>
      <c r="F248" s="199" t="s">
        <v>571</v>
      </c>
      <c r="G248" s="53">
        <v>74.069999999999993</v>
      </c>
      <c r="H248" s="9" t="s">
        <v>96</v>
      </c>
      <c r="I248" s="9" t="s">
        <v>96</v>
      </c>
      <c r="J248" s="2"/>
      <c r="K248" s="9" t="s">
        <v>65</v>
      </c>
      <c r="L248" s="2"/>
      <c r="M248" s="2"/>
      <c r="N248" s="200" t="s">
        <v>453</v>
      </c>
      <c r="O248" s="209" t="s">
        <v>454</v>
      </c>
      <c r="P248" s="327"/>
    </row>
    <row r="249" spans="1:16" ht="75" x14ac:dyDescent="0.25">
      <c r="A249" s="343" t="s">
        <v>383</v>
      </c>
      <c r="B249" s="48" t="s">
        <v>104</v>
      </c>
      <c r="C249" s="210" t="s">
        <v>448</v>
      </c>
      <c r="D249" s="217" t="s">
        <v>572</v>
      </c>
      <c r="E249" s="8" t="s">
        <v>90</v>
      </c>
      <c r="F249" s="199" t="s">
        <v>573</v>
      </c>
      <c r="G249" s="53">
        <v>9.85</v>
      </c>
      <c r="H249" s="11"/>
      <c r="I249" s="11"/>
      <c r="J249" s="2"/>
      <c r="K249" s="11"/>
      <c r="L249" s="2"/>
      <c r="M249" s="2"/>
      <c r="N249" s="200" t="s">
        <v>453</v>
      </c>
      <c r="O249" s="206" t="s">
        <v>454</v>
      </c>
      <c r="P249" s="327"/>
    </row>
    <row r="250" spans="1:16" ht="75" x14ac:dyDescent="0.25">
      <c r="A250" s="343" t="s">
        <v>383</v>
      </c>
      <c r="B250" s="48" t="s">
        <v>104</v>
      </c>
      <c r="C250" s="210" t="s">
        <v>448</v>
      </c>
      <c r="D250" s="217" t="s">
        <v>574</v>
      </c>
      <c r="E250" s="10"/>
      <c r="F250" s="199" t="s">
        <v>575</v>
      </c>
      <c r="G250" s="53">
        <v>1.35</v>
      </c>
      <c r="H250" s="11"/>
      <c r="I250" s="11"/>
      <c r="J250" s="2"/>
      <c r="K250" s="11"/>
      <c r="L250" s="2"/>
      <c r="M250" s="2"/>
      <c r="N250" s="200" t="s">
        <v>453</v>
      </c>
      <c r="O250" s="206" t="s">
        <v>454</v>
      </c>
      <c r="P250" s="327"/>
    </row>
    <row r="251" spans="1:16" ht="75" x14ac:dyDescent="0.25">
      <c r="A251" s="343" t="s">
        <v>383</v>
      </c>
      <c r="B251" s="48" t="s">
        <v>104</v>
      </c>
      <c r="C251" s="210" t="s">
        <v>448</v>
      </c>
      <c r="D251" s="217" t="s">
        <v>576</v>
      </c>
      <c r="E251" s="8" t="s">
        <v>90</v>
      </c>
      <c r="F251" s="199" t="s">
        <v>577</v>
      </c>
      <c r="G251" s="53">
        <v>43.73</v>
      </c>
      <c r="H251" s="11" t="s">
        <v>96</v>
      </c>
      <c r="I251" s="11" t="s">
        <v>96</v>
      </c>
      <c r="J251" s="2"/>
      <c r="K251" s="11"/>
      <c r="L251" s="2"/>
      <c r="M251" s="2"/>
      <c r="N251" s="200" t="s">
        <v>450</v>
      </c>
      <c r="O251" s="206" t="s">
        <v>454</v>
      </c>
      <c r="P251" s="327"/>
    </row>
    <row r="252" spans="1:16" ht="75" x14ac:dyDescent="0.25">
      <c r="A252" s="343" t="s">
        <v>383</v>
      </c>
      <c r="B252" s="48" t="s">
        <v>104</v>
      </c>
      <c r="C252" s="210" t="s">
        <v>448</v>
      </c>
      <c r="D252" s="217" t="s">
        <v>578</v>
      </c>
      <c r="E252" s="8" t="s">
        <v>90</v>
      </c>
      <c r="F252" s="199" t="s">
        <v>579</v>
      </c>
      <c r="G252" s="53">
        <v>65.88</v>
      </c>
      <c r="H252" s="9" t="s">
        <v>96</v>
      </c>
      <c r="I252" s="9" t="s">
        <v>96</v>
      </c>
      <c r="J252" s="2"/>
      <c r="K252" s="9" t="s">
        <v>65</v>
      </c>
      <c r="L252" s="2"/>
      <c r="M252" s="2"/>
      <c r="N252" s="200" t="s">
        <v>450</v>
      </c>
      <c r="O252" s="206" t="s">
        <v>454</v>
      </c>
      <c r="P252" s="327"/>
    </row>
    <row r="253" spans="1:16" ht="75" x14ac:dyDescent="0.25">
      <c r="A253" s="343" t="s">
        <v>383</v>
      </c>
      <c r="B253" s="48" t="s">
        <v>104</v>
      </c>
      <c r="C253" s="210" t="s">
        <v>448</v>
      </c>
      <c r="D253" s="218">
        <v>17029</v>
      </c>
      <c r="E253" s="7"/>
      <c r="F253" s="199" t="s">
        <v>580</v>
      </c>
      <c r="G253" s="53">
        <v>1.04</v>
      </c>
      <c r="H253" s="9"/>
      <c r="I253" s="9"/>
      <c r="J253" s="2"/>
      <c r="K253" s="9"/>
      <c r="L253" s="2"/>
      <c r="M253" s="2"/>
      <c r="N253" s="200" t="s">
        <v>453</v>
      </c>
      <c r="O253" s="206" t="s">
        <v>454</v>
      </c>
      <c r="P253" s="327"/>
    </row>
    <row r="254" spans="1:16" ht="75" x14ac:dyDescent="0.25">
      <c r="A254" s="343" t="s">
        <v>383</v>
      </c>
      <c r="B254" s="48" t="s">
        <v>104</v>
      </c>
      <c r="C254" s="210" t="s">
        <v>448</v>
      </c>
      <c r="D254" s="9" t="s">
        <v>581</v>
      </c>
      <c r="E254" s="8" t="s">
        <v>90</v>
      </c>
      <c r="F254" s="199" t="s">
        <v>582</v>
      </c>
      <c r="G254" s="53">
        <v>58.68</v>
      </c>
      <c r="H254" s="9" t="s">
        <v>96</v>
      </c>
      <c r="I254" s="9" t="s">
        <v>96</v>
      </c>
      <c r="J254" s="2"/>
      <c r="K254" s="9" t="s">
        <v>65</v>
      </c>
      <c r="L254" s="2"/>
      <c r="M254" s="2"/>
      <c r="N254" s="200" t="s">
        <v>453</v>
      </c>
      <c r="O254" s="206" t="s">
        <v>454</v>
      </c>
      <c r="P254" s="327"/>
    </row>
    <row r="255" spans="1:16" ht="75" x14ac:dyDescent="0.25">
      <c r="A255" s="343" t="s">
        <v>383</v>
      </c>
      <c r="B255" s="48" t="s">
        <v>104</v>
      </c>
      <c r="C255" s="210" t="s">
        <v>448</v>
      </c>
      <c r="D255" s="11" t="s">
        <v>583</v>
      </c>
      <c r="E255" s="10"/>
      <c r="F255" s="199" t="s">
        <v>584</v>
      </c>
      <c r="G255" s="53">
        <v>25.2</v>
      </c>
      <c r="H255" s="11"/>
      <c r="I255" s="11"/>
      <c r="J255" s="2"/>
      <c r="K255" s="11"/>
      <c r="L255" s="2"/>
      <c r="M255" s="2"/>
      <c r="N255" s="200" t="s">
        <v>453</v>
      </c>
      <c r="O255" s="206" t="s">
        <v>454</v>
      </c>
      <c r="P255" s="327"/>
    </row>
    <row r="256" spans="1:16" ht="75" x14ac:dyDescent="0.25">
      <c r="A256" s="343" t="s">
        <v>383</v>
      </c>
      <c r="B256" s="48" t="s">
        <v>104</v>
      </c>
      <c r="C256" s="210" t="s">
        <v>448</v>
      </c>
      <c r="D256" s="9" t="s">
        <v>585</v>
      </c>
      <c r="E256" s="7"/>
      <c r="F256" s="199" t="s">
        <v>586</v>
      </c>
      <c r="G256" s="53">
        <v>5.71</v>
      </c>
      <c r="H256" s="9"/>
      <c r="I256" s="9"/>
      <c r="J256" s="2"/>
      <c r="K256" s="9"/>
      <c r="L256" s="2"/>
      <c r="M256" s="2"/>
      <c r="N256" s="200" t="s">
        <v>2876</v>
      </c>
      <c r="O256" s="206" t="s">
        <v>472</v>
      </c>
      <c r="P256" s="327"/>
    </row>
    <row r="257" spans="1:16" ht="45" x14ac:dyDescent="0.25">
      <c r="A257" s="343" t="s">
        <v>383</v>
      </c>
      <c r="B257" s="48" t="s">
        <v>1337</v>
      </c>
      <c r="C257" s="43" t="s">
        <v>587</v>
      </c>
      <c r="D257" s="4" t="s">
        <v>588</v>
      </c>
      <c r="E257" s="2" t="s">
        <v>90</v>
      </c>
      <c r="F257" s="333" t="s">
        <v>589</v>
      </c>
      <c r="G257" s="58" t="s">
        <v>3312</v>
      </c>
      <c r="H257" s="11"/>
      <c r="I257" s="11"/>
      <c r="J257" s="11"/>
      <c r="K257" s="11" t="s">
        <v>65</v>
      </c>
      <c r="L257" s="2"/>
      <c r="M257" s="2"/>
      <c r="N257" s="157"/>
      <c r="O257" s="48" t="s">
        <v>590</v>
      </c>
      <c r="P257" s="327"/>
    </row>
    <row r="258" spans="1:16" ht="45" x14ac:dyDescent="0.25">
      <c r="A258" s="343" t="s">
        <v>383</v>
      </c>
      <c r="B258" s="48" t="s">
        <v>1337</v>
      </c>
      <c r="C258" s="43" t="s">
        <v>587</v>
      </c>
      <c r="D258" s="4" t="s">
        <v>591</v>
      </c>
      <c r="E258" s="2" t="s">
        <v>90</v>
      </c>
      <c r="F258" s="333" t="s">
        <v>592</v>
      </c>
      <c r="G258" s="58" t="s">
        <v>3313</v>
      </c>
      <c r="H258" s="328" t="s">
        <v>96</v>
      </c>
      <c r="I258" s="328" t="s">
        <v>96</v>
      </c>
      <c r="J258" s="11"/>
      <c r="K258" s="11" t="s">
        <v>65</v>
      </c>
      <c r="L258" s="2"/>
      <c r="M258" s="2"/>
      <c r="N258" s="157"/>
      <c r="O258" s="48" t="s">
        <v>590</v>
      </c>
      <c r="P258" s="327"/>
    </row>
    <row r="259" spans="1:16" ht="45" x14ac:dyDescent="0.25">
      <c r="A259" s="343" t="s">
        <v>383</v>
      </c>
      <c r="B259" s="48" t="s">
        <v>1337</v>
      </c>
      <c r="C259" s="43" t="s">
        <v>587</v>
      </c>
      <c r="D259" s="4" t="s">
        <v>593</v>
      </c>
      <c r="E259" s="2" t="s">
        <v>90</v>
      </c>
      <c r="F259" s="333" t="s">
        <v>594</v>
      </c>
      <c r="G259" s="58" t="s">
        <v>3314</v>
      </c>
      <c r="H259" s="328" t="s">
        <v>96</v>
      </c>
      <c r="I259" s="328" t="s">
        <v>96</v>
      </c>
      <c r="J259" s="11"/>
      <c r="K259" s="11" t="s">
        <v>65</v>
      </c>
      <c r="L259" s="2"/>
      <c r="M259" s="2"/>
      <c r="N259" s="157"/>
      <c r="O259" s="48" t="s">
        <v>590</v>
      </c>
      <c r="P259" s="327"/>
    </row>
    <row r="260" spans="1:16" ht="45" x14ac:dyDescent="0.25">
      <c r="A260" s="343" t="s">
        <v>383</v>
      </c>
      <c r="B260" s="48" t="s">
        <v>1337</v>
      </c>
      <c r="C260" s="43" t="s">
        <v>587</v>
      </c>
      <c r="D260" s="4" t="s">
        <v>595</v>
      </c>
      <c r="E260" s="2" t="s">
        <v>90</v>
      </c>
      <c r="F260" s="333" t="s">
        <v>596</v>
      </c>
      <c r="G260" s="58" t="s">
        <v>3315</v>
      </c>
      <c r="H260" s="11"/>
      <c r="I260" s="11"/>
      <c r="J260" s="11"/>
      <c r="K260" s="11" t="s">
        <v>65</v>
      </c>
      <c r="L260" s="2"/>
      <c r="M260" s="2"/>
      <c r="N260" s="157"/>
      <c r="O260" s="48" t="s">
        <v>590</v>
      </c>
      <c r="P260" s="327"/>
    </row>
    <row r="261" spans="1:16" ht="165" x14ac:dyDescent="0.25">
      <c r="A261" s="343" t="s">
        <v>383</v>
      </c>
      <c r="B261" s="48" t="s">
        <v>1337</v>
      </c>
      <c r="C261" s="43" t="s">
        <v>587</v>
      </c>
      <c r="D261" s="4" t="s">
        <v>597</v>
      </c>
      <c r="E261" s="2" t="s">
        <v>90</v>
      </c>
      <c r="F261" s="333" t="s">
        <v>598</v>
      </c>
      <c r="G261" s="58" t="s">
        <v>3316</v>
      </c>
      <c r="H261" s="328" t="s">
        <v>96</v>
      </c>
      <c r="I261" s="328" t="s">
        <v>96</v>
      </c>
      <c r="J261" s="11"/>
      <c r="K261" s="11" t="s">
        <v>65</v>
      </c>
      <c r="L261" s="2"/>
      <c r="M261" s="2"/>
      <c r="N261" s="157"/>
      <c r="O261" s="48" t="s">
        <v>590</v>
      </c>
      <c r="P261" s="327"/>
    </row>
    <row r="262" spans="1:16" ht="45" x14ac:dyDescent="0.25">
      <c r="A262" s="343" t="s">
        <v>383</v>
      </c>
      <c r="B262" s="48" t="s">
        <v>1337</v>
      </c>
      <c r="C262" s="43" t="s">
        <v>587</v>
      </c>
      <c r="D262" s="4" t="s">
        <v>599</v>
      </c>
      <c r="E262" s="2" t="s">
        <v>90</v>
      </c>
      <c r="F262" s="333" t="s">
        <v>600</v>
      </c>
      <c r="G262" s="58" t="s">
        <v>3317</v>
      </c>
      <c r="H262" s="328" t="s">
        <v>96</v>
      </c>
      <c r="I262" s="328" t="s">
        <v>96</v>
      </c>
      <c r="J262" s="11"/>
      <c r="K262" s="11" t="s">
        <v>65</v>
      </c>
      <c r="L262" s="2"/>
      <c r="M262" s="2"/>
      <c r="N262" s="157"/>
      <c r="O262" s="48" t="s">
        <v>590</v>
      </c>
      <c r="P262" s="327"/>
    </row>
    <row r="263" spans="1:16" ht="60" x14ac:dyDescent="0.25">
      <c r="A263" s="343" t="s">
        <v>383</v>
      </c>
      <c r="B263" s="48" t="s">
        <v>1337</v>
      </c>
      <c r="C263" s="43" t="s">
        <v>601</v>
      </c>
      <c r="D263" s="4" t="s">
        <v>602</v>
      </c>
      <c r="E263" s="2" t="s">
        <v>90</v>
      </c>
      <c r="F263" s="333" t="s">
        <v>603</v>
      </c>
      <c r="G263" s="58" t="s">
        <v>3318</v>
      </c>
      <c r="H263" s="11"/>
      <c r="I263" s="11"/>
      <c r="J263" s="11"/>
      <c r="K263" s="11" t="s">
        <v>65</v>
      </c>
      <c r="L263" s="2"/>
      <c r="M263" s="2"/>
      <c r="N263" s="157"/>
      <c r="O263" s="48" t="s">
        <v>590</v>
      </c>
      <c r="P263" s="327"/>
    </row>
    <row r="264" spans="1:16" ht="105" x14ac:dyDescent="0.25">
      <c r="A264" s="343" t="s">
        <v>383</v>
      </c>
      <c r="B264" s="48" t="s">
        <v>1337</v>
      </c>
      <c r="C264" s="43" t="s">
        <v>601</v>
      </c>
      <c r="D264" s="4" t="s">
        <v>604</v>
      </c>
      <c r="E264" s="2" t="s">
        <v>90</v>
      </c>
      <c r="F264" s="333" t="s">
        <v>3319</v>
      </c>
      <c r="G264" s="58" t="s">
        <v>3320</v>
      </c>
      <c r="H264" s="11"/>
      <c r="I264" s="11"/>
      <c r="J264" s="11"/>
      <c r="K264" s="11"/>
      <c r="L264" s="2"/>
      <c r="M264" s="2"/>
      <c r="N264" s="157"/>
      <c r="O264" s="48" t="s">
        <v>605</v>
      </c>
      <c r="P264" s="327"/>
    </row>
    <row r="265" spans="1:16" ht="75" x14ac:dyDescent="0.25">
      <c r="A265" s="343" t="s">
        <v>383</v>
      </c>
      <c r="B265" s="48" t="s">
        <v>1337</v>
      </c>
      <c r="C265" s="43" t="s">
        <v>601</v>
      </c>
      <c r="D265" s="4" t="s">
        <v>606</v>
      </c>
      <c r="E265" s="2" t="s">
        <v>90</v>
      </c>
      <c r="F265" s="333" t="s">
        <v>607</v>
      </c>
      <c r="G265" s="58" t="s">
        <v>3321</v>
      </c>
      <c r="H265" s="328" t="s">
        <v>96</v>
      </c>
      <c r="I265" s="328" t="s">
        <v>96</v>
      </c>
      <c r="J265" s="11"/>
      <c r="K265" s="11" t="s">
        <v>65</v>
      </c>
      <c r="L265" s="2"/>
      <c r="M265" s="2"/>
      <c r="N265" s="157"/>
      <c r="O265" s="48" t="s">
        <v>590</v>
      </c>
      <c r="P265" s="327"/>
    </row>
    <row r="266" spans="1:16" ht="90" x14ac:dyDescent="0.25">
      <c r="A266" s="343" t="s">
        <v>383</v>
      </c>
      <c r="B266" s="48" t="s">
        <v>1337</v>
      </c>
      <c r="C266" s="43" t="s">
        <v>608</v>
      </c>
      <c r="D266" s="4" t="s">
        <v>609</v>
      </c>
      <c r="E266" s="2" t="s">
        <v>90</v>
      </c>
      <c r="F266" s="333" t="s">
        <v>2877</v>
      </c>
      <c r="G266" s="58" t="s">
        <v>3322</v>
      </c>
      <c r="H266" s="328" t="s">
        <v>96</v>
      </c>
      <c r="I266" s="328" t="s">
        <v>96</v>
      </c>
      <c r="J266" s="11"/>
      <c r="K266" s="11" t="s">
        <v>65</v>
      </c>
      <c r="L266" s="2"/>
      <c r="M266" s="2"/>
      <c r="N266" s="335" t="s">
        <v>610</v>
      </c>
      <c r="O266" s="48" t="s">
        <v>611</v>
      </c>
      <c r="P266" s="327"/>
    </row>
    <row r="267" spans="1:16" ht="45" x14ac:dyDescent="0.25">
      <c r="A267" s="343" t="s">
        <v>383</v>
      </c>
      <c r="B267" s="48" t="s">
        <v>1337</v>
      </c>
      <c r="C267" s="43" t="s">
        <v>612</v>
      </c>
      <c r="D267" s="4" t="s">
        <v>613</v>
      </c>
      <c r="E267" s="2" t="s">
        <v>90</v>
      </c>
      <c r="F267" s="333" t="s">
        <v>614</v>
      </c>
      <c r="G267" s="58" t="s">
        <v>3323</v>
      </c>
      <c r="H267" s="11"/>
      <c r="I267" s="11"/>
      <c r="J267" s="11"/>
      <c r="K267" s="11" t="s">
        <v>65</v>
      </c>
      <c r="L267" s="2"/>
      <c r="M267" s="2"/>
      <c r="N267" s="157"/>
      <c r="O267" s="48" t="s">
        <v>590</v>
      </c>
      <c r="P267" s="327"/>
    </row>
    <row r="268" spans="1:16" ht="45" x14ac:dyDescent="0.25">
      <c r="A268" s="343" t="s">
        <v>383</v>
      </c>
      <c r="B268" s="48" t="s">
        <v>1337</v>
      </c>
      <c r="C268" s="43" t="s">
        <v>612</v>
      </c>
      <c r="D268" s="4" t="s">
        <v>615</v>
      </c>
      <c r="E268" s="2" t="s">
        <v>90</v>
      </c>
      <c r="F268" s="333" t="s">
        <v>616</v>
      </c>
      <c r="G268" s="58" t="s">
        <v>3324</v>
      </c>
      <c r="H268" s="11"/>
      <c r="I268" s="11"/>
      <c r="J268" s="11"/>
      <c r="K268" s="11"/>
      <c r="L268" s="2"/>
      <c r="M268" s="2"/>
      <c r="N268" s="157"/>
      <c r="O268" s="48" t="s">
        <v>590</v>
      </c>
      <c r="P268" s="327"/>
    </row>
    <row r="269" spans="1:16" ht="45" x14ac:dyDescent="0.25">
      <c r="A269" s="343" t="s">
        <v>383</v>
      </c>
      <c r="B269" s="48" t="s">
        <v>1337</v>
      </c>
      <c r="C269" s="43" t="s">
        <v>612</v>
      </c>
      <c r="D269" s="4" t="s">
        <v>617</v>
      </c>
      <c r="E269" s="2" t="s">
        <v>90</v>
      </c>
      <c r="F269" s="333" t="s">
        <v>618</v>
      </c>
      <c r="G269" s="58" t="s">
        <v>3325</v>
      </c>
      <c r="H269" s="11"/>
      <c r="I269" s="11"/>
      <c r="J269" s="11"/>
      <c r="K269" s="11" t="s">
        <v>65</v>
      </c>
      <c r="L269" s="2"/>
      <c r="M269" s="2"/>
      <c r="N269" s="157"/>
      <c r="O269" s="48" t="s">
        <v>590</v>
      </c>
      <c r="P269" s="327"/>
    </row>
    <row r="270" spans="1:16" ht="60" x14ac:dyDescent="0.25">
      <c r="A270" s="343" t="s">
        <v>383</v>
      </c>
      <c r="B270" s="48" t="s">
        <v>1337</v>
      </c>
      <c r="C270" s="43" t="s">
        <v>87</v>
      </c>
      <c r="D270" s="361" t="s">
        <v>619</v>
      </c>
      <c r="E270" s="2" t="s">
        <v>90</v>
      </c>
      <c r="F270" s="333" t="s">
        <v>620</v>
      </c>
      <c r="G270" s="58" t="s">
        <v>3326</v>
      </c>
      <c r="H270" s="328" t="s">
        <v>96</v>
      </c>
      <c r="I270" s="328" t="s">
        <v>96</v>
      </c>
      <c r="J270" s="11"/>
      <c r="K270" s="11" t="s">
        <v>65</v>
      </c>
      <c r="L270" s="2"/>
      <c r="M270" s="2"/>
      <c r="N270" s="335" t="s">
        <v>621</v>
      </c>
      <c r="O270" s="48" t="s">
        <v>590</v>
      </c>
      <c r="P270" s="327"/>
    </row>
    <row r="271" spans="1:16" ht="45" x14ac:dyDescent="0.25">
      <c r="A271" s="343" t="s">
        <v>383</v>
      </c>
      <c r="B271" s="48" t="s">
        <v>1337</v>
      </c>
      <c r="C271" s="43" t="s">
        <v>622</v>
      </c>
      <c r="D271" s="4" t="s">
        <v>623</v>
      </c>
      <c r="E271" s="2" t="s">
        <v>90</v>
      </c>
      <c r="F271" s="333" t="s">
        <v>624</v>
      </c>
      <c r="G271" s="58" t="s">
        <v>3327</v>
      </c>
      <c r="H271" s="11"/>
      <c r="I271" s="11"/>
      <c r="J271" s="11"/>
      <c r="K271" s="11"/>
      <c r="L271" s="2"/>
      <c r="M271" s="2"/>
      <c r="N271" s="157"/>
      <c r="O271" s="48" t="s">
        <v>590</v>
      </c>
      <c r="P271" s="327"/>
    </row>
    <row r="272" spans="1:16" ht="45" x14ac:dyDescent="0.25">
      <c r="A272" s="343" t="s">
        <v>383</v>
      </c>
      <c r="B272" s="48" t="s">
        <v>1337</v>
      </c>
      <c r="C272" s="43" t="s">
        <v>622</v>
      </c>
      <c r="D272" s="4" t="s">
        <v>625</v>
      </c>
      <c r="E272" s="2" t="s">
        <v>90</v>
      </c>
      <c r="F272" s="333" t="s">
        <v>626</v>
      </c>
      <c r="G272" s="58" t="s">
        <v>3328</v>
      </c>
      <c r="H272" s="11"/>
      <c r="I272" s="11"/>
      <c r="J272" s="11"/>
      <c r="K272" s="11"/>
      <c r="L272" s="2"/>
      <c r="M272" s="2"/>
      <c r="N272" s="157"/>
      <c r="O272" s="48" t="s">
        <v>590</v>
      </c>
      <c r="P272" s="327"/>
    </row>
    <row r="273" spans="1:16" ht="75" x14ac:dyDescent="0.25">
      <c r="A273" s="343" t="s">
        <v>383</v>
      </c>
      <c r="B273" s="48" t="s">
        <v>1337</v>
      </c>
      <c r="C273" s="43" t="s">
        <v>627</v>
      </c>
      <c r="D273" s="4">
        <v>29146</v>
      </c>
      <c r="E273" s="2" t="s">
        <v>90</v>
      </c>
      <c r="F273" s="333" t="s">
        <v>628</v>
      </c>
      <c r="G273" s="58" t="s">
        <v>3329</v>
      </c>
      <c r="H273" s="328" t="s">
        <v>96</v>
      </c>
      <c r="I273" s="328" t="s">
        <v>96</v>
      </c>
      <c r="J273" s="11"/>
      <c r="K273" s="11" t="s">
        <v>65</v>
      </c>
      <c r="L273" s="2"/>
      <c r="M273" s="2"/>
      <c r="N273" s="157"/>
      <c r="O273" s="48" t="s">
        <v>590</v>
      </c>
      <c r="P273" s="327"/>
    </row>
    <row r="274" spans="1:16" ht="75" x14ac:dyDescent="0.25">
      <c r="A274" s="343" t="s">
        <v>383</v>
      </c>
      <c r="B274" s="48" t="s">
        <v>1337</v>
      </c>
      <c r="C274" s="43" t="s">
        <v>627</v>
      </c>
      <c r="D274" s="4" t="s">
        <v>629</v>
      </c>
      <c r="E274" s="2" t="s">
        <v>90</v>
      </c>
      <c r="F274" s="333" t="s">
        <v>630</v>
      </c>
      <c r="G274" s="58" t="s">
        <v>3330</v>
      </c>
      <c r="H274" s="11"/>
      <c r="I274" s="11"/>
      <c r="J274" s="11"/>
      <c r="K274" s="11" t="s">
        <v>65</v>
      </c>
      <c r="L274" s="2"/>
      <c r="M274" s="2"/>
      <c r="N274" s="157"/>
      <c r="O274" s="48" t="s">
        <v>590</v>
      </c>
      <c r="P274" s="327"/>
    </row>
    <row r="275" spans="1:16" ht="45" x14ac:dyDescent="0.25">
      <c r="A275" s="343" t="s">
        <v>383</v>
      </c>
      <c r="B275" s="48" t="s">
        <v>1337</v>
      </c>
      <c r="C275" s="43" t="s">
        <v>587</v>
      </c>
      <c r="D275" s="4" t="s">
        <v>631</v>
      </c>
      <c r="E275" s="2" t="s">
        <v>90</v>
      </c>
      <c r="F275" s="333" t="s">
        <v>632</v>
      </c>
      <c r="G275" s="58" t="s">
        <v>3331</v>
      </c>
      <c r="H275" s="328" t="s">
        <v>96</v>
      </c>
      <c r="I275" s="328" t="s">
        <v>96</v>
      </c>
      <c r="J275" s="11"/>
      <c r="K275" s="11" t="s">
        <v>65</v>
      </c>
      <c r="L275" s="2"/>
      <c r="M275" s="2"/>
      <c r="N275" s="157"/>
      <c r="O275" s="48" t="s">
        <v>590</v>
      </c>
      <c r="P275" s="327"/>
    </row>
    <row r="276" spans="1:16" ht="135" x14ac:dyDescent="0.25">
      <c r="A276" s="343" t="s">
        <v>383</v>
      </c>
      <c r="B276" s="48" t="s">
        <v>1337</v>
      </c>
      <c r="C276" s="43" t="s">
        <v>33</v>
      </c>
      <c r="D276" s="4" t="s">
        <v>633</v>
      </c>
      <c r="E276" s="2" t="s">
        <v>14</v>
      </c>
      <c r="F276" s="333" t="s">
        <v>3332</v>
      </c>
      <c r="G276" s="58" t="s">
        <v>3333</v>
      </c>
      <c r="H276" s="11"/>
      <c r="I276" s="11"/>
      <c r="J276" s="11"/>
      <c r="K276" s="11"/>
      <c r="L276" s="2"/>
      <c r="M276" s="2"/>
      <c r="N276" s="335" t="s">
        <v>634</v>
      </c>
      <c r="O276" s="43" t="s">
        <v>635</v>
      </c>
      <c r="P276" s="327"/>
    </row>
    <row r="277" spans="1:16" ht="30" x14ac:dyDescent="0.25">
      <c r="A277" s="343" t="s">
        <v>383</v>
      </c>
      <c r="B277" s="48" t="s">
        <v>1337</v>
      </c>
      <c r="C277" s="43" t="s">
        <v>636</v>
      </c>
      <c r="D277" s="4" t="s">
        <v>637</v>
      </c>
      <c r="E277" s="172" t="s">
        <v>90</v>
      </c>
      <c r="F277" s="333" t="s">
        <v>638</v>
      </c>
      <c r="G277" s="58" t="s">
        <v>3334</v>
      </c>
      <c r="H277" s="11"/>
      <c r="I277" s="18" t="s">
        <v>92</v>
      </c>
      <c r="J277" s="11"/>
      <c r="K277" s="11"/>
      <c r="L277" s="2"/>
      <c r="M277" s="2"/>
      <c r="N277" s="173" t="s">
        <v>639</v>
      </c>
      <c r="O277" s="48" t="s">
        <v>640</v>
      </c>
      <c r="P277" s="327"/>
    </row>
    <row r="278" spans="1:16" ht="75" x14ac:dyDescent="0.25">
      <c r="A278" s="343" t="s">
        <v>383</v>
      </c>
      <c r="B278" s="48" t="s">
        <v>1337</v>
      </c>
      <c r="C278" s="43" t="s">
        <v>636</v>
      </c>
      <c r="D278" s="4" t="s">
        <v>641</v>
      </c>
      <c r="E278" s="172" t="s">
        <v>90</v>
      </c>
      <c r="F278" s="333" t="s">
        <v>3335</v>
      </c>
      <c r="G278" s="58" t="s">
        <v>3336</v>
      </c>
      <c r="H278" s="11"/>
      <c r="I278" s="11"/>
      <c r="J278" s="11"/>
      <c r="K278" s="11"/>
      <c r="L278" s="2"/>
      <c r="M278" s="2"/>
      <c r="N278" s="173" t="s">
        <v>639</v>
      </c>
      <c r="O278" s="48" t="s">
        <v>642</v>
      </c>
      <c r="P278" s="327"/>
    </row>
    <row r="279" spans="1:16" ht="90" x14ac:dyDescent="0.25">
      <c r="A279" s="343" t="s">
        <v>383</v>
      </c>
      <c r="B279" s="48" t="s">
        <v>1337</v>
      </c>
      <c r="C279" s="43" t="s">
        <v>636</v>
      </c>
      <c r="D279" s="4" t="s">
        <v>643</v>
      </c>
      <c r="E279" s="172" t="s">
        <v>90</v>
      </c>
      <c r="F279" s="333" t="s">
        <v>3337</v>
      </c>
      <c r="G279" s="58" t="s">
        <v>3336</v>
      </c>
      <c r="H279" s="11"/>
      <c r="I279" s="11"/>
      <c r="J279" s="11"/>
      <c r="K279" s="11"/>
      <c r="L279" s="2"/>
      <c r="M279" s="2"/>
      <c r="N279" s="173" t="s">
        <v>639</v>
      </c>
      <c r="O279" s="48" t="s">
        <v>642</v>
      </c>
      <c r="P279" s="327"/>
    </row>
    <row r="280" spans="1:16" ht="90" x14ac:dyDescent="0.25">
      <c r="A280" s="343" t="s">
        <v>383</v>
      </c>
      <c r="B280" s="48" t="s">
        <v>1337</v>
      </c>
      <c r="C280" s="43" t="s">
        <v>636</v>
      </c>
      <c r="D280" s="4" t="s">
        <v>644</v>
      </c>
      <c r="E280" s="172" t="s">
        <v>90</v>
      </c>
      <c r="F280" s="333" t="s">
        <v>3338</v>
      </c>
      <c r="G280" s="58" t="s">
        <v>3339</v>
      </c>
      <c r="H280" s="11"/>
      <c r="I280" s="11"/>
      <c r="J280" s="11"/>
      <c r="K280" s="11"/>
      <c r="L280" s="2"/>
      <c r="M280" s="2"/>
      <c r="N280" s="173" t="s">
        <v>639</v>
      </c>
      <c r="O280" s="48" t="s">
        <v>642</v>
      </c>
      <c r="P280" s="327"/>
    </row>
    <row r="281" spans="1:16" ht="75" x14ac:dyDescent="0.25">
      <c r="A281" s="343" t="s">
        <v>383</v>
      </c>
      <c r="B281" s="48" t="s">
        <v>1337</v>
      </c>
      <c r="C281" s="43" t="s">
        <v>636</v>
      </c>
      <c r="D281" s="4" t="s">
        <v>645</v>
      </c>
      <c r="E281" s="172" t="s">
        <v>90</v>
      </c>
      <c r="F281" s="333" t="s">
        <v>3340</v>
      </c>
      <c r="G281" s="58" t="s">
        <v>3339</v>
      </c>
      <c r="H281" s="11"/>
      <c r="I281" s="11"/>
      <c r="J281" s="11"/>
      <c r="K281" s="11"/>
      <c r="L281" s="2"/>
      <c r="M281" s="2"/>
      <c r="N281" s="173" t="s">
        <v>639</v>
      </c>
      <c r="O281" s="48" t="s">
        <v>642</v>
      </c>
      <c r="P281" s="327"/>
    </row>
    <row r="282" spans="1:16" ht="75" x14ac:dyDescent="0.25">
      <c r="A282" s="343" t="s">
        <v>383</v>
      </c>
      <c r="B282" s="48" t="s">
        <v>1337</v>
      </c>
      <c r="C282" s="43" t="s">
        <v>636</v>
      </c>
      <c r="D282" s="4" t="s">
        <v>646</v>
      </c>
      <c r="E282" s="172" t="s">
        <v>90</v>
      </c>
      <c r="F282" s="333" t="s">
        <v>3341</v>
      </c>
      <c r="G282" s="58" t="s">
        <v>3339</v>
      </c>
      <c r="H282" s="11"/>
      <c r="I282" s="11"/>
      <c r="J282" s="11"/>
      <c r="K282" s="11"/>
      <c r="L282" s="2"/>
      <c r="M282" s="2"/>
      <c r="N282" s="173" t="s">
        <v>639</v>
      </c>
      <c r="O282" s="48" t="s">
        <v>642</v>
      </c>
      <c r="P282" s="327"/>
    </row>
    <row r="283" spans="1:16" ht="45" x14ac:dyDescent="0.25">
      <c r="A283" s="343" t="s">
        <v>383</v>
      </c>
      <c r="B283" s="48" t="s">
        <v>1337</v>
      </c>
      <c r="C283" s="43" t="s">
        <v>636</v>
      </c>
      <c r="D283" s="4" t="s">
        <v>647</v>
      </c>
      <c r="E283" s="172" t="s">
        <v>90</v>
      </c>
      <c r="F283" s="333" t="s">
        <v>648</v>
      </c>
      <c r="G283" s="58" t="s">
        <v>3339</v>
      </c>
      <c r="H283" s="11"/>
      <c r="I283" s="11"/>
      <c r="J283" s="11"/>
      <c r="K283" s="11"/>
      <c r="L283" s="2"/>
      <c r="M283" s="2"/>
      <c r="N283" s="173" t="s">
        <v>639</v>
      </c>
      <c r="O283" s="48" t="s">
        <v>640</v>
      </c>
      <c r="P283" s="327"/>
    </row>
    <row r="284" spans="1:16" ht="75" x14ac:dyDescent="0.25">
      <c r="A284" s="343" t="s">
        <v>383</v>
      </c>
      <c r="B284" s="48" t="s">
        <v>1337</v>
      </c>
      <c r="C284" s="43" t="s">
        <v>636</v>
      </c>
      <c r="D284" s="4" t="s">
        <v>649</v>
      </c>
      <c r="E284" s="172" t="s">
        <v>90</v>
      </c>
      <c r="F284" s="333" t="s">
        <v>650</v>
      </c>
      <c r="G284" s="58" t="s">
        <v>3342</v>
      </c>
      <c r="H284" s="11"/>
      <c r="I284" s="11"/>
      <c r="J284" s="11"/>
      <c r="K284" s="11"/>
      <c r="L284" s="2"/>
      <c r="M284" s="2"/>
      <c r="N284" s="173" t="s">
        <v>639</v>
      </c>
      <c r="O284" s="48" t="s">
        <v>640</v>
      </c>
      <c r="P284" s="327"/>
    </row>
    <row r="285" spans="1:16" ht="45" x14ac:dyDescent="0.25">
      <c r="A285" s="343" t="s">
        <v>383</v>
      </c>
      <c r="B285" s="48" t="s">
        <v>1337</v>
      </c>
      <c r="C285" s="43" t="s">
        <v>155</v>
      </c>
      <c r="D285" s="4" t="s">
        <v>651</v>
      </c>
      <c r="E285" s="2" t="s">
        <v>90</v>
      </c>
      <c r="F285" s="333" t="s">
        <v>652</v>
      </c>
      <c r="G285" s="58" t="s">
        <v>3343</v>
      </c>
      <c r="H285" s="11"/>
      <c r="I285" s="11"/>
      <c r="J285" s="11"/>
      <c r="K285" s="11" t="s">
        <v>65</v>
      </c>
      <c r="L285" s="2"/>
      <c r="M285" s="2"/>
      <c r="N285" s="157"/>
      <c r="O285" s="48" t="s">
        <v>590</v>
      </c>
      <c r="P285" s="327"/>
    </row>
    <row r="286" spans="1:16" ht="60" x14ac:dyDescent="0.25">
      <c r="A286" s="343" t="s">
        <v>383</v>
      </c>
      <c r="B286" s="48" t="s">
        <v>1337</v>
      </c>
      <c r="C286" s="43" t="s">
        <v>155</v>
      </c>
      <c r="D286" s="4" t="s">
        <v>653</v>
      </c>
      <c r="E286" s="2" t="s">
        <v>90</v>
      </c>
      <c r="F286" s="333" t="s">
        <v>654</v>
      </c>
      <c r="G286" s="58" t="s">
        <v>3344</v>
      </c>
      <c r="H286" s="11"/>
      <c r="I286" s="11"/>
      <c r="J286" s="11"/>
      <c r="K286" s="11"/>
      <c r="L286" s="2"/>
      <c r="M286" s="2"/>
      <c r="N286" s="157"/>
      <c r="O286" s="48" t="s">
        <v>590</v>
      </c>
      <c r="P286" s="327"/>
    </row>
    <row r="287" spans="1:16" ht="45" x14ac:dyDescent="0.25">
      <c r="A287" s="343" t="s">
        <v>383</v>
      </c>
      <c r="B287" s="48" t="s">
        <v>1337</v>
      </c>
      <c r="C287" s="43" t="s">
        <v>155</v>
      </c>
      <c r="D287" s="4" t="s">
        <v>655</v>
      </c>
      <c r="E287" s="2" t="s">
        <v>90</v>
      </c>
      <c r="F287" s="333" t="s">
        <v>656</v>
      </c>
      <c r="G287" s="58" t="s">
        <v>3345</v>
      </c>
      <c r="H287" s="11"/>
      <c r="I287" s="11"/>
      <c r="J287" s="11"/>
      <c r="K287" s="11"/>
      <c r="L287" s="2"/>
      <c r="M287" s="2"/>
      <c r="N287" s="157"/>
      <c r="O287" s="48" t="s">
        <v>590</v>
      </c>
      <c r="P287" s="327"/>
    </row>
    <row r="288" spans="1:16" ht="45" x14ac:dyDescent="0.25">
      <c r="A288" s="343" t="s">
        <v>383</v>
      </c>
      <c r="B288" s="48" t="s">
        <v>1337</v>
      </c>
      <c r="C288" s="43" t="s">
        <v>612</v>
      </c>
      <c r="D288" s="4" t="s">
        <v>657</v>
      </c>
      <c r="E288" s="2" t="s">
        <v>90</v>
      </c>
      <c r="F288" s="333" t="s">
        <v>658</v>
      </c>
      <c r="G288" s="58" t="s">
        <v>3346</v>
      </c>
      <c r="H288" s="11"/>
      <c r="I288" s="11"/>
      <c r="J288" s="11"/>
      <c r="K288" s="11"/>
      <c r="L288" s="2"/>
      <c r="M288" s="2"/>
      <c r="N288" s="157"/>
      <c r="O288" s="48" t="s">
        <v>590</v>
      </c>
      <c r="P288" s="327"/>
    </row>
    <row r="289" spans="1:16" ht="45" x14ac:dyDescent="0.25">
      <c r="A289" s="343" t="s">
        <v>383</v>
      </c>
      <c r="B289" s="48" t="s">
        <v>1337</v>
      </c>
      <c r="C289" s="43" t="s">
        <v>612</v>
      </c>
      <c r="D289" s="4" t="s">
        <v>659</v>
      </c>
      <c r="E289" s="2" t="s">
        <v>90</v>
      </c>
      <c r="F289" s="333" t="s">
        <v>660</v>
      </c>
      <c r="G289" s="58" t="s">
        <v>3347</v>
      </c>
      <c r="H289" s="11"/>
      <c r="I289" s="11"/>
      <c r="J289" s="11"/>
      <c r="K289" s="11"/>
      <c r="L289" s="2"/>
      <c r="M289" s="2"/>
      <c r="N289" s="157"/>
      <c r="O289" s="48" t="s">
        <v>590</v>
      </c>
      <c r="P289" s="327"/>
    </row>
    <row r="290" spans="1:16" ht="45" x14ac:dyDescent="0.25">
      <c r="A290" s="343" t="s">
        <v>383</v>
      </c>
      <c r="B290" s="48" t="s">
        <v>1337</v>
      </c>
      <c r="C290" s="43" t="s">
        <v>155</v>
      </c>
      <c r="D290" s="4" t="s">
        <v>661</v>
      </c>
      <c r="E290" s="2" t="s">
        <v>90</v>
      </c>
      <c r="F290" s="333" t="s">
        <v>662</v>
      </c>
      <c r="G290" s="58" t="s">
        <v>3348</v>
      </c>
      <c r="H290" s="11"/>
      <c r="I290" s="11"/>
      <c r="J290" s="11"/>
      <c r="K290" s="11" t="s">
        <v>65</v>
      </c>
      <c r="L290" s="2"/>
      <c r="M290" s="2"/>
      <c r="N290" s="170" t="s">
        <v>1017</v>
      </c>
      <c r="O290" s="48" t="s">
        <v>590</v>
      </c>
      <c r="P290" s="327"/>
    </row>
    <row r="291" spans="1:16" ht="45" x14ac:dyDescent="0.25">
      <c r="A291" s="343" t="s">
        <v>383</v>
      </c>
      <c r="B291" s="48" t="s">
        <v>1337</v>
      </c>
      <c r="C291" s="43" t="s">
        <v>587</v>
      </c>
      <c r="D291" s="4" t="s">
        <v>663</v>
      </c>
      <c r="E291" s="2" t="s">
        <v>90</v>
      </c>
      <c r="F291" s="333" t="s">
        <v>664</v>
      </c>
      <c r="G291" s="58" t="s">
        <v>3349</v>
      </c>
      <c r="H291" s="11"/>
      <c r="I291" s="11"/>
      <c r="J291" s="11"/>
      <c r="K291" s="11" t="s">
        <v>65</v>
      </c>
      <c r="L291" s="2"/>
      <c r="M291" s="2"/>
      <c r="N291" s="157"/>
      <c r="O291" s="48" t="s">
        <v>590</v>
      </c>
      <c r="P291" s="327"/>
    </row>
    <row r="292" spans="1:16" ht="45" x14ac:dyDescent="0.25">
      <c r="A292" s="343" t="s">
        <v>383</v>
      </c>
      <c r="B292" s="48" t="s">
        <v>1337</v>
      </c>
      <c r="C292" s="43" t="s">
        <v>587</v>
      </c>
      <c r="D292" s="4" t="s">
        <v>665</v>
      </c>
      <c r="E292" s="2" t="s">
        <v>90</v>
      </c>
      <c r="F292" s="333" t="s">
        <v>666</v>
      </c>
      <c r="G292" s="58" t="s">
        <v>3350</v>
      </c>
      <c r="H292" s="4"/>
      <c r="I292" s="4"/>
      <c r="J292" s="4"/>
      <c r="K292" s="4" t="s">
        <v>65</v>
      </c>
      <c r="L292" s="2"/>
      <c r="M292" s="2"/>
      <c r="N292" s="43"/>
      <c r="O292" s="48" t="s">
        <v>590</v>
      </c>
      <c r="P292" s="327"/>
    </row>
    <row r="293" spans="1:16" ht="45" x14ac:dyDescent="0.25">
      <c r="A293" s="343" t="s">
        <v>383</v>
      </c>
      <c r="B293" s="48" t="s">
        <v>1337</v>
      </c>
      <c r="C293" s="43" t="s">
        <v>587</v>
      </c>
      <c r="D293" s="4" t="s">
        <v>667</v>
      </c>
      <c r="E293" s="2" t="s">
        <v>90</v>
      </c>
      <c r="F293" s="333" t="s">
        <v>668</v>
      </c>
      <c r="G293" s="58" t="s">
        <v>3351</v>
      </c>
      <c r="H293" s="11"/>
      <c r="I293" s="11"/>
      <c r="J293" s="11"/>
      <c r="K293" s="4" t="s">
        <v>65</v>
      </c>
      <c r="L293" s="2"/>
      <c r="M293" s="2"/>
      <c r="N293" s="157"/>
      <c r="O293" s="48" t="s">
        <v>590</v>
      </c>
      <c r="P293" s="327"/>
    </row>
    <row r="294" spans="1:16" ht="45" x14ac:dyDescent="0.25">
      <c r="A294" s="343" t="s">
        <v>383</v>
      </c>
      <c r="B294" s="48" t="s">
        <v>1337</v>
      </c>
      <c r="C294" s="43" t="s">
        <v>587</v>
      </c>
      <c r="D294" s="4" t="s">
        <v>669</v>
      </c>
      <c r="E294" s="2" t="s">
        <v>90</v>
      </c>
      <c r="F294" s="333" t="s">
        <v>670</v>
      </c>
      <c r="G294" s="58" t="s">
        <v>3352</v>
      </c>
      <c r="H294" s="11"/>
      <c r="I294" s="11"/>
      <c r="J294" s="11"/>
      <c r="K294" s="4" t="s">
        <v>65</v>
      </c>
      <c r="L294" s="2"/>
      <c r="M294" s="2"/>
      <c r="N294" s="157"/>
      <c r="O294" s="48" t="s">
        <v>590</v>
      </c>
      <c r="P294" s="327"/>
    </row>
    <row r="295" spans="1:16" ht="45" x14ac:dyDescent="0.25">
      <c r="A295" s="343" t="s">
        <v>383</v>
      </c>
      <c r="B295" s="48" t="s">
        <v>1337</v>
      </c>
      <c r="C295" s="43" t="s">
        <v>587</v>
      </c>
      <c r="D295" s="17" t="s">
        <v>671</v>
      </c>
      <c r="E295" s="6" t="s">
        <v>90</v>
      </c>
      <c r="F295" s="12" t="s">
        <v>672</v>
      </c>
      <c r="G295" s="219" t="s">
        <v>2878</v>
      </c>
      <c r="H295" s="11"/>
      <c r="I295" s="11"/>
      <c r="J295" s="11"/>
      <c r="K295" s="11" t="s">
        <v>65</v>
      </c>
      <c r="L295" s="2"/>
      <c r="M295" s="2"/>
      <c r="N295" s="157"/>
      <c r="O295" s="48" t="s">
        <v>590</v>
      </c>
      <c r="P295" s="327"/>
    </row>
    <row r="296" spans="1:16" ht="60" x14ac:dyDescent="0.25">
      <c r="A296" s="343" t="s">
        <v>383</v>
      </c>
      <c r="B296" s="48" t="s">
        <v>1337</v>
      </c>
      <c r="C296" s="43" t="s">
        <v>587</v>
      </c>
      <c r="D296" s="17" t="s">
        <v>673</v>
      </c>
      <c r="E296" s="6" t="s">
        <v>90</v>
      </c>
      <c r="F296" s="12" t="s">
        <v>674</v>
      </c>
      <c r="G296" s="219" t="s">
        <v>2879</v>
      </c>
      <c r="H296" s="11" t="s">
        <v>96</v>
      </c>
      <c r="I296" s="11" t="s">
        <v>96</v>
      </c>
      <c r="J296" s="11"/>
      <c r="K296" s="11" t="s">
        <v>65</v>
      </c>
      <c r="L296" s="2"/>
      <c r="M296" s="2"/>
      <c r="N296" s="157"/>
      <c r="O296" s="48" t="s">
        <v>590</v>
      </c>
      <c r="P296" s="327"/>
    </row>
    <row r="297" spans="1:16" ht="165" x14ac:dyDescent="0.25">
      <c r="A297" s="343" t="s">
        <v>383</v>
      </c>
      <c r="B297" s="48" t="s">
        <v>1337</v>
      </c>
      <c r="C297" s="43" t="s">
        <v>587</v>
      </c>
      <c r="D297" s="15" t="s">
        <v>675</v>
      </c>
      <c r="E297" s="6" t="s">
        <v>90</v>
      </c>
      <c r="F297" s="12" t="s">
        <v>676</v>
      </c>
      <c r="G297" s="219" t="s">
        <v>2880</v>
      </c>
      <c r="H297" s="11"/>
      <c r="I297" s="11"/>
      <c r="J297" s="11"/>
      <c r="K297" s="11"/>
      <c r="L297" s="2"/>
      <c r="M297" s="2"/>
      <c r="N297" s="157"/>
      <c r="O297" s="48" t="s">
        <v>677</v>
      </c>
      <c r="P297" s="327"/>
    </row>
    <row r="298" spans="1:16" ht="165" x14ac:dyDescent="0.25">
      <c r="A298" s="343" t="s">
        <v>383</v>
      </c>
      <c r="B298" s="48" t="s">
        <v>1337</v>
      </c>
      <c r="C298" s="43" t="s">
        <v>587</v>
      </c>
      <c r="D298" s="15" t="s">
        <v>678</v>
      </c>
      <c r="E298" s="6" t="s">
        <v>90</v>
      </c>
      <c r="F298" s="12" t="s">
        <v>679</v>
      </c>
      <c r="G298" s="219" t="s">
        <v>2881</v>
      </c>
      <c r="H298" s="11"/>
      <c r="I298" s="11"/>
      <c r="J298" s="11"/>
      <c r="K298" s="11"/>
      <c r="L298" s="2"/>
      <c r="M298" s="2"/>
      <c r="N298" s="157"/>
      <c r="O298" s="48" t="s">
        <v>677</v>
      </c>
      <c r="P298" s="327"/>
    </row>
    <row r="299" spans="1:16" ht="165" x14ac:dyDescent="0.25">
      <c r="A299" s="343" t="s">
        <v>383</v>
      </c>
      <c r="B299" s="48" t="s">
        <v>1337</v>
      </c>
      <c r="C299" s="43" t="s">
        <v>587</v>
      </c>
      <c r="D299" s="15" t="s">
        <v>680</v>
      </c>
      <c r="E299" s="6" t="s">
        <v>90</v>
      </c>
      <c r="F299" s="12" t="s">
        <v>681</v>
      </c>
      <c r="G299" s="219" t="s">
        <v>2882</v>
      </c>
      <c r="H299" s="11"/>
      <c r="I299" s="11"/>
      <c r="J299" s="11"/>
      <c r="K299" s="11"/>
      <c r="L299" s="2"/>
      <c r="M299" s="2"/>
      <c r="N299" s="157"/>
      <c r="O299" s="48" t="s">
        <v>677</v>
      </c>
      <c r="P299" s="327"/>
    </row>
    <row r="300" spans="1:16" ht="165" x14ac:dyDescent="0.25">
      <c r="A300" s="343" t="s">
        <v>383</v>
      </c>
      <c r="B300" s="48" t="s">
        <v>1337</v>
      </c>
      <c r="C300" s="43" t="s">
        <v>587</v>
      </c>
      <c r="D300" s="15" t="s">
        <v>682</v>
      </c>
      <c r="E300" s="6" t="s">
        <v>90</v>
      </c>
      <c r="F300" s="12" t="s">
        <v>683</v>
      </c>
      <c r="G300" s="219" t="s">
        <v>2883</v>
      </c>
      <c r="H300" s="11"/>
      <c r="I300" s="11"/>
      <c r="J300" s="11"/>
      <c r="K300" s="11"/>
      <c r="L300" s="2"/>
      <c r="M300" s="2"/>
      <c r="N300" s="157"/>
      <c r="O300" s="48" t="s">
        <v>677</v>
      </c>
      <c r="P300" s="327"/>
    </row>
    <row r="301" spans="1:16" ht="165" x14ac:dyDescent="0.25">
      <c r="A301" s="343" t="s">
        <v>383</v>
      </c>
      <c r="B301" s="48" t="s">
        <v>1337</v>
      </c>
      <c r="C301" s="43" t="s">
        <v>587</v>
      </c>
      <c r="D301" s="15" t="s">
        <v>684</v>
      </c>
      <c r="E301" s="6" t="s">
        <v>90</v>
      </c>
      <c r="F301" s="12" t="s">
        <v>685</v>
      </c>
      <c r="G301" s="219" t="s">
        <v>2884</v>
      </c>
      <c r="H301" s="11"/>
      <c r="I301" s="11"/>
      <c r="J301" s="11"/>
      <c r="K301" s="11"/>
      <c r="L301" s="2"/>
      <c r="M301" s="2"/>
      <c r="N301" s="157"/>
      <c r="O301" s="48" t="s">
        <v>677</v>
      </c>
      <c r="P301" s="327"/>
    </row>
    <row r="302" spans="1:16" ht="75" x14ac:dyDescent="0.25">
      <c r="A302" s="343" t="s">
        <v>383</v>
      </c>
      <c r="B302" s="48" t="s">
        <v>1337</v>
      </c>
      <c r="C302" s="14" t="s">
        <v>627</v>
      </c>
      <c r="D302" s="17" t="s">
        <v>686</v>
      </c>
      <c r="E302" s="6" t="s">
        <v>90</v>
      </c>
      <c r="F302" s="12" t="s">
        <v>687</v>
      </c>
      <c r="G302" s="219" t="s">
        <v>2885</v>
      </c>
      <c r="H302" s="18" t="s">
        <v>96</v>
      </c>
      <c r="I302" s="18" t="s">
        <v>96</v>
      </c>
      <c r="J302" s="11"/>
      <c r="K302" s="11" t="s">
        <v>65</v>
      </c>
      <c r="L302" s="2"/>
      <c r="M302" s="2"/>
      <c r="N302" s="157"/>
      <c r="O302" s="48" t="s">
        <v>688</v>
      </c>
      <c r="P302" s="327"/>
    </row>
    <row r="303" spans="1:16" ht="75" x14ac:dyDescent="0.25">
      <c r="A303" s="343" t="s">
        <v>383</v>
      </c>
      <c r="B303" s="48" t="s">
        <v>1337</v>
      </c>
      <c r="C303" s="14" t="s">
        <v>627</v>
      </c>
      <c r="D303" s="17" t="s">
        <v>689</v>
      </c>
      <c r="E303" s="6" t="s">
        <v>90</v>
      </c>
      <c r="F303" s="12" t="s">
        <v>2886</v>
      </c>
      <c r="G303" s="219" t="s">
        <v>2887</v>
      </c>
      <c r="H303" s="11"/>
      <c r="I303" s="11"/>
      <c r="J303" s="11"/>
      <c r="K303" s="11" t="s">
        <v>65</v>
      </c>
      <c r="L303" s="2"/>
      <c r="M303" s="2"/>
      <c r="N303" s="157"/>
      <c r="O303" s="48" t="s">
        <v>590</v>
      </c>
      <c r="P303" s="327"/>
    </row>
    <row r="304" spans="1:16" ht="75" x14ac:dyDescent="0.25">
      <c r="A304" s="343" t="s">
        <v>383</v>
      </c>
      <c r="B304" s="48" t="s">
        <v>1337</v>
      </c>
      <c r="C304" s="14" t="s">
        <v>627</v>
      </c>
      <c r="D304" s="17" t="s">
        <v>690</v>
      </c>
      <c r="E304" s="6" t="s">
        <v>90</v>
      </c>
      <c r="F304" s="12" t="s">
        <v>691</v>
      </c>
      <c r="G304" s="219" t="s">
        <v>2888</v>
      </c>
      <c r="H304" s="11" t="s">
        <v>96</v>
      </c>
      <c r="I304" s="11" t="s">
        <v>96</v>
      </c>
      <c r="J304" s="11"/>
      <c r="K304" s="11" t="s">
        <v>65</v>
      </c>
      <c r="L304" s="2"/>
      <c r="M304" s="2"/>
      <c r="N304" s="157"/>
      <c r="O304" s="48" t="s">
        <v>590</v>
      </c>
      <c r="P304" s="327"/>
    </row>
    <row r="305" spans="1:16" ht="75" x14ac:dyDescent="0.25">
      <c r="A305" s="343" t="s">
        <v>383</v>
      </c>
      <c r="B305" s="48" t="s">
        <v>1337</v>
      </c>
      <c r="C305" s="14" t="s">
        <v>627</v>
      </c>
      <c r="D305" s="17" t="s">
        <v>692</v>
      </c>
      <c r="E305" s="6" t="s">
        <v>90</v>
      </c>
      <c r="F305" s="12" t="s">
        <v>693</v>
      </c>
      <c r="G305" s="219" t="s">
        <v>2889</v>
      </c>
      <c r="H305" s="11" t="s">
        <v>96</v>
      </c>
      <c r="I305" s="11" t="s">
        <v>96</v>
      </c>
      <c r="J305" s="11"/>
      <c r="K305" s="11" t="s">
        <v>65</v>
      </c>
      <c r="L305" s="2"/>
      <c r="M305" s="2"/>
      <c r="N305" s="157"/>
      <c r="O305" s="48" t="s">
        <v>590</v>
      </c>
      <c r="P305" s="327"/>
    </row>
    <row r="306" spans="1:16" ht="75" x14ac:dyDescent="0.25">
      <c r="A306" s="343" t="s">
        <v>383</v>
      </c>
      <c r="B306" s="48" t="s">
        <v>1337</v>
      </c>
      <c r="C306" s="14" t="s">
        <v>627</v>
      </c>
      <c r="D306" s="17" t="s">
        <v>694</v>
      </c>
      <c r="E306" s="6" t="s">
        <v>90</v>
      </c>
      <c r="F306" s="12" t="s">
        <v>695</v>
      </c>
      <c r="G306" s="219" t="s">
        <v>2890</v>
      </c>
      <c r="H306" s="11" t="s">
        <v>96</v>
      </c>
      <c r="I306" s="11" t="s">
        <v>96</v>
      </c>
      <c r="J306" s="11"/>
      <c r="K306" s="11" t="s">
        <v>65</v>
      </c>
      <c r="L306" s="2"/>
      <c r="M306" s="2"/>
      <c r="N306" s="157"/>
      <c r="O306" s="48" t="s">
        <v>590</v>
      </c>
      <c r="P306" s="327"/>
    </row>
    <row r="307" spans="1:16" ht="105" x14ac:dyDescent="0.25">
      <c r="A307" s="343" t="s">
        <v>383</v>
      </c>
      <c r="B307" s="48" t="s">
        <v>1337</v>
      </c>
      <c r="C307" s="14" t="s">
        <v>627</v>
      </c>
      <c r="D307" s="17" t="s">
        <v>696</v>
      </c>
      <c r="E307" s="6" t="s">
        <v>90</v>
      </c>
      <c r="F307" s="12" t="s">
        <v>697</v>
      </c>
      <c r="G307" s="219" t="s">
        <v>2891</v>
      </c>
      <c r="H307" s="11" t="s">
        <v>96</v>
      </c>
      <c r="I307" s="11" t="s">
        <v>96</v>
      </c>
      <c r="J307" s="11"/>
      <c r="K307" s="11" t="s">
        <v>65</v>
      </c>
      <c r="L307" s="2"/>
      <c r="M307" s="2"/>
      <c r="N307" s="157"/>
      <c r="O307" s="48" t="s">
        <v>590</v>
      </c>
      <c r="P307" s="327"/>
    </row>
    <row r="308" spans="1:16" ht="60" x14ac:dyDescent="0.25">
      <c r="A308" s="343" t="s">
        <v>383</v>
      </c>
      <c r="B308" s="48" t="s">
        <v>1337</v>
      </c>
      <c r="C308" s="14" t="s">
        <v>53</v>
      </c>
      <c r="D308" s="17" t="s">
        <v>698</v>
      </c>
      <c r="E308" s="6" t="s">
        <v>90</v>
      </c>
      <c r="F308" s="12" t="s">
        <v>699</v>
      </c>
      <c r="G308" s="219" t="s">
        <v>2892</v>
      </c>
      <c r="H308" s="11"/>
      <c r="I308" s="11"/>
      <c r="J308" s="11"/>
      <c r="K308" s="11"/>
      <c r="L308" s="2"/>
      <c r="M308" s="2"/>
      <c r="N308" s="157"/>
      <c r="O308" s="43" t="s">
        <v>700</v>
      </c>
      <c r="P308" s="327"/>
    </row>
    <row r="309" spans="1:16" ht="60" x14ac:dyDescent="0.25">
      <c r="A309" s="343" t="s">
        <v>383</v>
      </c>
      <c r="B309" s="48" t="s">
        <v>1337</v>
      </c>
      <c r="C309" s="14" t="s">
        <v>33</v>
      </c>
      <c r="D309" s="17" t="s">
        <v>701</v>
      </c>
      <c r="E309" s="6" t="s">
        <v>102</v>
      </c>
      <c r="F309" s="12" t="s">
        <v>702</v>
      </c>
      <c r="G309" s="219" t="s">
        <v>2893</v>
      </c>
      <c r="H309" s="11"/>
      <c r="I309" s="11"/>
      <c r="J309" s="11"/>
      <c r="K309" s="11"/>
      <c r="L309" s="2"/>
      <c r="M309" s="2"/>
      <c r="N309" s="335" t="s">
        <v>392</v>
      </c>
      <c r="O309" s="43" t="s">
        <v>700</v>
      </c>
      <c r="P309" s="327"/>
    </row>
    <row r="310" spans="1:16" ht="60" x14ac:dyDescent="0.25">
      <c r="A310" s="343" t="s">
        <v>383</v>
      </c>
      <c r="B310" s="48" t="s">
        <v>1337</v>
      </c>
      <c r="C310" s="14" t="s">
        <v>33</v>
      </c>
      <c r="D310" s="17" t="s">
        <v>391</v>
      </c>
      <c r="E310" s="6" t="s">
        <v>102</v>
      </c>
      <c r="F310" s="12" t="s">
        <v>703</v>
      </c>
      <c r="G310" s="219" t="s">
        <v>2893</v>
      </c>
      <c r="H310" s="11"/>
      <c r="I310" s="11"/>
      <c r="J310" s="11"/>
      <c r="K310" s="11"/>
      <c r="L310" s="2"/>
      <c r="M310" s="2"/>
      <c r="N310" s="335" t="s">
        <v>392</v>
      </c>
      <c r="O310" s="43" t="s">
        <v>700</v>
      </c>
      <c r="P310" s="327"/>
    </row>
    <row r="311" spans="1:16" ht="75" x14ac:dyDescent="0.25">
      <c r="A311" s="343" t="s">
        <v>383</v>
      </c>
      <c r="B311" s="48" t="s">
        <v>1337</v>
      </c>
      <c r="C311" s="14" t="s">
        <v>33</v>
      </c>
      <c r="D311" s="17" t="s">
        <v>394</v>
      </c>
      <c r="E311" s="6" t="s">
        <v>102</v>
      </c>
      <c r="F311" s="12" t="s">
        <v>704</v>
      </c>
      <c r="G311" s="219" t="s">
        <v>2893</v>
      </c>
      <c r="H311" s="11"/>
      <c r="I311" s="11"/>
      <c r="J311" s="11"/>
      <c r="K311" s="11"/>
      <c r="L311" s="2"/>
      <c r="M311" s="2"/>
      <c r="N311" s="335" t="s">
        <v>392</v>
      </c>
      <c r="O311" s="43" t="s">
        <v>700</v>
      </c>
      <c r="P311" s="327"/>
    </row>
    <row r="312" spans="1:16" ht="75" x14ac:dyDescent="0.25">
      <c r="A312" s="343" t="s">
        <v>383</v>
      </c>
      <c r="B312" s="48" t="s">
        <v>1337</v>
      </c>
      <c r="C312" s="14" t="s">
        <v>33</v>
      </c>
      <c r="D312" s="17" t="s">
        <v>705</v>
      </c>
      <c r="E312" s="6" t="s">
        <v>102</v>
      </c>
      <c r="F312" s="12" t="s">
        <v>706</v>
      </c>
      <c r="G312" s="219" t="s">
        <v>2893</v>
      </c>
      <c r="H312" s="11"/>
      <c r="I312" s="11"/>
      <c r="J312" s="11"/>
      <c r="K312" s="11"/>
      <c r="L312" s="2"/>
      <c r="M312" s="2"/>
      <c r="N312" s="335" t="s">
        <v>398</v>
      </c>
      <c r="O312" s="43" t="s">
        <v>700</v>
      </c>
      <c r="P312" s="327"/>
    </row>
    <row r="313" spans="1:16" ht="75" x14ac:dyDescent="0.25">
      <c r="A313" s="343" t="s">
        <v>383</v>
      </c>
      <c r="B313" s="48" t="s">
        <v>1337</v>
      </c>
      <c r="C313" s="14" t="s">
        <v>33</v>
      </c>
      <c r="D313" s="17" t="s">
        <v>395</v>
      </c>
      <c r="E313" s="6" t="s">
        <v>102</v>
      </c>
      <c r="F313" s="12" t="s">
        <v>707</v>
      </c>
      <c r="G313" s="219" t="s">
        <v>2893</v>
      </c>
      <c r="H313" s="11"/>
      <c r="I313" s="11"/>
      <c r="J313" s="11"/>
      <c r="K313" s="11"/>
      <c r="L313" s="2"/>
      <c r="M313" s="2"/>
      <c r="N313" s="335" t="s">
        <v>392</v>
      </c>
      <c r="O313" s="43" t="s">
        <v>700</v>
      </c>
      <c r="P313" s="327"/>
    </row>
    <row r="314" spans="1:16" ht="75" x14ac:dyDescent="0.25">
      <c r="A314" s="343" t="s">
        <v>383</v>
      </c>
      <c r="B314" s="48" t="s">
        <v>1337</v>
      </c>
      <c r="C314" s="14" t="s">
        <v>33</v>
      </c>
      <c r="D314" s="17" t="s">
        <v>396</v>
      </c>
      <c r="E314" s="6" t="s">
        <v>102</v>
      </c>
      <c r="F314" s="12" t="s">
        <v>708</v>
      </c>
      <c r="G314" s="219" t="s">
        <v>2893</v>
      </c>
      <c r="H314" s="11"/>
      <c r="I314" s="11"/>
      <c r="J314" s="11"/>
      <c r="K314" s="11"/>
      <c r="L314" s="2"/>
      <c r="M314" s="2"/>
      <c r="N314" s="335" t="s">
        <v>392</v>
      </c>
      <c r="O314" s="43" t="s">
        <v>700</v>
      </c>
      <c r="P314" s="327"/>
    </row>
    <row r="315" spans="1:16" ht="75" x14ac:dyDescent="0.25">
      <c r="A315" s="343" t="s">
        <v>383</v>
      </c>
      <c r="B315" s="48" t="s">
        <v>1337</v>
      </c>
      <c r="C315" s="14" t="s">
        <v>33</v>
      </c>
      <c r="D315" s="17" t="s">
        <v>397</v>
      </c>
      <c r="E315" s="6" t="s">
        <v>102</v>
      </c>
      <c r="F315" s="12" t="s">
        <v>709</v>
      </c>
      <c r="G315" s="219" t="s">
        <v>2893</v>
      </c>
      <c r="H315" s="11"/>
      <c r="I315" s="11"/>
      <c r="J315" s="11"/>
      <c r="K315" s="11"/>
      <c r="L315" s="2"/>
      <c r="M315" s="2"/>
      <c r="N315" s="335" t="s">
        <v>398</v>
      </c>
      <c r="O315" s="43" t="s">
        <v>700</v>
      </c>
      <c r="P315" s="327"/>
    </row>
    <row r="316" spans="1:16" ht="60" x14ac:dyDescent="0.25">
      <c r="A316" s="343" t="s">
        <v>383</v>
      </c>
      <c r="B316" s="48" t="s">
        <v>1337</v>
      </c>
      <c r="C316" s="14" t="s">
        <v>33</v>
      </c>
      <c r="D316" s="17" t="s">
        <v>710</v>
      </c>
      <c r="E316" s="6" t="s">
        <v>102</v>
      </c>
      <c r="F316" s="12" t="s">
        <v>711</v>
      </c>
      <c r="G316" s="219" t="s">
        <v>2894</v>
      </c>
      <c r="H316" s="11"/>
      <c r="I316" s="11"/>
      <c r="J316" s="11"/>
      <c r="K316" s="11"/>
      <c r="L316" s="2"/>
      <c r="M316" s="2"/>
      <c r="N316" s="157"/>
      <c r="O316" s="43" t="s">
        <v>700</v>
      </c>
      <c r="P316" s="327"/>
    </row>
    <row r="317" spans="1:16" ht="60" x14ac:dyDescent="0.25">
      <c r="A317" s="343" t="s">
        <v>383</v>
      </c>
      <c r="B317" s="48" t="s">
        <v>1337</v>
      </c>
      <c r="C317" s="14" t="s">
        <v>712</v>
      </c>
      <c r="D317" s="17" t="s">
        <v>713</v>
      </c>
      <c r="E317" s="6" t="s">
        <v>90</v>
      </c>
      <c r="F317" s="12" t="s">
        <v>714</v>
      </c>
      <c r="G317" s="219" t="s">
        <v>2895</v>
      </c>
      <c r="H317" s="11"/>
      <c r="I317" s="11"/>
      <c r="J317" s="11"/>
      <c r="K317" s="11"/>
      <c r="L317" s="2"/>
      <c r="M317" s="2"/>
      <c r="N317" s="335" t="s">
        <v>715</v>
      </c>
      <c r="O317" s="43" t="s">
        <v>700</v>
      </c>
      <c r="P317" s="327"/>
    </row>
    <row r="318" spans="1:16" ht="60" x14ac:dyDescent="0.25">
      <c r="A318" s="343" t="s">
        <v>383</v>
      </c>
      <c r="B318" s="48" t="s">
        <v>1337</v>
      </c>
      <c r="C318" s="14" t="s">
        <v>33</v>
      </c>
      <c r="D318" s="17" t="s">
        <v>716</v>
      </c>
      <c r="E318" s="6" t="s">
        <v>90</v>
      </c>
      <c r="F318" s="12" t="s">
        <v>717</v>
      </c>
      <c r="G318" s="219" t="s">
        <v>2896</v>
      </c>
      <c r="H318" s="11" t="s">
        <v>96</v>
      </c>
      <c r="I318" s="11" t="s">
        <v>96</v>
      </c>
      <c r="J318" s="11"/>
      <c r="K318" s="11"/>
      <c r="L318" s="2"/>
      <c r="M318" s="2"/>
      <c r="N318" s="335" t="s">
        <v>718</v>
      </c>
      <c r="O318" s="43" t="s">
        <v>590</v>
      </c>
      <c r="P318" s="327"/>
    </row>
    <row r="319" spans="1:16" ht="240" x14ac:dyDescent="0.25">
      <c r="A319" s="343" t="s">
        <v>383</v>
      </c>
      <c r="B319" s="48" t="s">
        <v>1337</v>
      </c>
      <c r="C319" s="14" t="s">
        <v>719</v>
      </c>
      <c r="D319" s="17" t="s">
        <v>720</v>
      </c>
      <c r="E319" s="6" t="s">
        <v>90</v>
      </c>
      <c r="F319" s="16" t="s">
        <v>2897</v>
      </c>
      <c r="G319" s="219" t="s">
        <v>2898</v>
      </c>
      <c r="H319" s="11"/>
      <c r="I319" s="11"/>
      <c r="J319" s="11"/>
      <c r="K319" s="11"/>
      <c r="L319" s="2"/>
      <c r="M319" s="2"/>
      <c r="N319" s="157"/>
      <c r="O319" s="43" t="s">
        <v>721</v>
      </c>
      <c r="P319" s="327"/>
    </row>
    <row r="320" spans="1:16" ht="240" x14ac:dyDescent="0.25">
      <c r="A320" s="343" t="s">
        <v>383</v>
      </c>
      <c r="B320" s="48" t="s">
        <v>1337</v>
      </c>
      <c r="C320" s="14" t="s">
        <v>719</v>
      </c>
      <c r="D320" s="17" t="s">
        <v>722</v>
      </c>
      <c r="E320" s="6" t="s">
        <v>90</v>
      </c>
      <c r="F320" s="16" t="s">
        <v>2899</v>
      </c>
      <c r="G320" s="219" t="s">
        <v>2900</v>
      </c>
      <c r="H320" s="11"/>
      <c r="I320" s="11"/>
      <c r="J320" s="11"/>
      <c r="K320" s="11"/>
      <c r="L320" s="2"/>
      <c r="M320" s="2"/>
      <c r="N320" s="157"/>
      <c r="O320" s="43" t="s">
        <v>723</v>
      </c>
      <c r="P320" s="327"/>
    </row>
    <row r="321" spans="1:16" ht="60" x14ac:dyDescent="0.25">
      <c r="A321" s="343" t="s">
        <v>383</v>
      </c>
      <c r="B321" s="48" t="s">
        <v>1337</v>
      </c>
      <c r="C321" s="14" t="s">
        <v>2473</v>
      </c>
      <c r="D321" s="17" t="s">
        <v>724</v>
      </c>
      <c r="E321" s="6" t="s">
        <v>90</v>
      </c>
      <c r="F321" s="12" t="s">
        <v>725</v>
      </c>
      <c r="G321" s="219" t="s">
        <v>2901</v>
      </c>
      <c r="H321" s="11" t="s">
        <v>96</v>
      </c>
      <c r="I321" s="11" t="s">
        <v>96</v>
      </c>
      <c r="J321" s="11"/>
      <c r="K321" s="11"/>
      <c r="L321" s="2"/>
      <c r="M321" s="2"/>
      <c r="N321" s="157"/>
      <c r="O321" s="43" t="s">
        <v>700</v>
      </c>
      <c r="P321" s="327"/>
    </row>
    <row r="322" spans="1:16" ht="135" x14ac:dyDescent="0.25">
      <c r="A322" s="343" t="s">
        <v>383</v>
      </c>
      <c r="B322" s="48" t="s">
        <v>1337</v>
      </c>
      <c r="C322" s="14" t="s">
        <v>53</v>
      </c>
      <c r="D322" s="17" t="s">
        <v>726</v>
      </c>
      <c r="E322" s="6" t="s">
        <v>14</v>
      </c>
      <c r="F322" s="12" t="s">
        <v>727</v>
      </c>
      <c r="G322" s="219" t="s">
        <v>2902</v>
      </c>
      <c r="H322" s="11"/>
      <c r="I322" s="11"/>
      <c r="J322" s="11"/>
      <c r="K322" s="11"/>
      <c r="L322" s="2"/>
      <c r="M322" s="2"/>
      <c r="N322" s="335" t="s">
        <v>728</v>
      </c>
      <c r="O322" s="43" t="s">
        <v>729</v>
      </c>
      <c r="P322" s="327"/>
    </row>
    <row r="323" spans="1:16" ht="105" x14ac:dyDescent="0.25">
      <c r="A323" s="343" t="s">
        <v>383</v>
      </c>
      <c r="B323" s="48" t="s">
        <v>1337</v>
      </c>
      <c r="C323" s="43" t="s">
        <v>111</v>
      </c>
      <c r="D323" s="17" t="s">
        <v>730</v>
      </c>
      <c r="E323" s="6" t="s">
        <v>102</v>
      </c>
      <c r="F323" s="12" t="s">
        <v>731</v>
      </c>
      <c r="G323" s="219" t="s">
        <v>2903</v>
      </c>
      <c r="H323" s="11" t="s">
        <v>732</v>
      </c>
      <c r="I323" s="11"/>
      <c r="J323" s="11"/>
      <c r="K323" s="11"/>
      <c r="L323" s="2" t="s">
        <v>65</v>
      </c>
      <c r="M323" s="2"/>
      <c r="N323" s="335" t="s">
        <v>733</v>
      </c>
      <c r="O323" s="43" t="s">
        <v>734</v>
      </c>
      <c r="P323" s="327"/>
    </row>
    <row r="324" spans="1:16" ht="75" x14ac:dyDescent="0.25">
      <c r="A324" s="343" t="s">
        <v>383</v>
      </c>
      <c r="B324" s="48" t="s">
        <v>1337</v>
      </c>
      <c r="C324" s="14" t="s">
        <v>53</v>
      </c>
      <c r="D324" s="17" t="s">
        <v>735</v>
      </c>
      <c r="E324" s="6" t="s">
        <v>102</v>
      </c>
      <c r="F324" s="12" t="s">
        <v>736</v>
      </c>
      <c r="G324" s="219" t="s">
        <v>2904</v>
      </c>
      <c r="H324" s="11"/>
      <c r="I324" s="11"/>
      <c r="J324" s="11"/>
      <c r="K324" s="11"/>
      <c r="L324" s="2" t="s">
        <v>65</v>
      </c>
      <c r="M324" s="2"/>
      <c r="N324" s="170" t="s">
        <v>737</v>
      </c>
      <c r="O324" s="43" t="s">
        <v>734</v>
      </c>
      <c r="P324" s="327"/>
    </row>
    <row r="325" spans="1:16" ht="150" x14ac:dyDescent="0.25">
      <c r="A325" s="343" t="s">
        <v>383</v>
      </c>
      <c r="B325" s="48" t="s">
        <v>104</v>
      </c>
      <c r="C325" s="14" t="s">
        <v>12</v>
      </c>
      <c r="D325" s="15" t="s">
        <v>738</v>
      </c>
      <c r="E325" s="2" t="s">
        <v>14</v>
      </c>
      <c r="F325" s="16" t="s">
        <v>739</v>
      </c>
      <c r="G325" s="37">
        <v>222.34</v>
      </c>
      <c r="H325" s="2"/>
      <c r="I325" s="2"/>
      <c r="J325" s="2"/>
      <c r="K325" s="2"/>
      <c r="L325" s="2"/>
      <c r="M325" s="2"/>
      <c r="N325" s="335" t="s">
        <v>3353</v>
      </c>
      <c r="O325" s="43" t="s">
        <v>740</v>
      </c>
      <c r="P325" s="327"/>
    </row>
    <row r="326" spans="1:16" ht="150" x14ac:dyDescent="0.25">
      <c r="A326" s="343" t="s">
        <v>383</v>
      </c>
      <c r="B326" s="48" t="s">
        <v>104</v>
      </c>
      <c r="C326" s="14" t="s">
        <v>12</v>
      </c>
      <c r="D326" s="17" t="s">
        <v>741</v>
      </c>
      <c r="E326" s="2" t="s">
        <v>14</v>
      </c>
      <c r="F326" s="12" t="s">
        <v>742</v>
      </c>
      <c r="G326" s="38">
        <v>195.66</v>
      </c>
      <c r="H326" s="2"/>
      <c r="I326" s="2"/>
      <c r="J326" s="2"/>
      <c r="K326" s="2"/>
      <c r="L326" s="2"/>
      <c r="M326" s="2"/>
      <c r="N326" s="335" t="s">
        <v>3354</v>
      </c>
      <c r="O326" s="43" t="s">
        <v>740</v>
      </c>
      <c r="P326" s="327"/>
    </row>
    <row r="327" spans="1:16" ht="135" x14ac:dyDescent="0.25">
      <c r="A327" s="343" t="s">
        <v>383</v>
      </c>
      <c r="B327" s="48" t="s">
        <v>104</v>
      </c>
      <c r="C327" s="14" t="s">
        <v>12</v>
      </c>
      <c r="D327" s="17" t="s">
        <v>743</v>
      </c>
      <c r="E327" s="2" t="s">
        <v>14</v>
      </c>
      <c r="F327" s="12" t="s">
        <v>744</v>
      </c>
      <c r="G327" s="38">
        <v>245.63</v>
      </c>
      <c r="H327" s="2"/>
      <c r="I327" s="2"/>
      <c r="J327" s="2"/>
      <c r="K327" s="2"/>
      <c r="L327" s="2"/>
      <c r="M327" s="2"/>
      <c r="N327" s="335" t="s">
        <v>3355</v>
      </c>
      <c r="O327" s="43" t="s">
        <v>740</v>
      </c>
      <c r="P327" s="327"/>
    </row>
    <row r="328" spans="1:16" ht="120" x14ac:dyDescent="0.25">
      <c r="A328" s="343" t="s">
        <v>383</v>
      </c>
      <c r="B328" s="48" t="s">
        <v>104</v>
      </c>
      <c r="C328" s="14" t="s">
        <v>12</v>
      </c>
      <c r="D328" s="15" t="s">
        <v>745</v>
      </c>
      <c r="E328" s="2" t="s">
        <v>14</v>
      </c>
      <c r="F328" s="16" t="s">
        <v>746</v>
      </c>
      <c r="G328" s="37">
        <v>123.42</v>
      </c>
      <c r="H328" s="2"/>
      <c r="I328" s="2"/>
      <c r="J328" s="2"/>
      <c r="K328" s="2"/>
      <c r="L328" s="2"/>
      <c r="M328" s="2"/>
      <c r="N328" s="335" t="s">
        <v>3356</v>
      </c>
      <c r="O328" s="43" t="s">
        <v>740</v>
      </c>
      <c r="P328" s="327"/>
    </row>
    <row r="329" spans="1:16" ht="150" x14ac:dyDescent="0.25">
      <c r="A329" s="343" t="s">
        <v>383</v>
      </c>
      <c r="B329" s="48" t="s">
        <v>104</v>
      </c>
      <c r="C329" s="43" t="s">
        <v>12</v>
      </c>
      <c r="D329" s="4" t="s">
        <v>363</v>
      </c>
      <c r="E329" s="2" t="s">
        <v>14</v>
      </c>
      <c r="F329" s="333" t="s">
        <v>364</v>
      </c>
      <c r="G329" s="328">
        <v>589.1</v>
      </c>
      <c r="H329" s="2"/>
      <c r="I329" s="2"/>
      <c r="J329" s="2"/>
      <c r="K329" s="2"/>
      <c r="L329" s="2"/>
      <c r="M329" s="2"/>
      <c r="N329" s="335" t="s">
        <v>3357</v>
      </c>
      <c r="O329" s="43" t="s">
        <v>740</v>
      </c>
      <c r="P329" s="327"/>
    </row>
    <row r="330" spans="1:16" ht="135" x14ac:dyDescent="0.25">
      <c r="A330" s="343" t="s">
        <v>383</v>
      </c>
      <c r="B330" s="48" t="s">
        <v>104</v>
      </c>
      <c r="C330" s="43" t="s">
        <v>99</v>
      </c>
      <c r="D330" s="4" t="s">
        <v>100</v>
      </c>
      <c r="E330" s="2" t="s">
        <v>14</v>
      </c>
      <c r="F330" s="333" t="s">
        <v>747</v>
      </c>
      <c r="G330" s="328">
        <v>86.93</v>
      </c>
      <c r="H330" s="2"/>
      <c r="I330" s="2"/>
      <c r="J330" s="2"/>
      <c r="K330" s="2"/>
      <c r="L330" s="2"/>
      <c r="M330" s="2"/>
      <c r="N330" s="335" t="s">
        <v>3358</v>
      </c>
      <c r="O330" s="43" t="s">
        <v>740</v>
      </c>
      <c r="P330" s="327"/>
    </row>
    <row r="331" spans="1:16" ht="135" x14ac:dyDescent="0.25">
      <c r="A331" s="343" t="s">
        <v>383</v>
      </c>
      <c r="B331" s="48" t="s">
        <v>104</v>
      </c>
      <c r="C331" s="43" t="s">
        <v>99</v>
      </c>
      <c r="D331" s="4" t="s">
        <v>360</v>
      </c>
      <c r="E331" s="2" t="s">
        <v>14</v>
      </c>
      <c r="F331" s="333" t="s">
        <v>361</v>
      </c>
      <c r="G331" s="328">
        <v>158.24</v>
      </c>
      <c r="H331" s="2"/>
      <c r="I331" s="2"/>
      <c r="J331" s="2"/>
      <c r="K331" s="2"/>
      <c r="L331" s="2"/>
      <c r="M331" s="2"/>
      <c r="N331" s="335" t="s">
        <v>3359</v>
      </c>
      <c r="O331" s="43" t="s">
        <v>740</v>
      </c>
      <c r="P331" s="327"/>
    </row>
    <row r="332" spans="1:16" ht="135" x14ac:dyDescent="0.25">
      <c r="A332" s="343" t="s">
        <v>383</v>
      </c>
      <c r="B332" s="48" t="s">
        <v>104</v>
      </c>
      <c r="C332" s="43" t="s">
        <v>12</v>
      </c>
      <c r="D332" s="4" t="s">
        <v>748</v>
      </c>
      <c r="E332" s="2" t="s">
        <v>14</v>
      </c>
      <c r="F332" s="333" t="s">
        <v>749</v>
      </c>
      <c r="G332" s="328">
        <v>18.73</v>
      </c>
      <c r="H332" s="2"/>
      <c r="I332" s="2"/>
      <c r="J332" s="2"/>
      <c r="K332" s="2"/>
      <c r="L332" s="2"/>
      <c r="M332" s="2"/>
      <c r="N332" s="335" t="s">
        <v>3360</v>
      </c>
      <c r="O332" s="43" t="s">
        <v>740</v>
      </c>
      <c r="P332" s="327"/>
    </row>
    <row r="333" spans="1:16" ht="60" x14ac:dyDescent="0.25">
      <c r="A333" s="343" t="s">
        <v>383</v>
      </c>
      <c r="B333" s="43" t="s">
        <v>1</v>
      </c>
      <c r="C333" s="362" t="s">
        <v>601</v>
      </c>
      <c r="D333" s="60" t="s">
        <v>750</v>
      </c>
      <c r="E333" s="2" t="s">
        <v>14</v>
      </c>
      <c r="F333" s="333" t="s">
        <v>751</v>
      </c>
      <c r="G333" s="328">
        <v>1452</v>
      </c>
      <c r="H333" s="2"/>
      <c r="I333" s="2"/>
      <c r="J333" s="2"/>
      <c r="K333" s="2"/>
      <c r="L333" s="2"/>
      <c r="M333" s="2"/>
      <c r="N333" s="163"/>
      <c r="O333" s="43" t="s">
        <v>752</v>
      </c>
      <c r="P333" s="327"/>
    </row>
    <row r="334" spans="1:16" ht="120" x14ac:dyDescent="0.25">
      <c r="A334" s="343" t="s">
        <v>383</v>
      </c>
      <c r="B334" s="43" t="s">
        <v>1</v>
      </c>
      <c r="C334" s="362" t="s">
        <v>622</v>
      </c>
      <c r="D334" s="60" t="s">
        <v>753</v>
      </c>
      <c r="E334" s="2" t="s">
        <v>14</v>
      </c>
      <c r="F334" s="333" t="s">
        <v>754</v>
      </c>
      <c r="G334" s="328">
        <v>18.61</v>
      </c>
      <c r="H334" s="2"/>
      <c r="I334" s="2"/>
      <c r="J334" s="2"/>
      <c r="K334" s="2"/>
      <c r="L334" s="2"/>
      <c r="M334" s="2"/>
      <c r="N334" s="163"/>
      <c r="O334" s="43" t="s">
        <v>755</v>
      </c>
      <c r="P334" s="327"/>
    </row>
    <row r="335" spans="1:16" ht="120" x14ac:dyDescent="0.25">
      <c r="A335" s="343" t="s">
        <v>383</v>
      </c>
      <c r="B335" s="43" t="s">
        <v>1</v>
      </c>
      <c r="C335" s="362" t="s">
        <v>622</v>
      </c>
      <c r="D335" s="60" t="s">
        <v>756</v>
      </c>
      <c r="E335" s="2" t="s">
        <v>14</v>
      </c>
      <c r="F335" s="333" t="s">
        <v>757</v>
      </c>
      <c r="G335" s="328">
        <v>16.190000000000001</v>
      </c>
      <c r="H335" s="2"/>
      <c r="I335" s="2"/>
      <c r="J335" s="2"/>
      <c r="K335" s="2"/>
      <c r="L335" s="2"/>
      <c r="M335" s="2"/>
      <c r="N335" s="163"/>
      <c r="O335" s="43" t="s">
        <v>755</v>
      </c>
      <c r="P335" s="327"/>
    </row>
    <row r="336" spans="1:16" ht="120" x14ac:dyDescent="0.25">
      <c r="A336" s="343" t="s">
        <v>383</v>
      </c>
      <c r="B336" s="43" t="s">
        <v>1</v>
      </c>
      <c r="C336" s="362" t="s">
        <v>622</v>
      </c>
      <c r="D336" s="60" t="s">
        <v>758</v>
      </c>
      <c r="E336" s="2" t="s">
        <v>14</v>
      </c>
      <c r="F336" s="333" t="s">
        <v>759</v>
      </c>
      <c r="G336" s="328">
        <v>13.77</v>
      </c>
      <c r="H336" s="2"/>
      <c r="I336" s="2"/>
      <c r="J336" s="2"/>
      <c r="K336" s="2"/>
      <c r="L336" s="2"/>
      <c r="M336" s="2"/>
      <c r="N336" s="163"/>
      <c r="O336" s="43" t="s">
        <v>755</v>
      </c>
      <c r="P336" s="327"/>
    </row>
    <row r="337" spans="1:16" ht="120" x14ac:dyDescent="0.25">
      <c r="A337" s="343" t="s">
        <v>383</v>
      </c>
      <c r="B337" s="43" t="s">
        <v>1</v>
      </c>
      <c r="C337" s="362" t="s">
        <v>622</v>
      </c>
      <c r="D337" s="60" t="s">
        <v>760</v>
      </c>
      <c r="E337" s="2" t="s">
        <v>14</v>
      </c>
      <c r="F337" s="333" t="s">
        <v>761</v>
      </c>
      <c r="G337" s="328">
        <v>79.72</v>
      </c>
      <c r="H337" s="2"/>
      <c r="I337" s="2"/>
      <c r="J337" s="2"/>
      <c r="K337" s="2"/>
      <c r="L337" s="2"/>
      <c r="M337" s="2"/>
      <c r="N337" s="163"/>
      <c r="O337" s="43" t="s">
        <v>755</v>
      </c>
      <c r="P337" s="327"/>
    </row>
    <row r="338" spans="1:16" ht="150" x14ac:dyDescent="0.25">
      <c r="A338" s="343" t="s">
        <v>383</v>
      </c>
      <c r="B338" s="43" t="s">
        <v>1</v>
      </c>
      <c r="C338" s="14" t="s">
        <v>2473</v>
      </c>
      <c r="D338" s="60" t="s">
        <v>762</v>
      </c>
      <c r="E338" s="2" t="s">
        <v>14</v>
      </c>
      <c r="F338" s="333" t="s">
        <v>763</v>
      </c>
      <c r="G338" s="328">
        <v>540.23</v>
      </c>
      <c r="H338" s="2">
        <v>4</v>
      </c>
      <c r="I338" s="2">
        <v>4</v>
      </c>
      <c r="J338" s="2"/>
      <c r="K338" s="2"/>
      <c r="L338" s="2"/>
      <c r="M338" s="2"/>
      <c r="N338" s="43" t="s">
        <v>764</v>
      </c>
      <c r="O338" s="43" t="s">
        <v>765</v>
      </c>
      <c r="P338" s="327"/>
    </row>
    <row r="339" spans="1:16" ht="150" x14ac:dyDescent="0.25">
      <c r="A339" s="343" t="s">
        <v>383</v>
      </c>
      <c r="B339" s="43" t="s">
        <v>1</v>
      </c>
      <c r="C339" s="14" t="s">
        <v>2473</v>
      </c>
      <c r="D339" s="60" t="s">
        <v>766</v>
      </c>
      <c r="E339" s="2" t="s">
        <v>14</v>
      </c>
      <c r="F339" s="333" t="s">
        <v>767</v>
      </c>
      <c r="G339" s="328">
        <v>589.77</v>
      </c>
      <c r="H339" s="2">
        <v>4</v>
      </c>
      <c r="I339" s="2">
        <v>4</v>
      </c>
      <c r="J339" s="2"/>
      <c r="K339" s="2"/>
      <c r="L339" s="2"/>
      <c r="M339" s="2"/>
      <c r="N339" s="43" t="s">
        <v>768</v>
      </c>
      <c r="O339" s="43" t="s">
        <v>765</v>
      </c>
      <c r="P339" s="327"/>
    </row>
    <row r="340" spans="1:16" ht="270" x14ac:dyDescent="0.25">
      <c r="A340" s="343" t="s">
        <v>383</v>
      </c>
      <c r="B340" s="43" t="s">
        <v>1</v>
      </c>
      <c r="C340" s="14" t="s">
        <v>53</v>
      </c>
      <c r="D340" s="60" t="s">
        <v>769</v>
      </c>
      <c r="E340" s="2" t="s">
        <v>14</v>
      </c>
      <c r="F340" s="333" t="s">
        <v>770</v>
      </c>
      <c r="G340" s="328">
        <v>61.47</v>
      </c>
      <c r="H340" s="2"/>
      <c r="I340" s="2"/>
      <c r="J340" s="2"/>
      <c r="K340" s="2"/>
      <c r="L340" s="2"/>
      <c r="M340" s="2"/>
      <c r="N340" s="335" t="s">
        <v>771</v>
      </c>
      <c r="O340" s="43" t="s">
        <v>772</v>
      </c>
      <c r="P340" s="327"/>
    </row>
    <row r="341" spans="1:16" ht="165" x14ac:dyDescent="0.25">
      <c r="A341" s="343" t="s">
        <v>383</v>
      </c>
      <c r="B341" s="43" t="s">
        <v>1</v>
      </c>
      <c r="C341" s="362" t="s">
        <v>636</v>
      </c>
      <c r="D341" s="60" t="s">
        <v>773</v>
      </c>
      <c r="E341" s="2" t="s">
        <v>90</v>
      </c>
      <c r="F341" s="333" t="s">
        <v>774</v>
      </c>
      <c r="G341" s="328">
        <v>36.74</v>
      </c>
      <c r="H341" s="2"/>
      <c r="I341" s="2"/>
      <c r="J341" s="2"/>
      <c r="K341" s="2"/>
      <c r="L341" s="2"/>
      <c r="M341" s="2"/>
      <c r="N341" s="163"/>
      <c r="O341" s="43" t="s">
        <v>775</v>
      </c>
      <c r="P341" s="327"/>
    </row>
    <row r="342" spans="1:16" ht="105" x14ac:dyDescent="0.25">
      <c r="A342" s="343" t="s">
        <v>383</v>
      </c>
      <c r="B342" s="43" t="s">
        <v>1</v>
      </c>
      <c r="C342" s="362" t="s">
        <v>636</v>
      </c>
      <c r="D342" s="60" t="s">
        <v>776</v>
      </c>
      <c r="E342" s="2" t="s">
        <v>90</v>
      </c>
      <c r="F342" s="333" t="s">
        <v>777</v>
      </c>
      <c r="G342" s="328">
        <v>1028</v>
      </c>
      <c r="H342" s="2"/>
      <c r="I342" s="2"/>
      <c r="J342" s="2"/>
      <c r="K342" s="2"/>
      <c r="L342" s="2"/>
      <c r="M342" s="2"/>
      <c r="N342" s="163"/>
      <c r="O342" s="43" t="s">
        <v>778</v>
      </c>
      <c r="P342" s="327"/>
    </row>
    <row r="343" spans="1:16" ht="105" x14ac:dyDescent="0.25">
      <c r="A343" s="343" t="s">
        <v>383</v>
      </c>
      <c r="B343" s="43" t="s">
        <v>1</v>
      </c>
      <c r="C343" s="362" t="s">
        <v>636</v>
      </c>
      <c r="D343" s="60" t="s">
        <v>779</v>
      </c>
      <c r="E343" s="2" t="s">
        <v>90</v>
      </c>
      <c r="F343" s="333" t="s">
        <v>780</v>
      </c>
      <c r="G343" s="328">
        <v>1045</v>
      </c>
      <c r="H343" s="2"/>
      <c r="I343" s="2"/>
      <c r="J343" s="2"/>
      <c r="K343" s="2"/>
      <c r="L343" s="2"/>
      <c r="M343" s="2"/>
      <c r="N343" s="163"/>
      <c r="O343" s="43" t="s">
        <v>778</v>
      </c>
      <c r="P343" s="327"/>
    </row>
    <row r="344" spans="1:16" ht="105" x14ac:dyDescent="0.25">
      <c r="A344" s="343" t="s">
        <v>383</v>
      </c>
      <c r="B344" s="43" t="s">
        <v>1</v>
      </c>
      <c r="C344" s="362" t="s">
        <v>636</v>
      </c>
      <c r="D344" s="60" t="s">
        <v>781</v>
      </c>
      <c r="E344" s="2" t="s">
        <v>90</v>
      </c>
      <c r="F344" s="333" t="s">
        <v>782</v>
      </c>
      <c r="G344" s="328">
        <v>1412</v>
      </c>
      <c r="H344" s="2"/>
      <c r="I344" s="2"/>
      <c r="J344" s="2"/>
      <c r="K344" s="2"/>
      <c r="L344" s="2"/>
      <c r="M344" s="2"/>
      <c r="N344" s="163"/>
      <c r="O344" s="43" t="s">
        <v>778</v>
      </c>
      <c r="P344" s="327"/>
    </row>
    <row r="345" spans="1:16" ht="105" x14ac:dyDescent="0.25">
      <c r="A345" s="343" t="s">
        <v>383</v>
      </c>
      <c r="B345" s="43" t="s">
        <v>1</v>
      </c>
      <c r="C345" s="362" t="s">
        <v>636</v>
      </c>
      <c r="D345" s="60" t="s">
        <v>783</v>
      </c>
      <c r="E345" s="2" t="s">
        <v>90</v>
      </c>
      <c r="F345" s="333" t="s">
        <v>784</v>
      </c>
      <c r="G345" s="328">
        <v>1389</v>
      </c>
      <c r="H345" s="2"/>
      <c r="I345" s="2"/>
      <c r="J345" s="2"/>
      <c r="K345" s="2"/>
      <c r="L345" s="2"/>
      <c r="M345" s="2"/>
      <c r="N345" s="163"/>
      <c r="O345" s="43" t="s">
        <v>778</v>
      </c>
      <c r="P345" s="327"/>
    </row>
    <row r="346" spans="1:16" ht="105" x14ac:dyDescent="0.25">
      <c r="A346" s="343" t="s">
        <v>383</v>
      </c>
      <c r="B346" s="43" t="s">
        <v>1</v>
      </c>
      <c r="C346" s="362" t="s">
        <v>636</v>
      </c>
      <c r="D346" s="60" t="s">
        <v>785</v>
      </c>
      <c r="E346" s="2" t="s">
        <v>90</v>
      </c>
      <c r="F346" s="333" t="s">
        <v>786</v>
      </c>
      <c r="G346" s="328">
        <v>1497</v>
      </c>
      <c r="H346" s="2"/>
      <c r="I346" s="2"/>
      <c r="J346" s="2"/>
      <c r="K346" s="2"/>
      <c r="L346" s="2"/>
      <c r="M346" s="2"/>
      <c r="N346" s="163"/>
      <c r="O346" s="43" t="s">
        <v>778</v>
      </c>
      <c r="P346" s="327"/>
    </row>
    <row r="347" spans="1:16" ht="60" x14ac:dyDescent="0.25">
      <c r="A347" s="343" t="s">
        <v>383</v>
      </c>
      <c r="B347" s="43" t="s">
        <v>1</v>
      </c>
      <c r="C347" s="362" t="s">
        <v>155</v>
      </c>
      <c r="D347" s="60" t="s">
        <v>787</v>
      </c>
      <c r="E347" s="2" t="s">
        <v>14</v>
      </c>
      <c r="F347" s="333" t="s">
        <v>788</v>
      </c>
      <c r="G347" s="328">
        <v>1475.04</v>
      </c>
      <c r="H347" s="2"/>
      <c r="I347" s="2"/>
      <c r="J347" s="2"/>
      <c r="K347" s="2"/>
      <c r="L347" s="2"/>
      <c r="M347" s="2"/>
      <c r="N347" s="335" t="s">
        <v>789</v>
      </c>
      <c r="O347" s="43" t="s">
        <v>790</v>
      </c>
      <c r="P347" s="327"/>
    </row>
    <row r="348" spans="1:16" ht="90" x14ac:dyDescent="0.25">
      <c r="A348" s="343" t="s">
        <v>383</v>
      </c>
      <c r="B348" s="43" t="s">
        <v>1</v>
      </c>
      <c r="C348" s="362" t="s">
        <v>155</v>
      </c>
      <c r="D348" s="60" t="s">
        <v>791</v>
      </c>
      <c r="E348" s="2" t="s">
        <v>14</v>
      </c>
      <c r="F348" s="333" t="s">
        <v>792</v>
      </c>
      <c r="G348" s="328">
        <v>265.44</v>
      </c>
      <c r="H348" s="2"/>
      <c r="I348" s="2"/>
      <c r="J348" s="2"/>
      <c r="K348" s="2"/>
      <c r="L348" s="2"/>
      <c r="M348" s="2"/>
      <c r="N348" s="335" t="s">
        <v>793</v>
      </c>
      <c r="O348" s="362" t="s">
        <v>794</v>
      </c>
      <c r="P348" s="327"/>
    </row>
    <row r="349" spans="1:16" ht="90" x14ac:dyDescent="0.25">
      <c r="A349" s="343" t="s">
        <v>383</v>
      </c>
      <c r="B349" s="43" t="s">
        <v>1</v>
      </c>
      <c r="C349" s="362" t="s">
        <v>155</v>
      </c>
      <c r="D349" s="60" t="s">
        <v>795</v>
      </c>
      <c r="E349" s="2" t="s">
        <v>14</v>
      </c>
      <c r="F349" s="333" t="s">
        <v>796</v>
      </c>
      <c r="G349" s="328">
        <v>588</v>
      </c>
      <c r="H349" s="2"/>
      <c r="I349" s="2"/>
      <c r="J349" s="2"/>
      <c r="K349" s="2"/>
      <c r="L349" s="2"/>
      <c r="M349" s="2"/>
      <c r="N349" s="335" t="s">
        <v>793</v>
      </c>
      <c r="O349" s="362" t="s">
        <v>794</v>
      </c>
      <c r="P349" s="327"/>
    </row>
    <row r="350" spans="1:16" ht="90" x14ac:dyDescent="0.25">
      <c r="A350" s="343" t="s">
        <v>383</v>
      </c>
      <c r="B350" s="43" t="s">
        <v>1</v>
      </c>
      <c r="C350" s="362" t="s">
        <v>155</v>
      </c>
      <c r="D350" s="60" t="s">
        <v>797</v>
      </c>
      <c r="E350" s="2" t="s">
        <v>14</v>
      </c>
      <c r="F350" s="333" t="s">
        <v>798</v>
      </c>
      <c r="G350" s="328">
        <v>1321.6</v>
      </c>
      <c r="H350" s="2"/>
      <c r="I350" s="2"/>
      <c r="J350" s="2"/>
      <c r="K350" s="2"/>
      <c r="L350" s="2"/>
      <c r="M350" s="2"/>
      <c r="N350" s="335" t="s">
        <v>793</v>
      </c>
      <c r="O350" s="362" t="s">
        <v>794</v>
      </c>
      <c r="P350" s="327"/>
    </row>
    <row r="351" spans="1:16" ht="90" x14ac:dyDescent="0.25">
      <c r="A351" s="343" t="s">
        <v>383</v>
      </c>
      <c r="B351" s="43" t="s">
        <v>1</v>
      </c>
      <c r="C351" s="14" t="s">
        <v>53</v>
      </c>
      <c r="D351" s="60" t="s">
        <v>799</v>
      </c>
      <c r="E351" s="2" t="s">
        <v>14</v>
      </c>
      <c r="F351" s="333" t="s">
        <v>800</v>
      </c>
      <c r="G351" s="328">
        <v>65.599999999999994</v>
      </c>
      <c r="H351" s="2"/>
      <c r="I351" s="2"/>
      <c r="J351" s="2"/>
      <c r="K351" s="2"/>
      <c r="L351" s="2"/>
      <c r="M351" s="2"/>
      <c r="N351" s="335" t="s">
        <v>3361</v>
      </c>
      <c r="O351" s="43" t="s">
        <v>801</v>
      </c>
      <c r="P351" s="327"/>
    </row>
    <row r="352" spans="1:16" ht="90" x14ac:dyDescent="0.25">
      <c r="A352" s="343" t="s">
        <v>383</v>
      </c>
      <c r="B352" s="43" t="s">
        <v>1</v>
      </c>
      <c r="C352" s="14" t="s">
        <v>53</v>
      </c>
      <c r="D352" s="60" t="s">
        <v>802</v>
      </c>
      <c r="E352" s="2" t="s">
        <v>14</v>
      </c>
      <c r="F352" s="333" t="s">
        <v>803</v>
      </c>
      <c r="G352" s="328">
        <v>4050.65</v>
      </c>
      <c r="H352" s="2"/>
      <c r="I352" s="2"/>
      <c r="J352" s="2"/>
      <c r="K352" s="2"/>
      <c r="L352" s="2"/>
      <c r="M352" s="2"/>
      <c r="N352" s="363" t="s">
        <v>804</v>
      </c>
      <c r="O352" s="43" t="s">
        <v>801</v>
      </c>
      <c r="P352" s="327"/>
    </row>
    <row r="353" spans="1:16" ht="150" x14ac:dyDescent="0.25">
      <c r="A353" s="343" t="s">
        <v>383</v>
      </c>
      <c r="B353" s="43" t="s">
        <v>1</v>
      </c>
      <c r="C353" s="362" t="s">
        <v>99</v>
      </c>
      <c r="D353" s="60" t="s">
        <v>805</v>
      </c>
      <c r="E353" s="2" t="s">
        <v>90</v>
      </c>
      <c r="F353" s="333" t="s">
        <v>806</v>
      </c>
      <c r="G353" s="328">
        <v>209.26</v>
      </c>
      <c r="H353" s="2"/>
      <c r="I353" s="2"/>
      <c r="J353" s="2"/>
      <c r="K353" s="2"/>
      <c r="L353" s="2"/>
      <c r="M353" s="2"/>
      <c r="N353" s="163" t="s">
        <v>807</v>
      </c>
      <c r="O353" s="43" t="s">
        <v>808</v>
      </c>
      <c r="P353" s="327"/>
    </row>
    <row r="354" spans="1:16" ht="75" x14ac:dyDescent="0.25">
      <c r="A354" s="343" t="s">
        <v>383</v>
      </c>
      <c r="B354" s="43" t="s">
        <v>1</v>
      </c>
      <c r="C354" s="362" t="s">
        <v>33</v>
      </c>
      <c r="D354" s="60" t="s">
        <v>809</v>
      </c>
      <c r="E354" s="2" t="s">
        <v>14</v>
      </c>
      <c r="F354" s="333" t="s">
        <v>810</v>
      </c>
      <c r="G354" s="328">
        <v>2263.69</v>
      </c>
      <c r="H354" s="2"/>
      <c r="I354" s="2"/>
      <c r="J354" s="2"/>
      <c r="K354" s="2"/>
      <c r="L354" s="2"/>
      <c r="M354" s="2"/>
      <c r="N354" s="335" t="s">
        <v>2905</v>
      </c>
      <c r="O354" s="43" t="s">
        <v>811</v>
      </c>
      <c r="P354" s="327"/>
    </row>
    <row r="355" spans="1:16" ht="360" x14ac:dyDescent="0.25">
      <c r="A355" s="343" t="s">
        <v>383</v>
      </c>
      <c r="B355" s="43" t="s">
        <v>1</v>
      </c>
      <c r="C355" s="362" t="s">
        <v>33</v>
      </c>
      <c r="D355" s="60" t="s">
        <v>812</v>
      </c>
      <c r="E355" s="2" t="s">
        <v>14</v>
      </c>
      <c r="F355" s="333" t="s">
        <v>813</v>
      </c>
      <c r="G355" s="328">
        <v>851.55</v>
      </c>
      <c r="H355" s="2"/>
      <c r="I355" s="2"/>
      <c r="J355" s="2"/>
      <c r="K355" s="2"/>
      <c r="L355" s="2"/>
      <c r="M355" s="2"/>
      <c r="N355" s="335" t="s">
        <v>814</v>
      </c>
      <c r="O355" s="43" t="s">
        <v>815</v>
      </c>
      <c r="P355" s="327"/>
    </row>
    <row r="356" spans="1:16" ht="210" x14ac:dyDescent="0.25">
      <c r="A356" s="343" t="s">
        <v>383</v>
      </c>
      <c r="B356" s="43" t="s">
        <v>1</v>
      </c>
      <c r="C356" s="14" t="s">
        <v>53</v>
      </c>
      <c r="D356" s="60" t="s">
        <v>816</v>
      </c>
      <c r="E356" s="2" t="s">
        <v>90</v>
      </c>
      <c r="F356" s="333" t="s">
        <v>817</v>
      </c>
      <c r="G356" s="328">
        <v>82.71</v>
      </c>
      <c r="H356" s="2"/>
      <c r="I356" s="2"/>
      <c r="J356" s="2"/>
      <c r="K356" s="2"/>
      <c r="L356" s="2"/>
      <c r="M356" s="2"/>
      <c r="N356" s="335" t="s">
        <v>818</v>
      </c>
      <c r="O356" s="43" t="s">
        <v>819</v>
      </c>
      <c r="P356" s="327"/>
    </row>
    <row r="357" spans="1:16" ht="210" x14ac:dyDescent="0.25">
      <c r="A357" s="343" t="s">
        <v>383</v>
      </c>
      <c r="B357" s="43" t="s">
        <v>1</v>
      </c>
      <c r="C357" s="14" t="s">
        <v>53</v>
      </c>
      <c r="D357" s="60" t="s">
        <v>820</v>
      </c>
      <c r="E357" s="2" t="s">
        <v>90</v>
      </c>
      <c r="F357" s="333" t="s">
        <v>821</v>
      </c>
      <c r="G357" s="328">
        <v>82.71</v>
      </c>
      <c r="H357" s="2"/>
      <c r="I357" s="2"/>
      <c r="J357" s="2"/>
      <c r="K357" s="2"/>
      <c r="L357" s="2"/>
      <c r="M357" s="2"/>
      <c r="N357" s="335" t="s">
        <v>818</v>
      </c>
      <c r="O357" s="43" t="s">
        <v>819</v>
      </c>
      <c r="P357" s="327"/>
    </row>
    <row r="358" spans="1:16" ht="180" x14ac:dyDescent="0.25">
      <c r="A358" s="343" t="s">
        <v>383</v>
      </c>
      <c r="B358" s="43" t="s">
        <v>1</v>
      </c>
      <c r="C358" s="362" t="s">
        <v>99</v>
      </c>
      <c r="D358" s="60" t="s">
        <v>822</v>
      </c>
      <c r="E358" s="2" t="s">
        <v>14</v>
      </c>
      <c r="F358" s="333" t="s">
        <v>823</v>
      </c>
      <c r="G358" s="328">
        <v>20.69</v>
      </c>
      <c r="H358" s="2"/>
      <c r="I358" s="2"/>
      <c r="J358" s="2"/>
      <c r="K358" s="2"/>
      <c r="L358" s="2"/>
      <c r="M358" s="2"/>
      <c r="N358" s="335" t="s">
        <v>824</v>
      </c>
      <c r="O358" s="43" t="s">
        <v>825</v>
      </c>
      <c r="P358" s="327"/>
    </row>
    <row r="359" spans="1:16" ht="180" x14ac:dyDescent="0.25">
      <c r="A359" s="343" t="s">
        <v>383</v>
      </c>
      <c r="B359" s="43" t="s">
        <v>1</v>
      </c>
      <c r="C359" s="362" t="s">
        <v>99</v>
      </c>
      <c r="D359" s="60" t="s">
        <v>826</v>
      </c>
      <c r="E359" s="2" t="s">
        <v>14</v>
      </c>
      <c r="F359" s="333" t="s">
        <v>827</v>
      </c>
      <c r="G359" s="328">
        <v>34.49</v>
      </c>
      <c r="H359" s="2"/>
      <c r="I359" s="2"/>
      <c r="J359" s="2"/>
      <c r="K359" s="2"/>
      <c r="L359" s="2"/>
      <c r="M359" s="2"/>
      <c r="N359" s="335" t="s">
        <v>824</v>
      </c>
      <c r="O359" s="43" t="s">
        <v>825</v>
      </c>
      <c r="P359" s="327"/>
    </row>
    <row r="360" spans="1:16" ht="105" x14ac:dyDescent="0.25">
      <c r="A360" s="343" t="s">
        <v>383</v>
      </c>
      <c r="B360" s="43" t="s">
        <v>1</v>
      </c>
      <c r="C360" s="362" t="s">
        <v>143</v>
      </c>
      <c r="D360" s="60" t="s">
        <v>828</v>
      </c>
      <c r="E360" s="2" t="s">
        <v>14</v>
      </c>
      <c r="F360" s="220" t="s">
        <v>829</v>
      </c>
      <c r="G360" s="328">
        <f>3000+(3000*0.12)</f>
        <v>3360</v>
      </c>
      <c r="H360" s="2"/>
      <c r="I360" s="2"/>
      <c r="J360" s="2"/>
      <c r="K360" s="2"/>
      <c r="L360" s="2"/>
      <c r="M360" s="2"/>
      <c r="N360" s="163" t="s">
        <v>830</v>
      </c>
      <c r="O360" s="43" t="s">
        <v>831</v>
      </c>
      <c r="P360" s="327"/>
    </row>
    <row r="361" spans="1:16" ht="165" x14ac:dyDescent="0.25">
      <c r="A361" s="343" t="s">
        <v>383</v>
      </c>
      <c r="B361" s="43" t="s">
        <v>1</v>
      </c>
      <c r="C361" s="362" t="s">
        <v>143</v>
      </c>
      <c r="D361" s="60" t="s">
        <v>832</v>
      </c>
      <c r="E361" s="2" t="s">
        <v>14</v>
      </c>
      <c r="F361" s="220" t="s">
        <v>833</v>
      </c>
      <c r="G361" s="38">
        <v>1344</v>
      </c>
      <c r="H361" s="2"/>
      <c r="I361" s="2"/>
      <c r="J361" s="2"/>
      <c r="K361" s="2"/>
      <c r="L361" s="2"/>
      <c r="M361" s="2"/>
      <c r="N361" s="163" t="s">
        <v>834</v>
      </c>
      <c r="O361" s="43" t="s">
        <v>831</v>
      </c>
      <c r="P361" s="327"/>
    </row>
    <row r="362" spans="1:16" ht="105" x14ac:dyDescent="0.25">
      <c r="A362" s="343" t="s">
        <v>383</v>
      </c>
      <c r="B362" s="43" t="s">
        <v>1</v>
      </c>
      <c r="C362" s="362" t="s">
        <v>143</v>
      </c>
      <c r="D362" s="60" t="s">
        <v>835</v>
      </c>
      <c r="E362" s="2" t="s">
        <v>14</v>
      </c>
      <c r="F362" s="333" t="s">
        <v>836</v>
      </c>
      <c r="G362" s="328">
        <v>65</v>
      </c>
      <c r="H362" s="2"/>
      <c r="I362" s="2"/>
      <c r="J362" s="2"/>
      <c r="K362" s="2"/>
      <c r="L362" s="2"/>
      <c r="M362" s="2"/>
      <c r="N362" s="163" t="s">
        <v>837</v>
      </c>
      <c r="O362" s="43" t="s">
        <v>831</v>
      </c>
      <c r="P362" s="327"/>
    </row>
    <row r="363" spans="1:16" ht="105" x14ac:dyDescent="0.25">
      <c r="A363" s="343" t="s">
        <v>383</v>
      </c>
      <c r="B363" s="43" t="s">
        <v>1</v>
      </c>
      <c r="C363" s="362" t="s">
        <v>143</v>
      </c>
      <c r="D363" s="60" t="s">
        <v>838</v>
      </c>
      <c r="E363" s="2" t="s">
        <v>14</v>
      </c>
      <c r="F363" s="333" t="s">
        <v>839</v>
      </c>
      <c r="G363" s="328">
        <v>44.8</v>
      </c>
      <c r="H363" s="2"/>
      <c r="I363" s="2"/>
      <c r="J363" s="2"/>
      <c r="K363" s="2"/>
      <c r="L363" s="2"/>
      <c r="M363" s="2"/>
      <c r="N363" s="163" t="s">
        <v>840</v>
      </c>
      <c r="O363" s="43" t="s">
        <v>831</v>
      </c>
      <c r="P363" s="327"/>
    </row>
    <row r="364" spans="1:16" ht="105" x14ac:dyDescent="0.25">
      <c r="A364" s="343" t="s">
        <v>383</v>
      </c>
      <c r="B364" s="43" t="s">
        <v>1</v>
      </c>
      <c r="C364" s="14" t="s">
        <v>2473</v>
      </c>
      <c r="D364" s="60" t="s">
        <v>841</v>
      </c>
      <c r="E364" s="2" t="s">
        <v>14</v>
      </c>
      <c r="F364" s="333" t="s">
        <v>842</v>
      </c>
      <c r="G364" s="328">
        <v>15.530000000000001</v>
      </c>
      <c r="H364" s="2">
        <v>4</v>
      </c>
      <c r="I364" s="2">
        <v>4</v>
      </c>
      <c r="J364" s="2"/>
      <c r="K364" s="2"/>
      <c r="L364" s="2"/>
      <c r="M364" s="2"/>
      <c r="N364" s="163"/>
      <c r="O364" s="43" t="s">
        <v>843</v>
      </c>
      <c r="P364" s="327"/>
    </row>
    <row r="365" spans="1:16" ht="105" x14ac:dyDescent="0.25">
      <c r="A365" s="343" t="s">
        <v>383</v>
      </c>
      <c r="B365" s="43" t="s">
        <v>1</v>
      </c>
      <c r="C365" s="14" t="s">
        <v>2473</v>
      </c>
      <c r="D365" s="60" t="s">
        <v>844</v>
      </c>
      <c r="E365" s="2" t="s">
        <v>14</v>
      </c>
      <c r="F365" s="333" t="s">
        <v>845</v>
      </c>
      <c r="G365" s="328">
        <v>39.72</v>
      </c>
      <c r="H365" s="2"/>
      <c r="I365" s="2"/>
      <c r="J365" s="2"/>
      <c r="K365" s="2"/>
      <c r="L365" s="2"/>
      <c r="M365" s="2"/>
      <c r="N365" s="163"/>
      <c r="O365" s="43" t="s">
        <v>843</v>
      </c>
      <c r="P365" s="327"/>
    </row>
    <row r="366" spans="1:16" ht="105" x14ac:dyDescent="0.25">
      <c r="A366" s="343" t="s">
        <v>383</v>
      </c>
      <c r="B366" s="43" t="s">
        <v>1</v>
      </c>
      <c r="C366" s="14" t="s">
        <v>2473</v>
      </c>
      <c r="D366" s="60" t="s">
        <v>846</v>
      </c>
      <c r="E366" s="2" t="s">
        <v>14</v>
      </c>
      <c r="F366" s="333" t="s">
        <v>847</v>
      </c>
      <c r="G366" s="328">
        <v>18.739999999999998</v>
      </c>
      <c r="H366" s="2">
        <v>4</v>
      </c>
      <c r="I366" s="2">
        <v>4</v>
      </c>
      <c r="J366" s="2"/>
      <c r="K366" s="2"/>
      <c r="L366" s="2"/>
      <c r="M366" s="2"/>
      <c r="N366" s="163"/>
      <c r="O366" s="43" t="s">
        <v>843</v>
      </c>
      <c r="P366" s="327"/>
    </row>
    <row r="367" spans="1:16" ht="225" x14ac:dyDescent="0.25">
      <c r="A367" s="343" t="s">
        <v>383</v>
      </c>
      <c r="B367" s="43" t="s">
        <v>1</v>
      </c>
      <c r="C367" s="221" t="s">
        <v>346</v>
      </c>
      <c r="D367" s="120" t="s">
        <v>848</v>
      </c>
      <c r="E367" s="6"/>
      <c r="F367" s="123" t="s">
        <v>849</v>
      </c>
      <c r="G367" s="38">
        <v>183.94</v>
      </c>
      <c r="H367" s="2"/>
      <c r="I367" s="2"/>
      <c r="J367" s="2"/>
      <c r="K367" s="2"/>
      <c r="L367" s="2"/>
      <c r="M367" s="2"/>
      <c r="N367" s="163" t="s">
        <v>850</v>
      </c>
      <c r="O367" s="43" t="s">
        <v>851</v>
      </c>
      <c r="P367" s="327"/>
    </row>
    <row r="368" spans="1:16" ht="225" x14ac:dyDescent="0.25">
      <c r="A368" s="343" t="s">
        <v>383</v>
      </c>
      <c r="B368" s="43" t="s">
        <v>1</v>
      </c>
      <c r="C368" s="362" t="s">
        <v>346</v>
      </c>
      <c r="D368" s="120" t="s">
        <v>852</v>
      </c>
      <c r="E368" s="6"/>
      <c r="F368" s="123" t="s">
        <v>853</v>
      </c>
      <c r="G368" s="328">
        <v>418.63</v>
      </c>
      <c r="H368" s="2"/>
      <c r="I368" s="2"/>
      <c r="J368" s="2"/>
      <c r="K368" s="2"/>
      <c r="L368" s="2"/>
      <c r="M368" s="2"/>
      <c r="N368" s="43" t="s">
        <v>854</v>
      </c>
      <c r="O368" s="43" t="s">
        <v>851</v>
      </c>
      <c r="P368" s="327"/>
    </row>
    <row r="369" spans="1:16" ht="225" x14ac:dyDescent="0.25">
      <c r="A369" s="343" t="s">
        <v>383</v>
      </c>
      <c r="B369" s="43" t="s">
        <v>1</v>
      </c>
      <c r="C369" s="221" t="s">
        <v>346</v>
      </c>
      <c r="D369" s="120" t="s">
        <v>855</v>
      </c>
      <c r="E369" s="6"/>
      <c r="F369" s="123" t="s">
        <v>856</v>
      </c>
      <c r="G369" s="328">
        <v>167.63</v>
      </c>
      <c r="H369" s="2"/>
      <c r="I369" s="2"/>
      <c r="J369" s="2"/>
      <c r="K369" s="2"/>
      <c r="L369" s="2"/>
      <c r="M369" s="2"/>
      <c r="N369" s="163" t="s">
        <v>854</v>
      </c>
      <c r="O369" s="43" t="s">
        <v>851</v>
      </c>
      <c r="P369" s="327"/>
    </row>
    <row r="370" spans="1:16" ht="225" x14ac:dyDescent="0.25">
      <c r="A370" s="343" t="s">
        <v>383</v>
      </c>
      <c r="B370" s="43" t="s">
        <v>1</v>
      </c>
      <c r="C370" s="221" t="s">
        <v>346</v>
      </c>
      <c r="D370" s="120" t="s">
        <v>857</v>
      </c>
      <c r="E370" s="6"/>
      <c r="F370" s="123" t="s">
        <v>858</v>
      </c>
      <c r="G370" s="328">
        <v>493.63</v>
      </c>
      <c r="H370" s="2"/>
      <c r="I370" s="2"/>
      <c r="J370" s="2"/>
      <c r="K370" s="2"/>
      <c r="L370" s="2"/>
      <c r="M370" s="2"/>
      <c r="N370" s="163" t="s">
        <v>3362</v>
      </c>
      <c r="O370" s="43" t="s">
        <v>851</v>
      </c>
      <c r="P370" s="327"/>
    </row>
    <row r="371" spans="1:16" ht="225" x14ac:dyDescent="0.25">
      <c r="A371" s="343" t="s">
        <v>383</v>
      </c>
      <c r="B371" s="43" t="s">
        <v>1</v>
      </c>
      <c r="C371" s="221" t="s">
        <v>346</v>
      </c>
      <c r="D371" s="60" t="s">
        <v>859</v>
      </c>
      <c r="E371" s="6" t="s">
        <v>90</v>
      </c>
      <c r="F371" s="48" t="s">
        <v>860</v>
      </c>
      <c r="G371" s="328">
        <v>182.55</v>
      </c>
      <c r="H371" s="2"/>
      <c r="I371" s="2"/>
      <c r="J371" s="2"/>
      <c r="K371" s="2"/>
      <c r="L371" s="2"/>
      <c r="M371" s="2"/>
      <c r="N371" s="163" t="s">
        <v>861</v>
      </c>
      <c r="O371" s="43" t="s">
        <v>851</v>
      </c>
      <c r="P371" s="327"/>
    </row>
    <row r="372" spans="1:16" ht="197.25" x14ac:dyDescent="0.25">
      <c r="A372" s="343" t="s">
        <v>383</v>
      </c>
      <c r="B372" s="43" t="s">
        <v>1</v>
      </c>
      <c r="C372" s="221" t="s">
        <v>412</v>
      </c>
      <c r="D372" s="18" t="s">
        <v>862</v>
      </c>
      <c r="E372" s="6" t="s">
        <v>90</v>
      </c>
      <c r="F372" s="220" t="s">
        <v>863</v>
      </c>
      <c r="G372" s="38">
        <v>152.27000000000001</v>
      </c>
      <c r="H372" s="2"/>
      <c r="I372" s="2"/>
      <c r="J372" s="2"/>
      <c r="K372" s="2"/>
      <c r="L372" s="2"/>
      <c r="M372" s="2"/>
      <c r="N372" s="163" t="s">
        <v>864</v>
      </c>
      <c r="O372" s="43" t="s">
        <v>3363</v>
      </c>
      <c r="P372" s="327"/>
    </row>
    <row r="373" spans="1:16" ht="197.25" x14ac:dyDescent="0.25">
      <c r="A373" s="343" t="s">
        <v>383</v>
      </c>
      <c r="B373" s="43" t="s">
        <v>1</v>
      </c>
      <c r="C373" s="221" t="s">
        <v>412</v>
      </c>
      <c r="D373" s="18" t="s">
        <v>865</v>
      </c>
      <c r="E373" s="6"/>
      <c r="F373" s="220" t="s">
        <v>866</v>
      </c>
      <c r="G373" s="38">
        <v>76.459999999999994</v>
      </c>
      <c r="H373" s="2"/>
      <c r="I373" s="2"/>
      <c r="J373" s="2"/>
      <c r="K373" s="2"/>
      <c r="L373" s="2"/>
      <c r="M373" s="2"/>
      <c r="N373" s="163" t="s">
        <v>867</v>
      </c>
      <c r="O373" s="43" t="s">
        <v>3363</v>
      </c>
      <c r="P373" s="327"/>
    </row>
    <row r="374" spans="1:16" ht="197.25" x14ac:dyDescent="0.25">
      <c r="A374" s="343" t="s">
        <v>383</v>
      </c>
      <c r="B374" s="43" t="s">
        <v>1</v>
      </c>
      <c r="C374" s="221" t="s">
        <v>412</v>
      </c>
      <c r="D374" s="18" t="s">
        <v>868</v>
      </c>
      <c r="E374" s="6" t="s">
        <v>90</v>
      </c>
      <c r="F374" s="220" t="s">
        <v>869</v>
      </c>
      <c r="G374" s="38">
        <v>60.46</v>
      </c>
      <c r="H374" s="2"/>
      <c r="I374" s="2"/>
      <c r="J374" s="2"/>
      <c r="K374" s="2"/>
      <c r="L374" s="2"/>
      <c r="M374" s="2"/>
      <c r="N374" s="163" t="s">
        <v>870</v>
      </c>
      <c r="O374" s="43" t="s">
        <v>3363</v>
      </c>
      <c r="P374" s="327"/>
    </row>
    <row r="375" spans="1:16" ht="210" x14ac:dyDescent="0.25">
      <c r="A375" s="343" t="s">
        <v>383</v>
      </c>
      <c r="B375" s="43" t="s">
        <v>1</v>
      </c>
      <c r="C375" s="221" t="s">
        <v>12</v>
      </c>
      <c r="D375" s="18" t="s">
        <v>871</v>
      </c>
      <c r="E375" s="6" t="s">
        <v>14</v>
      </c>
      <c r="F375" s="220" t="s">
        <v>872</v>
      </c>
      <c r="G375" s="38">
        <v>11.28</v>
      </c>
      <c r="H375" s="2"/>
      <c r="I375" s="2"/>
      <c r="J375" s="2"/>
      <c r="K375" s="2"/>
      <c r="L375" s="2"/>
      <c r="M375" s="2"/>
      <c r="N375" s="163" t="s">
        <v>873</v>
      </c>
      <c r="O375" s="43" t="s">
        <v>874</v>
      </c>
      <c r="P375" s="327"/>
    </row>
    <row r="376" spans="1:16" ht="165" x14ac:dyDescent="0.25">
      <c r="A376" s="343" t="s">
        <v>383</v>
      </c>
      <c r="B376" s="43" t="s">
        <v>1</v>
      </c>
      <c r="C376" s="221" t="s">
        <v>12</v>
      </c>
      <c r="D376" s="18" t="s">
        <v>875</v>
      </c>
      <c r="E376" s="6" t="s">
        <v>14</v>
      </c>
      <c r="F376" s="220" t="s">
        <v>876</v>
      </c>
      <c r="G376" s="38">
        <v>7.99</v>
      </c>
      <c r="H376" s="2"/>
      <c r="I376" s="2"/>
      <c r="J376" s="2"/>
      <c r="K376" s="2"/>
      <c r="L376" s="2"/>
      <c r="M376" s="2"/>
      <c r="N376" s="163" t="s">
        <v>877</v>
      </c>
      <c r="O376" s="43" t="s">
        <v>878</v>
      </c>
      <c r="P376" s="327"/>
    </row>
    <row r="377" spans="1:16" ht="105" x14ac:dyDescent="0.25">
      <c r="A377" s="343" t="s">
        <v>383</v>
      </c>
      <c r="B377" s="43" t="s">
        <v>1</v>
      </c>
      <c r="C377" s="14" t="s">
        <v>53</v>
      </c>
      <c r="D377" s="18" t="s">
        <v>879</v>
      </c>
      <c r="E377" s="6" t="s">
        <v>90</v>
      </c>
      <c r="F377" s="220" t="s">
        <v>880</v>
      </c>
      <c r="G377" s="38">
        <v>20.49</v>
      </c>
      <c r="H377" s="2"/>
      <c r="I377" s="2"/>
      <c r="J377" s="2"/>
      <c r="K377" s="2"/>
      <c r="L377" s="2"/>
      <c r="M377" s="2"/>
      <c r="N377" s="163" t="s">
        <v>881</v>
      </c>
      <c r="O377" s="43" t="s">
        <v>882</v>
      </c>
      <c r="P377" s="327"/>
    </row>
    <row r="378" spans="1:16" ht="135" x14ac:dyDescent="0.25">
      <c r="A378" s="343" t="s">
        <v>383</v>
      </c>
      <c r="B378" s="43" t="s">
        <v>1</v>
      </c>
      <c r="C378" s="14" t="s">
        <v>53</v>
      </c>
      <c r="D378" s="18" t="s">
        <v>883</v>
      </c>
      <c r="E378" s="222"/>
      <c r="F378" s="220" t="s">
        <v>884</v>
      </c>
      <c r="G378" s="38">
        <v>0</v>
      </c>
      <c r="H378" s="2"/>
      <c r="I378" s="2"/>
      <c r="J378" s="2"/>
      <c r="K378" s="2"/>
      <c r="L378" s="2" t="s">
        <v>65</v>
      </c>
      <c r="M378" s="2"/>
      <c r="N378" s="157" t="s">
        <v>885</v>
      </c>
      <c r="O378" s="59" t="s">
        <v>3364</v>
      </c>
      <c r="P378" s="327"/>
    </row>
    <row r="379" spans="1:16" ht="60" x14ac:dyDescent="0.25">
      <c r="A379" s="343" t="s">
        <v>383</v>
      </c>
      <c r="B379" s="43" t="s">
        <v>1</v>
      </c>
      <c r="C379" s="14" t="s">
        <v>53</v>
      </c>
      <c r="D379" s="18" t="s">
        <v>886</v>
      </c>
      <c r="E379" s="6"/>
      <c r="F379" s="220" t="s">
        <v>887</v>
      </c>
      <c r="G379" s="38">
        <v>0</v>
      </c>
      <c r="H379" s="2"/>
      <c r="I379" s="2"/>
      <c r="J379" s="2"/>
      <c r="K379" s="2"/>
      <c r="L379" s="2"/>
      <c r="M379" s="2"/>
      <c r="N379" s="163"/>
      <c r="O379" s="43" t="s">
        <v>888</v>
      </c>
      <c r="P379" s="327"/>
    </row>
    <row r="380" spans="1:16" ht="60" x14ac:dyDescent="0.25">
      <c r="A380" s="343" t="s">
        <v>383</v>
      </c>
      <c r="B380" s="43" t="s">
        <v>1</v>
      </c>
      <c r="C380" s="14" t="s">
        <v>53</v>
      </c>
      <c r="D380" s="18" t="s">
        <v>889</v>
      </c>
      <c r="E380" s="6"/>
      <c r="F380" s="220" t="s">
        <v>890</v>
      </c>
      <c r="G380" s="38">
        <v>0</v>
      </c>
      <c r="H380" s="2"/>
      <c r="I380" s="2"/>
      <c r="J380" s="2"/>
      <c r="K380" s="2"/>
      <c r="L380" s="2"/>
      <c r="M380" s="2"/>
      <c r="N380" s="163"/>
      <c r="O380" s="43" t="s">
        <v>888</v>
      </c>
      <c r="P380" s="327"/>
    </row>
    <row r="381" spans="1:16" ht="60" x14ac:dyDescent="0.25">
      <c r="A381" s="343" t="s">
        <v>383</v>
      </c>
      <c r="B381" s="43" t="s">
        <v>1</v>
      </c>
      <c r="C381" s="14" t="s">
        <v>53</v>
      </c>
      <c r="D381" s="18" t="s">
        <v>891</v>
      </c>
      <c r="E381" s="6"/>
      <c r="F381" s="220" t="s">
        <v>892</v>
      </c>
      <c r="G381" s="38">
        <v>0</v>
      </c>
      <c r="H381" s="2"/>
      <c r="I381" s="2"/>
      <c r="J381" s="2"/>
      <c r="K381" s="2"/>
      <c r="L381" s="2"/>
      <c r="M381" s="2"/>
      <c r="N381" s="163"/>
      <c r="O381" s="43" t="s">
        <v>888</v>
      </c>
      <c r="P381" s="327"/>
    </row>
    <row r="382" spans="1:16" ht="60" x14ac:dyDescent="0.25">
      <c r="A382" s="343" t="s">
        <v>383</v>
      </c>
      <c r="B382" s="43" t="s">
        <v>1</v>
      </c>
      <c r="C382" s="14" t="s">
        <v>53</v>
      </c>
      <c r="D382" s="18" t="s">
        <v>893</v>
      </c>
      <c r="E382" s="6"/>
      <c r="F382" s="220" t="s">
        <v>894</v>
      </c>
      <c r="G382" s="38">
        <v>0</v>
      </c>
      <c r="H382" s="2"/>
      <c r="I382" s="2"/>
      <c r="J382" s="2"/>
      <c r="K382" s="2"/>
      <c r="L382" s="2"/>
      <c r="M382" s="2"/>
      <c r="N382" s="163"/>
      <c r="O382" s="43" t="s">
        <v>888</v>
      </c>
      <c r="P382" s="327"/>
    </row>
    <row r="383" spans="1:16" ht="60" x14ac:dyDescent="0.25">
      <c r="A383" s="343" t="s">
        <v>383</v>
      </c>
      <c r="B383" s="43" t="s">
        <v>1</v>
      </c>
      <c r="C383" s="14" t="s">
        <v>53</v>
      </c>
      <c r="D383" s="18" t="s">
        <v>895</v>
      </c>
      <c r="E383" s="6"/>
      <c r="F383" s="220" t="s">
        <v>896</v>
      </c>
      <c r="G383" s="38">
        <v>0</v>
      </c>
      <c r="H383" s="2"/>
      <c r="I383" s="2"/>
      <c r="J383" s="2"/>
      <c r="K383" s="2"/>
      <c r="L383" s="2"/>
      <c r="M383" s="2"/>
      <c r="N383" s="163"/>
      <c r="O383" s="43" t="s">
        <v>888</v>
      </c>
      <c r="P383" s="327"/>
    </row>
    <row r="384" spans="1:16" ht="60" x14ac:dyDescent="0.25">
      <c r="A384" s="343" t="s">
        <v>383</v>
      </c>
      <c r="B384" s="43" t="s">
        <v>1</v>
      </c>
      <c r="C384" s="14" t="s">
        <v>53</v>
      </c>
      <c r="D384" s="18" t="s">
        <v>897</v>
      </c>
      <c r="E384" s="6"/>
      <c r="F384" s="220" t="s">
        <v>898</v>
      </c>
      <c r="G384" s="38">
        <v>0</v>
      </c>
      <c r="H384" s="2"/>
      <c r="I384" s="2"/>
      <c r="J384" s="2"/>
      <c r="K384" s="2"/>
      <c r="L384" s="2"/>
      <c r="M384" s="2"/>
      <c r="N384" s="163"/>
      <c r="O384" s="43" t="s">
        <v>888</v>
      </c>
      <c r="P384" s="327"/>
    </row>
    <row r="385" spans="1:16" ht="60" x14ac:dyDescent="0.25">
      <c r="A385" s="343" t="s">
        <v>383</v>
      </c>
      <c r="B385" s="43" t="s">
        <v>1</v>
      </c>
      <c r="C385" s="14" t="s">
        <v>53</v>
      </c>
      <c r="D385" s="18" t="s">
        <v>899</v>
      </c>
      <c r="E385" s="6"/>
      <c r="F385" s="220" t="s">
        <v>900</v>
      </c>
      <c r="G385" s="38">
        <v>0</v>
      </c>
      <c r="H385" s="2"/>
      <c r="I385" s="2"/>
      <c r="J385" s="2"/>
      <c r="K385" s="2"/>
      <c r="L385" s="2"/>
      <c r="M385" s="2"/>
      <c r="N385" s="163"/>
      <c r="O385" s="43" t="s">
        <v>888</v>
      </c>
      <c r="P385" s="327"/>
    </row>
    <row r="386" spans="1:16" ht="60" x14ac:dyDescent="0.25">
      <c r="A386" s="343" t="s">
        <v>383</v>
      </c>
      <c r="B386" s="43" t="s">
        <v>1</v>
      </c>
      <c r="C386" s="14" t="s">
        <v>53</v>
      </c>
      <c r="D386" s="18" t="s">
        <v>901</v>
      </c>
      <c r="E386" s="6"/>
      <c r="F386" s="220" t="s">
        <v>902</v>
      </c>
      <c r="G386" s="38">
        <v>0</v>
      </c>
      <c r="H386" s="2"/>
      <c r="I386" s="2"/>
      <c r="J386" s="2"/>
      <c r="K386" s="2"/>
      <c r="L386" s="2"/>
      <c r="M386" s="2"/>
      <c r="N386" s="163"/>
      <c r="O386" s="43" t="s">
        <v>888</v>
      </c>
      <c r="P386" s="327"/>
    </row>
    <row r="387" spans="1:16" ht="60" x14ac:dyDescent="0.25">
      <c r="A387" s="343" t="s">
        <v>383</v>
      </c>
      <c r="B387" s="43" t="s">
        <v>1</v>
      </c>
      <c r="C387" s="14" t="s">
        <v>53</v>
      </c>
      <c r="D387" s="18" t="s">
        <v>903</v>
      </c>
      <c r="E387" s="6"/>
      <c r="F387" s="220" t="s">
        <v>904</v>
      </c>
      <c r="G387" s="38">
        <v>0</v>
      </c>
      <c r="H387" s="2"/>
      <c r="I387" s="2"/>
      <c r="J387" s="2"/>
      <c r="K387" s="2"/>
      <c r="L387" s="2"/>
      <c r="M387" s="2"/>
      <c r="N387" s="163"/>
      <c r="O387" s="43" t="s">
        <v>888</v>
      </c>
      <c r="P387" s="327"/>
    </row>
    <row r="388" spans="1:16" ht="60" x14ac:dyDescent="0.25">
      <c r="A388" s="343" t="s">
        <v>383</v>
      </c>
      <c r="B388" s="43" t="s">
        <v>1</v>
      </c>
      <c r="C388" s="14" t="s">
        <v>53</v>
      </c>
      <c r="D388" s="18" t="s">
        <v>905</v>
      </c>
      <c r="E388" s="6"/>
      <c r="F388" s="220" t="s">
        <v>906</v>
      </c>
      <c r="G388" s="38">
        <v>0</v>
      </c>
      <c r="H388" s="2"/>
      <c r="I388" s="2"/>
      <c r="J388" s="2"/>
      <c r="K388" s="2"/>
      <c r="L388" s="2"/>
      <c r="M388" s="2"/>
      <c r="N388" s="163"/>
      <c r="O388" s="43" t="s">
        <v>888</v>
      </c>
      <c r="P388" s="327"/>
    </row>
    <row r="389" spans="1:16" ht="60" x14ac:dyDescent="0.25">
      <c r="A389" s="343" t="s">
        <v>383</v>
      </c>
      <c r="B389" s="43" t="s">
        <v>1</v>
      </c>
      <c r="C389" s="14" t="s">
        <v>53</v>
      </c>
      <c r="D389" s="18" t="s">
        <v>907</v>
      </c>
      <c r="E389" s="6"/>
      <c r="F389" s="220" t="s">
        <v>908</v>
      </c>
      <c r="G389" s="38">
        <v>0</v>
      </c>
      <c r="H389" s="2"/>
      <c r="I389" s="2"/>
      <c r="J389" s="2"/>
      <c r="K389" s="2"/>
      <c r="L389" s="2"/>
      <c r="M389" s="2"/>
      <c r="N389" s="163"/>
      <c r="O389" s="43" t="s">
        <v>888</v>
      </c>
      <c r="P389" s="327"/>
    </row>
    <row r="390" spans="1:16" ht="60" x14ac:dyDescent="0.25">
      <c r="A390" s="343" t="s">
        <v>383</v>
      </c>
      <c r="B390" s="43" t="s">
        <v>1</v>
      </c>
      <c r="C390" s="14" t="s">
        <v>53</v>
      </c>
      <c r="D390" s="18" t="s">
        <v>909</v>
      </c>
      <c r="E390" s="6"/>
      <c r="F390" s="220" t="s">
        <v>910</v>
      </c>
      <c r="G390" s="38">
        <v>0</v>
      </c>
      <c r="H390" s="2"/>
      <c r="I390" s="2"/>
      <c r="J390" s="2"/>
      <c r="K390" s="2"/>
      <c r="L390" s="2"/>
      <c r="M390" s="2"/>
      <c r="N390" s="163"/>
      <c r="O390" s="43" t="s">
        <v>888</v>
      </c>
      <c r="P390" s="327"/>
    </row>
    <row r="391" spans="1:16" ht="60" x14ac:dyDescent="0.25">
      <c r="A391" s="343" t="s">
        <v>383</v>
      </c>
      <c r="B391" s="43" t="s">
        <v>1</v>
      </c>
      <c r="C391" s="221" t="s">
        <v>2</v>
      </c>
      <c r="D391" s="18" t="s">
        <v>911</v>
      </c>
      <c r="E391" s="6"/>
      <c r="F391" s="220" t="s">
        <v>912</v>
      </c>
      <c r="G391" s="38">
        <v>0</v>
      </c>
      <c r="H391" s="2"/>
      <c r="I391" s="2"/>
      <c r="J391" s="2"/>
      <c r="K391" s="2"/>
      <c r="L391" s="2"/>
      <c r="M391" s="2"/>
      <c r="N391" s="163"/>
      <c r="O391" s="43" t="s">
        <v>888</v>
      </c>
      <c r="P391" s="327"/>
    </row>
    <row r="392" spans="1:16" ht="60" x14ac:dyDescent="0.25">
      <c r="A392" s="343" t="s">
        <v>383</v>
      </c>
      <c r="B392" s="43" t="s">
        <v>1</v>
      </c>
      <c r="C392" s="221" t="s">
        <v>2</v>
      </c>
      <c r="D392" s="18" t="s">
        <v>913</v>
      </c>
      <c r="E392" s="6"/>
      <c r="F392" s="220" t="s">
        <v>914</v>
      </c>
      <c r="G392" s="38">
        <v>0</v>
      </c>
      <c r="H392" s="2"/>
      <c r="I392" s="2"/>
      <c r="J392" s="2"/>
      <c r="K392" s="2"/>
      <c r="L392" s="2"/>
      <c r="M392" s="2"/>
      <c r="N392" s="163"/>
      <c r="O392" s="43" t="s">
        <v>888</v>
      </c>
      <c r="P392" s="327"/>
    </row>
    <row r="393" spans="1:16" ht="60" x14ac:dyDescent="0.25">
      <c r="A393" s="343" t="s">
        <v>383</v>
      </c>
      <c r="B393" s="43" t="s">
        <v>1</v>
      </c>
      <c r="C393" s="221" t="s">
        <v>2</v>
      </c>
      <c r="D393" s="18" t="s">
        <v>915</v>
      </c>
      <c r="E393" s="6"/>
      <c r="F393" s="220" t="s">
        <v>916</v>
      </c>
      <c r="G393" s="38">
        <v>0</v>
      </c>
      <c r="H393" s="2"/>
      <c r="I393" s="2"/>
      <c r="J393" s="2"/>
      <c r="K393" s="2"/>
      <c r="L393" s="2"/>
      <c r="M393" s="2"/>
      <c r="N393" s="163"/>
      <c r="O393" s="43" t="s">
        <v>888</v>
      </c>
      <c r="P393" s="327"/>
    </row>
    <row r="394" spans="1:16" ht="60" x14ac:dyDescent="0.25">
      <c r="A394" s="343" t="s">
        <v>383</v>
      </c>
      <c r="B394" s="43" t="s">
        <v>1</v>
      </c>
      <c r="C394" s="221" t="s">
        <v>2</v>
      </c>
      <c r="D394" s="18" t="s">
        <v>917</v>
      </c>
      <c r="E394" s="6"/>
      <c r="F394" s="220" t="s">
        <v>918</v>
      </c>
      <c r="G394" s="38">
        <v>0</v>
      </c>
      <c r="H394" s="2"/>
      <c r="I394" s="2"/>
      <c r="J394" s="2"/>
      <c r="K394" s="2"/>
      <c r="L394" s="2"/>
      <c r="M394" s="2"/>
      <c r="N394" s="163"/>
      <c r="O394" s="43" t="s">
        <v>888</v>
      </c>
      <c r="P394" s="327"/>
    </row>
    <row r="395" spans="1:16" ht="60" x14ac:dyDescent="0.25">
      <c r="A395" s="343" t="s">
        <v>383</v>
      </c>
      <c r="B395" s="43" t="s">
        <v>1</v>
      </c>
      <c r="C395" s="221" t="s">
        <v>2</v>
      </c>
      <c r="D395" s="18" t="s">
        <v>919</v>
      </c>
      <c r="E395" s="6"/>
      <c r="F395" s="220" t="s">
        <v>920</v>
      </c>
      <c r="G395" s="38">
        <v>0</v>
      </c>
      <c r="H395" s="2"/>
      <c r="I395" s="2"/>
      <c r="J395" s="2"/>
      <c r="K395" s="2"/>
      <c r="L395" s="2"/>
      <c r="M395" s="2"/>
      <c r="N395" s="163"/>
      <c r="O395" s="43" t="s">
        <v>888</v>
      </c>
      <c r="P395" s="327"/>
    </row>
    <row r="396" spans="1:16" ht="60" x14ac:dyDescent="0.25">
      <c r="A396" s="343" t="s">
        <v>383</v>
      </c>
      <c r="B396" s="43" t="s">
        <v>1</v>
      </c>
      <c r="C396" s="221" t="s">
        <v>2</v>
      </c>
      <c r="D396" s="18" t="s">
        <v>921</v>
      </c>
      <c r="E396" s="6"/>
      <c r="F396" s="220" t="s">
        <v>922</v>
      </c>
      <c r="G396" s="38">
        <v>0</v>
      </c>
      <c r="H396" s="2"/>
      <c r="I396" s="2"/>
      <c r="J396" s="2"/>
      <c r="K396" s="2"/>
      <c r="L396" s="2"/>
      <c r="M396" s="2"/>
      <c r="N396" s="163"/>
      <c r="O396" s="43" t="s">
        <v>888</v>
      </c>
      <c r="P396" s="327"/>
    </row>
    <row r="397" spans="1:16" ht="60" x14ac:dyDescent="0.25">
      <c r="A397" s="343" t="s">
        <v>383</v>
      </c>
      <c r="B397" s="43" t="s">
        <v>1</v>
      </c>
      <c r="C397" s="221" t="s">
        <v>2</v>
      </c>
      <c r="D397" s="18" t="s">
        <v>923</v>
      </c>
      <c r="E397" s="6"/>
      <c r="F397" s="220" t="s">
        <v>924</v>
      </c>
      <c r="G397" s="38">
        <v>0</v>
      </c>
      <c r="H397" s="2"/>
      <c r="I397" s="2"/>
      <c r="J397" s="2"/>
      <c r="K397" s="2"/>
      <c r="L397" s="2"/>
      <c r="M397" s="2"/>
      <c r="N397" s="163"/>
      <c r="O397" s="43" t="s">
        <v>888</v>
      </c>
      <c r="P397" s="327"/>
    </row>
    <row r="398" spans="1:16" ht="60" x14ac:dyDescent="0.25">
      <c r="A398" s="343" t="s">
        <v>383</v>
      </c>
      <c r="B398" s="43" t="s">
        <v>1</v>
      </c>
      <c r="C398" s="14" t="s">
        <v>53</v>
      </c>
      <c r="D398" s="18" t="s">
        <v>925</v>
      </c>
      <c r="E398" s="6"/>
      <c r="F398" s="220" t="s">
        <v>926</v>
      </c>
      <c r="G398" s="38">
        <v>0</v>
      </c>
      <c r="H398" s="2"/>
      <c r="I398" s="2"/>
      <c r="J398" s="2"/>
      <c r="K398" s="2"/>
      <c r="L398" s="2"/>
      <c r="M398" s="2"/>
      <c r="N398" s="163"/>
      <c r="O398" s="43" t="s">
        <v>888</v>
      </c>
      <c r="P398" s="327"/>
    </row>
    <row r="399" spans="1:16" ht="60" x14ac:dyDescent="0.25">
      <c r="A399" s="343" t="s">
        <v>383</v>
      </c>
      <c r="B399" s="43" t="s">
        <v>1</v>
      </c>
      <c r="C399" s="14" t="s">
        <v>53</v>
      </c>
      <c r="D399" s="18" t="s">
        <v>927</v>
      </c>
      <c r="E399" s="6"/>
      <c r="F399" s="220" t="s">
        <v>928</v>
      </c>
      <c r="G399" s="38">
        <v>0</v>
      </c>
      <c r="H399" s="2"/>
      <c r="I399" s="2"/>
      <c r="J399" s="2"/>
      <c r="K399" s="2"/>
      <c r="L399" s="2"/>
      <c r="M399" s="2"/>
      <c r="N399" s="163"/>
      <c r="O399" s="43" t="s">
        <v>888</v>
      </c>
      <c r="P399" s="327"/>
    </row>
    <row r="400" spans="1:16" ht="60" x14ac:dyDescent="0.25">
      <c r="A400" s="343" t="s">
        <v>383</v>
      </c>
      <c r="B400" s="43" t="s">
        <v>1</v>
      </c>
      <c r="C400" s="14" t="s">
        <v>53</v>
      </c>
      <c r="D400" s="18" t="s">
        <v>929</v>
      </c>
      <c r="E400" s="6"/>
      <c r="F400" s="220" t="s">
        <v>930</v>
      </c>
      <c r="G400" s="38">
        <v>0</v>
      </c>
      <c r="H400" s="2"/>
      <c r="I400" s="2"/>
      <c r="J400" s="2"/>
      <c r="K400" s="2"/>
      <c r="L400" s="2"/>
      <c r="M400" s="2"/>
      <c r="N400" s="163"/>
      <c r="O400" s="43" t="s">
        <v>888</v>
      </c>
      <c r="P400" s="327"/>
    </row>
    <row r="401" spans="1:16" ht="60" x14ac:dyDescent="0.25">
      <c r="A401" s="343" t="s">
        <v>383</v>
      </c>
      <c r="B401" s="43" t="s">
        <v>1</v>
      </c>
      <c r="C401" s="221" t="s">
        <v>2</v>
      </c>
      <c r="D401" s="18" t="s">
        <v>931</v>
      </c>
      <c r="E401" s="6"/>
      <c r="F401" s="220" t="s">
        <v>932</v>
      </c>
      <c r="G401" s="38">
        <v>0</v>
      </c>
      <c r="H401" s="2"/>
      <c r="I401" s="2"/>
      <c r="J401" s="2"/>
      <c r="K401" s="2"/>
      <c r="L401" s="2"/>
      <c r="M401" s="2"/>
      <c r="N401" s="163"/>
      <c r="O401" s="43" t="s">
        <v>888</v>
      </c>
      <c r="P401" s="327"/>
    </row>
    <row r="402" spans="1:16" ht="60" x14ac:dyDescent="0.25">
      <c r="A402" s="343" t="s">
        <v>383</v>
      </c>
      <c r="B402" s="43" t="s">
        <v>1</v>
      </c>
      <c r="C402" s="221" t="s">
        <v>2</v>
      </c>
      <c r="D402" s="18" t="s">
        <v>933</v>
      </c>
      <c r="E402" s="6"/>
      <c r="F402" s="220" t="s">
        <v>934</v>
      </c>
      <c r="G402" s="38">
        <v>0</v>
      </c>
      <c r="H402" s="2"/>
      <c r="I402" s="2"/>
      <c r="J402" s="2"/>
      <c r="K402" s="2"/>
      <c r="L402" s="2"/>
      <c r="M402" s="2"/>
      <c r="N402" s="163"/>
      <c r="O402" s="43" t="s">
        <v>888</v>
      </c>
      <c r="P402" s="327"/>
    </row>
    <row r="403" spans="1:16" ht="90" x14ac:dyDescent="0.25">
      <c r="A403" s="343" t="s">
        <v>383</v>
      </c>
      <c r="B403" s="43" t="s">
        <v>1</v>
      </c>
      <c r="C403" s="221" t="s">
        <v>46</v>
      </c>
      <c r="D403" s="18" t="s">
        <v>935</v>
      </c>
      <c r="E403" s="6" t="s">
        <v>90</v>
      </c>
      <c r="F403" s="220" t="s">
        <v>936</v>
      </c>
      <c r="G403" s="38">
        <v>14.7</v>
      </c>
      <c r="H403" s="2"/>
      <c r="I403" s="2"/>
      <c r="J403" s="2"/>
      <c r="K403" s="2"/>
      <c r="L403" s="2"/>
      <c r="M403" s="2"/>
      <c r="N403" s="163" t="s">
        <v>937</v>
      </c>
      <c r="O403" s="43" t="s">
        <v>447</v>
      </c>
      <c r="P403" s="327"/>
    </row>
    <row r="404" spans="1:16" ht="120" x14ac:dyDescent="0.25">
      <c r="A404" s="343" t="s">
        <v>383</v>
      </c>
      <c r="B404" s="43" t="s">
        <v>1</v>
      </c>
      <c r="C404" s="221" t="s">
        <v>12</v>
      </c>
      <c r="D404" s="18" t="s">
        <v>938</v>
      </c>
      <c r="E404" s="6" t="s">
        <v>14</v>
      </c>
      <c r="F404" s="220" t="s">
        <v>939</v>
      </c>
      <c r="G404" s="38">
        <v>279.37</v>
      </c>
      <c r="H404" s="2"/>
      <c r="I404" s="2"/>
      <c r="J404" s="2"/>
      <c r="K404" s="2"/>
      <c r="L404" s="2"/>
      <c r="M404" s="2"/>
      <c r="N404" s="163" t="s">
        <v>940</v>
      </c>
      <c r="O404" s="43" t="s">
        <v>941</v>
      </c>
      <c r="P404" s="327"/>
    </row>
    <row r="405" spans="1:16" ht="30" x14ac:dyDescent="0.25">
      <c r="A405" s="3" t="s">
        <v>383</v>
      </c>
      <c r="B405" s="43" t="s">
        <v>1</v>
      </c>
      <c r="C405" s="221" t="s">
        <v>2</v>
      </c>
      <c r="D405" s="18" t="s">
        <v>942</v>
      </c>
      <c r="E405" s="6"/>
      <c r="F405" s="220" t="s">
        <v>943</v>
      </c>
      <c r="G405" s="38">
        <v>0</v>
      </c>
      <c r="H405" s="2"/>
      <c r="I405" s="2"/>
      <c r="J405" s="2"/>
      <c r="K405" s="2"/>
      <c r="L405" s="2"/>
      <c r="M405" s="2"/>
      <c r="N405" s="163" t="s">
        <v>944</v>
      </c>
      <c r="O405" s="43" t="s">
        <v>945</v>
      </c>
      <c r="P405" s="327"/>
    </row>
    <row r="406" spans="1:16" ht="105" x14ac:dyDescent="0.25">
      <c r="A406" s="3" t="s">
        <v>383</v>
      </c>
      <c r="B406" s="43" t="s">
        <v>289</v>
      </c>
      <c r="C406" s="14" t="s">
        <v>53</v>
      </c>
      <c r="D406" s="84" t="s">
        <v>953</v>
      </c>
      <c r="E406" s="2" t="s">
        <v>102</v>
      </c>
      <c r="F406" s="86" t="s">
        <v>954</v>
      </c>
      <c r="G406" s="328">
        <v>0</v>
      </c>
      <c r="H406" s="2"/>
      <c r="I406" s="2"/>
      <c r="J406" s="2"/>
      <c r="K406" s="2"/>
      <c r="L406" s="2"/>
      <c r="M406" s="2"/>
      <c r="N406" s="335" t="s">
        <v>1010</v>
      </c>
      <c r="O406" s="43" t="s">
        <v>1011</v>
      </c>
      <c r="P406" s="1"/>
    </row>
    <row r="407" spans="1:16" ht="270" x14ac:dyDescent="0.25">
      <c r="A407" s="3" t="s">
        <v>383</v>
      </c>
      <c r="B407" s="43" t="s">
        <v>289</v>
      </c>
      <c r="C407" s="43" t="s">
        <v>636</v>
      </c>
      <c r="D407" s="84" t="s">
        <v>955</v>
      </c>
      <c r="E407" s="2" t="s">
        <v>102</v>
      </c>
      <c r="F407" s="86" t="s">
        <v>956</v>
      </c>
      <c r="G407" s="328">
        <v>0</v>
      </c>
      <c r="H407" s="2"/>
      <c r="I407" s="2"/>
      <c r="J407" s="2"/>
      <c r="K407" s="2"/>
      <c r="L407" s="2"/>
      <c r="M407" s="2"/>
      <c r="N407" s="335" t="s">
        <v>639</v>
      </c>
      <c r="O407" s="43" t="s">
        <v>1012</v>
      </c>
      <c r="P407" s="1"/>
    </row>
    <row r="408" spans="1:16" ht="270" x14ac:dyDescent="0.25">
      <c r="A408" s="3" t="s">
        <v>383</v>
      </c>
      <c r="B408" s="43" t="s">
        <v>289</v>
      </c>
      <c r="C408" s="43" t="s">
        <v>636</v>
      </c>
      <c r="D408" s="84" t="s">
        <v>957</v>
      </c>
      <c r="E408" s="2" t="s">
        <v>102</v>
      </c>
      <c r="F408" s="86" t="s">
        <v>958</v>
      </c>
      <c r="G408" s="328">
        <v>0</v>
      </c>
      <c r="H408" s="2"/>
      <c r="I408" s="2"/>
      <c r="J408" s="2"/>
      <c r="K408" s="2"/>
      <c r="L408" s="2"/>
      <c r="M408" s="2"/>
      <c r="N408" s="335" t="s">
        <v>639</v>
      </c>
      <c r="O408" s="43" t="s">
        <v>1012</v>
      </c>
      <c r="P408" s="1"/>
    </row>
    <row r="409" spans="1:16" ht="270" x14ac:dyDescent="0.25">
      <c r="A409" s="3" t="s">
        <v>383</v>
      </c>
      <c r="B409" s="43" t="s">
        <v>289</v>
      </c>
      <c r="C409" s="43" t="s">
        <v>636</v>
      </c>
      <c r="D409" s="84" t="s">
        <v>959</v>
      </c>
      <c r="E409" s="2" t="s">
        <v>102</v>
      </c>
      <c r="F409" s="86" t="s">
        <v>960</v>
      </c>
      <c r="G409" s="328">
        <v>0</v>
      </c>
      <c r="H409" s="2"/>
      <c r="I409" s="2"/>
      <c r="J409" s="2"/>
      <c r="K409" s="2"/>
      <c r="L409" s="2"/>
      <c r="M409" s="2"/>
      <c r="N409" s="335" t="s">
        <v>639</v>
      </c>
      <c r="O409" s="43" t="s">
        <v>1012</v>
      </c>
      <c r="P409" s="1"/>
    </row>
    <row r="410" spans="1:16" ht="270" x14ac:dyDescent="0.25">
      <c r="A410" s="3" t="s">
        <v>383</v>
      </c>
      <c r="B410" s="43" t="s">
        <v>289</v>
      </c>
      <c r="C410" s="43" t="s">
        <v>636</v>
      </c>
      <c r="D410" s="84" t="s">
        <v>961</v>
      </c>
      <c r="E410" s="2" t="s">
        <v>102</v>
      </c>
      <c r="F410" s="86" t="s">
        <v>962</v>
      </c>
      <c r="G410" s="328">
        <v>0</v>
      </c>
      <c r="H410" s="2"/>
      <c r="I410" s="2"/>
      <c r="J410" s="2"/>
      <c r="K410" s="2"/>
      <c r="L410" s="2"/>
      <c r="M410" s="2"/>
      <c r="N410" s="335" t="s">
        <v>639</v>
      </c>
      <c r="O410" s="43" t="s">
        <v>1012</v>
      </c>
      <c r="P410" s="1"/>
    </row>
    <row r="411" spans="1:16" ht="270" x14ac:dyDescent="0.25">
      <c r="A411" s="3" t="s">
        <v>383</v>
      </c>
      <c r="B411" s="43" t="s">
        <v>289</v>
      </c>
      <c r="C411" s="43" t="s">
        <v>636</v>
      </c>
      <c r="D411" s="84" t="s">
        <v>963</v>
      </c>
      <c r="E411" s="2" t="s">
        <v>102</v>
      </c>
      <c r="F411" s="86" t="s">
        <v>964</v>
      </c>
      <c r="G411" s="328">
        <v>0</v>
      </c>
      <c r="H411" s="2"/>
      <c r="I411" s="2"/>
      <c r="J411" s="2"/>
      <c r="K411" s="2"/>
      <c r="L411" s="2"/>
      <c r="M411" s="2"/>
      <c r="N411" s="335" t="s">
        <v>639</v>
      </c>
      <c r="O411" s="43" t="s">
        <v>1012</v>
      </c>
      <c r="P411" s="1"/>
    </row>
    <row r="412" spans="1:16" ht="270" x14ac:dyDescent="0.25">
      <c r="A412" s="3" t="s">
        <v>383</v>
      </c>
      <c r="B412" s="43" t="s">
        <v>289</v>
      </c>
      <c r="C412" s="43" t="s">
        <v>636</v>
      </c>
      <c r="D412" s="84" t="s">
        <v>965</v>
      </c>
      <c r="E412" s="2" t="s">
        <v>102</v>
      </c>
      <c r="F412" s="86" t="s">
        <v>966</v>
      </c>
      <c r="G412" s="328">
        <v>0</v>
      </c>
      <c r="H412" s="2"/>
      <c r="I412" s="2"/>
      <c r="J412" s="2"/>
      <c r="K412" s="2"/>
      <c r="L412" s="2"/>
      <c r="M412" s="2"/>
      <c r="N412" s="335" t="s">
        <v>639</v>
      </c>
      <c r="O412" s="43" t="s">
        <v>1012</v>
      </c>
      <c r="P412" s="1"/>
    </row>
    <row r="413" spans="1:16" ht="270" x14ac:dyDescent="0.25">
      <c r="A413" s="3" t="s">
        <v>383</v>
      </c>
      <c r="B413" s="43" t="s">
        <v>289</v>
      </c>
      <c r="C413" s="43" t="s">
        <v>636</v>
      </c>
      <c r="D413" s="84" t="s">
        <v>967</v>
      </c>
      <c r="E413" s="2" t="s">
        <v>102</v>
      </c>
      <c r="F413" s="86" t="s">
        <v>968</v>
      </c>
      <c r="G413" s="328">
        <v>0</v>
      </c>
      <c r="H413" s="2"/>
      <c r="I413" s="2"/>
      <c r="J413" s="2"/>
      <c r="K413" s="2"/>
      <c r="L413" s="2"/>
      <c r="M413" s="2"/>
      <c r="N413" s="335" t="s">
        <v>639</v>
      </c>
      <c r="O413" s="43" t="s">
        <v>1012</v>
      </c>
      <c r="P413" s="1"/>
    </row>
    <row r="414" spans="1:16" ht="270" x14ac:dyDescent="0.25">
      <c r="A414" s="3" t="s">
        <v>383</v>
      </c>
      <c r="B414" s="43" t="s">
        <v>289</v>
      </c>
      <c r="C414" s="43" t="s">
        <v>636</v>
      </c>
      <c r="D414" s="84" t="s">
        <v>969</v>
      </c>
      <c r="E414" s="2" t="s">
        <v>102</v>
      </c>
      <c r="F414" s="86" t="s">
        <v>970</v>
      </c>
      <c r="G414" s="328">
        <v>0</v>
      </c>
      <c r="H414" s="2"/>
      <c r="I414" s="2"/>
      <c r="J414" s="2"/>
      <c r="K414" s="2"/>
      <c r="L414" s="2"/>
      <c r="M414" s="2"/>
      <c r="N414" s="335" t="s">
        <v>639</v>
      </c>
      <c r="O414" s="43" t="s">
        <v>1012</v>
      </c>
      <c r="P414" s="1"/>
    </row>
    <row r="415" spans="1:16" ht="270" x14ac:dyDescent="0.25">
      <c r="A415" s="3" t="s">
        <v>383</v>
      </c>
      <c r="B415" s="43" t="s">
        <v>289</v>
      </c>
      <c r="C415" s="43" t="s">
        <v>636</v>
      </c>
      <c r="D415" s="84" t="s">
        <v>971</v>
      </c>
      <c r="E415" s="2" t="s">
        <v>102</v>
      </c>
      <c r="F415" s="86" t="s">
        <v>972</v>
      </c>
      <c r="G415" s="328">
        <v>0</v>
      </c>
      <c r="H415" s="2"/>
      <c r="I415" s="2"/>
      <c r="J415" s="2"/>
      <c r="K415" s="2"/>
      <c r="L415" s="2"/>
      <c r="M415" s="2"/>
      <c r="N415" s="335" t="s">
        <v>639</v>
      </c>
      <c r="O415" s="43" t="s">
        <v>1012</v>
      </c>
      <c r="P415" s="1"/>
    </row>
    <row r="416" spans="1:16" ht="255" x14ac:dyDescent="0.25">
      <c r="A416" s="3" t="s">
        <v>383</v>
      </c>
      <c r="B416" s="43" t="s">
        <v>289</v>
      </c>
      <c r="C416" s="43" t="s">
        <v>33</v>
      </c>
      <c r="D416" s="84" t="s">
        <v>973</v>
      </c>
      <c r="E416" s="2" t="s">
        <v>102</v>
      </c>
      <c r="F416" s="86" t="s">
        <v>974</v>
      </c>
      <c r="G416" s="328">
        <v>5.34</v>
      </c>
      <c r="H416" s="2"/>
      <c r="I416" s="2"/>
      <c r="J416" s="2"/>
      <c r="K416" s="2"/>
      <c r="L416" s="2"/>
      <c r="M416" s="2"/>
      <c r="N416" s="335" t="s">
        <v>392</v>
      </c>
      <c r="O416" s="43" t="s">
        <v>1013</v>
      </c>
      <c r="P416" s="1"/>
    </row>
    <row r="417" spans="1:16" ht="255" x14ac:dyDescent="0.25">
      <c r="A417" s="3" t="s">
        <v>383</v>
      </c>
      <c r="B417" s="43" t="s">
        <v>289</v>
      </c>
      <c r="C417" s="43" t="s">
        <v>33</v>
      </c>
      <c r="D417" s="84" t="s">
        <v>975</v>
      </c>
      <c r="E417" s="2" t="s">
        <v>102</v>
      </c>
      <c r="F417" s="86" t="s">
        <v>976</v>
      </c>
      <c r="G417" s="328">
        <v>5.34</v>
      </c>
      <c r="H417" s="2"/>
      <c r="I417" s="2"/>
      <c r="J417" s="2"/>
      <c r="K417" s="2"/>
      <c r="L417" s="2"/>
      <c r="M417" s="2"/>
      <c r="N417" s="335" t="s">
        <v>392</v>
      </c>
      <c r="O417" s="43" t="s">
        <v>1013</v>
      </c>
      <c r="P417" s="1"/>
    </row>
    <row r="418" spans="1:16" ht="255" x14ac:dyDescent="0.25">
      <c r="A418" s="3" t="s">
        <v>383</v>
      </c>
      <c r="B418" s="43" t="s">
        <v>289</v>
      </c>
      <c r="C418" s="43" t="s">
        <v>33</v>
      </c>
      <c r="D418" s="84" t="s">
        <v>977</v>
      </c>
      <c r="E418" s="2" t="s">
        <v>102</v>
      </c>
      <c r="F418" s="86" t="s">
        <v>978</v>
      </c>
      <c r="G418" s="328">
        <v>5.34</v>
      </c>
      <c r="H418" s="2"/>
      <c r="I418" s="2"/>
      <c r="J418" s="2"/>
      <c r="K418" s="2"/>
      <c r="L418" s="2"/>
      <c r="M418" s="2"/>
      <c r="N418" s="335" t="s">
        <v>392</v>
      </c>
      <c r="O418" s="43" t="s">
        <v>1013</v>
      </c>
      <c r="P418" s="1"/>
    </row>
    <row r="419" spans="1:16" ht="255" x14ac:dyDescent="0.25">
      <c r="A419" s="3" t="s">
        <v>383</v>
      </c>
      <c r="B419" s="43" t="s">
        <v>289</v>
      </c>
      <c r="C419" s="43" t="s">
        <v>33</v>
      </c>
      <c r="D419" s="84" t="s">
        <v>979</v>
      </c>
      <c r="E419" s="2" t="s">
        <v>102</v>
      </c>
      <c r="F419" s="86" t="s">
        <v>980</v>
      </c>
      <c r="G419" s="328">
        <v>5.34</v>
      </c>
      <c r="H419" s="2"/>
      <c r="I419" s="2"/>
      <c r="J419" s="2"/>
      <c r="K419" s="2"/>
      <c r="L419" s="2"/>
      <c r="M419" s="2"/>
      <c r="N419" s="335" t="s">
        <v>392</v>
      </c>
      <c r="O419" s="43" t="s">
        <v>1013</v>
      </c>
      <c r="P419" s="1"/>
    </row>
    <row r="420" spans="1:16" ht="255" x14ac:dyDescent="0.25">
      <c r="A420" s="3" t="s">
        <v>383</v>
      </c>
      <c r="B420" s="43" t="s">
        <v>289</v>
      </c>
      <c r="C420" s="43" t="s">
        <v>33</v>
      </c>
      <c r="D420" s="84" t="s">
        <v>981</v>
      </c>
      <c r="E420" s="2" t="s">
        <v>102</v>
      </c>
      <c r="F420" s="86" t="s">
        <v>982</v>
      </c>
      <c r="G420" s="328">
        <v>5.34</v>
      </c>
      <c r="H420" s="2"/>
      <c r="I420" s="2"/>
      <c r="J420" s="2"/>
      <c r="K420" s="2"/>
      <c r="L420" s="2"/>
      <c r="M420" s="2"/>
      <c r="N420" s="335" t="s">
        <v>392</v>
      </c>
      <c r="O420" s="43" t="s">
        <v>1013</v>
      </c>
      <c r="P420" s="1"/>
    </row>
    <row r="421" spans="1:16" ht="255" x14ac:dyDescent="0.25">
      <c r="A421" s="3" t="s">
        <v>383</v>
      </c>
      <c r="B421" s="43" t="s">
        <v>289</v>
      </c>
      <c r="C421" s="43" t="s">
        <v>33</v>
      </c>
      <c r="D421" s="84" t="s">
        <v>983</v>
      </c>
      <c r="E421" s="2" t="s">
        <v>102</v>
      </c>
      <c r="F421" s="86" t="s">
        <v>984</v>
      </c>
      <c r="G421" s="328">
        <v>0</v>
      </c>
      <c r="H421" s="2"/>
      <c r="I421" s="2"/>
      <c r="J421" s="2"/>
      <c r="K421" s="2"/>
      <c r="L421" s="2"/>
      <c r="M421" s="2"/>
      <c r="N421" s="335" t="s">
        <v>400</v>
      </c>
      <c r="O421" s="43" t="s">
        <v>1013</v>
      </c>
      <c r="P421" s="1"/>
    </row>
    <row r="422" spans="1:16" ht="255" x14ac:dyDescent="0.25">
      <c r="A422" s="3" t="s">
        <v>383</v>
      </c>
      <c r="B422" s="43" t="s">
        <v>289</v>
      </c>
      <c r="C422" s="43" t="s">
        <v>33</v>
      </c>
      <c r="D422" s="84" t="s">
        <v>985</v>
      </c>
      <c r="E422" s="2" t="s">
        <v>102</v>
      </c>
      <c r="F422" s="86" t="s">
        <v>986</v>
      </c>
      <c r="G422" s="328">
        <v>0</v>
      </c>
      <c r="H422" s="2"/>
      <c r="I422" s="2"/>
      <c r="J422" s="2"/>
      <c r="K422" s="2"/>
      <c r="L422" s="2"/>
      <c r="M422" s="2"/>
      <c r="N422" s="335" t="s">
        <v>400</v>
      </c>
      <c r="O422" s="43" t="s">
        <v>1013</v>
      </c>
      <c r="P422" s="1"/>
    </row>
    <row r="423" spans="1:16" ht="255" x14ac:dyDescent="0.25">
      <c r="A423" s="3" t="s">
        <v>383</v>
      </c>
      <c r="B423" s="43" t="s">
        <v>289</v>
      </c>
      <c r="C423" s="43" t="s">
        <v>33</v>
      </c>
      <c r="D423" s="84" t="s">
        <v>987</v>
      </c>
      <c r="E423" s="2" t="s">
        <v>102</v>
      </c>
      <c r="F423" s="86" t="s">
        <v>988</v>
      </c>
      <c r="G423" s="328">
        <v>0</v>
      </c>
      <c r="H423" s="2"/>
      <c r="I423" s="2"/>
      <c r="J423" s="2"/>
      <c r="K423" s="2"/>
      <c r="L423" s="2"/>
      <c r="M423" s="2"/>
      <c r="N423" s="335" t="s">
        <v>400</v>
      </c>
      <c r="O423" s="43" t="s">
        <v>1013</v>
      </c>
      <c r="P423" s="1"/>
    </row>
    <row r="424" spans="1:16" ht="255" x14ac:dyDescent="0.25">
      <c r="A424" s="3" t="s">
        <v>383</v>
      </c>
      <c r="B424" s="43" t="s">
        <v>289</v>
      </c>
      <c r="C424" s="43" t="s">
        <v>33</v>
      </c>
      <c r="D424" s="84" t="s">
        <v>989</v>
      </c>
      <c r="E424" s="2" t="s">
        <v>102</v>
      </c>
      <c r="F424" s="86" t="s">
        <v>990</v>
      </c>
      <c r="G424" s="328">
        <v>0</v>
      </c>
      <c r="H424" s="2"/>
      <c r="I424" s="2"/>
      <c r="J424" s="2"/>
      <c r="K424" s="2"/>
      <c r="L424" s="2"/>
      <c r="M424" s="2"/>
      <c r="N424" s="335" t="s">
        <v>400</v>
      </c>
      <c r="O424" s="43" t="s">
        <v>1013</v>
      </c>
      <c r="P424" s="1"/>
    </row>
    <row r="425" spans="1:16" ht="255" x14ac:dyDescent="0.25">
      <c r="A425" s="3" t="s">
        <v>383</v>
      </c>
      <c r="B425" s="43" t="s">
        <v>289</v>
      </c>
      <c r="C425" s="43" t="s">
        <v>33</v>
      </c>
      <c r="D425" s="84" t="s">
        <v>991</v>
      </c>
      <c r="E425" s="2" t="s">
        <v>102</v>
      </c>
      <c r="F425" s="86" t="s">
        <v>992</v>
      </c>
      <c r="G425" s="328">
        <v>0</v>
      </c>
      <c r="H425" s="2"/>
      <c r="I425" s="2"/>
      <c r="J425" s="2"/>
      <c r="K425" s="2"/>
      <c r="L425" s="2"/>
      <c r="M425" s="2"/>
      <c r="N425" s="335" t="s">
        <v>400</v>
      </c>
      <c r="O425" s="43" t="s">
        <v>1013</v>
      </c>
      <c r="P425" s="1"/>
    </row>
    <row r="426" spans="1:16" ht="255" x14ac:dyDescent="0.25">
      <c r="A426" s="3" t="s">
        <v>383</v>
      </c>
      <c r="B426" s="43" t="s">
        <v>289</v>
      </c>
      <c r="C426" s="43" t="s">
        <v>404</v>
      </c>
      <c r="D426" s="223" t="s">
        <v>993</v>
      </c>
      <c r="E426" s="224"/>
      <c r="F426" s="180" t="s">
        <v>994</v>
      </c>
      <c r="G426" s="38">
        <v>0</v>
      </c>
      <c r="H426" s="2"/>
      <c r="I426" s="2"/>
      <c r="J426" s="2"/>
      <c r="K426" s="2"/>
      <c r="L426" s="2"/>
      <c r="M426" s="2"/>
      <c r="N426" s="335" t="s">
        <v>410</v>
      </c>
      <c r="O426" s="43" t="s">
        <v>1013</v>
      </c>
      <c r="P426" s="1"/>
    </row>
    <row r="427" spans="1:16" ht="255" x14ac:dyDescent="0.25">
      <c r="A427" s="3" t="s">
        <v>383</v>
      </c>
      <c r="B427" s="43" t="s">
        <v>289</v>
      </c>
      <c r="C427" s="43" t="s">
        <v>404</v>
      </c>
      <c r="D427" s="223" t="s">
        <v>995</v>
      </c>
      <c r="E427" s="224"/>
      <c r="F427" s="180" t="s">
        <v>996</v>
      </c>
      <c r="G427" s="38">
        <v>0</v>
      </c>
      <c r="H427" s="2"/>
      <c r="I427" s="2"/>
      <c r="J427" s="2"/>
      <c r="K427" s="2"/>
      <c r="L427" s="2"/>
      <c r="M427" s="2"/>
      <c r="N427" s="335" t="s">
        <v>410</v>
      </c>
      <c r="O427" s="43" t="s">
        <v>1013</v>
      </c>
      <c r="P427" s="1"/>
    </row>
    <row r="428" spans="1:16" ht="255" x14ac:dyDescent="0.25">
      <c r="A428" s="3" t="s">
        <v>383</v>
      </c>
      <c r="B428" s="43" t="s">
        <v>289</v>
      </c>
      <c r="C428" s="43" t="s">
        <v>404</v>
      </c>
      <c r="D428" s="223" t="s">
        <v>997</v>
      </c>
      <c r="E428" s="224"/>
      <c r="F428" s="180" t="s">
        <v>998</v>
      </c>
      <c r="G428" s="38">
        <v>0</v>
      </c>
      <c r="H428" s="2"/>
      <c r="I428" s="2"/>
      <c r="J428" s="2"/>
      <c r="K428" s="2"/>
      <c r="L428" s="2"/>
      <c r="M428" s="2"/>
      <c r="N428" s="335" t="s">
        <v>410</v>
      </c>
      <c r="O428" s="43" t="s">
        <v>1013</v>
      </c>
      <c r="P428" s="1"/>
    </row>
    <row r="429" spans="1:16" ht="255" x14ac:dyDescent="0.25">
      <c r="A429" s="3" t="s">
        <v>383</v>
      </c>
      <c r="B429" s="43" t="s">
        <v>289</v>
      </c>
      <c r="C429" s="43" t="s">
        <v>404</v>
      </c>
      <c r="D429" s="223" t="s">
        <v>999</v>
      </c>
      <c r="E429" s="224"/>
      <c r="F429" s="180" t="s">
        <v>1000</v>
      </c>
      <c r="G429" s="38">
        <v>0</v>
      </c>
      <c r="H429" s="2"/>
      <c r="I429" s="2"/>
      <c r="J429" s="2"/>
      <c r="K429" s="2"/>
      <c r="L429" s="2"/>
      <c r="M429" s="2"/>
      <c r="N429" s="335" t="s">
        <v>410</v>
      </c>
      <c r="O429" s="43" t="s">
        <v>1013</v>
      </c>
      <c r="P429" s="1"/>
    </row>
    <row r="430" spans="1:16" ht="255" x14ac:dyDescent="0.25">
      <c r="A430" s="3" t="s">
        <v>383</v>
      </c>
      <c r="B430" s="43" t="s">
        <v>289</v>
      </c>
      <c r="C430" s="43" t="s">
        <v>404</v>
      </c>
      <c r="D430" s="223" t="s">
        <v>1001</v>
      </c>
      <c r="E430" s="224"/>
      <c r="F430" s="180" t="s">
        <v>1002</v>
      </c>
      <c r="G430" s="38">
        <v>0</v>
      </c>
      <c r="H430" s="2"/>
      <c r="I430" s="2"/>
      <c r="J430" s="2"/>
      <c r="K430" s="2"/>
      <c r="L430" s="2"/>
      <c r="M430" s="2"/>
      <c r="N430" s="335" t="s">
        <v>410</v>
      </c>
      <c r="O430" s="43" t="s">
        <v>1013</v>
      </c>
      <c r="P430" s="1"/>
    </row>
    <row r="431" spans="1:16" ht="45" x14ac:dyDescent="0.25">
      <c r="A431" s="3" t="s">
        <v>383</v>
      </c>
      <c r="B431" s="43" t="s">
        <v>289</v>
      </c>
      <c r="C431" s="333" t="s">
        <v>636</v>
      </c>
      <c r="D431" s="84" t="s">
        <v>1003</v>
      </c>
      <c r="E431" s="2" t="s">
        <v>90</v>
      </c>
      <c r="F431" s="86" t="s">
        <v>1004</v>
      </c>
      <c r="G431" s="328">
        <v>953</v>
      </c>
      <c r="H431" s="2"/>
      <c r="I431" s="2"/>
      <c r="J431" s="2"/>
      <c r="K431" s="2"/>
      <c r="L431" s="2"/>
      <c r="M431" s="2"/>
      <c r="N431" s="1"/>
      <c r="O431" s="43" t="s">
        <v>1014</v>
      </c>
      <c r="P431" s="1"/>
    </row>
    <row r="432" spans="1:16" ht="45" x14ac:dyDescent="0.25">
      <c r="A432" s="3" t="s">
        <v>383</v>
      </c>
      <c r="B432" s="43" t="s">
        <v>289</v>
      </c>
      <c r="C432" s="333" t="s">
        <v>636</v>
      </c>
      <c r="D432" s="84" t="s">
        <v>1005</v>
      </c>
      <c r="E432" s="2" t="s">
        <v>90</v>
      </c>
      <c r="F432" s="86" t="s">
        <v>1006</v>
      </c>
      <c r="G432" s="328">
        <v>840.05</v>
      </c>
      <c r="H432" s="2"/>
      <c r="I432" s="2"/>
      <c r="J432" s="2"/>
      <c r="K432" s="2"/>
      <c r="L432" s="2"/>
      <c r="M432" s="2"/>
      <c r="N432" s="1"/>
      <c r="O432" s="43" t="s">
        <v>1014</v>
      </c>
      <c r="P432" s="1"/>
    </row>
    <row r="433" spans="1:16" ht="60" x14ac:dyDescent="0.25">
      <c r="A433" s="3" t="s">
        <v>383</v>
      </c>
      <c r="B433" s="43" t="s">
        <v>289</v>
      </c>
      <c r="C433" s="14" t="s">
        <v>53</v>
      </c>
      <c r="D433" s="84" t="s">
        <v>1007</v>
      </c>
      <c r="E433" s="2" t="s">
        <v>102</v>
      </c>
      <c r="F433" s="86" t="s">
        <v>1008</v>
      </c>
      <c r="G433" s="328">
        <v>0</v>
      </c>
      <c r="H433" s="2"/>
      <c r="I433" s="2"/>
      <c r="J433" s="2"/>
      <c r="K433" s="2"/>
      <c r="L433" s="2"/>
      <c r="M433" s="2"/>
      <c r="N433" s="1"/>
      <c r="O433" s="43" t="s">
        <v>1015</v>
      </c>
      <c r="P433" s="1"/>
    </row>
    <row r="434" spans="1:16" ht="120" x14ac:dyDescent="0.25">
      <c r="A434" s="3" t="s">
        <v>383</v>
      </c>
      <c r="B434" s="43" t="s">
        <v>289</v>
      </c>
      <c r="C434" s="14" t="s">
        <v>53</v>
      </c>
      <c r="D434" s="84" t="s">
        <v>105</v>
      </c>
      <c r="E434" s="2" t="s">
        <v>102</v>
      </c>
      <c r="F434" s="86" t="s">
        <v>1009</v>
      </c>
      <c r="G434" s="328">
        <v>0</v>
      </c>
      <c r="H434" s="2"/>
      <c r="I434" s="2"/>
      <c r="J434" s="2"/>
      <c r="K434" s="2"/>
      <c r="L434" s="2"/>
      <c r="M434" s="2"/>
      <c r="N434" s="1"/>
      <c r="O434" s="43" t="s">
        <v>1016</v>
      </c>
      <c r="P434" s="1"/>
    </row>
    <row r="435" spans="1:16" ht="165" x14ac:dyDescent="0.25">
      <c r="A435" s="3" t="s">
        <v>383</v>
      </c>
      <c r="B435" s="48" t="s">
        <v>104</v>
      </c>
      <c r="C435" s="43" t="s">
        <v>1021</v>
      </c>
      <c r="D435" s="2" t="s">
        <v>1022</v>
      </c>
      <c r="E435" s="2" t="s">
        <v>102</v>
      </c>
      <c r="F435" s="43" t="s">
        <v>1023</v>
      </c>
      <c r="G435" s="328">
        <v>5.95</v>
      </c>
      <c r="H435" s="2"/>
      <c r="I435" s="2"/>
      <c r="J435" s="2"/>
      <c r="K435" s="2"/>
      <c r="L435" s="19" t="s">
        <v>65</v>
      </c>
      <c r="M435" s="2"/>
      <c r="N435" s="335" t="s">
        <v>1070</v>
      </c>
      <c r="O435" s="3"/>
      <c r="P435" s="1"/>
    </row>
    <row r="436" spans="1:16" ht="165" x14ac:dyDescent="0.25">
      <c r="A436" s="3" t="s">
        <v>383</v>
      </c>
      <c r="B436" s="48" t="s">
        <v>104</v>
      </c>
      <c r="C436" s="43" t="s">
        <v>1021</v>
      </c>
      <c r="D436" s="2" t="s">
        <v>1024</v>
      </c>
      <c r="E436" s="2" t="s">
        <v>102</v>
      </c>
      <c r="F436" s="43" t="s">
        <v>1025</v>
      </c>
      <c r="G436" s="328">
        <v>5.95</v>
      </c>
      <c r="H436" s="2"/>
      <c r="I436" s="2"/>
      <c r="J436" s="2"/>
      <c r="K436" s="2"/>
      <c r="L436" s="19" t="s">
        <v>65</v>
      </c>
      <c r="M436" s="2"/>
      <c r="N436" s="335" t="s">
        <v>1070</v>
      </c>
      <c r="O436" s="3"/>
      <c r="P436" s="1"/>
    </row>
    <row r="437" spans="1:16" ht="165" x14ac:dyDescent="0.25">
      <c r="A437" s="3" t="s">
        <v>383</v>
      </c>
      <c r="B437" s="48" t="s">
        <v>104</v>
      </c>
      <c r="C437" s="43" t="s">
        <v>1021</v>
      </c>
      <c r="D437" s="2" t="s">
        <v>1026</v>
      </c>
      <c r="E437" s="2" t="s">
        <v>102</v>
      </c>
      <c r="F437" s="43" t="s">
        <v>1027</v>
      </c>
      <c r="G437" s="328">
        <v>5.95</v>
      </c>
      <c r="H437" s="2"/>
      <c r="I437" s="2"/>
      <c r="J437" s="2"/>
      <c r="K437" s="2"/>
      <c r="L437" s="19" t="s">
        <v>65</v>
      </c>
      <c r="M437" s="2"/>
      <c r="N437" s="335" t="s">
        <v>1070</v>
      </c>
      <c r="O437" s="3"/>
      <c r="P437" s="1"/>
    </row>
    <row r="438" spans="1:16" ht="75" x14ac:dyDescent="0.25">
      <c r="A438" s="3" t="s">
        <v>383</v>
      </c>
      <c r="B438" s="48" t="s">
        <v>104</v>
      </c>
      <c r="C438" s="14" t="s">
        <v>1729</v>
      </c>
      <c r="D438" s="2" t="s">
        <v>1028</v>
      </c>
      <c r="E438" s="2" t="s">
        <v>102</v>
      </c>
      <c r="F438" s="43" t="s">
        <v>1029</v>
      </c>
      <c r="G438" s="328">
        <v>16.38</v>
      </c>
      <c r="H438" s="2"/>
      <c r="I438" s="2"/>
      <c r="J438" s="2"/>
      <c r="K438" s="2"/>
      <c r="L438" s="19" t="s">
        <v>65</v>
      </c>
      <c r="M438" s="2"/>
      <c r="N438" s="43" t="s">
        <v>1071</v>
      </c>
      <c r="O438" s="3"/>
      <c r="P438" s="1"/>
    </row>
    <row r="439" spans="1:16" ht="120" x14ac:dyDescent="0.25">
      <c r="A439" s="3" t="s">
        <v>383</v>
      </c>
      <c r="B439" s="48" t="s">
        <v>104</v>
      </c>
      <c r="C439" s="43" t="s">
        <v>1030</v>
      </c>
      <c r="D439" s="2" t="s">
        <v>1031</v>
      </c>
      <c r="E439" s="2" t="s">
        <v>102</v>
      </c>
      <c r="F439" s="43" t="s">
        <v>1032</v>
      </c>
      <c r="G439" s="328">
        <v>5.0999999999999996</v>
      </c>
      <c r="H439" s="2"/>
      <c r="I439" s="2"/>
      <c r="J439" s="2"/>
      <c r="K439" s="2"/>
      <c r="L439" s="19" t="s">
        <v>65</v>
      </c>
      <c r="M439" s="2"/>
      <c r="N439" s="335" t="s">
        <v>1072</v>
      </c>
      <c r="O439" s="3"/>
      <c r="P439" s="1"/>
    </row>
    <row r="440" spans="1:16" ht="75" x14ac:dyDescent="0.25">
      <c r="A440" s="3" t="s">
        <v>383</v>
      </c>
      <c r="B440" s="48" t="s">
        <v>104</v>
      </c>
      <c r="C440" s="43" t="s">
        <v>187</v>
      </c>
      <c r="D440" s="2" t="s">
        <v>1033</v>
      </c>
      <c r="E440" s="2" t="s">
        <v>102</v>
      </c>
      <c r="F440" s="43" t="s">
        <v>1034</v>
      </c>
      <c r="G440" s="328">
        <v>11.01</v>
      </c>
      <c r="H440" s="2"/>
      <c r="I440" s="2"/>
      <c r="J440" s="2"/>
      <c r="K440" s="2"/>
      <c r="L440" s="19" t="s">
        <v>65</v>
      </c>
      <c r="M440" s="2"/>
      <c r="N440" s="43" t="s">
        <v>1073</v>
      </c>
      <c r="O440" s="3"/>
      <c r="P440" s="1"/>
    </row>
    <row r="441" spans="1:16" ht="75" x14ac:dyDescent="0.25">
      <c r="A441" s="3" t="s">
        <v>383</v>
      </c>
      <c r="B441" s="48" t="s">
        <v>104</v>
      </c>
      <c r="C441" s="43" t="s">
        <v>1035</v>
      </c>
      <c r="D441" s="2" t="s">
        <v>1036</v>
      </c>
      <c r="E441" s="2" t="s">
        <v>102</v>
      </c>
      <c r="F441" s="43" t="s">
        <v>1037</v>
      </c>
      <c r="G441" s="328">
        <v>7.88</v>
      </c>
      <c r="H441" s="2"/>
      <c r="I441" s="2"/>
      <c r="J441" s="2"/>
      <c r="K441" s="2"/>
      <c r="L441" s="19" t="s">
        <v>65</v>
      </c>
      <c r="M441" s="2"/>
      <c r="N441" s="43" t="s">
        <v>1074</v>
      </c>
      <c r="O441" s="3"/>
      <c r="P441" s="1"/>
    </row>
    <row r="442" spans="1:16" ht="75" x14ac:dyDescent="0.25">
      <c r="A442" s="3" t="s">
        <v>383</v>
      </c>
      <c r="B442" s="48" t="s">
        <v>104</v>
      </c>
      <c r="C442" s="43" t="s">
        <v>148</v>
      </c>
      <c r="D442" s="2" t="s">
        <v>1038</v>
      </c>
      <c r="E442" s="2" t="s">
        <v>90</v>
      </c>
      <c r="F442" s="43" t="s">
        <v>1039</v>
      </c>
      <c r="G442" s="328">
        <v>7.5</v>
      </c>
      <c r="H442" s="2"/>
      <c r="I442" s="2"/>
      <c r="J442" s="2"/>
      <c r="K442" s="2"/>
      <c r="L442" s="19" t="s">
        <v>65</v>
      </c>
      <c r="M442" s="2"/>
      <c r="N442" s="335" t="s">
        <v>1075</v>
      </c>
      <c r="O442" s="3"/>
      <c r="P442" s="1"/>
    </row>
    <row r="443" spans="1:16" ht="105" x14ac:dyDescent="0.25">
      <c r="A443" s="3" t="s">
        <v>383</v>
      </c>
      <c r="B443" s="48" t="s">
        <v>104</v>
      </c>
      <c r="C443" s="43" t="s">
        <v>148</v>
      </c>
      <c r="D443" s="2" t="s">
        <v>1040</v>
      </c>
      <c r="E443" s="2" t="s">
        <v>90</v>
      </c>
      <c r="F443" s="43" t="s">
        <v>1041</v>
      </c>
      <c r="G443" s="328">
        <v>6.61</v>
      </c>
      <c r="H443" s="2"/>
      <c r="I443" s="2"/>
      <c r="J443" s="2"/>
      <c r="K443" s="2"/>
      <c r="L443" s="19" t="s">
        <v>65</v>
      </c>
      <c r="M443" s="2"/>
      <c r="N443" s="335" t="s">
        <v>1076</v>
      </c>
      <c r="O443" s="3"/>
      <c r="P443" s="1"/>
    </row>
    <row r="444" spans="1:16" ht="135" x14ac:dyDescent="0.25">
      <c r="A444" s="3" t="s">
        <v>383</v>
      </c>
      <c r="B444" s="48" t="s">
        <v>104</v>
      </c>
      <c r="C444" s="43" t="s">
        <v>148</v>
      </c>
      <c r="D444" s="2" t="s">
        <v>1042</v>
      </c>
      <c r="E444" s="2" t="s">
        <v>90</v>
      </c>
      <c r="F444" s="43" t="s">
        <v>1043</v>
      </c>
      <c r="G444" s="328">
        <v>12.56</v>
      </c>
      <c r="H444" s="2"/>
      <c r="I444" s="2"/>
      <c r="J444" s="2"/>
      <c r="K444" s="2"/>
      <c r="L444" s="19" t="s">
        <v>65</v>
      </c>
      <c r="M444" s="2"/>
      <c r="N444" s="335" t="s">
        <v>1077</v>
      </c>
      <c r="O444" s="3"/>
      <c r="P444" s="1"/>
    </row>
    <row r="445" spans="1:16" ht="90" x14ac:dyDescent="0.25">
      <c r="A445" s="3" t="s">
        <v>383</v>
      </c>
      <c r="B445" s="48" t="s">
        <v>104</v>
      </c>
      <c r="C445" s="43" t="s">
        <v>148</v>
      </c>
      <c r="D445" s="2" t="s">
        <v>1044</v>
      </c>
      <c r="E445" s="2" t="s">
        <v>90</v>
      </c>
      <c r="F445" s="43" t="s">
        <v>1045</v>
      </c>
      <c r="G445" s="328">
        <v>7.85</v>
      </c>
      <c r="H445" s="2"/>
      <c r="I445" s="2"/>
      <c r="J445" s="2"/>
      <c r="K445" s="2"/>
      <c r="L445" s="19" t="s">
        <v>65</v>
      </c>
      <c r="M445" s="2"/>
      <c r="N445" s="335" t="s">
        <v>1078</v>
      </c>
      <c r="O445" s="3"/>
      <c r="P445" s="1"/>
    </row>
    <row r="446" spans="1:16" ht="75" x14ac:dyDescent="0.25">
      <c r="A446" s="3" t="s">
        <v>383</v>
      </c>
      <c r="B446" s="48" t="s">
        <v>104</v>
      </c>
      <c r="C446" s="43" t="s">
        <v>73</v>
      </c>
      <c r="D446" s="2" t="s">
        <v>1046</v>
      </c>
      <c r="E446" s="2" t="s">
        <v>102</v>
      </c>
      <c r="F446" s="43" t="s">
        <v>1047</v>
      </c>
      <c r="G446" s="328">
        <v>7.55</v>
      </c>
      <c r="H446" s="2"/>
      <c r="I446" s="2"/>
      <c r="J446" s="2"/>
      <c r="K446" s="2"/>
      <c r="L446" s="19" t="s">
        <v>65</v>
      </c>
      <c r="M446" s="2"/>
      <c r="N446" s="335" t="s">
        <v>1079</v>
      </c>
      <c r="O446" s="3"/>
      <c r="P446" s="1"/>
    </row>
    <row r="447" spans="1:16" ht="75" x14ac:dyDescent="0.25">
      <c r="A447" s="3" t="s">
        <v>383</v>
      </c>
      <c r="B447" s="48" t="s">
        <v>104</v>
      </c>
      <c r="C447" s="43" t="s">
        <v>73</v>
      </c>
      <c r="D447" s="2" t="s">
        <v>1048</v>
      </c>
      <c r="E447" s="2" t="s">
        <v>102</v>
      </c>
      <c r="F447" s="43" t="s">
        <v>1049</v>
      </c>
      <c r="G447" s="328">
        <v>7.55</v>
      </c>
      <c r="H447" s="2"/>
      <c r="I447" s="2"/>
      <c r="J447" s="2"/>
      <c r="K447" s="2"/>
      <c r="L447" s="19" t="s">
        <v>65</v>
      </c>
      <c r="M447" s="2"/>
      <c r="N447" s="335" t="s">
        <v>1079</v>
      </c>
      <c r="O447" s="3"/>
      <c r="P447" s="1"/>
    </row>
    <row r="448" spans="1:16" ht="135" x14ac:dyDescent="0.25">
      <c r="A448" s="3" t="s">
        <v>383</v>
      </c>
      <c r="B448" s="48" t="s">
        <v>104</v>
      </c>
      <c r="C448" s="43" t="s">
        <v>12</v>
      </c>
      <c r="D448" s="2" t="s">
        <v>414</v>
      </c>
      <c r="E448" s="2" t="s">
        <v>90</v>
      </c>
      <c r="F448" s="43" t="s">
        <v>1050</v>
      </c>
      <c r="G448" s="328">
        <v>4.18</v>
      </c>
      <c r="H448" s="2"/>
      <c r="I448" s="2"/>
      <c r="J448" s="2"/>
      <c r="K448" s="2"/>
      <c r="L448" s="19" t="s">
        <v>65</v>
      </c>
      <c r="M448" s="2"/>
      <c r="N448" s="335" t="s">
        <v>1080</v>
      </c>
      <c r="O448" s="3"/>
      <c r="P448" s="1"/>
    </row>
    <row r="449" spans="1:16" ht="135" x14ac:dyDescent="0.25">
      <c r="A449" s="3" t="s">
        <v>383</v>
      </c>
      <c r="B449" s="48" t="s">
        <v>104</v>
      </c>
      <c r="C449" s="43" t="s">
        <v>12</v>
      </c>
      <c r="D449" s="2" t="s">
        <v>415</v>
      </c>
      <c r="E449" s="2" t="s">
        <v>90</v>
      </c>
      <c r="F449" s="43" t="s">
        <v>1051</v>
      </c>
      <c r="G449" s="328">
        <v>5.76</v>
      </c>
      <c r="H449" s="2"/>
      <c r="I449" s="2"/>
      <c r="J449" s="2"/>
      <c r="K449" s="2"/>
      <c r="L449" s="19" t="s">
        <v>65</v>
      </c>
      <c r="M449" s="2"/>
      <c r="N449" s="335" t="s">
        <v>1080</v>
      </c>
      <c r="O449" s="3"/>
      <c r="P449" s="1"/>
    </row>
    <row r="450" spans="1:16" ht="75" x14ac:dyDescent="0.25">
      <c r="A450" s="3" t="s">
        <v>383</v>
      </c>
      <c r="B450" s="48" t="s">
        <v>104</v>
      </c>
      <c r="C450" s="43" t="s">
        <v>12</v>
      </c>
      <c r="D450" s="2" t="s">
        <v>1052</v>
      </c>
      <c r="E450" s="2" t="s">
        <v>90</v>
      </c>
      <c r="F450" s="43" t="s">
        <v>1053</v>
      </c>
      <c r="G450" s="328">
        <v>12.37</v>
      </c>
      <c r="H450" s="2"/>
      <c r="I450" s="2"/>
      <c r="J450" s="2"/>
      <c r="K450" s="2"/>
      <c r="L450" s="19" t="s">
        <v>65</v>
      </c>
      <c r="M450" s="2"/>
      <c r="N450" s="335" t="s">
        <v>1081</v>
      </c>
      <c r="O450" s="3"/>
      <c r="P450" s="1"/>
    </row>
    <row r="451" spans="1:16" ht="75" x14ac:dyDescent="0.25">
      <c r="A451" s="3" t="s">
        <v>383</v>
      </c>
      <c r="B451" s="48" t="s">
        <v>104</v>
      </c>
      <c r="C451" s="43" t="s">
        <v>12</v>
      </c>
      <c r="D451" s="2" t="s">
        <v>1054</v>
      </c>
      <c r="E451" s="2" t="s">
        <v>90</v>
      </c>
      <c r="F451" s="43" t="s">
        <v>1055</v>
      </c>
      <c r="G451" s="328">
        <v>11.89</v>
      </c>
      <c r="H451" s="2"/>
      <c r="I451" s="2"/>
      <c r="J451" s="2"/>
      <c r="K451" s="2"/>
      <c r="L451" s="19" t="s">
        <v>65</v>
      </c>
      <c r="M451" s="2"/>
      <c r="N451" s="335" t="s">
        <v>1082</v>
      </c>
      <c r="O451" s="3"/>
      <c r="P451" s="1"/>
    </row>
    <row r="452" spans="1:16" ht="120" x14ac:dyDescent="0.25">
      <c r="A452" s="3" t="s">
        <v>383</v>
      </c>
      <c r="B452" s="48" t="s">
        <v>104</v>
      </c>
      <c r="C452" s="43" t="s">
        <v>12</v>
      </c>
      <c r="D452" s="2" t="s">
        <v>1056</v>
      </c>
      <c r="E452" s="2" t="s">
        <v>90</v>
      </c>
      <c r="F452" s="43" t="s">
        <v>1057</v>
      </c>
      <c r="G452" s="328">
        <v>14.09</v>
      </c>
      <c r="H452" s="2"/>
      <c r="I452" s="2"/>
      <c r="J452" s="2"/>
      <c r="K452" s="2"/>
      <c r="L452" s="19" t="s">
        <v>65</v>
      </c>
      <c r="M452" s="2"/>
      <c r="N452" s="335" t="s">
        <v>1081</v>
      </c>
      <c r="O452" s="3"/>
      <c r="P452" s="1"/>
    </row>
    <row r="453" spans="1:16" ht="135" x14ac:dyDescent="0.25">
      <c r="A453" s="3" t="s">
        <v>383</v>
      </c>
      <c r="B453" s="48" t="s">
        <v>104</v>
      </c>
      <c r="C453" s="43" t="s">
        <v>12</v>
      </c>
      <c r="D453" s="2" t="s">
        <v>416</v>
      </c>
      <c r="E453" s="2" t="s">
        <v>90</v>
      </c>
      <c r="F453" s="43" t="s">
        <v>1058</v>
      </c>
      <c r="G453" s="328">
        <v>7.33</v>
      </c>
      <c r="H453" s="2"/>
      <c r="I453" s="2"/>
      <c r="J453" s="2"/>
      <c r="K453" s="2"/>
      <c r="L453" s="19" t="s">
        <v>65</v>
      </c>
      <c r="M453" s="2"/>
      <c r="N453" s="335" t="s">
        <v>1080</v>
      </c>
      <c r="O453" s="3"/>
      <c r="P453" s="1"/>
    </row>
    <row r="454" spans="1:16" ht="135" x14ac:dyDescent="0.25">
      <c r="A454" s="3" t="s">
        <v>383</v>
      </c>
      <c r="B454" s="48" t="s">
        <v>104</v>
      </c>
      <c r="C454" s="43" t="s">
        <v>12</v>
      </c>
      <c r="D454" s="2" t="s">
        <v>417</v>
      </c>
      <c r="E454" s="2" t="s">
        <v>90</v>
      </c>
      <c r="F454" s="43" t="s">
        <v>1059</v>
      </c>
      <c r="G454" s="328">
        <v>7.02</v>
      </c>
      <c r="H454" s="2"/>
      <c r="I454" s="2"/>
      <c r="J454" s="2"/>
      <c r="K454" s="2"/>
      <c r="L454" s="19" t="s">
        <v>65</v>
      </c>
      <c r="M454" s="2"/>
      <c r="N454" s="335" t="s">
        <v>1080</v>
      </c>
      <c r="O454" s="3"/>
      <c r="P454" s="1"/>
    </row>
    <row r="455" spans="1:16" ht="135" x14ac:dyDescent="0.25">
      <c r="A455" s="3" t="s">
        <v>383</v>
      </c>
      <c r="B455" s="48" t="s">
        <v>104</v>
      </c>
      <c r="C455" s="43" t="s">
        <v>12</v>
      </c>
      <c r="D455" s="2" t="s">
        <v>418</v>
      </c>
      <c r="E455" s="2" t="s">
        <v>90</v>
      </c>
      <c r="F455" s="43" t="s">
        <v>1060</v>
      </c>
      <c r="G455" s="328">
        <v>7.41</v>
      </c>
      <c r="H455" s="2"/>
      <c r="I455" s="2"/>
      <c r="J455" s="2"/>
      <c r="K455" s="2"/>
      <c r="L455" s="19" t="s">
        <v>65</v>
      </c>
      <c r="M455" s="2"/>
      <c r="N455" s="335" t="s">
        <v>1080</v>
      </c>
      <c r="O455" s="3"/>
      <c r="P455" s="1"/>
    </row>
    <row r="456" spans="1:16" ht="135.75" customHeight="1" x14ac:dyDescent="0.25">
      <c r="A456" s="3" t="s">
        <v>383</v>
      </c>
      <c r="B456" s="48" t="s">
        <v>104</v>
      </c>
      <c r="C456" s="43" t="s">
        <v>12</v>
      </c>
      <c r="D456" s="2" t="s">
        <v>419</v>
      </c>
      <c r="E456" s="2" t="s">
        <v>90</v>
      </c>
      <c r="F456" s="43" t="s">
        <v>1061</v>
      </c>
      <c r="G456" s="328">
        <v>7.27</v>
      </c>
      <c r="H456" s="2"/>
      <c r="I456" s="2"/>
      <c r="J456" s="2"/>
      <c r="K456" s="2"/>
      <c r="L456" s="19" t="s">
        <v>65</v>
      </c>
      <c r="M456" s="2"/>
      <c r="N456" s="335" t="s">
        <v>1080</v>
      </c>
      <c r="O456" s="3"/>
      <c r="P456" s="1"/>
    </row>
    <row r="457" spans="1:16" ht="68.25" customHeight="1" x14ac:dyDescent="0.25">
      <c r="A457" s="3" t="s">
        <v>383</v>
      </c>
      <c r="B457" s="48" t="s">
        <v>104</v>
      </c>
      <c r="C457" s="43" t="s">
        <v>12</v>
      </c>
      <c r="D457" s="2" t="s">
        <v>1062</v>
      </c>
      <c r="E457" s="2" t="s">
        <v>90</v>
      </c>
      <c r="F457" s="43" t="s">
        <v>1063</v>
      </c>
      <c r="G457" s="328">
        <v>8.8699999999999992</v>
      </c>
      <c r="H457" s="2"/>
      <c r="I457" s="2"/>
      <c r="J457" s="2"/>
      <c r="K457" s="2"/>
      <c r="L457" s="19" t="s">
        <v>65</v>
      </c>
      <c r="M457" s="2"/>
      <c r="N457" s="335" t="s">
        <v>1081</v>
      </c>
      <c r="O457" s="3"/>
      <c r="P457" s="1"/>
    </row>
    <row r="458" spans="1:16" ht="69.75" customHeight="1" x14ac:dyDescent="0.25">
      <c r="A458" s="3" t="s">
        <v>383</v>
      </c>
      <c r="B458" s="48" t="s">
        <v>104</v>
      </c>
      <c r="C458" s="43" t="s">
        <v>12</v>
      </c>
      <c r="D458" s="2" t="s">
        <v>1064</v>
      </c>
      <c r="E458" s="2" t="s">
        <v>90</v>
      </c>
      <c r="F458" s="43" t="s">
        <v>1065</v>
      </c>
      <c r="G458" s="328">
        <v>8.8699999999999992</v>
      </c>
      <c r="H458" s="2"/>
      <c r="I458" s="2"/>
      <c r="J458" s="2"/>
      <c r="K458" s="2"/>
      <c r="L458" s="19" t="s">
        <v>65</v>
      </c>
      <c r="M458" s="2"/>
      <c r="N458" s="335" t="s">
        <v>1081</v>
      </c>
      <c r="O458" s="3"/>
      <c r="P458" s="1"/>
    </row>
    <row r="459" spans="1:16" ht="73.5" customHeight="1" x14ac:dyDescent="0.25">
      <c r="A459" s="3" t="s">
        <v>383</v>
      </c>
      <c r="B459" s="48" t="s">
        <v>104</v>
      </c>
      <c r="C459" s="43" t="s">
        <v>412</v>
      </c>
      <c r="D459" s="2" t="s">
        <v>1066</v>
      </c>
      <c r="E459" s="2" t="s">
        <v>102</v>
      </c>
      <c r="F459" s="43" t="s">
        <v>1067</v>
      </c>
      <c r="G459" s="328">
        <v>16.809999999999999</v>
      </c>
      <c r="H459" s="2"/>
      <c r="I459" s="2"/>
      <c r="J459" s="2"/>
      <c r="K459" s="2"/>
      <c r="L459" s="19" t="s">
        <v>65</v>
      </c>
      <c r="M459" s="2"/>
      <c r="N459" s="335" t="s">
        <v>3365</v>
      </c>
      <c r="O459" s="3"/>
      <c r="P459" s="1"/>
    </row>
    <row r="460" spans="1:16" ht="73.5" customHeight="1" x14ac:dyDescent="0.25">
      <c r="A460" s="3" t="s">
        <v>383</v>
      </c>
      <c r="B460" s="48" t="s">
        <v>104</v>
      </c>
      <c r="C460" s="43" t="s">
        <v>412</v>
      </c>
      <c r="D460" s="2" t="s">
        <v>1068</v>
      </c>
      <c r="E460" s="2" t="s">
        <v>102</v>
      </c>
      <c r="F460" s="43" t="s">
        <v>1069</v>
      </c>
      <c r="G460" s="328">
        <v>19.47</v>
      </c>
      <c r="H460" s="2"/>
      <c r="I460" s="2"/>
      <c r="J460" s="2"/>
      <c r="K460" s="2"/>
      <c r="L460" s="19" t="s">
        <v>65</v>
      </c>
      <c r="M460" s="2"/>
      <c r="N460" s="335" t="s">
        <v>3365</v>
      </c>
      <c r="O460" s="3"/>
      <c r="P460" s="1"/>
    </row>
    <row r="461" spans="1:16" ht="71.25" customHeight="1" x14ac:dyDescent="0.25">
      <c r="A461" s="3" t="s">
        <v>383</v>
      </c>
      <c r="B461" s="48" t="s">
        <v>104</v>
      </c>
      <c r="C461" s="14" t="s">
        <v>53</v>
      </c>
      <c r="D461" s="2" t="s">
        <v>1086</v>
      </c>
      <c r="E461" s="2" t="s">
        <v>102</v>
      </c>
      <c r="F461" s="194" t="s">
        <v>2906</v>
      </c>
      <c r="G461" s="328">
        <v>67.94</v>
      </c>
      <c r="H461" s="2"/>
      <c r="I461" s="2"/>
      <c r="J461" s="2"/>
      <c r="K461" s="2"/>
      <c r="L461" s="2"/>
      <c r="M461" s="2"/>
      <c r="N461" s="335" t="s">
        <v>1087</v>
      </c>
      <c r="O461" s="3"/>
      <c r="P461" s="1"/>
    </row>
    <row r="462" spans="1:16" ht="88.5" customHeight="1" x14ac:dyDescent="0.25">
      <c r="A462" s="3" t="s">
        <v>383</v>
      </c>
      <c r="B462" s="48" t="s">
        <v>104</v>
      </c>
      <c r="C462" s="43" t="s">
        <v>1088</v>
      </c>
      <c r="D462" s="2" t="s">
        <v>1089</v>
      </c>
      <c r="E462" s="2" t="s">
        <v>102</v>
      </c>
      <c r="F462" s="333" t="s">
        <v>2907</v>
      </c>
      <c r="G462" s="328">
        <v>3.92</v>
      </c>
      <c r="H462" s="2"/>
      <c r="I462" s="2"/>
      <c r="J462" s="2"/>
      <c r="K462" s="2"/>
      <c r="L462" s="2"/>
      <c r="M462" s="2"/>
      <c r="N462" s="3"/>
      <c r="O462" s="3"/>
      <c r="P462" s="1"/>
    </row>
    <row r="463" spans="1:16" ht="137.25" customHeight="1" x14ac:dyDescent="0.25">
      <c r="A463" s="3" t="s">
        <v>383</v>
      </c>
      <c r="B463" s="48" t="s">
        <v>104</v>
      </c>
      <c r="C463" s="14" t="s">
        <v>53</v>
      </c>
      <c r="D463" s="2" t="s">
        <v>726</v>
      </c>
      <c r="E463" s="2" t="s">
        <v>14</v>
      </c>
      <c r="F463" s="333" t="s">
        <v>727</v>
      </c>
      <c r="G463" s="328">
        <v>803.88</v>
      </c>
      <c r="H463" s="2"/>
      <c r="I463" s="2"/>
      <c r="J463" s="2"/>
      <c r="K463" s="2"/>
      <c r="L463" s="2"/>
      <c r="M463" s="2"/>
      <c r="N463" s="364" t="s">
        <v>3366</v>
      </c>
      <c r="O463" s="43" t="s">
        <v>1090</v>
      </c>
      <c r="P463" s="1"/>
    </row>
    <row r="464" spans="1:16" ht="75" x14ac:dyDescent="0.25">
      <c r="A464" s="3" t="s">
        <v>1091</v>
      </c>
      <c r="B464" s="48" t="s">
        <v>104</v>
      </c>
      <c r="C464" s="14" t="s">
        <v>53</v>
      </c>
      <c r="D464" s="4" t="s">
        <v>1092</v>
      </c>
      <c r="E464" s="4" t="s">
        <v>102</v>
      </c>
      <c r="F464" s="333" t="s">
        <v>261</v>
      </c>
      <c r="G464" s="58">
        <v>4</v>
      </c>
      <c r="H464" s="4" t="s">
        <v>102</v>
      </c>
      <c r="I464" s="4" t="s">
        <v>102</v>
      </c>
      <c r="J464" s="4" t="s">
        <v>102</v>
      </c>
      <c r="K464" s="4" t="s">
        <v>102</v>
      </c>
      <c r="L464" s="4" t="s">
        <v>65</v>
      </c>
      <c r="M464" s="2"/>
      <c r="N464" s="194" t="s">
        <v>2908</v>
      </c>
      <c r="O464" s="365"/>
      <c r="P464" s="1"/>
    </row>
    <row r="465" spans="1:16" ht="75" x14ac:dyDescent="0.25">
      <c r="A465" s="3" t="s">
        <v>1091</v>
      </c>
      <c r="B465" s="48" t="s">
        <v>104</v>
      </c>
      <c r="C465" s="14" t="s">
        <v>53</v>
      </c>
      <c r="D465" s="4" t="s">
        <v>264</v>
      </c>
      <c r="E465" s="4" t="s">
        <v>102</v>
      </c>
      <c r="F465" s="333" t="s">
        <v>265</v>
      </c>
      <c r="G465" s="58">
        <v>2</v>
      </c>
      <c r="H465" s="4" t="s">
        <v>102</v>
      </c>
      <c r="I465" s="4" t="s">
        <v>102</v>
      </c>
      <c r="J465" s="4" t="s">
        <v>102</v>
      </c>
      <c r="K465" s="4" t="s">
        <v>102</v>
      </c>
      <c r="L465" s="4" t="s">
        <v>65</v>
      </c>
      <c r="M465" s="2"/>
      <c r="N465" s="194" t="s">
        <v>2908</v>
      </c>
      <c r="O465" s="365"/>
      <c r="P465" s="1"/>
    </row>
    <row r="466" spans="1:16" ht="75.75" customHeight="1" x14ac:dyDescent="0.25">
      <c r="A466" s="3" t="s">
        <v>1091</v>
      </c>
      <c r="B466" s="48" t="s">
        <v>104</v>
      </c>
      <c r="C466" s="14" t="s">
        <v>53</v>
      </c>
      <c r="D466" s="4" t="s">
        <v>266</v>
      </c>
      <c r="E466" s="4" t="s">
        <v>102</v>
      </c>
      <c r="F466" s="333" t="s">
        <v>1093</v>
      </c>
      <c r="G466" s="58">
        <v>17.079999999999998</v>
      </c>
      <c r="H466" s="4" t="s">
        <v>102</v>
      </c>
      <c r="I466" s="4" t="s">
        <v>102</v>
      </c>
      <c r="J466" s="4" t="s">
        <v>102</v>
      </c>
      <c r="K466" s="4" t="s">
        <v>102</v>
      </c>
      <c r="L466" s="4" t="s">
        <v>65</v>
      </c>
      <c r="M466" s="2"/>
      <c r="N466" s="194" t="s">
        <v>2908</v>
      </c>
      <c r="O466" s="365"/>
      <c r="P466" s="1"/>
    </row>
    <row r="467" spans="1:16" ht="76.5" customHeight="1" x14ac:dyDescent="0.25">
      <c r="A467" s="3" t="s">
        <v>1094</v>
      </c>
      <c r="B467" s="48" t="s">
        <v>104</v>
      </c>
      <c r="C467" s="14" t="s">
        <v>53</v>
      </c>
      <c r="D467" s="2" t="s">
        <v>1096</v>
      </c>
      <c r="E467" s="2" t="s">
        <v>90</v>
      </c>
      <c r="F467" s="333" t="s">
        <v>3367</v>
      </c>
      <c r="G467" s="328">
        <v>14.48</v>
      </c>
      <c r="H467" s="11"/>
      <c r="I467" s="11"/>
      <c r="J467" s="11"/>
      <c r="K467" s="11"/>
      <c r="L467" s="11"/>
      <c r="M467" s="11"/>
      <c r="N467" s="335" t="s">
        <v>1097</v>
      </c>
      <c r="O467" s="335" t="s">
        <v>1098</v>
      </c>
      <c r="P467" s="1"/>
    </row>
    <row r="468" spans="1:16" ht="70.5" customHeight="1" x14ac:dyDescent="0.25">
      <c r="A468" s="3" t="s">
        <v>1094</v>
      </c>
      <c r="B468" s="48" t="s">
        <v>104</v>
      </c>
      <c r="C468" s="14" t="s">
        <v>53</v>
      </c>
      <c r="D468" s="2" t="s">
        <v>1099</v>
      </c>
      <c r="E468" s="2" t="s">
        <v>90</v>
      </c>
      <c r="F468" s="333" t="s">
        <v>3368</v>
      </c>
      <c r="G468" s="328">
        <v>2.65</v>
      </c>
      <c r="H468" s="11"/>
      <c r="I468" s="11"/>
      <c r="J468" s="11"/>
      <c r="K468" s="11"/>
      <c r="L468" s="11"/>
      <c r="M468" s="11"/>
      <c r="N468" s="335" t="s">
        <v>1097</v>
      </c>
      <c r="O468" s="335" t="s">
        <v>1098</v>
      </c>
      <c r="P468" s="1"/>
    </row>
    <row r="469" spans="1:16" ht="90" x14ac:dyDescent="0.25">
      <c r="A469" s="3" t="s">
        <v>1094</v>
      </c>
      <c r="B469" s="48" t="s">
        <v>104</v>
      </c>
      <c r="C469" s="14" t="s">
        <v>53</v>
      </c>
      <c r="D469" s="2" t="s">
        <v>1100</v>
      </c>
      <c r="E469" s="2" t="s">
        <v>14</v>
      </c>
      <c r="F469" s="333" t="s">
        <v>83</v>
      </c>
      <c r="G469" s="328">
        <v>33.43</v>
      </c>
      <c r="H469" s="328" t="s">
        <v>102</v>
      </c>
      <c r="I469" s="328" t="s">
        <v>102</v>
      </c>
      <c r="J469" s="328" t="s">
        <v>102</v>
      </c>
      <c r="K469" s="328" t="s">
        <v>102</v>
      </c>
      <c r="L469" s="328" t="s">
        <v>102</v>
      </c>
      <c r="M469" s="328" t="s">
        <v>102</v>
      </c>
      <c r="N469" s="335" t="s">
        <v>2909</v>
      </c>
      <c r="O469" s="43" t="s">
        <v>1101</v>
      </c>
      <c r="P469" s="1"/>
    </row>
    <row r="470" spans="1:16" ht="123.75" customHeight="1" x14ac:dyDescent="0.25">
      <c r="A470" s="3" t="s">
        <v>1094</v>
      </c>
      <c r="B470" s="48" t="s">
        <v>104</v>
      </c>
      <c r="C470" s="43" t="s">
        <v>2</v>
      </c>
      <c r="D470" s="2" t="s">
        <v>1102</v>
      </c>
      <c r="E470" s="2" t="s">
        <v>102</v>
      </c>
      <c r="F470" s="333" t="s">
        <v>1103</v>
      </c>
      <c r="G470" s="328">
        <v>0</v>
      </c>
      <c r="H470" s="328" t="s">
        <v>102</v>
      </c>
      <c r="I470" s="328" t="s">
        <v>102</v>
      </c>
      <c r="J470" s="328" t="s">
        <v>102</v>
      </c>
      <c r="K470" s="328" t="s">
        <v>102</v>
      </c>
      <c r="L470" s="328" t="s">
        <v>102</v>
      </c>
      <c r="M470" s="328" t="s">
        <v>102</v>
      </c>
      <c r="N470" s="335" t="s">
        <v>3369</v>
      </c>
      <c r="O470" s="43" t="s">
        <v>1104</v>
      </c>
      <c r="P470" s="1"/>
    </row>
    <row r="471" spans="1:16" ht="129" customHeight="1" x14ac:dyDescent="0.25">
      <c r="A471" s="3" t="s">
        <v>1094</v>
      </c>
      <c r="B471" s="48" t="s">
        <v>104</v>
      </c>
      <c r="C471" s="43" t="s">
        <v>2</v>
      </c>
      <c r="D471" s="2" t="s">
        <v>1105</v>
      </c>
      <c r="E471" s="2" t="s">
        <v>102</v>
      </c>
      <c r="F471" s="333" t="s">
        <v>1106</v>
      </c>
      <c r="G471" s="328">
        <v>0</v>
      </c>
      <c r="H471" s="328" t="s">
        <v>102</v>
      </c>
      <c r="I471" s="328" t="s">
        <v>102</v>
      </c>
      <c r="J471" s="328" t="s">
        <v>102</v>
      </c>
      <c r="K471" s="328" t="s">
        <v>102</v>
      </c>
      <c r="L471" s="328" t="s">
        <v>102</v>
      </c>
      <c r="M471" s="328" t="s">
        <v>102</v>
      </c>
      <c r="N471" s="335" t="s">
        <v>3369</v>
      </c>
      <c r="O471" s="43" t="s">
        <v>1104</v>
      </c>
      <c r="P471" s="1"/>
    </row>
    <row r="472" spans="1:16" ht="135.75" customHeight="1" x14ac:dyDescent="0.25">
      <c r="A472" s="3" t="s">
        <v>1094</v>
      </c>
      <c r="B472" s="48" t="s">
        <v>104</v>
      </c>
      <c r="C472" s="43" t="s">
        <v>2</v>
      </c>
      <c r="D472" s="2" t="s">
        <v>1107</v>
      </c>
      <c r="E472" s="2" t="s">
        <v>102</v>
      </c>
      <c r="F472" s="333" t="s">
        <v>1108</v>
      </c>
      <c r="G472" s="328">
        <v>0</v>
      </c>
      <c r="H472" s="328" t="s">
        <v>102</v>
      </c>
      <c r="I472" s="328" t="s">
        <v>102</v>
      </c>
      <c r="J472" s="328" t="s">
        <v>102</v>
      </c>
      <c r="K472" s="328" t="s">
        <v>102</v>
      </c>
      <c r="L472" s="328" t="s">
        <v>102</v>
      </c>
      <c r="M472" s="328" t="s">
        <v>102</v>
      </c>
      <c r="N472" s="335" t="s">
        <v>3369</v>
      </c>
      <c r="O472" s="43" t="s">
        <v>1104</v>
      </c>
      <c r="P472" s="1"/>
    </row>
    <row r="473" spans="1:16" ht="276.75" customHeight="1" x14ac:dyDescent="0.25">
      <c r="A473" s="3" t="s">
        <v>1094</v>
      </c>
      <c r="B473" s="48" t="s">
        <v>1</v>
      </c>
      <c r="C473" s="14" t="s">
        <v>636</v>
      </c>
      <c r="D473" s="60" t="s">
        <v>1109</v>
      </c>
      <c r="E473" s="6" t="s">
        <v>14</v>
      </c>
      <c r="F473" s="225" t="s">
        <v>956</v>
      </c>
      <c r="G473" s="38">
        <v>260.14999999999998</v>
      </c>
      <c r="H473" s="11"/>
      <c r="I473" s="11"/>
      <c r="J473" s="11"/>
      <c r="K473" s="11"/>
      <c r="L473" s="11"/>
      <c r="M473" s="11"/>
      <c r="N473" s="335" t="s">
        <v>1127</v>
      </c>
      <c r="O473" s="43" t="s">
        <v>1110</v>
      </c>
      <c r="P473" s="1"/>
    </row>
    <row r="474" spans="1:16" ht="269.25" customHeight="1" x14ac:dyDescent="0.25">
      <c r="A474" s="3" t="s">
        <v>1094</v>
      </c>
      <c r="B474" s="48" t="s">
        <v>1</v>
      </c>
      <c r="C474" s="14" t="s">
        <v>636</v>
      </c>
      <c r="D474" s="60" t="s">
        <v>1111</v>
      </c>
      <c r="E474" s="6" t="s">
        <v>14</v>
      </c>
      <c r="F474" s="225" t="s">
        <v>958</v>
      </c>
      <c r="G474" s="38">
        <v>139.15</v>
      </c>
      <c r="H474" s="11"/>
      <c r="I474" s="11"/>
      <c r="J474" s="11"/>
      <c r="K474" s="11"/>
      <c r="L474" s="11"/>
      <c r="M474" s="11"/>
      <c r="N474" s="335" t="s">
        <v>1127</v>
      </c>
      <c r="O474" s="43" t="s">
        <v>1110</v>
      </c>
      <c r="P474" s="1"/>
    </row>
    <row r="475" spans="1:16" ht="259.5" customHeight="1" x14ac:dyDescent="0.25">
      <c r="A475" s="3" t="s">
        <v>1094</v>
      </c>
      <c r="B475" s="48" t="s">
        <v>1</v>
      </c>
      <c r="C475" s="14" t="s">
        <v>636</v>
      </c>
      <c r="D475" s="60" t="s">
        <v>1112</v>
      </c>
      <c r="E475" s="6" t="s">
        <v>14</v>
      </c>
      <c r="F475" s="225" t="s">
        <v>960</v>
      </c>
      <c r="G475" s="38">
        <v>254.1</v>
      </c>
      <c r="H475" s="11"/>
      <c r="I475" s="11"/>
      <c r="J475" s="11"/>
      <c r="K475" s="11"/>
      <c r="L475" s="11"/>
      <c r="M475" s="11"/>
      <c r="N475" s="157" t="s">
        <v>1127</v>
      </c>
      <c r="O475" s="43" t="s">
        <v>1110</v>
      </c>
      <c r="P475" s="1"/>
    </row>
    <row r="476" spans="1:16" ht="261.75" customHeight="1" x14ac:dyDescent="0.25">
      <c r="A476" s="3" t="s">
        <v>1094</v>
      </c>
      <c r="B476" s="48" t="s">
        <v>1</v>
      </c>
      <c r="C476" s="14" t="s">
        <v>636</v>
      </c>
      <c r="D476" s="60" t="s">
        <v>1113</v>
      </c>
      <c r="E476" s="6" t="s">
        <v>14</v>
      </c>
      <c r="F476" s="225" t="s">
        <v>962</v>
      </c>
      <c r="G476" s="38">
        <v>205.7</v>
      </c>
      <c r="H476" s="11"/>
      <c r="I476" s="11"/>
      <c r="J476" s="11"/>
      <c r="K476" s="11"/>
      <c r="L476" s="11"/>
      <c r="M476" s="11"/>
      <c r="N476" s="157" t="s">
        <v>1127</v>
      </c>
      <c r="O476" s="43" t="s">
        <v>1110</v>
      </c>
      <c r="P476" s="1"/>
    </row>
    <row r="477" spans="1:16" ht="272.25" customHeight="1" x14ac:dyDescent="0.25">
      <c r="A477" s="3" t="s">
        <v>1094</v>
      </c>
      <c r="B477" s="48" t="s">
        <v>1</v>
      </c>
      <c r="C477" s="14" t="s">
        <v>636</v>
      </c>
      <c r="D477" s="60" t="s">
        <v>1114</v>
      </c>
      <c r="E477" s="6" t="s">
        <v>14</v>
      </c>
      <c r="F477" s="225" t="s">
        <v>964</v>
      </c>
      <c r="G477" s="38">
        <v>302.5</v>
      </c>
      <c r="H477" s="11"/>
      <c r="I477" s="11"/>
      <c r="J477" s="11"/>
      <c r="K477" s="11"/>
      <c r="L477" s="11"/>
      <c r="M477" s="11"/>
      <c r="N477" s="157" t="s">
        <v>1127</v>
      </c>
      <c r="O477" s="43" t="s">
        <v>1110</v>
      </c>
      <c r="P477" s="1"/>
    </row>
    <row r="478" spans="1:16" ht="270.75" customHeight="1" x14ac:dyDescent="0.25">
      <c r="A478" s="3" t="s">
        <v>1094</v>
      </c>
      <c r="B478" s="48" t="s">
        <v>1</v>
      </c>
      <c r="C478" s="14" t="s">
        <v>636</v>
      </c>
      <c r="D478" s="60" t="s">
        <v>1115</v>
      </c>
      <c r="E478" s="6" t="s">
        <v>14</v>
      </c>
      <c r="F478" s="225" t="s">
        <v>966</v>
      </c>
      <c r="G478" s="38">
        <v>154.88</v>
      </c>
      <c r="H478" s="11"/>
      <c r="I478" s="11"/>
      <c r="J478" s="11"/>
      <c r="K478" s="11"/>
      <c r="L478" s="11"/>
      <c r="M478" s="11"/>
      <c r="N478" s="157" t="s">
        <v>1127</v>
      </c>
      <c r="O478" s="43" t="s">
        <v>1110</v>
      </c>
      <c r="P478" s="1"/>
    </row>
    <row r="479" spans="1:16" ht="273" customHeight="1" x14ac:dyDescent="0.25">
      <c r="A479" s="3" t="s">
        <v>1094</v>
      </c>
      <c r="B479" s="48" t="s">
        <v>1</v>
      </c>
      <c r="C479" s="14" t="s">
        <v>636</v>
      </c>
      <c r="D479" s="60" t="s">
        <v>1116</v>
      </c>
      <c r="E479" s="6" t="s">
        <v>14</v>
      </c>
      <c r="F479" s="225" t="s">
        <v>968</v>
      </c>
      <c r="G479" s="38">
        <v>82.28</v>
      </c>
      <c r="H479" s="11"/>
      <c r="I479" s="11"/>
      <c r="J479" s="11"/>
      <c r="K479" s="11"/>
      <c r="L479" s="11"/>
      <c r="M479" s="11"/>
      <c r="N479" s="335" t="s">
        <v>1127</v>
      </c>
      <c r="O479" s="43" t="s">
        <v>1110</v>
      </c>
      <c r="P479" s="1"/>
    </row>
    <row r="480" spans="1:16" ht="291" customHeight="1" x14ac:dyDescent="0.25">
      <c r="A480" s="3" t="s">
        <v>1094</v>
      </c>
      <c r="B480" s="48" t="s">
        <v>1</v>
      </c>
      <c r="C480" s="14" t="s">
        <v>636</v>
      </c>
      <c r="D480" s="60" t="s">
        <v>1117</v>
      </c>
      <c r="E480" s="6" t="s">
        <v>14</v>
      </c>
      <c r="F480" s="225" t="s">
        <v>970</v>
      </c>
      <c r="G480" s="58">
        <v>211.75</v>
      </c>
      <c r="H480" s="11"/>
      <c r="I480" s="11"/>
      <c r="J480" s="11"/>
      <c r="K480" s="11"/>
      <c r="L480" s="11"/>
      <c r="M480" s="11"/>
      <c r="N480" s="335" t="s">
        <v>1127</v>
      </c>
      <c r="O480" s="43" t="s">
        <v>1110</v>
      </c>
      <c r="P480" s="1"/>
    </row>
    <row r="481" spans="1:16" ht="271.5" customHeight="1" x14ac:dyDescent="0.25">
      <c r="A481" s="3" t="s">
        <v>1094</v>
      </c>
      <c r="B481" s="48" t="s">
        <v>1</v>
      </c>
      <c r="C481" s="14" t="s">
        <v>636</v>
      </c>
      <c r="D481" s="60" t="s">
        <v>1118</v>
      </c>
      <c r="E481" s="6" t="s">
        <v>14</v>
      </c>
      <c r="F481" s="225" t="s">
        <v>972</v>
      </c>
      <c r="G481" s="58">
        <v>108.9</v>
      </c>
      <c r="H481" s="2"/>
      <c r="I481" s="4"/>
      <c r="J481" s="4"/>
      <c r="K481" s="4"/>
      <c r="L481" s="4"/>
      <c r="M481" s="4"/>
      <c r="N481" s="335" t="s">
        <v>1127</v>
      </c>
      <c r="O481" s="43" t="s">
        <v>1110</v>
      </c>
      <c r="P481" s="1"/>
    </row>
    <row r="482" spans="1:16" ht="75" x14ac:dyDescent="0.25">
      <c r="A482" s="3" t="s">
        <v>1094</v>
      </c>
      <c r="B482" s="48" t="s">
        <v>104</v>
      </c>
      <c r="C482" s="14" t="s">
        <v>53</v>
      </c>
      <c r="D482" s="2" t="s">
        <v>1119</v>
      </c>
      <c r="E482" s="2" t="s">
        <v>102</v>
      </c>
      <c r="F482" s="333" t="s">
        <v>3370</v>
      </c>
      <c r="G482" s="328">
        <v>0</v>
      </c>
      <c r="H482" s="1"/>
      <c r="I482" s="1"/>
      <c r="J482" s="1"/>
      <c r="K482" s="1"/>
      <c r="L482" s="1"/>
      <c r="M482" s="1"/>
      <c r="N482" s="1"/>
      <c r="O482" s="43" t="s">
        <v>1120</v>
      </c>
      <c r="P482" s="1"/>
    </row>
    <row r="483" spans="1:16" ht="225" customHeight="1" x14ac:dyDescent="0.25">
      <c r="A483" s="3" t="s">
        <v>1094</v>
      </c>
      <c r="B483" s="48" t="s">
        <v>104</v>
      </c>
      <c r="C483" s="43" t="s">
        <v>12</v>
      </c>
      <c r="D483" s="2" t="s">
        <v>1121</v>
      </c>
      <c r="E483" s="2" t="s">
        <v>14</v>
      </c>
      <c r="F483" s="333" t="s">
        <v>872</v>
      </c>
      <c r="G483" s="328">
        <v>11.28</v>
      </c>
      <c r="H483" s="1"/>
      <c r="I483" s="1"/>
      <c r="J483" s="1"/>
      <c r="K483" s="1"/>
      <c r="L483" s="1"/>
      <c r="M483" s="1"/>
      <c r="N483" s="335" t="s">
        <v>2910</v>
      </c>
      <c r="O483" s="43" t="s">
        <v>1122</v>
      </c>
      <c r="P483" s="1"/>
    </row>
    <row r="484" spans="1:16" ht="73.5" customHeight="1" x14ac:dyDescent="0.25">
      <c r="A484" s="3" t="s">
        <v>1094</v>
      </c>
      <c r="B484" s="48" t="s">
        <v>104</v>
      </c>
      <c r="C484" s="43" t="s">
        <v>2</v>
      </c>
      <c r="D484" s="2" t="s">
        <v>1123</v>
      </c>
      <c r="E484" s="2" t="s">
        <v>102</v>
      </c>
      <c r="F484" s="333" t="s">
        <v>1124</v>
      </c>
      <c r="G484" s="328">
        <v>0</v>
      </c>
      <c r="H484" s="366"/>
      <c r="I484" s="366"/>
      <c r="J484" s="366"/>
      <c r="K484" s="366"/>
      <c r="L484" s="366"/>
      <c r="M484" s="366"/>
      <c r="N484" s="333" t="s">
        <v>3371</v>
      </c>
      <c r="O484" s="43" t="s">
        <v>1125</v>
      </c>
      <c r="P484" s="1"/>
    </row>
    <row r="485" spans="1:16" ht="75" x14ac:dyDescent="0.25">
      <c r="A485" s="3" t="s">
        <v>1094</v>
      </c>
      <c r="B485" s="48" t="s">
        <v>104</v>
      </c>
      <c r="C485" s="14" t="s">
        <v>53</v>
      </c>
      <c r="D485" s="2" t="s">
        <v>1126</v>
      </c>
      <c r="E485" s="2" t="s">
        <v>102</v>
      </c>
      <c r="F485" s="333" t="s">
        <v>3372</v>
      </c>
      <c r="G485" s="328">
        <v>0</v>
      </c>
      <c r="H485" s="2"/>
      <c r="I485" s="2"/>
      <c r="J485" s="2"/>
      <c r="K485" s="2"/>
      <c r="L485" s="2"/>
      <c r="M485" s="2"/>
      <c r="N485" s="3"/>
      <c r="O485" s="43" t="s">
        <v>1120</v>
      </c>
      <c r="P485" s="1"/>
    </row>
    <row r="486" spans="1:16" ht="150" x14ac:dyDescent="0.25">
      <c r="A486" s="3" t="s">
        <v>1094</v>
      </c>
      <c r="B486" s="48" t="s">
        <v>104</v>
      </c>
      <c r="C486" s="14" t="s">
        <v>53</v>
      </c>
      <c r="D486" s="2" t="s">
        <v>1128</v>
      </c>
      <c r="E486" s="226"/>
      <c r="F486" s="194" t="s">
        <v>2911</v>
      </c>
      <c r="G486" s="328">
        <v>0</v>
      </c>
      <c r="H486" s="11"/>
      <c r="I486" s="11"/>
      <c r="J486" s="11"/>
      <c r="K486" s="11"/>
      <c r="L486" s="11"/>
      <c r="M486" s="11"/>
      <c r="N486" s="335" t="s">
        <v>56</v>
      </c>
      <c r="O486" s="43" t="s">
        <v>1129</v>
      </c>
      <c r="P486" s="1"/>
    </row>
    <row r="487" spans="1:16" ht="105" x14ac:dyDescent="0.25">
      <c r="A487" s="3" t="s">
        <v>1094</v>
      </c>
      <c r="B487" s="48" t="s">
        <v>104</v>
      </c>
      <c r="C487" s="194" t="s">
        <v>33</v>
      </c>
      <c r="D487" s="227">
        <v>50668</v>
      </c>
      <c r="E487" s="226"/>
      <c r="F487" s="194" t="s">
        <v>702</v>
      </c>
      <c r="G487" s="195" t="s">
        <v>1130</v>
      </c>
      <c r="H487" s="11"/>
      <c r="I487" s="11"/>
      <c r="J487" s="11"/>
      <c r="K487" s="11"/>
      <c r="L487" s="11"/>
      <c r="M487" s="11"/>
      <c r="N487" s="228" t="s">
        <v>1131</v>
      </c>
      <c r="O487" s="43" t="s">
        <v>1132</v>
      </c>
      <c r="P487" s="1"/>
    </row>
    <row r="488" spans="1:16" ht="105" x14ac:dyDescent="0.25">
      <c r="A488" s="3" t="s">
        <v>1094</v>
      </c>
      <c r="B488" s="48" t="s">
        <v>104</v>
      </c>
      <c r="C488" s="194" t="s">
        <v>33</v>
      </c>
      <c r="D488" s="227">
        <v>50669</v>
      </c>
      <c r="E488" s="226"/>
      <c r="F488" s="194" t="s">
        <v>1133</v>
      </c>
      <c r="G488" s="195" t="s">
        <v>1130</v>
      </c>
      <c r="H488" s="11"/>
      <c r="I488" s="11"/>
      <c r="J488" s="11"/>
      <c r="K488" s="11"/>
      <c r="L488" s="11"/>
      <c r="M488" s="11"/>
      <c r="N488" s="228" t="s">
        <v>1131</v>
      </c>
      <c r="O488" s="43" t="s">
        <v>1132</v>
      </c>
      <c r="P488" s="1"/>
    </row>
    <row r="489" spans="1:16" ht="105" x14ac:dyDescent="0.25">
      <c r="A489" s="3" t="s">
        <v>1094</v>
      </c>
      <c r="B489" s="48" t="s">
        <v>104</v>
      </c>
      <c r="C489" s="194" t="s">
        <v>33</v>
      </c>
      <c r="D489" s="227">
        <v>50670</v>
      </c>
      <c r="E489" s="226"/>
      <c r="F489" s="194" t="s">
        <v>1134</v>
      </c>
      <c r="G489" s="195" t="s">
        <v>1130</v>
      </c>
      <c r="H489" s="11"/>
      <c r="I489" s="11"/>
      <c r="J489" s="11"/>
      <c r="K489" s="11"/>
      <c r="L489" s="11"/>
      <c r="M489" s="11"/>
      <c r="N489" s="228" t="s">
        <v>1131</v>
      </c>
      <c r="O489" s="43" t="s">
        <v>1132</v>
      </c>
      <c r="P489" s="1"/>
    </row>
    <row r="490" spans="1:16" ht="105" x14ac:dyDescent="0.25">
      <c r="A490" s="3" t="s">
        <v>1094</v>
      </c>
      <c r="B490" s="48" t="s">
        <v>104</v>
      </c>
      <c r="C490" s="194" t="s">
        <v>33</v>
      </c>
      <c r="D490" s="227">
        <v>50671</v>
      </c>
      <c r="E490" s="226"/>
      <c r="F490" s="194" t="s">
        <v>1135</v>
      </c>
      <c r="G490" s="195" t="s">
        <v>1130</v>
      </c>
      <c r="H490" s="11"/>
      <c r="I490" s="11"/>
      <c r="J490" s="11"/>
      <c r="K490" s="11"/>
      <c r="L490" s="11"/>
      <c r="M490" s="11"/>
      <c r="N490" s="228" t="s">
        <v>3373</v>
      </c>
      <c r="O490" s="43" t="s">
        <v>1132</v>
      </c>
      <c r="P490" s="1"/>
    </row>
    <row r="491" spans="1:16" ht="105" x14ac:dyDescent="0.25">
      <c r="A491" s="3" t="s">
        <v>1094</v>
      </c>
      <c r="B491" s="48" t="s">
        <v>104</v>
      </c>
      <c r="C491" s="194" t="s">
        <v>33</v>
      </c>
      <c r="D491" s="227">
        <v>50672</v>
      </c>
      <c r="E491" s="6"/>
      <c r="F491" s="194" t="s">
        <v>1136</v>
      </c>
      <c r="G491" s="195" t="s">
        <v>1130</v>
      </c>
      <c r="H491" s="11"/>
      <c r="I491" s="11"/>
      <c r="J491" s="11"/>
      <c r="K491" s="11"/>
      <c r="L491" s="11"/>
      <c r="M491" s="11"/>
      <c r="N491" s="228" t="s">
        <v>1131</v>
      </c>
      <c r="O491" s="43" t="s">
        <v>1132</v>
      </c>
      <c r="P491" s="1"/>
    </row>
    <row r="492" spans="1:16" ht="105" x14ac:dyDescent="0.25">
      <c r="A492" s="3" t="s">
        <v>1094</v>
      </c>
      <c r="B492" s="48" t="s">
        <v>104</v>
      </c>
      <c r="C492" s="194" t="s">
        <v>33</v>
      </c>
      <c r="D492" s="227">
        <v>50673</v>
      </c>
      <c r="E492" s="6"/>
      <c r="F492" s="194" t="s">
        <v>1137</v>
      </c>
      <c r="G492" s="195" t="s">
        <v>1130</v>
      </c>
      <c r="H492" s="11"/>
      <c r="I492" s="11"/>
      <c r="J492" s="11"/>
      <c r="K492" s="11"/>
      <c r="L492" s="11"/>
      <c r="M492" s="11"/>
      <c r="N492" s="228" t="s">
        <v>1131</v>
      </c>
      <c r="O492" s="43" t="s">
        <v>1132</v>
      </c>
      <c r="P492" s="1"/>
    </row>
    <row r="493" spans="1:16" ht="120" x14ac:dyDescent="0.25">
      <c r="A493" s="3" t="s">
        <v>1094</v>
      </c>
      <c r="B493" s="48" t="s">
        <v>104</v>
      </c>
      <c r="C493" s="14" t="s">
        <v>53</v>
      </c>
      <c r="D493" s="2" t="s">
        <v>211</v>
      </c>
      <c r="E493" s="2" t="s">
        <v>14</v>
      </c>
      <c r="F493" s="43" t="s">
        <v>212</v>
      </c>
      <c r="G493" s="328">
        <v>3.54</v>
      </c>
      <c r="H493" s="157"/>
      <c r="I493" s="157"/>
      <c r="J493" s="157"/>
      <c r="K493" s="157"/>
      <c r="L493" s="157"/>
      <c r="M493" s="328" t="s">
        <v>65</v>
      </c>
      <c r="N493" s="229" t="s">
        <v>2912</v>
      </c>
      <c r="O493" s="43" t="s">
        <v>2913</v>
      </c>
      <c r="P493" s="1"/>
    </row>
    <row r="494" spans="1:16" ht="120" x14ac:dyDescent="0.25">
      <c r="A494" s="3" t="s">
        <v>1094</v>
      </c>
      <c r="B494" s="48" t="s">
        <v>104</v>
      </c>
      <c r="C494" s="14" t="s">
        <v>53</v>
      </c>
      <c r="D494" s="2" t="s">
        <v>213</v>
      </c>
      <c r="E494" s="2" t="s">
        <v>14</v>
      </c>
      <c r="F494" s="43" t="s">
        <v>214</v>
      </c>
      <c r="G494" s="328">
        <v>0.91</v>
      </c>
      <c r="H494" s="157"/>
      <c r="I494" s="157"/>
      <c r="J494" s="157"/>
      <c r="K494" s="1"/>
      <c r="L494" s="157"/>
      <c r="M494" s="328" t="s">
        <v>65</v>
      </c>
      <c r="N494" s="229" t="s">
        <v>2912</v>
      </c>
      <c r="O494" s="43" t="s">
        <v>2913</v>
      </c>
      <c r="P494" s="1"/>
    </row>
    <row r="495" spans="1:16" ht="120" x14ac:dyDescent="0.25">
      <c r="A495" s="3" t="s">
        <v>1138</v>
      </c>
      <c r="B495" s="48" t="s">
        <v>104</v>
      </c>
      <c r="C495" s="43" t="s">
        <v>62</v>
      </c>
      <c r="D495" s="2" t="s">
        <v>1139</v>
      </c>
      <c r="E495" s="2" t="s">
        <v>14</v>
      </c>
      <c r="F495" s="333" t="s">
        <v>3374</v>
      </c>
      <c r="G495" s="328">
        <v>1735.87</v>
      </c>
      <c r="H495" s="328" t="s">
        <v>102</v>
      </c>
      <c r="I495" s="328" t="s">
        <v>102</v>
      </c>
      <c r="J495" s="328" t="s">
        <v>102</v>
      </c>
      <c r="K495" s="328" t="s">
        <v>65</v>
      </c>
      <c r="L495" s="328" t="s">
        <v>102</v>
      </c>
      <c r="M495" s="328" t="s">
        <v>102</v>
      </c>
      <c r="N495" s="335" t="s">
        <v>3375</v>
      </c>
      <c r="O495" s="43" t="s">
        <v>2913</v>
      </c>
      <c r="P495" s="1"/>
    </row>
    <row r="496" spans="1:16" ht="120" x14ac:dyDescent="0.25">
      <c r="A496" s="3" t="s">
        <v>1138</v>
      </c>
      <c r="B496" s="48" t="s">
        <v>104</v>
      </c>
      <c r="C496" s="43" t="s">
        <v>87</v>
      </c>
      <c r="D496" s="2" t="s">
        <v>1140</v>
      </c>
      <c r="E496" s="2" t="s">
        <v>14</v>
      </c>
      <c r="F496" s="333" t="s">
        <v>3376</v>
      </c>
      <c r="G496" s="328">
        <v>288.62</v>
      </c>
      <c r="H496" s="328" t="s">
        <v>102</v>
      </c>
      <c r="I496" s="328" t="s">
        <v>102</v>
      </c>
      <c r="J496" s="328" t="s">
        <v>102</v>
      </c>
      <c r="K496" s="328" t="s">
        <v>65</v>
      </c>
      <c r="L496" s="328" t="s">
        <v>102</v>
      </c>
      <c r="M496" s="328" t="s">
        <v>102</v>
      </c>
      <c r="N496" s="335" t="s">
        <v>102</v>
      </c>
      <c r="O496" s="43" t="s">
        <v>2913</v>
      </c>
      <c r="P496" s="1"/>
    </row>
    <row r="497" spans="1:16" ht="120" x14ac:dyDescent="0.25">
      <c r="A497" s="3" t="s">
        <v>1138</v>
      </c>
      <c r="B497" s="48" t="s">
        <v>104</v>
      </c>
      <c r="C497" s="43" t="s">
        <v>87</v>
      </c>
      <c r="D497" s="2" t="s">
        <v>1141</v>
      </c>
      <c r="E497" s="2" t="s">
        <v>14</v>
      </c>
      <c r="F497" s="333" t="s">
        <v>3377</v>
      </c>
      <c r="G497" s="328">
        <v>483.96</v>
      </c>
      <c r="H497" s="328" t="s">
        <v>102</v>
      </c>
      <c r="I497" s="328" t="s">
        <v>102</v>
      </c>
      <c r="J497" s="328" t="s">
        <v>102</v>
      </c>
      <c r="K497" s="328" t="s">
        <v>65</v>
      </c>
      <c r="L497" s="328" t="s">
        <v>102</v>
      </c>
      <c r="M497" s="328" t="s">
        <v>102</v>
      </c>
      <c r="N497" s="335" t="s">
        <v>102</v>
      </c>
      <c r="O497" s="43" t="s">
        <v>2913</v>
      </c>
      <c r="P497" s="1"/>
    </row>
    <row r="498" spans="1:16" ht="120" x14ac:dyDescent="0.25">
      <c r="A498" s="3" t="s">
        <v>1138</v>
      </c>
      <c r="B498" s="48" t="s">
        <v>104</v>
      </c>
      <c r="C498" s="43" t="s">
        <v>87</v>
      </c>
      <c r="D498" s="2" t="s">
        <v>1142</v>
      </c>
      <c r="E498" s="2" t="s">
        <v>14</v>
      </c>
      <c r="F498" s="333" t="s">
        <v>3378</v>
      </c>
      <c r="G498" s="328">
        <v>483.96</v>
      </c>
      <c r="H498" s="328" t="s">
        <v>102</v>
      </c>
      <c r="I498" s="328" t="s">
        <v>102</v>
      </c>
      <c r="J498" s="328" t="s">
        <v>102</v>
      </c>
      <c r="K498" s="328" t="s">
        <v>65</v>
      </c>
      <c r="L498" s="328" t="s">
        <v>102</v>
      </c>
      <c r="M498" s="328" t="s">
        <v>102</v>
      </c>
      <c r="N498" s="335" t="s">
        <v>102</v>
      </c>
      <c r="O498" s="43" t="s">
        <v>2913</v>
      </c>
      <c r="P498" s="1"/>
    </row>
    <row r="499" spans="1:16" ht="120" x14ac:dyDescent="0.25">
      <c r="A499" s="3" t="s">
        <v>1138</v>
      </c>
      <c r="B499" s="48" t="s">
        <v>104</v>
      </c>
      <c r="C499" s="43" t="s">
        <v>87</v>
      </c>
      <c r="D499" s="2" t="s">
        <v>1143</v>
      </c>
      <c r="E499" s="2" t="s">
        <v>14</v>
      </c>
      <c r="F499" s="333" t="s">
        <v>3379</v>
      </c>
      <c r="G499" s="328">
        <v>679.36</v>
      </c>
      <c r="H499" s="328" t="s">
        <v>102</v>
      </c>
      <c r="I499" s="328" t="s">
        <v>102</v>
      </c>
      <c r="J499" s="328" t="s">
        <v>102</v>
      </c>
      <c r="K499" s="328" t="s">
        <v>65</v>
      </c>
      <c r="L499" s="328" t="s">
        <v>102</v>
      </c>
      <c r="M499" s="328" t="s">
        <v>102</v>
      </c>
      <c r="N499" s="335" t="s">
        <v>102</v>
      </c>
      <c r="O499" s="43" t="s">
        <v>2913</v>
      </c>
      <c r="P499" s="1"/>
    </row>
    <row r="500" spans="1:16" ht="120" x14ac:dyDescent="0.25">
      <c r="A500" s="3" t="s">
        <v>1138</v>
      </c>
      <c r="B500" s="48" t="s">
        <v>104</v>
      </c>
      <c r="C500" s="43" t="s">
        <v>87</v>
      </c>
      <c r="D500" s="2" t="s">
        <v>1144</v>
      </c>
      <c r="E500" s="2" t="s">
        <v>14</v>
      </c>
      <c r="F500" s="333" t="s">
        <v>3380</v>
      </c>
      <c r="G500" s="328">
        <v>483.96</v>
      </c>
      <c r="H500" s="328" t="s">
        <v>102</v>
      </c>
      <c r="I500" s="328" t="s">
        <v>102</v>
      </c>
      <c r="J500" s="328" t="s">
        <v>102</v>
      </c>
      <c r="K500" s="328" t="s">
        <v>65</v>
      </c>
      <c r="L500" s="328" t="s">
        <v>102</v>
      </c>
      <c r="M500" s="328" t="s">
        <v>102</v>
      </c>
      <c r="N500" s="335" t="s">
        <v>102</v>
      </c>
      <c r="O500" s="43" t="s">
        <v>2913</v>
      </c>
      <c r="P500" s="1"/>
    </row>
    <row r="501" spans="1:16" ht="120" x14ac:dyDescent="0.25">
      <c r="A501" s="3" t="s">
        <v>1138</v>
      </c>
      <c r="B501" s="48" t="s">
        <v>104</v>
      </c>
      <c r="C501" s="43" t="s">
        <v>87</v>
      </c>
      <c r="D501" s="2" t="s">
        <v>1145</v>
      </c>
      <c r="E501" s="2" t="s">
        <v>14</v>
      </c>
      <c r="F501" s="333" t="s">
        <v>3381</v>
      </c>
      <c r="G501" s="328">
        <v>543.37</v>
      </c>
      <c r="H501" s="328" t="s">
        <v>102</v>
      </c>
      <c r="I501" s="328" t="s">
        <v>102</v>
      </c>
      <c r="J501" s="328" t="s">
        <v>102</v>
      </c>
      <c r="K501" s="328" t="s">
        <v>65</v>
      </c>
      <c r="L501" s="328" t="s">
        <v>102</v>
      </c>
      <c r="M501" s="328" t="s">
        <v>102</v>
      </c>
      <c r="N501" s="335" t="s">
        <v>102</v>
      </c>
      <c r="O501" s="43" t="s">
        <v>2913</v>
      </c>
      <c r="P501" s="1"/>
    </row>
    <row r="502" spans="1:16" ht="120" x14ac:dyDescent="0.25">
      <c r="A502" s="3" t="s">
        <v>1138</v>
      </c>
      <c r="B502" s="48" t="s">
        <v>104</v>
      </c>
      <c r="C502" s="43" t="s">
        <v>99</v>
      </c>
      <c r="D502" s="2" t="s">
        <v>1146</v>
      </c>
      <c r="E502" s="2" t="s">
        <v>14</v>
      </c>
      <c r="F502" s="333" t="s">
        <v>3382</v>
      </c>
      <c r="G502" s="328">
        <v>85.74</v>
      </c>
      <c r="H502" s="328" t="s">
        <v>102</v>
      </c>
      <c r="I502" s="328" t="s">
        <v>102</v>
      </c>
      <c r="J502" s="328" t="s">
        <v>102</v>
      </c>
      <c r="K502" s="328" t="s">
        <v>102</v>
      </c>
      <c r="L502" s="328" t="s">
        <v>102</v>
      </c>
      <c r="M502" s="328" t="s">
        <v>102</v>
      </c>
      <c r="N502" s="335" t="s">
        <v>1147</v>
      </c>
      <c r="O502" s="43" t="s">
        <v>2913</v>
      </c>
      <c r="P502" s="1"/>
    </row>
    <row r="503" spans="1:16" ht="120" x14ac:dyDescent="0.25">
      <c r="A503" s="3" t="s">
        <v>1138</v>
      </c>
      <c r="B503" s="48" t="s">
        <v>104</v>
      </c>
      <c r="C503" s="43" t="s">
        <v>134</v>
      </c>
      <c r="D503" s="2" t="s">
        <v>1148</v>
      </c>
      <c r="E503" s="2" t="s">
        <v>14</v>
      </c>
      <c r="F503" s="333" t="s">
        <v>2914</v>
      </c>
      <c r="G503" s="328">
        <v>62.38</v>
      </c>
      <c r="H503" s="328" t="s">
        <v>102</v>
      </c>
      <c r="I503" s="328" t="s">
        <v>102</v>
      </c>
      <c r="J503" s="328" t="s">
        <v>102</v>
      </c>
      <c r="K503" s="328" t="s">
        <v>102</v>
      </c>
      <c r="L503" s="328" t="s">
        <v>102</v>
      </c>
      <c r="M503" s="328" t="s">
        <v>102</v>
      </c>
      <c r="N503" s="335" t="s">
        <v>3383</v>
      </c>
      <c r="O503" s="43" t="s">
        <v>2913</v>
      </c>
      <c r="P503" s="1"/>
    </row>
    <row r="504" spans="1:16" ht="195" x14ac:dyDescent="0.25">
      <c r="A504" s="3" t="s">
        <v>1138</v>
      </c>
      <c r="B504" s="48" t="s">
        <v>104</v>
      </c>
      <c r="C504" s="43" t="s">
        <v>134</v>
      </c>
      <c r="D504" s="2" t="s">
        <v>1149</v>
      </c>
      <c r="E504" s="2" t="s">
        <v>14</v>
      </c>
      <c r="F504" s="333" t="s">
        <v>2915</v>
      </c>
      <c r="G504" s="328">
        <v>5.37</v>
      </c>
      <c r="H504" s="328" t="s">
        <v>102</v>
      </c>
      <c r="I504" s="328" t="s">
        <v>102</v>
      </c>
      <c r="J504" s="328" t="s">
        <v>102</v>
      </c>
      <c r="K504" s="328" t="s">
        <v>102</v>
      </c>
      <c r="L504" s="328" t="s">
        <v>102</v>
      </c>
      <c r="M504" s="328" t="s">
        <v>102</v>
      </c>
      <c r="N504" s="335" t="s">
        <v>3384</v>
      </c>
      <c r="O504" s="43" t="s">
        <v>2913</v>
      </c>
      <c r="P504" s="1"/>
    </row>
    <row r="505" spans="1:16" ht="120" x14ac:dyDescent="0.25">
      <c r="A505" s="3" t="s">
        <v>1138</v>
      </c>
      <c r="B505" s="48" t="s">
        <v>104</v>
      </c>
      <c r="C505" s="14" t="s">
        <v>53</v>
      </c>
      <c r="D505" s="2" t="s">
        <v>1150</v>
      </c>
      <c r="E505" s="2" t="s">
        <v>14</v>
      </c>
      <c r="F505" s="333" t="s">
        <v>3385</v>
      </c>
      <c r="G505" s="328">
        <v>33.630000000000003</v>
      </c>
      <c r="H505" s="328" t="s">
        <v>102</v>
      </c>
      <c r="I505" s="328" t="s">
        <v>102</v>
      </c>
      <c r="J505" s="328" t="s">
        <v>102</v>
      </c>
      <c r="K505" s="328" t="s">
        <v>102</v>
      </c>
      <c r="L505" s="328" t="s">
        <v>102</v>
      </c>
      <c r="M505" s="328" t="s">
        <v>102</v>
      </c>
      <c r="N505" s="335" t="s">
        <v>1151</v>
      </c>
      <c r="O505" s="43" t="s">
        <v>2913</v>
      </c>
      <c r="P505" s="1"/>
    </row>
    <row r="506" spans="1:16" ht="120" x14ac:dyDescent="0.25">
      <c r="A506" s="3" t="s">
        <v>1138</v>
      </c>
      <c r="B506" s="48" t="s">
        <v>104</v>
      </c>
      <c r="C506" s="14" t="s">
        <v>53</v>
      </c>
      <c r="D506" s="2" t="s">
        <v>1152</v>
      </c>
      <c r="E506" s="2" t="s">
        <v>14</v>
      </c>
      <c r="F506" s="333" t="s">
        <v>3386</v>
      </c>
      <c r="G506" s="328">
        <v>25.02</v>
      </c>
      <c r="H506" s="328" t="s">
        <v>102</v>
      </c>
      <c r="I506" s="328" t="s">
        <v>102</v>
      </c>
      <c r="J506" s="328" t="s">
        <v>102</v>
      </c>
      <c r="K506" s="328" t="s">
        <v>102</v>
      </c>
      <c r="L506" s="328" t="s">
        <v>102</v>
      </c>
      <c r="M506" s="328" t="s">
        <v>102</v>
      </c>
      <c r="N506" s="335" t="s">
        <v>1153</v>
      </c>
      <c r="O506" s="43" t="s">
        <v>2913</v>
      </c>
      <c r="P506" s="1"/>
    </row>
    <row r="507" spans="1:16" ht="120" x14ac:dyDescent="0.25">
      <c r="A507" s="3" t="s">
        <v>1138</v>
      </c>
      <c r="B507" s="48" t="s">
        <v>104</v>
      </c>
      <c r="C507" s="14" t="s">
        <v>53</v>
      </c>
      <c r="D507" s="2" t="s">
        <v>1154</v>
      </c>
      <c r="E507" s="2" t="s">
        <v>90</v>
      </c>
      <c r="F507" s="333" t="s">
        <v>2916</v>
      </c>
      <c r="G507" s="328">
        <v>7.64</v>
      </c>
      <c r="H507" s="328" t="s">
        <v>102</v>
      </c>
      <c r="I507" s="328" t="s">
        <v>102</v>
      </c>
      <c r="J507" s="328" t="s">
        <v>102</v>
      </c>
      <c r="K507" s="328" t="s">
        <v>102</v>
      </c>
      <c r="L507" s="328" t="s">
        <v>102</v>
      </c>
      <c r="M507" s="328" t="s">
        <v>102</v>
      </c>
      <c r="N507" s="335" t="s">
        <v>3387</v>
      </c>
      <c r="O507" s="43" t="s">
        <v>2913</v>
      </c>
      <c r="P507" s="1"/>
    </row>
    <row r="508" spans="1:16" ht="120" x14ac:dyDescent="0.25">
      <c r="A508" s="3" t="s">
        <v>1138</v>
      </c>
      <c r="B508" s="48" t="s">
        <v>104</v>
      </c>
      <c r="C508" s="14" t="s">
        <v>53</v>
      </c>
      <c r="D508" s="2" t="s">
        <v>1155</v>
      </c>
      <c r="E508" s="2" t="s">
        <v>14</v>
      </c>
      <c r="F508" s="333" t="s">
        <v>2917</v>
      </c>
      <c r="G508" s="328">
        <v>12.26</v>
      </c>
      <c r="H508" s="328" t="s">
        <v>102</v>
      </c>
      <c r="I508" s="328" t="s">
        <v>102</v>
      </c>
      <c r="J508" s="328" t="s">
        <v>102</v>
      </c>
      <c r="K508" s="328" t="s">
        <v>102</v>
      </c>
      <c r="L508" s="328" t="s">
        <v>102</v>
      </c>
      <c r="M508" s="328" t="s">
        <v>102</v>
      </c>
      <c r="N508" s="335" t="s">
        <v>1156</v>
      </c>
      <c r="O508" s="43" t="s">
        <v>2913</v>
      </c>
      <c r="P508" s="1"/>
    </row>
    <row r="509" spans="1:16" ht="120" x14ac:dyDescent="0.25">
      <c r="A509" s="3" t="s">
        <v>1138</v>
      </c>
      <c r="B509" s="48" t="s">
        <v>104</v>
      </c>
      <c r="C509" s="14" t="s">
        <v>53</v>
      </c>
      <c r="D509" s="2" t="s">
        <v>1157</v>
      </c>
      <c r="E509" s="2" t="s">
        <v>14</v>
      </c>
      <c r="F509" s="333" t="s">
        <v>2918</v>
      </c>
      <c r="G509" s="328">
        <v>29.17</v>
      </c>
      <c r="H509" s="328" t="s">
        <v>102</v>
      </c>
      <c r="I509" s="328" t="s">
        <v>102</v>
      </c>
      <c r="J509" s="328" t="s">
        <v>102</v>
      </c>
      <c r="K509" s="328" t="s">
        <v>102</v>
      </c>
      <c r="L509" s="328" t="s">
        <v>102</v>
      </c>
      <c r="M509" s="328" t="s">
        <v>102</v>
      </c>
      <c r="N509" s="335" t="s">
        <v>1156</v>
      </c>
      <c r="O509" s="43" t="s">
        <v>2913</v>
      </c>
      <c r="P509" s="1"/>
    </row>
    <row r="510" spans="1:16" ht="120" x14ac:dyDescent="0.25">
      <c r="A510" s="3" t="s">
        <v>1138</v>
      </c>
      <c r="B510" s="48" t="s">
        <v>104</v>
      </c>
      <c r="C510" s="14" t="s">
        <v>53</v>
      </c>
      <c r="D510" s="2" t="s">
        <v>1158</v>
      </c>
      <c r="E510" s="2" t="s">
        <v>14</v>
      </c>
      <c r="F510" s="333" t="s">
        <v>2919</v>
      </c>
      <c r="G510" s="328">
        <v>32.76</v>
      </c>
      <c r="H510" s="328" t="s">
        <v>102</v>
      </c>
      <c r="I510" s="328" t="s">
        <v>102</v>
      </c>
      <c r="J510" s="328" t="s">
        <v>102</v>
      </c>
      <c r="K510" s="328" t="s">
        <v>102</v>
      </c>
      <c r="L510" s="328" t="s">
        <v>102</v>
      </c>
      <c r="M510" s="328" t="s">
        <v>102</v>
      </c>
      <c r="N510" s="335" t="s">
        <v>1156</v>
      </c>
      <c r="O510" s="43" t="s">
        <v>2913</v>
      </c>
      <c r="P510" s="1"/>
    </row>
    <row r="511" spans="1:16" ht="120" x14ac:dyDescent="0.25">
      <c r="A511" s="367" t="s">
        <v>1138</v>
      </c>
      <c r="B511" s="48" t="s">
        <v>104</v>
      </c>
      <c r="C511" s="14" t="s">
        <v>53</v>
      </c>
      <c r="D511" s="368" t="s">
        <v>1159</v>
      </c>
      <c r="E511" s="368" t="s">
        <v>14</v>
      </c>
      <c r="F511" s="369" t="s">
        <v>3388</v>
      </c>
      <c r="G511" s="370">
        <v>11.42</v>
      </c>
      <c r="H511" s="370" t="s">
        <v>102</v>
      </c>
      <c r="I511" s="370" t="s">
        <v>102</v>
      </c>
      <c r="J511" s="370" t="s">
        <v>102</v>
      </c>
      <c r="K511" s="370" t="s">
        <v>102</v>
      </c>
      <c r="L511" s="370" t="s">
        <v>102</v>
      </c>
      <c r="M511" s="370" t="s">
        <v>102</v>
      </c>
      <c r="N511" s="363" t="s">
        <v>1156</v>
      </c>
      <c r="O511" s="362" t="s">
        <v>2913</v>
      </c>
      <c r="P511" s="1"/>
    </row>
    <row r="512" spans="1:16" ht="120" x14ac:dyDescent="0.25">
      <c r="A512" s="3" t="s">
        <v>1138</v>
      </c>
      <c r="B512" s="48" t="s">
        <v>104</v>
      </c>
      <c r="C512" s="14" t="s">
        <v>53</v>
      </c>
      <c r="D512" s="2" t="s">
        <v>1160</v>
      </c>
      <c r="E512" s="2" t="s">
        <v>14</v>
      </c>
      <c r="F512" s="333" t="s">
        <v>3389</v>
      </c>
      <c r="G512" s="328">
        <v>110.63</v>
      </c>
      <c r="H512" s="328" t="s">
        <v>102</v>
      </c>
      <c r="I512" s="328" t="s">
        <v>102</v>
      </c>
      <c r="J512" s="328" t="s">
        <v>102</v>
      </c>
      <c r="K512" s="328" t="s">
        <v>102</v>
      </c>
      <c r="L512" s="328" t="s">
        <v>102</v>
      </c>
      <c r="M512" s="328" t="s">
        <v>102</v>
      </c>
      <c r="N512" s="335" t="s">
        <v>1161</v>
      </c>
      <c r="O512" s="43" t="s">
        <v>2913</v>
      </c>
      <c r="P512" s="1"/>
    </row>
    <row r="513" spans="1:16" ht="150" x14ac:dyDescent="0.25">
      <c r="A513" s="366" t="s">
        <v>1138</v>
      </c>
      <c r="B513" s="48" t="s">
        <v>104</v>
      </c>
      <c r="C513" s="43" t="s">
        <v>33</v>
      </c>
      <c r="D513" s="2" t="s">
        <v>1162</v>
      </c>
      <c r="E513" s="2" t="s">
        <v>14</v>
      </c>
      <c r="F513" s="333" t="s">
        <v>2920</v>
      </c>
      <c r="G513" s="328">
        <v>2263.69</v>
      </c>
      <c r="H513" s="328" t="s">
        <v>102</v>
      </c>
      <c r="I513" s="328" t="s">
        <v>102</v>
      </c>
      <c r="J513" s="328" t="s">
        <v>102</v>
      </c>
      <c r="K513" s="328" t="s">
        <v>102</v>
      </c>
      <c r="L513" s="328" t="s">
        <v>102</v>
      </c>
      <c r="M513" s="193"/>
      <c r="N513" s="335" t="s">
        <v>1163</v>
      </c>
      <c r="O513" s="335" t="s">
        <v>1164</v>
      </c>
      <c r="P513" s="1"/>
    </row>
    <row r="514" spans="1:16" ht="90" x14ac:dyDescent="0.25">
      <c r="A514" s="366" t="s">
        <v>1138</v>
      </c>
      <c r="B514" s="3" t="s">
        <v>1</v>
      </c>
      <c r="C514" s="14" t="s">
        <v>53</v>
      </c>
      <c r="D514" s="60" t="s">
        <v>1165</v>
      </c>
      <c r="E514" s="2"/>
      <c r="F514" s="333" t="s">
        <v>1166</v>
      </c>
      <c r="G514" s="328">
        <v>0</v>
      </c>
      <c r="H514" s="4"/>
      <c r="I514" s="4"/>
      <c r="J514" s="4"/>
      <c r="K514" s="4"/>
      <c r="L514" s="4"/>
      <c r="M514" s="193"/>
      <c r="N514" s="335" t="s">
        <v>1167</v>
      </c>
      <c r="O514" s="43" t="s">
        <v>1168</v>
      </c>
      <c r="P514" s="1"/>
    </row>
    <row r="515" spans="1:16" ht="105" x14ac:dyDescent="0.25">
      <c r="A515" s="366" t="s">
        <v>1138</v>
      </c>
      <c r="B515" s="3" t="s">
        <v>1</v>
      </c>
      <c r="C515" s="14" t="s">
        <v>53</v>
      </c>
      <c r="D515" s="60" t="s">
        <v>1169</v>
      </c>
      <c r="E515" s="2"/>
      <c r="F515" s="333" t="s">
        <v>1170</v>
      </c>
      <c r="G515" s="328">
        <v>0</v>
      </c>
      <c r="H515" s="4"/>
      <c r="I515" s="4"/>
      <c r="J515" s="4"/>
      <c r="K515" s="4"/>
      <c r="L515" s="4"/>
      <c r="M515" s="193"/>
      <c r="N515" s="335" t="s">
        <v>1171</v>
      </c>
      <c r="O515" s="43" t="s">
        <v>1168</v>
      </c>
      <c r="P515" s="1"/>
    </row>
    <row r="516" spans="1:16" ht="165" x14ac:dyDescent="0.25">
      <c r="A516" s="366" t="s">
        <v>1138</v>
      </c>
      <c r="B516" s="48" t="s">
        <v>104</v>
      </c>
      <c r="C516" s="14" t="s">
        <v>53</v>
      </c>
      <c r="D516" s="2" t="s">
        <v>726</v>
      </c>
      <c r="E516" s="2" t="s">
        <v>14</v>
      </c>
      <c r="F516" s="333" t="s">
        <v>727</v>
      </c>
      <c r="G516" s="328">
        <v>803.88</v>
      </c>
      <c r="H516" s="1"/>
      <c r="I516" s="1"/>
      <c r="J516" s="1"/>
      <c r="K516" s="1"/>
      <c r="L516" s="1"/>
      <c r="M516" s="1"/>
      <c r="N516" s="333" t="s">
        <v>3390</v>
      </c>
      <c r="O516" s="43" t="s">
        <v>1172</v>
      </c>
      <c r="P516" s="1"/>
    </row>
    <row r="517" spans="1:16" ht="60" x14ac:dyDescent="0.25">
      <c r="A517" s="366" t="s">
        <v>1138</v>
      </c>
      <c r="B517" s="48" t="s">
        <v>1</v>
      </c>
      <c r="C517" s="14" t="s">
        <v>601</v>
      </c>
      <c r="D517" s="18" t="s">
        <v>1173</v>
      </c>
      <c r="E517" s="6" t="s">
        <v>14</v>
      </c>
      <c r="F517" s="123" t="s">
        <v>1174</v>
      </c>
      <c r="G517" s="38">
        <v>181.52</v>
      </c>
      <c r="H517" s="11"/>
      <c r="I517" s="11"/>
      <c r="J517" s="11"/>
      <c r="K517" s="11"/>
      <c r="L517" s="11"/>
      <c r="M517" s="11"/>
      <c r="N517" s="157" t="s">
        <v>1175</v>
      </c>
      <c r="O517" s="69"/>
      <c r="P517" s="1"/>
    </row>
    <row r="518" spans="1:16" ht="60" x14ac:dyDescent="0.25">
      <c r="A518" s="366" t="s">
        <v>1138</v>
      </c>
      <c r="B518" s="48" t="s">
        <v>1</v>
      </c>
      <c r="C518" s="14" t="s">
        <v>601</v>
      </c>
      <c r="D518" s="60" t="s">
        <v>1176</v>
      </c>
      <c r="E518" s="6" t="s">
        <v>14</v>
      </c>
      <c r="F518" s="123" t="s">
        <v>1177</v>
      </c>
      <c r="G518" s="58">
        <v>641.63</v>
      </c>
      <c r="H518" s="11"/>
      <c r="I518" s="11"/>
      <c r="J518" s="11"/>
      <c r="K518" s="11"/>
      <c r="L518" s="11"/>
      <c r="M518" s="11"/>
      <c r="N518" s="43" t="s">
        <v>1175</v>
      </c>
      <c r="O518" s="230"/>
      <c r="P518" s="1"/>
    </row>
    <row r="519" spans="1:16" ht="105" x14ac:dyDescent="0.25">
      <c r="A519" s="3" t="s">
        <v>1138</v>
      </c>
      <c r="B519" s="48" t="s">
        <v>1</v>
      </c>
      <c r="C519" s="14" t="s">
        <v>53</v>
      </c>
      <c r="D519" s="18" t="s">
        <v>1178</v>
      </c>
      <c r="E519" s="6"/>
      <c r="F519" s="123" t="s">
        <v>1179</v>
      </c>
      <c r="G519" s="38">
        <v>66.900000000000006</v>
      </c>
      <c r="H519" s="11"/>
      <c r="I519" s="11"/>
      <c r="J519" s="11"/>
      <c r="K519" s="11"/>
      <c r="L519" s="11"/>
      <c r="M519" s="11"/>
      <c r="N519" s="157" t="s">
        <v>1180</v>
      </c>
      <c r="O519" s="43" t="s">
        <v>1181</v>
      </c>
      <c r="P519" s="1"/>
    </row>
    <row r="520" spans="1:16" ht="90" x14ac:dyDescent="0.25">
      <c r="A520" s="3" t="s">
        <v>1138</v>
      </c>
      <c r="B520" s="48" t="s">
        <v>1</v>
      </c>
      <c r="C520" s="14" t="s">
        <v>612</v>
      </c>
      <c r="D520" s="18" t="s">
        <v>1182</v>
      </c>
      <c r="E520" s="6" t="s">
        <v>14</v>
      </c>
      <c r="F520" s="231" t="s">
        <v>1183</v>
      </c>
      <c r="G520" s="328">
        <v>953.29</v>
      </c>
      <c r="H520" s="11"/>
      <c r="I520" s="11"/>
      <c r="J520" s="11"/>
      <c r="K520" s="11"/>
      <c r="L520" s="11"/>
      <c r="M520" s="11"/>
      <c r="N520" s="163" t="s">
        <v>1184</v>
      </c>
      <c r="O520" s="43" t="s">
        <v>1185</v>
      </c>
      <c r="P520" s="1"/>
    </row>
    <row r="521" spans="1:16" ht="90" x14ac:dyDescent="0.25">
      <c r="A521" s="3" t="s">
        <v>1138</v>
      </c>
      <c r="B521" s="48" t="s">
        <v>1</v>
      </c>
      <c r="C521" s="14" t="s">
        <v>612</v>
      </c>
      <c r="D521" s="18" t="s">
        <v>1186</v>
      </c>
      <c r="E521" s="6" t="s">
        <v>14</v>
      </c>
      <c r="F521" s="231" t="s">
        <v>1187</v>
      </c>
      <c r="G521" s="328">
        <v>310.60000000000014</v>
      </c>
      <c r="H521" s="11"/>
      <c r="I521" s="11"/>
      <c r="J521" s="11"/>
      <c r="K521" s="11"/>
      <c r="L521" s="11"/>
      <c r="M521" s="11"/>
      <c r="N521" s="157" t="s">
        <v>1188</v>
      </c>
      <c r="O521" s="43" t="s">
        <v>1185</v>
      </c>
      <c r="P521" s="1"/>
    </row>
    <row r="522" spans="1:16" ht="90" x14ac:dyDescent="0.25">
      <c r="A522" s="3" t="s">
        <v>1138</v>
      </c>
      <c r="B522" s="48" t="s">
        <v>1</v>
      </c>
      <c r="C522" s="14" t="s">
        <v>612</v>
      </c>
      <c r="D522" s="18" t="s">
        <v>1189</v>
      </c>
      <c r="E522" s="6" t="s">
        <v>14</v>
      </c>
      <c r="F522" s="231" t="s">
        <v>1190</v>
      </c>
      <c r="G522" s="328">
        <v>1422.0300000000002</v>
      </c>
      <c r="H522" s="11"/>
      <c r="I522" s="11"/>
      <c r="J522" s="11"/>
      <c r="K522" s="11"/>
      <c r="L522" s="11"/>
      <c r="M522" s="11"/>
      <c r="N522" s="157" t="s">
        <v>1191</v>
      </c>
      <c r="O522" s="43" t="s">
        <v>1185</v>
      </c>
      <c r="P522" s="1"/>
    </row>
    <row r="523" spans="1:16" ht="90" x14ac:dyDescent="0.25">
      <c r="A523" s="3" t="s">
        <v>1138</v>
      </c>
      <c r="B523" s="48" t="s">
        <v>1</v>
      </c>
      <c r="C523" s="14" t="s">
        <v>612</v>
      </c>
      <c r="D523" s="18" t="s">
        <v>1192</v>
      </c>
      <c r="E523" s="6" t="s">
        <v>14</v>
      </c>
      <c r="F523" s="231" t="s">
        <v>1193</v>
      </c>
      <c r="G523" s="328">
        <v>4294.87</v>
      </c>
      <c r="H523" s="11"/>
      <c r="I523" s="11"/>
      <c r="J523" s="11"/>
      <c r="K523" s="11"/>
      <c r="L523" s="11"/>
      <c r="M523" s="11"/>
      <c r="N523" s="157" t="s">
        <v>1194</v>
      </c>
      <c r="O523" s="43" t="s">
        <v>1185</v>
      </c>
      <c r="P523" s="1"/>
    </row>
    <row r="524" spans="1:16" ht="90" x14ac:dyDescent="0.25">
      <c r="A524" s="3" t="s">
        <v>1138</v>
      </c>
      <c r="B524" s="48" t="s">
        <v>1</v>
      </c>
      <c r="C524" s="14" t="s">
        <v>612</v>
      </c>
      <c r="D524" s="18" t="s">
        <v>1195</v>
      </c>
      <c r="E524" s="6" t="s">
        <v>14</v>
      </c>
      <c r="F524" s="231" t="s">
        <v>1196</v>
      </c>
      <c r="G524" s="328">
        <v>5393.85</v>
      </c>
      <c r="H524" s="11"/>
      <c r="I524" s="11"/>
      <c r="J524" s="11"/>
      <c r="K524" s="11"/>
      <c r="L524" s="11"/>
      <c r="M524" s="11"/>
      <c r="N524" s="157" t="s">
        <v>1197</v>
      </c>
      <c r="O524" s="43" t="s">
        <v>1185</v>
      </c>
      <c r="P524" s="1"/>
    </row>
    <row r="525" spans="1:16" ht="90" x14ac:dyDescent="0.25">
      <c r="A525" s="3" t="s">
        <v>1138</v>
      </c>
      <c r="B525" s="48" t="s">
        <v>1</v>
      </c>
      <c r="C525" s="14" t="s">
        <v>612</v>
      </c>
      <c r="D525" s="18" t="s">
        <v>1198</v>
      </c>
      <c r="E525" s="6" t="s">
        <v>14</v>
      </c>
      <c r="F525" s="231" t="s">
        <v>1199</v>
      </c>
      <c r="G525" s="328">
        <v>544.16</v>
      </c>
      <c r="H525" s="11"/>
      <c r="I525" s="11"/>
      <c r="J525" s="11"/>
      <c r="K525" s="11"/>
      <c r="L525" s="11"/>
      <c r="M525" s="11"/>
      <c r="N525" s="157" t="s">
        <v>1200</v>
      </c>
      <c r="O525" s="43" t="s">
        <v>1185</v>
      </c>
      <c r="P525" s="1"/>
    </row>
    <row r="526" spans="1:16" ht="90" x14ac:dyDescent="0.25">
      <c r="A526" s="3" t="s">
        <v>1138</v>
      </c>
      <c r="B526" s="48" t="s">
        <v>1</v>
      </c>
      <c r="C526" s="14" t="s">
        <v>612</v>
      </c>
      <c r="D526" s="18" t="s">
        <v>1201</v>
      </c>
      <c r="E526" s="6" t="s">
        <v>14</v>
      </c>
      <c r="F526" s="231" t="s">
        <v>1202</v>
      </c>
      <c r="G526" s="328">
        <v>903.61000000000013</v>
      </c>
      <c r="H526" s="11"/>
      <c r="I526" s="11"/>
      <c r="J526" s="11"/>
      <c r="K526" s="11"/>
      <c r="L526" s="11"/>
      <c r="M526" s="11"/>
      <c r="N526" s="157" t="s">
        <v>1203</v>
      </c>
      <c r="O526" s="43" t="s">
        <v>1185</v>
      </c>
      <c r="P526" s="1"/>
    </row>
    <row r="527" spans="1:16" ht="90" x14ac:dyDescent="0.25">
      <c r="A527" s="3" t="s">
        <v>1138</v>
      </c>
      <c r="B527" s="48" t="s">
        <v>1</v>
      </c>
      <c r="C527" s="14" t="s">
        <v>612</v>
      </c>
      <c r="D527" s="18" t="s">
        <v>1204</v>
      </c>
      <c r="E527" s="6" t="s">
        <v>14</v>
      </c>
      <c r="F527" s="231" t="s">
        <v>1205</v>
      </c>
      <c r="G527" s="328">
        <v>2842.18</v>
      </c>
      <c r="H527" s="11"/>
      <c r="I527" s="11"/>
      <c r="J527" s="11"/>
      <c r="K527" s="11"/>
      <c r="L527" s="11"/>
      <c r="M527" s="11"/>
      <c r="N527" s="157" t="s">
        <v>1184</v>
      </c>
      <c r="O527" s="43" t="s">
        <v>1185</v>
      </c>
      <c r="P527" s="1"/>
    </row>
    <row r="528" spans="1:16" ht="90" x14ac:dyDescent="0.25">
      <c r="A528" s="3" t="s">
        <v>1138</v>
      </c>
      <c r="B528" s="48" t="s">
        <v>1</v>
      </c>
      <c r="C528" s="14" t="s">
        <v>612</v>
      </c>
      <c r="D528" s="18" t="s">
        <v>1206</v>
      </c>
      <c r="E528" s="6" t="s">
        <v>14</v>
      </c>
      <c r="F528" s="231" t="s">
        <v>1207</v>
      </c>
      <c r="G528" s="328">
        <v>555.98</v>
      </c>
      <c r="H528" s="11"/>
      <c r="I528" s="11"/>
      <c r="J528" s="11"/>
      <c r="K528" s="11"/>
      <c r="L528" s="11"/>
      <c r="M528" s="11"/>
      <c r="N528" s="157" t="s">
        <v>1208</v>
      </c>
      <c r="O528" s="43" t="s">
        <v>1185</v>
      </c>
      <c r="P528" s="1"/>
    </row>
    <row r="529" spans="1:16" ht="75" x14ac:dyDescent="0.25">
      <c r="A529" s="3" t="s">
        <v>1138</v>
      </c>
      <c r="B529" s="48" t="s">
        <v>1</v>
      </c>
      <c r="C529" s="14" t="s">
        <v>612</v>
      </c>
      <c r="D529" s="18" t="s">
        <v>1209</v>
      </c>
      <c r="E529" s="6" t="s">
        <v>14</v>
      </c>
      <c r="F529" s="232" t="s">
        <v>1210</v>
      </c>
      <c r="G529" s="192">
        <v>3672.65</v>
      </c>
      <c r="H529" s="2"/>
      <c r="I529" s="4"/>
      <c r="J529" s="4"/>
      <c r="K529" s="4"/>
      <c r="L529" s="4"/>
      <c r="M529" s="4"/>
      <c r="N529" s="157" t="s">
        <v>1211</v>
      </c>
      <c r="O529" s="43" t="s">
        <v>1212</v>
      </c>
      <c r="P529" s="1"/>
    </row>
    <row r="530" spans="1:16" ht="150" x14ac:dyDescent="0.25">
      <c r="A530" s="3" t="s">
        <v>1138</v>
      </c>
      <c r="B530" s="48" t="s">
        <v>104</v>
      </c>
      <c r="C530" s="43" t="s">
        <v>99</v>
      </c>
      <c r="D530" s="2" t="s">
        <v>360</v>
      </c>
      <c r="E530" s="2" t="s">
        <v>14</v>
      </c>
      <c r="F530" s="333" t="s">
        <v>361</v>
      </c>
      <c r="G530" s="328">
        <v>162.28</v>
      </c>
      <c r="H530" s="11"/>
      <c r="I530" s="11"/>
      <c r="J530" s="11"/>
      <c r="K530" s="11"/>
      <c r="L530" s="11"/>
      <c r="M530" s="11"/>
      <c r="N530" s="335" t="s">
        <v>3391</v>
      </c>
      <c r="O530" s="43" t="s">
        <v>1213</v>
      </c>
      <c r="P530" s="1"/>
    </row>
    <row r="531" spans="1:16" ht="105" x14ac:dyDescent="0.25">
      <c r="A531" s="3" t="s">
        <v>1138</v>
      </c>
      <c r="B531" s="48" t="s">
        <v>104</v>
      </c>
      <c r="C531" s="43" t="s">
        <v>111</v>
      </c>
      <c r="D531" s="2" t="s">
        <v>730</v>
      </c>
      <c r="E531" s="2" t="s">
        <v>102</v>
      </c>
      <c r="F531" s="333" t="s">
        <v>731</v>
      </c>
      <c r="G531" s="328">
        <v>18.739999999999998</v>
      </c>
      <c r="H531" s="328" t="s">
        <v>732</v>
      </c>
      <c r="I531" s="11"/>
      <c r="J531" s="11"/>
      <c r="K531" s="11"/>
      <c r="L531" s="11" t="s">
        <v>65</v>
      </c>
      <c r="M531" s="11"/>
      <c r="N531" s="335" t="s">
        <v>3392</v>
      </c>
      <c r="O531" s="43" t="s">
        <v>1214</v>
      </c>
      <c r="P531" s="1"/>
    </row>
    <row r="532" spans="1:16" ht="105" x14ac:dyDescent="0.25">
      <c r="A532" s="3" t="s">
        <v>1138</v>
      </c>
      <c r="B532" s="48" t="s">
        <v>104</v>
      </c>
      <c r="C532" s="14" t="s">
        <v>53</v>
      </c>
      <c r="D532" s="2" t="s">
        <v>735</v>
      </c>
      <c r="E532" s="2" t="s">
        <v>102</v>
      </c>
      <c r="F532" s="333" t="s">
        <v>736</v>
      </c>
      <c r="G532" s="328">
        <v>15.2</v>
      </c>
      <c r="H532" s="328" t="s">
        <v>102</v>
      </c>
      <c r="I532" s="328" t="s">
        <v>102</v>
      </c>
      <c r="J532" s="328" t="s">
        <v>102</v>
      </c>
      <c r="K532" s="328" t="s">
        <v>102</v>
      </c>
      <c r="L532" s="328" t="s">
        <v>65</v>
      </c>
      <c r="M532" s="328" t="s">
        <v>102</v>
      </c>
      <c r="N532" s="335" t="s">
        <v>3393</v>
      </c>
      <c r="O532" s="43" t="s">
        <v>1215</v>
      </c>
      <c r="P532" s="1"/>
    </row>
    <row r="533" spans="1:16" ht="210" customHeight="1" x14ac:dyDescent="0.25">
      <c r="A533" s="2" t="s">
        <v>1216</v>
      </c>
      <c r="B533" s="48" t="s">
        <v>104</v>
      </c>
      <c r="C533" s="14" t="s">
        <v>53</v>
      </c>
      <c r="D533" s="2" t="s">
        <v>1217</v>
      </c>
      <c r="E533" s="2" t="s">
        <v>90</v>
      </c>
      <c r="F533" s="333" t="s">
        <v>821</v>
      </c>
      <c r="G533" s="328">
        <v>82.71</v>
      </c>
      <c r="H533" s="328" t="s">
        <v>102</v>
      </c>
      <c r="I533" s="328" t="s">
        <v>102</v>
      </c>
      <c r="J533" s="328" t="s">
        <v>102</v>
      </c>
      <c r="K533" s="328" t="s">
        <v>102</v>
      </c>
      <c r="L533" s="328" t="s">
        <v>102</v>
      </c>
      <c r="M533" s="328" t="s">
        <v>102</v>
      </c>
      <c r="N533" s="335" t="s">
        <v>3394</v>
      </c>
      <c r="O533" s="43" t="s">
        <v>1218</v>
      </c>
    </row>
    <row r="534" spans="1:16" ht="189.75" customHeight="1" x14ac:dyDescent="0.25">
      <c r="A534" s="2" t="s">
        <v>1216</v>
      </c>
      <c r="B534" s="48" t="s">
        <v>104</v>
      </c>
      <c r="C534" s="14" t="s">
        <v>53</v>
      </c>
      <c r="D534" s="2" t="s">
        <v>1219</v>
      </c>
      <c r="E534" s="2" t="s">
        <v>90</v>
      </c>
      <c r="F534" s="333" t="s">
        <v>817</v>
      </c>
      <c r="G534" s="328">
        <v>82.71</v>
      </c>
      <c r="H534" s="328" t="s">
        <v>102</v>
      </c>
      <c r="I534" s="328" t="s">
        <v>102</v>
      </c>
      <c r="J534" s="328" t="s">
        <v>102</v>
      </c>
      <c r="K534" s="328" t="s">
        <v>102</v>
      </c>
      <c r="L534" s="328" t="s">
        <v>102</v>
      </c>
      <c r="M534" s="328" t="s">
        <v>102</v>
      </c>
      <c r="N534" s="335" t="s">
        <v>3394</v>
      </c>
      <c r="O534" s="43" t="s">
        <v>1218</v>
      </c>
    </row>
    <row r="535" spans="1:16" ht="90" x14ac:dyDescent="0.25">
      <c r="A535" s="2" t="s">
        <v>1216</v>
      </c>
      <c r="B535" s="48" t="s">
        <v>1337</v>
      </c>
      <c r="C535" s="43" t="s">
        <v>1220</v>
      </c>
      <c r="D535" s="2" t="s">
        <v>1221</v>
      </c>
      <c r="E535" s="2" t="s">
        <v>102</v>
      </c>
      <c r="F535" s="333" t="s">
        <v>1222</v>
      </c>
      <c r="G535" s="58" t="s">
        <v>3395</v>
      </c>
      <c r="H535" s="2"/>
      <c r="I535" s="4"/>
      <c r="J535" s="4"/>
      <c r="K535" s="4"/>
      <c r="L535" s="4"/>
      <c r="M535" s="4"/>
      <c r="N535" s="335" t="s">
        <v>1223</v>
      </c>
      <c r="O535" s="43" t="s">
        <v>1224</v>
      </c>
    </row>
    <row r="536" spans="1:16" ht="201.75" customHeight="1" x14ac:dyDescent="0.25">
      <c r="A536" s="2" t="s">
        <v>1216</v>
      </c>
      <c r="B536" s="48" t="s">
        <v>1337</v>
      </c>
      <c r="C536" s="14" t="s">
        <v>53</v>
      </c>
      <c r="D536" s="2">
        <v>60575</v>
      </c>
      <c r="E536" s="2" t="s">
        <v>90</v>
      </c>
      <c r="F536" s="333" t="s">
        <v>1225</v>
      </c>
      <c r="G536" s="371" t="s">
        <v>2921</v>
      </c>
      <c r="H536" s="1"/>
      <c r="I536" s="1"/>
      <c r="J536" s="1"/>
      <c r="K536" s="1"/>
      <c r="L536" s="1"/>
      <c r="M536" s="1"/>
      <c r="N536" s="335" t="s">
        <v>1226</v>
      </c>
      <c r="O536" s="43" t="s">
        <v>1227</v>
      </c>
    </row>
    <row r="537" spans="1:16" ht="220.5" customHeight="1" x14ac:dyDescent="0.25">
      <c r="A537" s="2" t="s">
        <v>1216</v>
      </c>
      <c r="B537" s="48" t="s">
        <v>1</v>
      </c>
      <c r="C537" s="14" t="s">
        <v>53</v>
      </c>
      <c r="D537" s="2">
        <v>60576</v>
      </c>
      <c r="E537" s="2" t="s">
        <v>90</v>
      </c>
      <c r="F537" s="333" t="s">
        <v>1228</v>
      </c>
      <c r="G537" s="370">
        <v>173.96</v>
      </c>
      <c r="H537" s="1"/>
      <c r="I537" s="1"/>
      <c r="J537" s="1"/>
      <c r="K537" s="1"/>
      <c r="L537" s="1"/>
      <c r="M537" s="1"/>
      <c r="N537" s="335" t="s">
        <v>1229</v>
      </c>
      <c r="O537" s="43" t="s">
        <v>1227</v>
      </c>
    </row>
    <row r="538" spans="1:16" ht="409.5" x14ac:dyDescent="0.25">
      <c r="A538" s="2" t="s">
        <v>1216</v>
      </c>
      <c r="B538" s="48" t="s">
        <v>1</v>
      </c>
      <c r="C538" s="14" t="s">
        <v>53</v>
      </c>
      <c r="D538" s="4">
        <v>60565</v>
      </c>
      <c r="E538" s="1"/>
      <c r="F538" s="333" t="s">
        <v>3396</v>
      </c>
      <c r="G538" s="328">
        <v>0</v>
      </c>
      <c r="H538" s="1"/>
      <c r="I538" s="1"/>
      <c r="J538" s="1"/>
      <c r="K538" s="1"/>
      <c r="L538" s="2" t="s">
        <v>65</v>
      </c>
      <c r="M538" s="1"/>
      <c r="N538" s="335" t="s">
        <v>1230</v>
      </c>
      <c r="O538" s="362" t="s">
        <v>1231</v>
      </c>
    </row>
    <row r="539" spans="1:16" ht="180" x14ac:dyDescent="0.25">
      <c r="A539" s="2" t="s">
        <v>1216</v>
      </c>
      <c r="B539" s="48" t="s">
        <v>104</v>
      </c>
      <c r="C539" s="14" t="s">
        <v>53</v>
      </c>
      <c r="D539" s="2">
        <v>60520</v>
      </c>
      <c r="E539" s="1"/>
      <c r="F539" s="333" t="s">
        <v>3397</v>
      </c>
      <c r="G539" s="328">
        <v>0</v>
      </c>
      <c r="H539" s="1"/>
      <c r="I539" s="1"/>
      <c r="J539" s="1"/>
      <c r="K539" s="1"/>
      <c r="L539" s="1"/>
      <c r="M539" s="1"/>
      <c r="N539" s="1"/>
      <c r="O539" s="362" t="s">
        <v>1232</v>
      </c>
    </row>
    <row r="540" spans="1:16" ht="180" x14ac:dyDescent="0.25">
      <c r="A540" s="2" t="s">
        <v>1216</v>
      </c>
      <c r="B540" s="48" t="s">
        <v>104</v>
      </c>
      <c r="C540" s="14" t="s">
        <v>53</v>
      </c>
      <c r="D540" s="2">
        <v>60521</v>
      </c>
      <c r="E540" s="1"/>
      <c r="F540" s="333" t="s">
        <v>3398</v>
      </c>
      <c r="G540" s="328">
        <v>0</v>
      </c>
      <c r="H540" s="1"/>
      <c r="I540" s="1"/>
      <c r="J540" s="1"/>
      <c r="K540" s="1"/>
      <c r="L540" s="1"/>
      <c r="M540" s="1"/>
      <c r="N540" s="1"/>
      <c r="O540" s="362" t="s">
        <v>1232</v>
      </c>
    </row>
    <row r="541" spans="1:16" ht="165" x14ac:dyDescent="0.25">
      <c r="A541" s="2" t="s">
        <v>1216</v>
      </c>
      <c r="B541" s="48" t="s">
        <v>104</v>
      </c>
      <c r="C541" s="43" t="s">
        <v>12</v>
      </c>
      <c r="D541" s="2" t="s">
        <v>1233</v>
      </c>
      <c r="E541" s="2" t="s">
        <v>14</v>
      </c>
      <c r="F541" s="333" t="s">
        <v>1234</v>
      </c>
      <c r="G541" s="328">
        <v>7.99</v>
      </c>
      <c r="H541" s="328" t="s">
        <v>102</v>
      </c>
      <c r="I541" s="328" t="s">
        <v>102</v>
      </c>
      <c r="J541" s="328" t="s">
        <v>102</v>
      </c>
      <c r="K541" s="328" t="s">
        <v>102</v>
      </c>
      <c r="L541" s="328" t="s">
        <v>102</v>
      </c>
      <c r="M541" s="335"/>
      <c r="N541" s="335" t="s">
        <v>3399</v>
      </c>
      <c r="O541" s="362" t="s">
        <v>1235</v>
      </c>
    </row>
    <row r="542" spans="1:16" ht="195" x14ac:dyDescent="0.25">
      <c r="A542" s="2" t="s">
        <v>1216</v>
      </c>
      <c r="B542" s="48" t="s">
        <v>104</v>
      </c>
      <c r="C542" s="43" t="s">
        <v>12</v>
      </c>
      <c r="D542" s="2" t="s">
        <v>414</v>
      </c>
      <c r="E542" s="2" t="s">
        <v>90</v>
      </c>
      <c r="F542" s="333" t="s">
        <v>1050</v>
      </c>
      <c r="G542" s="328">
        <v>4.18</v>
      </c>
      <c r="H542" s="328" t="s">
        <v>102</v>
      </c>
      <c r="I542" s="328" t="s">
        <v>102</v>
      </c>
      <c r="J542" s="328" t="s">
        <v>102</v>
      </c>
      <c r="K542" s="328" t="s">
        <v>102</v>
      </c>
      <c r="L542" s="328" t="s">
        <v>102</v>
      </c>
      <c r="M542" s="335"/>
      <c r="N542" s="335" t="s">
        <v>2922</v>
      </c>
      <c r="O542" s="362" t="s">
        <v>1235</v>
      </c>
    </row>
    <row r="543" spans="1:16" ht="195" x14ac:dyDescent="0.25">
      <c r="A543" s="2" t="s">
        <v>1216</v>
      </c>
      <c r="B543" s="48" t="s">
        <v>104</v>
      </c>
      <c r="C543" s="43" t="s">
        <v>12</v>
      </c>
      <c r="D543" s="2" t="s">
        <v>415</v>
      </c>
      <c r="E543" s="2" t="s">
        <v>90</v>
      </c>
      <c r="F543" s="333" t="s">
        <v>1051</v>
      </c>
      <c r="G543" s="328">
        <v>5.76</v>
      </c>
      <c r="H543" s="328" t="s">
        <v>102</v>
      </c>
      <c r="I543" s="328" t="s">
        <v>102</v>
      </c>
      <c r="J543" s="328" t="s">
        <v>102</v>
      </c>
      <c r="K543" s="328" t="s">
        <v>102</v>
      </c>
      <c r="L543" s="328" t="s">
        <v>102</v>
      </c>
      <c r="M543" s="335"/>
      <c r="N543" s="335" t="s">
        <v>2922</v>
      </c>
      <c r="O543" s="362" t="s">
        <v>1235</v>
      </c>
    </row>
    <row r="544" spans="1:16" ht="195" x14ac:dyDescent="0.25">
      <c r="A544" s="2" t="s">
        <v>1216</v>
      </c>
      <c r="B544" s="48" t="s">
        <v>104</v>
      </c>
      <c r="C544" s="43" t="s">
        <v>12</v>
      </c>
      <c r="D544" s="2" t="s">
        <v>416</v>
      </c>
      <c r="E544" s="2" t="s">
        <v>90</v>
      </c>
      <c r="F544" s="333" t="s">
        <v>1058</v>
      </c>
      <c r="G544" s="328">
        <v>7.33</v>
      </c>
      <c r="H544" s="328" t="s">
        <v>102</v>
      </c>
      <c r="I544" s="328" t="s">
        <v>102</v>
      </c>
      <c r="J544" s="328" t="s">
        <v>102</v>
      </c>
      <c r="K544" s="328" t="s">
        <v>102</v>
      </c>
      <c r="L544" s="328" t="s">
        <v>102</v>
      </c>
      <c r="M544" s="335"/>
      <c r="N544" s="335" t="s">
        <v>2922</v>
      </c>
      <c r="O544" s="362" t="s">
        <v>1235</v>
      </c>
    </row>
    <row r="545" spans="1:15" ht="195" x14ac:dyDescent="0.25">
      <c r="A545" s="2" t="s">
        <v>1216</v>
      </c>
      <c r="B545" s="48" t="s">
        <v>104</v>
      </c>
      <c r="C545" s="43" t="s">
        <v>12</v>
      </c>
      <c r="D545" s="2" t="s">
        <v>417</v>
      </c>
      <c r="E545" s="2" t="s">
        <v>90</v>
      </c>
      <c r="F545" s="333" t="s">
        <v>1059</v>
      </c>
      <c r="G545" s="328">
        <v>7.02</v>
      </c>
      <c r="H545" s="328" t="s">
        <v>102</v>
      </c>
      <c r="I545" s="328" t="s">
        <v>102</v>
      </c>
      <c r="J545" s="328" t="s">
        <v>102</v>
      </c>
      <c r="K545" s="328" t="s">
        <v>102</v>
      </c>
      <c r="L545" s="328" t="s">
        <v>102</v>
      </c>
      <c r="M545" s="335"/>
      <c r="N545" s="335" t="s">
        <v>2922</v>
      </c>
      <c r="O545" s="362" t="s">
        <v>1235</v>
      </c>
    </row>
    <row r="546" spans="1:15" ht="195" x14ac:dyDescent="0.25">
      <c r="A546" s="2" t="s">
        <v>1216</v>
      </c>
      <c r="B546" s="48" t="s">
        <v>104</v>
      </c>
      <c r="C546" s="43" t="s">
        <v>12</v>
      </c>
      <c r="D546" s="2" t="s">
        <v>418</v>
      </c>
      <c r="E546" s="2" t="s">
        <v>90</v>
      </c>
      <c r="F546" s="333" t="s">
        <v>1060</v>
      </c>
      <c r="G546" s="328">
        <v>7.41</v>
      </c>
      <c r="H546" s="328" t="s">
        <v>102</v>
      </c>
      <c r="I546" s="328" t="s">
        <v>102</v>
      </c>
      <c r="J546" s="328" t="s">
        <v>102</v>
      </c>
      <c r="K546" s="328" t="s">
        <v>102</v>
      </c>
      <c r="L546" s="328" t="s">
        <v>102</v>
      </c>
      <c r="M546" s="335"/>
      <c r="N546" s="335" t="s">
        <v>2922</v>
      </c>
      <c r="O546" s="362" t="s">
        <v>1235</v>
      </c>
    </row>
    <row r="547" spans="1:15" ht="195" x14ac:dyDescent="0.25">
      <c r="A547" s="2" t="s">
        <v>1216</v>
      </c>
      <c r="B547" s="48" t="s">
        <v>104</v>
      </c>
      <c r="C547" s="43" t="s">
        <v>12</v>
      </c>
      <c r="D547" s="2" t="s">
        <v>419</v>
      </c>
      <c r="E547" s="2" t="s">
        <v>90</v>
      </c>
      <c r="F547" s="333" t="s">
        <v>1061</v>
      </c>
      <c r="G547" s="328">
        <v>7.27</v>
      </c>
      <c r="H547" s="328" t="s">
        <v>102</v>
      </c>
      <c r="I547" s="328" t="s">
        <v>102</v>
      </c>
      <c r="J547" s="328" t="s">
        <v>102</v>
      </c>
      <c r="K547" s="328" t="s">
        <v>102</v>
      </c>
      <c r="L547" s="328" t="s">
        <v>102</v>
      </c>
      <c r="M547" s="335"/>
      <c r="N547" s="335" t="s">
        <v>2922</v>
      </c>
      <c r="O547" s="362" t="s">
        <v>1235</v>
      </c>
    </row>
    <row r="548" spans="1:15" ht="195" x14ac:dyDescent="0.25">
      <c r="A548" s="2" t="s">
        <v>1216</v>
      </c>
      <c r="B548" s="48" t="s">
        <v>104</v>
      </c>
      <c r="C548" s="43" t="s">
        <v>12</v>
      </c>
      <c r="D548" s="2" t="s">
        <v>1121</v>
      </c>
      <c r="E548" s="2" t="s">
        <v>14</v>
      </c>
      <c r="F548" s="333" t="s">
        <v>872</v>
      </c>
      <c r="G548" s="328">
        <v>11.28</v>
      </c>
      <c r="H548" s="328" t="s">
        <v>102</v>
      </c>
      <c r="I548" s="328" t="s">
        <v>102</v>
      </c>
      <c r="J548" s="328" t="s">
        <v>102</v>
      </c>
      <c r="K548" s="328" t="s">
        <v>102</v>
      </c>
      <c r="L548" s="328" t="s">
        <v>102</v>
      </c>
      <c r="M548" s="335"/>
      <c r="N548" s="335" t="s">
        <v>2922</v>
      </c>
      <c r="O548" s="362" t="s">
        <v>1235</v>
      </c>
    </row>
    <row r="549" spans="1:15" ht="92.25" customHeight="1" x14ac:dyDescent="0.25">
      <c r="A549" s="2" t="s">
        <v>1216</v>
      </c>
      <c r="B549" s="48" t="s">
        <v>1</v>
      </c>
      <c r="C549" s="43" t="s">
        <v>2</v>
      </c>
      <c r="D549" s="2">
        <v>13126</v>
      </c>
      <c r="E549" s="24"/>
      <c r="F549" s="333" t="s">
        <v>1236</v>
      </c>
      <c r="G549" s="328">
        <v>24.47</v>
      </c>
      <c r="H549" s="24"/>
      <c r="I549" s="24"/>
      <c r="J549" s="24"/>
      <c r="K549" s="24"/>
      <c r="L549" s="24"/>
      <c r="M549" s="24"/>
      <c r="N549" s="335" t="s">
        <v>1237</v>
      </c>
      <c r="O549" s="43" t="s">
        <v>1238</v>
      </c>
    </row>
    <row r="550" spans="1:15" ht="139.5" customHeight="1" x14ac:dyDescent="0.25">
      <c r="A550" s="2" t="s">
        <v>1216</v>
      </c>
      <c r="B550" s="48" t="s">
        <v>1</v>
      </c>
      <c r="C550" s="43" t="s">
        <v>2</v>
      </c>
      <c r="D550" s="2">
        <v>13125</v>
      </c>
      <c r="E550" s="24"/>
      <c r="F550" s="333" t="s">
        <v>1239</v>
      </c>
      <c r="G550" s="328">
        <v>122.52</v>
      </c>
      <c r="H550" s="24"/>
      <c r="I550" s="24"/>
      <c r="J550" s="24"/>
      <c r="K550" s="24"/>
      <c r="L550" s="24"/>
      <c r="M550" s="24"/>
      <c r="N550" s="335" t="s">
        <v>1240</v>
      </c>
      <c r="O550" s="43" t="s">
        <v>1241</v>
      </c>
    </row>
    <row r="551" spans="1:15" ht="165" customHeight="1" x14ac:dyDescent="0.25">
      <c r="A551" s="2" t="s">
        <v>1216</v>
      </c>
      <c r="B551" s="48" t="s">
        <v>104</v>
      </c>
      <c r="C551" s="43" t="s">
        <v>2</v>
      </c>
      <c r="D551" s="2">
        <v>13119</v>
      </c>
      <c r="E551" s="24"/>
      <c r="F551" s="333" t="s">
        <v>1242</v>
      </c>
      <c r="G551" s="58" t="s">
        <v>2923</v>
      </c>
      <c r="H551" s="24"/>
      <c r="I551" s="24"/>
      <c r="J551" s="24"/>
      <c r="K551" s="24"/>
      <c r="L551" s="24"/>
      <c r="M551" s="24"/>
      <c r="N551" s="335" t="s">
        <v>3400</v>
      </c>
      <c r="O551" s="43" t="s">
        <v>1243</v>
      </c>
    </row>
    <row r="552" spans="1:15" ht="118.5" customHeight="1" x14ac:dyDescent="0.25">
      <c r="A552" s="2" t="s">
        <v>1216</v>
      </c>
      <c r="B552" s="48" t="s">
        <v>104</v>
      </c>
      <c r="C552" s="43" t="s">
        <v>2</v>
      </c>
      <c r="D552" s="2" t="s">
        <v>1244</v>
      </c>
      <c r="E552" s="24"/>
      <c r="F552" s="333" t="s">
        <v>1245</v>
      </c>
      <c r="G552" s="58" t="s">
        <v>3401</v>
      </c>
      <c r="H552" s="24"/>
      <c r="I552" s="24"/>
      <c r="J552" s="24"/>
      <c r="K552" s="24"/>
      <c r="L552" s="24"/>
      <c r="M552" s="24"/>
      <c r="N552" s="335" t="s">
        <v>3402</v>
      </c>
      <c r="O552" s="43" t="s">
        <v>1246</v>
      </c>
    </row>
    <row r="553" spans="1:15" ht="232.5" customHeight="1" x14ac:dyDescent="0.25">
      <c r="A553" s="2" t="s">
        <v>1216</v>
      </c>
      <c r="B553" s="48" t="s">
        <v>104</v>
      </c>
      <c r="C553" s="43" t="s">
        <v>2</v>
      </c>
      <c r="D553" s="2" t="s">
        <v>114</v>
      </c>
      <c r="E553" s="24"/>
      <c r="F553" s="333" t="s">
        <v>1247</v>
      </c>
      <c r="G553" s="58" t="s">
        <v>3403</v>
      </c>
      <c r="H553" s="24"/>
      <c r="I553" s="24"/>
      <c r="J553" s="24"/>
      <c r="K553" s="24"/>
      <c r="L553" s="24"/>
      <c r="M553" s="24"/>
      <c r="N553" s="335" t="s">
        <v>3404</v>
      </c>
      <c r="O553" s="43" t="s">
        <v>1248</v>
      </c>
    </row>
    <row r="554" spans="1:15" ht="156.75" customHeight="1" x14ac:dyDescent="0.25">
      <c r="A554" s="2" t="s">
        <v>1216</v>
      </c>
      <c r="B554" s="48" t="s">
        <v>104</v>
      </c>
      <c r="C554" s="43" t="s">
        <v>2</v>
      </c>
      <c r="D554" s="2">
        <v>13122</v>
      </c>
      <c r="E554" s="24"/>
      <c r="F554" s="333" t="s">
        <v>1249</v>
      </c>
      <c r="G554" s="58" t="s">
        <v>2924</v>
      </c>
      <c r="H554" s="24"/>
      <c r="I554" s="24"/>
      <c r="J554" s="24"/>
      <c r="K554" s="24"/>
      <c r="L554" s="24"/>
      <c r="M554" s="24"/>
      <c r="N554" s="335" t="s">
        <v>3405</v>
      </c>
      <c r="O554" s="43" t="s">
        <v>1250</v>
      </c>
    </row>
    <row r="555" spans="1:15" ht="90" customHeight="1" x14ac:dyDescent="0.25">
      <c r="A555" s="2" t="s">
        <v>1216</v>
      </c>
      <c r="B555" s="48" t="s">
        <v>104</v>
      </c>
      <c r="C555" s="43" t="s">
        <v>2</v>
      </c>
      <c r="D555" s="2" t="s">
        <v>1251</v>
      </c>
      <c r="E555" s="24"/>
      <c r="F555" s="333" t="s">
        <v>1252</v>
      </c>
      <c r="G555" s="58" t="s">
        <v>3406</v>
      </c>
      <c r="H555" s="24"/>
      <c r="I555" s="24"/>
      <c r="J555" s="24"/>
      <c r="K555" s="24"/>
      <c r="L555" s="24"/>
      <c r="M555" s="24"/>
      <c r="N555" s="335" t="s">
        <v>3407</v>
      </c>
      <c r="O555" s="43" t="s">
        <v>1246</v>
      </c>
    </row>
    <row r="556" spans="1:15" ht="75" x14ac:dyDescent="0.25">
      <c r="A556" s="2" t="s">
        <v>1216</v>
      </c>
      <c r="B556" s="48" t="s">
        <v>104</v>
      </c>
      <c r="C556" s="43" t="s">
        <v>2</v>
      </c>
      <c r="D556" s="2" t="s">
        <v>1253</v>
      </c>
      <c r="E556" s="24"/>
      <c r="F556" s="333" t="s">
        <v>943</v>
      </c>
      <c r="G556" s="58" t="s">
        <v>2925</v>
      </c>
      <c r="H556" s="24"/>
      <c r="I556" s="24"/>
      <c r="J556" s="24"/>
      <c r="K556" s="24"/>
      <c r="L556" s="24"/>
      <c r="M556" s="24"/>
      <c r="N556" s="228" t="s">
        <v>1254</v>
      </c>
      <c r="O556" s="43" t="s">
        <v>1255</v>
      </c>
    </row>
    <row r="557" spans="1:15" ht="135" customHeight="1" x14ac:dyDescent="0.25">
      <c r="A557" s="2" t="s">
        <v>1216</v>
      </c>
      <c r="B557" s="48" t="s">
        <v>104</v>
      </c>
      <c r="C557" s="43" t="s">
        <v>2</v>
      </c>
      <c r="D557" s="2">
        <v>13109</v>
      </c>
      <c r="E557" s="24"/>
      <c r="F557" s="333" t="s">
        <v>1256</v>
      </c>
      <c r="G557" s="328">
        <v>257.12</v>
      </c>
      <c r="H557" s="24"/>
      <c r="I557" s="24"/>
      <c r="J557" s="24"/>
      <c r="K557" s="24"/>
      <c r="L557" s="24"/>
      <c r="M557" s="24"/>
      <c r="N557" s="43" t="s">
        <v>2926</v>
      </c>
      <c r="O557" s="43" t="s">
        <v>1257</v>
      </c>
    </row>
    <row r="558" spans="1:15" ht="210" x14ac:dyDescent="0.25">
      <c r="A558" s="2" t="s">
        <v>1216</v>
      </c>
      <c r="B558" s="48" t="s">
        <v>104</v>
      </c>
      <c r="C558" s="14" t="s">
        <v>53</v>
      </c>
      <c r="D558" s="2" t="s">
        <v>209</v>
      </c>
      <c r="E558" s="25"/>
      <c r="F558" s="333" t="s">
        <v>210</v>
      </c>
      <c r="G558" s="39" t="s">
        <v>1288</v>
      </c>
      <c r="H558" s="11"/>
      <c r="I558" s="11"/>
      <c r="J558" s="11"/>
      <c r="K558" s="11"/>
      <c r="L558" s="11" t="s">
        <v>65</v>
      </c>
      <c r="M558" s="11" t="s">
        <v>65</v>
      </c>
      <c r="N558" s="43" t="s">
        <v>2927</v>
      </c>
      <c r="O558" s="43" t="s">
        <v>1258</v>
      </c>
    </row>
    <row r="559" spans="1:15" ht="105" x14ac:dyDescent="0.25">
      <c r="A559" s="2" t="s">
        <v>1216</v>
      </c>
      <c r="B559" s="48" t="s">
        <v>1</v>
      </c>
      <c r="C559" s="43" t="s">
        <v>124</v>
      </c>
      <c r="D559" s="372" t="s">
        <v>1259</v>
      </c>
      <c r="E559" s="26"/>
      <c r="F559" s="333" t="s">
        <v>1260</v>
      </c>
      <c r="G559" s="40">
        <v>4.87</v>
      </c>
      <c r="H559" s="9"/>
      <c r="I559" s="9"/>
      <c r="J559" s="9"/>
      <c r="K559" s="9"/>
      <c r="L559" s="9" t="s">
        <v>65</v>
      </c>
      <c r="M559" s="27" t="s">
        <v>65</v>
      </c>
      <c r="N559" s="43" t="s">
        <v>1261</v>
      </c>
      <c r="O559" s="43" t="s">
        <v>1262</v>
      </c>
    </row>
    <row r="560" spans="1:15" ht="105" x14ac:dyDescent="0.25">
      <c r="A560" s="2" t="s">
        <v>1216</v>
      </c>
      <c r="B560" s="48" t="s">
        <v>1</v>
      </c>
      <c r="C560" s="43" t="s">
        <v>124</v>
      </c>
      <c r="D560" s="372" t="s">
        <v>1263</v>
      </c>
      <c r="E560" s="6"/>
      <c r="F560" s="333" t="s">
        <v>1264</v>
      </c>
      <c r="G560" s="38">
        <v>3.33</v>
      </c>
      <c r="H560" s="11"/>
      <c r="I560" s="11"/>
      <c r="J560" s="11"/>
      <c r="K560" s="11"/>
      <c r="L560" s="11" t="s">
        <v>1265</v>
      </c>
      <c r="M560" s="28" t="s">
        <v>1265</v>
      </c>
      <c r="N560" s="43" t="s">
        <v>1266</v>
      </c>
      <c r="O560" s="43" t="s">
        <v>1262</v>
      </c>
    </row>
    <row r="561" spans="1:15" ht="105" x14ac:dyDescent="0.25">
      <c r="A561" s="2" t="s">
        <v>1216</v>
      </c>
      <c r="B561" s="48" t="s">
        <v>1</v>
      </c>
      <c r="C561" s="43" t="s">
        <v>124</v>
      </c>
      <c r="D561" s="2" t="s">
        <v>1267</v>
      </c>
      <c r="E561" s="6"/>
      <c r="F561" s="333" t="s">
        <v>1268</v>
      </c>
      <c r="G561" s="38">
        <v>4.87</v>
      </c>
      <c r="H561" s="11"/>
      <c r="I561" s="11"/>
      <c r="J561" s="11"/>
      <c r="K561" s="11"/>
      <c r="L561" s="11" t="s">
        <v>1265</v>
      </c>
      <c r="M561" s="27"/>
      <c r="N561" s="43" t="s">
        <v>1269</v>
      </c>
      <c r="O561" s="43" t="s">
        <v>1270</v>
      </c>
    </row>
    <row r="562" spans="1:15" ht="105" x14ac:dyDescent="0.25">
      <c r="A562" s="2" t="s">
        <v>1216</v>
      </c>
      <c r="B562" s="48" t="s">
        <v>1</v>
      </c>
      <c r="C562" s="43" t="s">
        <v>124</v>
      </c>
      <c r="D562" s="2" t="s">
        <v>1271</v>
      </c>
      <c r="E562" s="6"/>
      <c r="F562" s="333" t="s">
        <v>1272</v>
      </c>
      <c r="G562" s="38">
        <v>3.33</v>
      </c>
      <c r="H562" s="11"/>
      <c r="I562" s="11"/>
      <c r="J562" s="11"/>
      <c r="K562" s="11"/>
      <c r="L562" s="11" t="s">
        <v>1265</v>
      </c>
      <c r="M562" s="27"/>
      <c r="N562" s="43" t="s">
        <v>1269</v>
      </c>
      <c r="O562" s="43" t="s">
        <v>1270</v>
      </c>
    </row>
    <row r="563" spans="1:15" ht="195" x14ac:dyDescent="0.25">
      <c r="A563" s="2" t="s">
        <v>1216</v>
      </c>
      <c r="B563" s="48" t="s">
        <v>104</v>
      </c>
      <c r="C563" s="14" t="s">
        <v>53</v>
      </c>
      <c r="D563" s="2">
        <v>60560</v>
      </c>
      <c r="E563" s="29"/>
      <c r="F563" s="333" t="s">
        <v>277</v>
      </c>
      <c r="G563" s="30" t="s">
        <v>1289</v>
      </c>
      <c r="H563" s="9"/>
      <c r="I563" s="9"/>
      <c r="J563" s="9"/>
      <c r="K563" s="9"/>
      <c r="L563" s="9" t="s">
        <v>65</v>
      </c>
      <c r="M563" s="27" t="s">
        <v>65</v>
      </c>
      <c r="N563" s="43" t="s">
        <v>1290</v>
      </c>
      <c r="O563" s="43" t="s">
        <v>1273</v>
      </c>
    </row>
    <row r="564" spans="1:15" ht="195" x14ac:dyDescent="0.25">
      <c r="A564" s="2" t="s">
        <v>1216</v>
      </c>
      <c r="B564" s="48" t="s">
        <v>104</v>
      </c>
      <c r="C564" s="14" t="s">
        <v>53</v>
      </c>
      <c r="D564" s="2" t="s">
        <v>1274</v>
      </c>
      <c r="E564" s="31"/>
      <c r="F564" s="333" t="s">
        <v>3408</v>
      </c>
      <c r="G564" s="39" t="s">
        <v>1291</v>
      </c>
      <c r="H564" s="9"/>
      <c r="I564" s="9"/>
      <c r="J564" s="9"/>
      <c r="K564" s="9"/>
      <c r="L564" s="9" t="s">
        <v>65</v>
      </c>
      <c r="M564" s="27" t="s">
        <v>1265</v>
      </c>
      <c r="N564" s="43" t="s">
        <v>3409</v>
      </c>
      <c r="O564" s="43" t="s">
        <v>1273</v>
      </c>
    </row>
    <row r="565" spans="1:15" ht="195" x14ac:dyDescent="0.25">
      <c r="A565" s="2" t="s">
        <v>1216</v>
      </c>
      <c r="B565" s="48" t="s">
        <v>104</v>
      </c>
      <c r="C565" s="14" t="s">
        <v>53</v>
      </c>
      <c r="D565" s="2" t="s">
        <v>1275</v>
      </c>
      <c r="E565" s="32"/>
      <c r="F565" s="333" t="s">
        <v>283</v>
      </c>
      <c r="G565" s="41" t="s">
        <v>1292</v>
      </c>
      <c r="H565" s="9"/>
      <c r="I565" s="9"/>
      <c r="J565" s="9"/>
      <c r="K565" s="9"/>
      <c r="L565" s="9" t="s">
        <v>65</v>
      </c>
      <c r="M565" s="27" t="s">
        <v>65</v>
      </c>
      <c r="N565" s="43" t="s">
        <v>3409</v>
      </c>
      <c r="O565" s="43" t="s">
        <v>1273</v>
      </c>
    </row>
    <row r="566" spans="1:15" ht="195" x14ac:dyDescent="0.25">
      <c r="A566" s="2" t="s">
        <v>1216</v>
      </c>
      <c r="B566" s="48" t="s">
        <v>104</v>
      </c>
      <c r="C566" s="14" t="s">
        <v>53</v>
      </c>
      <c r="D566" s="2" t="s">
        <v>1276</v>
      </c>
      <c r="E566" s="31"/>
      <c r="F566" s="333" t="s">
        <v>285</v>
      </c>
      <c r="G566" s="39" t="s">
        <v>1293</v>
      </c>
      <c r="H566" s="11"/>
      <c r="I566" s="11"/>
      <c r="J566" s="11"/>
      <c r="K566" s="11"/>
      <c r="L566" s="11" t="s">
        <v>65</v>
      </c>
      <c r="M566" s="11" t="s">
        <v>65</v>
      </c>
      <c r="N566" s="43" t="s">
        <v>3410</v>
      </c>
      <c r="O566" s="43" t="s">
        <v>1273</v>
      </c>
    </row>
    <row r="567" spans="1:15" ht="75" x14ac:dyDescent="0.25">
      <c r="A567" s="2" t="s">
        <v>1216</v>
      </c>
      <c r="B567" s="48" t="s">
        <v>289</v>
      </c>
      <c r="C567" s="43" t="s">
        <v>111</v>
      </c>
      <c r="D567" s="84" t="s">
        <v>1277</v>
      </c>
      <c r="E567" s="31"/>
      <c r="F567" s="86" t="s">
        <v>1278</v>
      </c>
      <c r="G567" s="38">
        <v>0</v>
      </c>
      <c r="H567" s="11"/>
      <c r="I567" s="11"/>
      <c r="J567" s="11"/>
      <c r="K567" s="11"/>
      <c r="L567" s="11" t="s">
        <v>65</v>
      </c>
      <c r="M567" s="11"/>
      <c r="N567" s="11"/>
      <c r="O567" s="43" t="s">
        <v>1279</v>
      </c>
    </row>
    <row r="568" spans="1:15" ht="231" customHeight="1" x14ac:dyDescent="0.25">
      <c r="A568" s="2" t="s">
        <v>1216</v>
      </c>
      <c r="B568" s="48" t="s">
        <v>289</v>
      </c>
      <c r="C568" s="43" t="s">
        <v>124</v>
      </c>
      <c r="D568" s="84" t="s">
        <v>130</v>
      </c>
      <c r="E568" s="31"/>
      <c r="F568" s="86" t="s">
        <v>1280</v>
      </c>
      <c r="G568" s="38">
        <v>13.97</v>
      </c>
      <c r="H568" s="11"/>
      <c r="I568" s="11"/>
      <c r="J568" s="11"/>
      <c r="K568" s="11"/>
      <c r="L568" s="11" t="s">
        <v>65</v>
      </c>
      <c r="M568" s="11" t="s">
        <v>65</v>
      </c>
      <c r="N568" s="43" t="s">
        <v>1281</v>
      </c>
      <c r="O568" s="43" t="s">
        <v>1282</v>
      </c>
    </row>
    <row r="569" spans="1:15" ht="116.25" customHeight="1" x14ac:dyDescent="0.25">
      <c r="A569" s="2" t="s">
        <v>1216</v>
      </c>
      <c r="B569" s="48" t="s">
        <v>289</v>
      </c>
      <c r="C569" s="43" t="s">
        <v>124</v>
      </c>
      <c r="D569" s="233" t="s">
        <v>1283</v>
      </c>
      <c r="E569" s="33"/>
      <c r="F569" s="234" t="s">
        <v>1284</v>
      </c>
      <c r="G569" s="42">
        <v>13.92</v>
      </c>
      <c r="H569" s="34"/>
      <c r="I569" s="34"/>
      <c r="J569" s="34"/>
      <c r="K569" s="34"/>
      <c r="L569" s="34" t="s">
        <v>65</v>
      </c>
      <c r="M569" s="34" t="s">
        <v>65</v>
      </c>
      <c r="N569" s="341" t="s">
        <v>1285</v>
      </c>
      <c r="O569" s="43" t="s">
        <v>1282</v>
      </c>
    </row>
    <row r="570" spans="1:15" ht="111" customHeight="1" x14ac:dyDescent="0.25">
      <c r="A570" s="2" t="s">
        <v>1216</v>
      </c>
      <c r="B570" s="48" t="s">
        <v>289</v>
      </c>
      <c r="C570" s="43" t="s">
        <v>124</v>
      </c>
      <c r="D570" s="84" t="s">
        <v>268</v>
      </c>
      <c r="E570" s="31"/>
      <c r="F570" s="86" t="s">
        <v>269</v>
      </c>
      <c r="G570" s="38">
        <v>1.63</v>
      </c>
      <c r="H570" s="11"/>
      <c r="I570" s="11"/>
      <c r="J570" s="11"/>
      <c r="K570" s="11"/>
      <c r="L570" s="11" t="s">
        <v>65</v>
      </c>
      <c r="M570" s="11" t="s">
        <v>65</v>
      </c>
      <c r="N570" s="43" t="s">
        <v>270</v>
      </c>
      <c r="O570" s="43" t="s">
        <v>1279</v>
      </c>
    </row>
    <row r="571" spans="1:15" ht="210.75" customHeight="1" x14ac:dyDescent="0.25">
      <c r="A571" s="2" t="s">
        <v>1216</v>
      </c>
      <c r="B571" s="48" t="s">
        <v>289</v>
      </c>
      <c r="C571" s="14" t="s">
        <v>53</v>
      </c>
      <c r="D571" s="235" t="s">
        <v>132</v>
      </c>
      <c r="E571" s="35"/>
      <c r="F571" s="236" t="s">
        <v>133</v>
      </c>
      <c r="G571" s="38">
        <v>0.25</v>
      </c>
      <c r="H571" s="11"/>
      <c r="I571" s="11"/>
      <c r="J571" s="11"/>
      <c r="K571" s="11"/>
      <c r="L571" s="11"/>
      <c r="M571" s="11" t="s">
        <v>65</v>
      </c>
      <c r="N571" s="43" t="s">
        <v>1286</v>
      </c>
      <c r="O571" s="373" t="s">
        <v>1287</v>
      </c>
    </row>
    <row r="572" spans="1:15" ht="75" x14ac:dyDescent="0.25">
      <c r="A572" s="2" t="s">
        <v>1305</v>
      </c>
      <c r="B572" s="48" t="s">
        <v>104</v>
      </c>
      <c r="C572" s="43" t="s">
        <v>87</v>
      </c>
      <c r="D572" s="2">
        <v>19300</v>
      </c>
      <c r="E572" s="2" t="s">
        <v>14</v>
      </c>
      <c r="F572" s="374" t="s">
        <v>3411</v>
      </c>
      <c r="G572" s="328">
        <v>288.62</v>
      </c>
      <c r="H572" s="375" t="s">
        <v>102</v>
      </c>
      <c r="I572" s="328" t="s">
        <v>102</v>
      </c>
      <c r="J572" s="328" t="s">
        <v>102</v>
      </c>
      <c r="K572" s="328" t="s">
        <v>65</v>
      </c>
      <c r="L572" s="328" t="s">
        <v>102</v>
      </c>
      <c r="M572" s="328" t="s">
        <v>102</v>
      </c>
      <c r="N572" s="335"/>
      <c r="O572" s="342" t="s">
        <v>1294</v>
      </c>
    </row>
    <row r="573" spans="1:15" ht="75" x14ac:dyDescent="0.25">
      <c r="A573" s="2" t="s">
        <v>1305</v>
      </c>
      <c r="B573" s="48" t="s">
        <v>104</v>
      </c>
      <c r="C573" s="43" t="s">
        <v>87</v>
      </c>
      <c r="D573" s="2">
        <v>19302</v>
      </c>
      <c r="E573" s="2" t="s">
        <v>14</v>
      </c>
      <c r="F573" s="374" t="s">
        <v>3412</v>
      </c>
      <c r="G573" s="58">
        <v>483.96</v>
      </c>
      <c r="H573" s="376"/>
      <c r="I573" s="4"/>
      <c r="J573" s="4"/>
      <c r="K573" s="4" t="s">
        <v>65</v>
      </c>
      <c r="L573" s="4"/>
      <c r="M573" s="4"/>
      <c r="N573" s="335"/>
      <c r="O573" s="342" t="s">
        <v>1294</v>
      </c>
    </row>
    <row r="574" spans="1:15" ht="75" x14ac:dyDescent="0.25">
      <c r="A574" s="2" t="s">
        <v>1305</v>
      </c>
      <c r="B574" s="48" t="s">
        <v>104</v>
      </c>
      <c r="C574" s="43" t="s">
        <v>87</v>
      </c>
      <c r="D574" s="2">
        <v>19304</v>
      </c>
      <c r="E574" s="2" t="s">
        <v>14</v>
      </c>
      <c r="F574" s="374" t="s">
        <v>3413</v>
      </c>
      <c r="G574" s="371">
        <v>483.96</v>
      </c>
      <c r="H574" s="377"/>
      <c r="I574" s="1"/>
      <c r="J574" s="1"/>
      <c r="K574" s="4" t="s">
        <v>65</v>
      </c>
      <c r="L574" s="1"/>
      <c r="M574" s="1"/>
      <c r="N574" s="335"/>
      <c r="O574" s="342" t="s">
        <v>1294</v>
      </c>
    </row>
    <row r="575" spans="1:15" ht="75" x14ac:dyDescent="0.25">
      <c r="A575" s="2" t="s">
        <v>1305</v>
      </c>
      <c r="B575" s="48" t="s">
        <v>104</v>
      </c>
      <c r="C575" s="43" t="s">
        <v>87</v>
      </c>
      <c r="D575" s="2">
        <v>19305</v>
      </c>
      <c r="E575" s="2" t="s">
        <v>14</v>
      </c>
      <c r="F575" s="374" t="s">
        <v>3414</v>
      </c>
      <c r="G575" s="370">
        <v>679.36</v>
      </c>
      <c r="H575" s="377"/>
      <c r="I575" s="1"/>
      <c r="J575" s="1"/>
      <c r="K575" s="4" t="s">
        <v>65</v>
      </c>
      <c r="L575" s="1"/>
      <c r="M575" s="1"/>
      <c r="N575" s="335"/>
      <c r="O575" s="342" t="s">
        <v>1294</v>
      </c>
    </row>
    <row r="576" spans="1:15" ht="75" x14ac:dyDescent="0.25">
      <c r="A576" s="2" t="s">
        <v>1305</v>
      </c>
      <c r="B576" s="48" t="s">
        <v>104</v>
      </c>
      <c r="C576" s="43" t="s">
        <v>87</v>
      </c>
      <c r="D576" s="4">
        <v>19307</v>
      </c>
      <c r="E576" s="2" t="s">
        <v>14</v>
      </c>
      <c r="F576" s="374" t="s">
        <v>3415</v>
      </c>
      <c r="G576" s="328">
        <v>483.96</v>
      </c>
      <c r="H576" s="377"/>
      <c r="I576" s="1"/>
      <c r="J576" s="1"/>
      <c r="K576" s="4" t="s">
        <v>65</v>
      </c>
      <c r="L576" s="2"/>
      <c r="M576" s="1"/>
      <c r="N576" s="335"/>
      <c r="O576" s="342" t="s">
        <v>1294</v>
      </c>
    </row>
    <row r="577" spans="1:15" ht="75" x14ac:dyDescent="0.25">
      <c r="A577" s="2" t="s">
        <v>1305</v>
      </c>
      <c r="B577" s="48" t="s">
        <v>104</v>
      </c>
      <c r="C577" s="43" t="s">
        <v>87</v>
      </c>
      <c r="D577" s="2">
        <v>19309</v>
      </c>
      <c r="E577" s="2" t="s">
        <v>14</v>
      </c>
      <c r="F577" s="374" t="s">
        <v>3416</v>
      </c>
      <c r="G577" s="328">
        <v>543.37</v>
      </c>
      <c r="H577" s="377"/>
      <c r="I577" s="1"/>
      <c r="J577" s="1"/>
      <c r="K577" s="4" t="s">
        <v>65</v>
      </c>
      <c r="L577" s="1"/>
      <c r="M577" s="1"/>
      <c r="N577" s="1"/>
      <c r="O577" s="342" t="s">
        <v>1294</v>
      </c>
    </row>
    <row r="578" spans="1:15" ht="195" x14ac:dyDescent="0.25">
      <c r="A578" s="2" t="s">
        <v>1305</v>
      </c>
      <c r="B578" s="48" t="s">
        <v>104</v>
      </c>
      <c r="C578" s="43" t="s">
        <v>2</v>
      </c>
      <c r="D578" s="2">
        <v>13044</v>
      </c>
      <c r="E578" s="2"/>
      <c r="F578" s="374" t="s">
        <v>1299</v>
      </c>
      <c r="G578" s="328">
        <v>0</v>
      </c>
      <c r="H578" s="375"/>
      <c r="I578" s="328"/>
      <c r="J578" s="328"/>
      <c r="K578" s="328"/>
      <c r="L578" s="328"/>
      <c r="M578" s="335"/>
      <c r="N578" s="335" t="s">
        <v>2928</v>
      </c>
      <c r="O578" s="378" t="s">
        <v>1300</v>
      </c>
    </row>
    <row r="579" spans="1:15" ht="150" x14ac:dyDescent="0.25">
      <c r="A579" s="2" t="s">
        <v>1305</v>
      </c>
      <c r="B579" s="48" t="s">
        <v>104</v>
      </c>
      <c r="C579" s="43" t="s">
        <v>2</v>
      </c>
      <c r="D579" s="237">
        <v>13109</v>
      </c>
      <c r="E579" s="2"/>
      <c r="F579" s="374" t="s">
        <v>1256</v>
      </c>
      <c r="G579" s="195">
        <v>257.12</v>
      </c>
      <c r="H579" s="375"/>
      <c r="I579" s="328"/>
      <c r="J579" s="328"/>
      <c r="K579" s="328"/>
      <c r="L579" s="328"/>
      <c r="M579" s="335"/>
      <c r="N579" s="194" t="s">
        <v>3417</v>
      </c>
      <c r="O579" s="378" t="s">
        <v>1301</v>
      </c>
    </row>
    <row r="580" spans="1:15" ht="184.5" customHeight="1" x14ac:dyDescent="0.25">
      <c r="A580" s="2" t="s">
        <v>1305</v>
      </c>
      <c r="B580" s="48" t="s">
        <v>104</v>
      </c>
      <c r="C580" s="43" t="s">
        <v>2</v>
      </c>
      <c r="D580" s="2">
        <v>13125</v>
      </c>
      <c r="E580" s="2"/>
      <c r="F580" s="238" t="s">
        <v>3418</v>
      </c>
      <c r="G580" s="195">
        <v>122.52</v>
      </c>
      <c r="H580" s="375"/>
      <c r="I580" s="328"/>
      <c r="J580" s="328"/>
      <c r="K580" s="328"/>
      <c r="L580" s="328"/>
      <c r="M580" s="335"/>
      <c r="N580" s="194" t="s">
        <v>3419</v>
      </c>
      <c r="O580" s="378" t="s">
        <v>1301</v>
      </c>
    </row>
    <row r="581" spans="1:15" ht="409.5" x14ac:dyDescent="0.25">
      <c r="A581" s="2" t="s">
        <v>1305</v>
      </c>
      <c r="B581" s="48" t="s">
        <v>1306</v>
      </c>
      <c r="C581" s="43" t="s">
        <v>33</v>
      </c>
      <c r="D581" s="60" t="s">
        <v>1295</v>
      </c>
      <c r="E581" s="2" t="s">
        <v>14</v>
      </c>
      <c r="F581" s="374" t="s">
        <v>1296</v>
      </c>
      <c r="G581" s="328">
        <v>13.67</v>
      </c>
      <c r="H581" s="377"/>
      <c r="I581" s="1"/>
      <c r="J581" s="1"/>
      <c r="K581" s="1"/>
      <c r="L581" s="1"/>
      <c r="M581" s="1"/>
      <c r="N581" s="43" t="s">
        <v>1297</v>
      </c>
      <c r="O581" s="342" t="s">
        <v>1298</v>
      </c>
    </row>
    <row r="582" spans="1:15" ht="191.25" customHeight="1" x14ac:dyDescent="0.25">
      <c r="A582" s="2" t="s">
        <v>1305</v>
      </c>
      <c r="B582" s="48" t="s">
        <v>104</v>
      </c>
      <c r="C582" s="14" t="s">
        <v>53</v>
      </c>
      <c r="D582" s="2">
        <v>60059</v>
      </c>
      <c r="E582" s="1"/>
      <c r="F582" s="374" t="s">
        <v>210</v>
      </c>
      <c r="G582" s="58" t="s">
        <v>3420</v>
      </c>
      <c r="H582" s="1"/>
      <c r="I582" s="1"/>
      <c r="J582" s="1"/>
      <c r="K582" s="1"/>
      <c r="L582" s="1"/>
      <c r="M582" s="1"/>
      <c r="N582" s="335" t="s">
        <v>3421</v>
      </c>
      <c r="O582" s="342" t="s">
        <v>1304</v>
      </c>
    </row>
    <row r="583" spans="1:15" ht="198.75" customHeight="1" x14ac:dyDescent="0.25">
      <c r="A583" s="2" t="s">
        <v>1305</v>
      </c>
      <c r="B583" s="48" t="s">
        <v>1</v>
      </c>
      <c r="C583" s="14" t="s">
        <v>53</v>
      </c>
      <c r="D583" s="60" t="s">
        <v>1313</v>
      </c>
      <c r="E583" s="1"/>
      <c r="F583" s="333" t="s">
        <v>1333</v>
      </c>
      <c r="G583" s="328">
        <v>68.150000000000006</v>
      </c>
      <c r="H583" s="1"/>
      <c r="I583" s="1"/>
      <c r="J583" s="1"/>
      <c r="K583" s="1"/>
      <c r="L583" s="1"/>
      <c r="M583" s="1"/>
      <c r="N583" s="335" t="s">
        <v>1320</v>
      </c>
      <c r="O583" s="362" t="s">
        <v>1322</v>
      </c>
    </row>
    <row r="584" spans="1:15" ht="143.25" customHeight="1" x14ac:dyDescent="0.25">
      <c r="A584" s="2" t="s">
        <v>1305</v>
      </c>
      <c r="B584" s="48" t="s">
        <v>1</v>
      </c>
      <c r="C584" s="14" t="s">
        <v>53</v>
      </c>
      <c r="D584" s="60" t="s">
        <v>1314</v>
      </c>
      <c r="E584" s="1"/>
      <c r="F584" s="333" t="s">
        <v>1332</v>
      </c>
      <c r="G584" s="328">
        <v>58.31</v>
      </c>
      <c r="H584" s="1"/>
      <c r="I584" s="1"/>
      <c r="J584" s="1"/>
      <c r="K584" s="1"/>
      <c r="L584" s="1"/>
      <c r="M584" s="1"/>
      <c r="N584" s="335" t="s">
        <v>1319</v>
      </c>
      <c r="O584" s="362" t="s">
        <v>1326</v>
      </c>
    </row>
    <row r="585" spans="1:15" ht="94.5" customHeight="1" x14ac:dyDescent="0.25">
      <c r="A585" s="2" t="s">
        <v>1305</v>
      </c>
      <c r="B585" s="48" t="s">
        <v>1</v>
      </c>
      <c r="C585" s="14" t="s">
        <v>53</v>
      </c>
      <c r="D585" s="60" t="s">
        <v>1315</v>
      </c>
      <c r="E585" s="1"/>
      <c r="F585" s="333" t="s">
        <v>1331</v>
      </c>
      <c r="G585" s="328">
        <v>21.8</v>
      </c>
      <c r="H585" s="1"/>
      <c r="I585" s="1"/>
      <c r="J585" s="1"/>
      <c r="K585" s="1"/>
      <c r="L585" s="1"/>
      <c r="M585" s="1"/>
      <c r="N585" s="335" t="s">
        <v>1308</v>
      </c>
      <c r="O585" s="43" t="s">
        <v>1321</v>
      </c>
    </row>
    <row r="586" spans="1:15" ht="155.25" customHeight="1" x14ac:dyDescent="0.25">
      <c r="A586" s="2" t="s">
        <v>1305</v>
      </c>
      <c r="B586" s="48" t="s">
        <v>1</v>
      </c>
      <c r="C586" s="14" t="s">
        <v>53</v>
      </c>
      <c r="D586" s="60" t="s">
        <v>1316</v>
      </c>
      <c r="E586" s="1"/>
      <c r="F586" s="333" t="s">
        <v>1309</v>
      </c>
      <c r="G586" s="328">
        <v>38.14</v>
      </c>
      <c r="H586" s="1"/>
      <c r="I586" s="1"/>
      <c r="J586" s="1"/>
      <c r="K586" s="1"/>
      <c r="L586" s="1"/>
      <c r="M586" s="1"/>
      <c r="N586" s="335" t="s">
        <v>1310</v>
      </c>
      <c r="O586" s="43" t="s">
        <v>1323</v>
      </c>
    </row>
    <row r="587" spans="1:15" ht="191.45" customHeight="1" x14ac:dyDescent="0.25">
      <c r="A587" s="2" t="s">
        <v>1305</v>
      </c>
      <c r="B587" s="48" t="s">
        <v>1</v>
      </c>
      <c r="C587" s="14" t="s">
        <v>53</v>
      </c>
      <c r="D587" s="60" t="s">
        <v>1317</v>
      </c>
      <c r="E587" s="379"/>
      <c r="F587" s="364" t="s">
        <v>1311</v>
      </c>
      <c r="G587" s="380">
        <v>63.52</v>
      </c>
      <c r="H587" s="379"/>
      <c r="I587" s="379"/>
      <c r="J587" s="379"/>
      <c r="K587" s="379"/>
      <c r="L587" s="379"/>
      <c r="M587" s="379"/>
      <c r="N587" s="381" t="s">
        <v>1312</v>
      </c>
      <c r="O587" s="43" t="s">
        <v>1324</v>
      </c>
    </row>
    <row r="588" spans="1:15" ht="79.5" customHeight="1" x14ac:dyDescent="0.25">
      <c r="A588" s="2" t="s">
        <v>1305</v>
      </c>
      <c r="B588" s="48" t="s">
        <v>1</v>
      </c>
      <c r="C588" s="14" t="s">
        <v>53</v>
      </c>
      <c r="D588" s="60" t="s">
        <v>1318</v>
      </c>
      <c r="E588" s="1"/>
      <c r="F588" s="333" t="s">
        <v>1335</v>
      </c>
      <c r="G588" s="328">
        <v>5.64</v>
      </c>
      <c r="H588" s="1"/>
      <c r="I588" s="1"/>
      <c r="J588" s="1"/>
      <c r="K588" s="1"/>
      <c r="L588" s="1"/>
      <c r="M588" s="1"/>
      <c r="N588" s="335" t="s">
        <v>1334</v>
      </c>
      <c r="O588" s="43" t="s">
        <v>1325</v>
      </c>
    </row>
    <row r="589" spans="1:15" ht="179.25" customHeight="1" x14ac:dyDescent="0.25">
      <c r="A589" s="2" t="s">
        <v>1305</v>
      </c>
      <c r="B589" s="48" t="s">
        <v>1306</v>
      </c>
      <c r="C589" s="43" t="s">
        <v>143</v>
      </c>
      <c r="D589" s="60" t="s">
        <v>1307</v>
      </c>
      <c r="E589" s="4" t="s">
        <v>14</v>
      </c>
      <c r="F589" s="374" t="s">
        <v>1302</v>
      </c>
      <c r="G589" s="328">
        <v>900</v>
      </c>
      <c r="H589" s="382"/>
      <c r="I589" s="24"/>
      <c r="J589" s="24"/>
      <c r="K589" s="24"/>
      <c r="L589" s="24"/>
      <c r="M589" s="24"/>
      <c r="N589" s="335" t="s">
        <v>1303</v>
      </c>
      <c r="O589" s="342" t="s">
        <v>1327</v>
      </c>
    </row>
    <row r="590" spans="1:15" ht="198.75" customHeight="1" x14ac:dyDescent="0.25">
      <c r="A590" s="2" t="s">
        <v>1305</v>
      </c>
      <c r="B590" s="48" t="s">
        <v>104</v>
      </c>
      <c r="C590" s="43" t="s">
        <v>124</v>
      </c>
      <c r="D590" s="351" t="s">
        <v>1259</v>
      </c>
      <c r="E590" s="2"/>
      <c r="F590" s="333" t="s">
        <v>1328</v>
      </c>
      <c r="G590" s="328">
        <v>4.87</v>
      </c>
      <c r="H590" s="2"/>
      <c r="I590" s="2"/>
      <c r="J590" s="2"/>
      <c r="K590" s="2"/>
      <c r="L590" s="2" t="s">
        <v>65</v>
      </c>
      <c r="M590" s="2" t="s">
        <v>65</v>
      </c>
      <c r="N590" s="193" t="s">
        <v>3422</v>
      </c>
      <c r="O590" s="43" t="s">
        <v>1329</v>
      </c>
    </row>
    <row r="591" spans="1:15" ht="203.25" customHeight="1" x14ac:dyDescent="0.25">
      <c r="A591" s="2" t="s">
        <v>1305</v>
      </c>
      <c r="B591" s="48" t="s">
        <v>104</v>
      </c>
      <c r="C591" s="43" t="s">
        <v>124</v>
      </c>
      <c r="D591" s="351" t="s">
        <v>1263</v>
      </c>
      <c r="E591" s="2"/>
      <c r="F591" s="333" t="s">
        <v>1264</v>
      </c>
      <c r="G591" s="328">
        <v>3.33</v>
      </c>
      <c r="H591" s="2"/>
      <c r="I591" s="2"/>
      <c r="J591" s="2"/>
      <c r="K591" s="2"/>
      <c r="L591" s="2" t="s">
        <v>65</v>
      </c>
      <c r="M591" s="2" t="s">
        <v>65</v>
      </c>
      <c r="N591" s="193" t="s">
        <v>3422</v>
      </c>
      <c r="O591" s="43" t="s">
        <v>1329</v>
      </c>
    </row>
    <row r="592" spans="1:15" ht="168" customHeight="1" x14ac:dyDescent="0.25">
      <c r="A592" s="2" t="s">
        <v>1305</v>
      </c>
      <c r="B592" s="48" t="s">
        <v>104</v>
      </c>
      <c r="C592" s="43" t="s">
        <v>124</v>
      </c>
      <c r="D592" s="351" t="s">
        <v>1267</v>
      </c>
      <c r="E592" s="2"/>
      <c r="F592" s="333" t="s">
        <v>1268</v>
      </c>
      <c r="G592" s="328">
        <v>4.87</v>
      </c>
      <c r="H592" s="2"/>
      <c r="I592" s="2"/>
      <c r="J592" s="2"/>
      <c r="K592" s="2"/>
      <c r="L592" s="2" t="s">
        <v>65</v>
      </c>
      <c r="M592" s="2"/>
      <c r="N592" s="193" t="s">
        <v>3423</v>
      </c>
      <c r="O592" s="43" t="s">
        <v>1329</v>
      </c>
    </row>
    <row r="593" spans="1:15" ht="171.75" customHeight="1" x14ac:dyDescent="0.25">
      <c r="A593" s="2" t="s">
        <v>1305</v>
      </c>
      <c r="B593" s="48" t="s">
        <v>104</v>
      </c>
      <c r="C593" s="43" t="s">
        <v>124</v>
      </c>
      <c r="D593" s="351" t="s">
        <v>1271</v>
      </c>
      <c r="E593" s="2"/>
      <c r="F593" s="333" t="s">
        <v>1330</v>
      </c>
      <c r="G593" s="328">
        <v>3.33</v>
      </c>
      <c r="H593" s="2"/>
      <c r="I593" s="2"/>
      <c r="J593" s="2"/>
      <c r="K593" s="2"/>
      <c r="L593" s="2" t="s">
        <v>65</v>
      </c>
      <c r="M593" s="2"/>
      <c r="N593" s="193" t="s">
        <v>3423</v>
      </c>
      <c r="O593" s="43" t="s">
        <v>1329</v>
      </c>
    </row>
    <row r="594" spans="1:15" ht="105" x14ac:dyDescent="0.25">
      <c r="A594" s="2" t="s">
        <v>1336</v>
      </c>
      <c r="B594" s="48" t="s">
        <v>1337</v>
      </c>
      <c r="C594" s="43" t="s">
        <v>1338</v>
      </c>
      <c r="D594" s="2">
        <v>11002</v>
      </c>
      <c r="E594" s="2"/>
      <c r="F594" s="374" t="s">
        <v>1339</v>
      </c>
      <c r="G594" s="371" t="s">
        <v>3424</v>
      </c>
      <c r="H594" s="375" t="s">
        <v>102</v>
      </c>
      <c r="I594" s="328" t="s">
        <v>102</v>
      </c>
      <c r="J594" s="328" t="s">
        <v>102</v>
      </c>
      <c r="K594" s="328" t="s">
        <v>102</v>
      </c>
      <c r="L594" s="328" t="s">
        <v>102</v>
      </c>
      <c r="M594" s="328" t="s">
        <v>102</v>
      </c>
      <c r="N594" s="335"/>
      <c r="O594" s="342" t="s">
        <v>1340</v>
      </c>
    </row>
    <row r="595" spans="1:15" ht="60" x14ac:dyDescent="0.25">
      <c r="A595" s="2" t="s">
        <v>1336</v>
      </c>
      <c r="B595" s="48" t="s">
        <v>1337</v>
      </c>
      <c r="C595" s="239" t="s">
        <v>601</v>
      </c>
      <c r="D595" s="110">
        <v>20039</v>
      </c>
      <c r="E595" s="110" t="s">
        <v>90</v>
      </c>
      <c r="F595" s="240" t="s">
        <v>1341</v>
      </c>
      <c r="G595" s="71" t="s">
        <v>2929</v>
      </c>
      <c r="H595" s="2">
        <v>4</v>
      </c>
      <c r="I595" s="2">
        <v>4</v>
      </c>
      <c r="J595" s="1"/>
      <c r="K595" s="1"/>
      <c r="L595" s="1"/>
      <c r="M595" s="1"/>
      <c r="N595" s="1"/>
      <c r="O595" s="43" t="s">
        <v>1342</v>
      </c>
    </row>
    <row r="596" spans="1:15" ht="60" x14ac:dyDescent="0.25">
      <c r="A596" s="2" t="s">
        <v>1336</v>
      </c>
      <c r="B596" s="48" t="s">
        <v>1337</v>
      </c>
      <c r="C596" s="239" t="s">
        <v>601</v>
      </c>
      <c r="D596" s="110">
        <v>20041</v>
      </c>
      <c r="E596" s="110" t="s">
        <v>90</v>
      </c>
      <c r="F596" s="240" t="s">
        <v>1343</v>
      </c>
      <c r="G596" s="71" t="s">
        <v>2930</v>
      </c>
      <c r="H596" s="2">
        <v>4</v>
      </c>
      <c r="I596" s="2">
        <v>4</v>
      </c>
      <c r="J596" s="1"/>
      <c r="K596" s="1"/>
      <c r="L596" s="1"/>
      <c r="M596" s="1"/>
      <c r="N596" s="1"/>
      <c r="O596" s="43" t="s">
        <v>1342</v>
      </c>
    </row>
    <row r="597" spans="1:15" ht="75" x14ac:dyDescent="0.25">
      <c r="A597" s="2" t="s">
        <v>1336</v>
      </c>
      <c r="B597" s="48" t="s">
        <v>1337</v>
      </c>
      <c r="C597" s="43" t="s">
        <v>587</v>
      </c>
      <c r="D597" s="2">
        <v>21193</v>
      </c>
      <c r="E597" s="2" t="s">
        <v>90</v>
      </c>
      <c r="F597" s="24" t="s">
        <v>1344</v>
      </c>
      <c r="G597" s="58" t="s">
        <v>3425</v>
      </c>
      <c r="H597" s="1"/>
      <c r="I597" s="1"/>
      <c r="J597" s="1"/>
      <c r="K597" s="1"/>
      <c r="L597" s="1"/>
      <c r="M597" s="1"/>
      <c r="N597" s="1"/>
      <c r="O597" s="43" t="s">
        <v>1342</v>
      </c>
    </row>
    <row r="598" spans="1:15" ht="60" x14ac:dyDescent="0.25">
      <c r="A598" s="2" t="s">
        <v>1336</v>
      </c>
      <c r="B598" s="48" t="s">
        <v>289</v>
      </c>
      <c r="C598" s="14" t="s">
        <v>53</v>
      </c>
      <c r="D598" s="235">
        <v>60625</v>
      </c>
      <c r="E598" s="2"/>
      <c r="F598" s="241" t="s">
        <v>1335</v>
      </c>
      <c r="G598" s="93">
        <v>5.64</v>
      </c>
      <c r="H598" s="375" t="s">
        <v>102</v>
      </c>
      <c r="I598" s="328" t="s">
        <v>102</v>
      </c>
      <c r="J598" s="328" t="s">
        <v>102</v>
      </c>
      <c r="K598" s="328" t="s">
        <v>102</v>
      </c>
      <c r="L598" s="328" t="s">
        <v>102</v>
      </c>
      <c r="M598" s="328" t="s">
        <v>102</v>
      </c>
      <c r="N598" s="241" t="s">
        <v>1334</v>
      </c>
      <c r="O598" s="342" t="s">
        <v>1345</v>
      </c>
    </row>
    <row r="599" spans="1:15" ht="75" x14ac:dyDescent="0.25">
      <c r="A599" s="2" t="s">
        <v>1336</v>
      </c>
      <c r="B599" s="48" t="s">
        <v>289</v>
      </c>
      <c r="C599" s="43" t="s">
        <v>1220</v>
      </c>
      <c r="D599" s="235" t="s">
        <v>1346</v>
      </c>
      <c r="E599" s="2"/>
      <c r="F599" s="241" t="s">
        <v>1347</v>
      </c>
      <c r="G599" s="93">
        <v>0</v>
      </c>
      <c r="H599" s="375"/>
      <c r="I599" s="328"/>
      <c r="J599" s="328"/>
      <c r="K599" s="328"/>
      <c r="L599" s="328"/>
      <c r="M599" s="328"/>
      <c r="N599" s="241" t="s">
        <v>1348</v>
      </c>
      <c r="O599" s="342" t="s">
        <v>1349</v>
      </c>
    </row>
    <row r="600" spans="1:15" ht="45" x14ac:dyDescent="0.25">
      <c r="A600" s="2" t="s">
        <v>1336</v>
      </c>
      <c r="B600" s="48" t="s">
        <v>289</v>
      </c>
      <c r="C600" s="43" t="s">
        <v>1220</v>
      </c>
      <c r="D600" s="235" t="s">
        <v>183</v>
      </c>
      <c r="E600" s="2"/>
      <c r="F600" s="241" t="s">
        <v>184</v>
      </c>
      <c r="G600" s="93">
        <v>0</v>
      </c>
      <c r="H600" s="375"/>
      <c r="I600" s="328"/>
      <c r="J600" s="328"/>
      <c r="K600" s="328"/>
      <c r="L600" s="328"/>
      <c r="M600" s="328"/>
      <c r="N600" s="241" t="s">
        <v>185</v>
      </c>
      <c r="O600" s="342" t="s">
        <v>1350</v>
      </c>
    </row>
    <row r="601" spans="1:15" ht="60" x14ac:dyDescent="0.25">
      <c r="A601" s="2" t="s">
        <v>1336</v>
      </c>
      <c r="B601" s="48" t="s">
        <v>289</v>
      </c>
      <c r="C601" s="43" t="s">
        <v>1220</v>
      </c>
      <c r="D601" s="235">
        <v>60538</v>
      </c>
      <c r="E601" s="2"/>
      <c r="F601" s="241" t="s">
        <v>1351</v>
      </c>
      <c r="G601" s="93">
        <v>0</v>
      </c>
      <c r="H601" s="375"/>
      <c r="I601" s="328"/>
      <c r="J601" s="328"/>
      <c r="K601" s="328"/>
      <c r="L601" s="328"/>
      <c r="M601" s="328"/>
      <c r="N601" s="241" t="s">
        <v>885</v>
      </c>
      <c r="O601" s="342" t="s">
        <v>1352</v>
      </c>
    </row>
    <row r="602" spans="1:15" ht="409.5" x14ac:dyDescent="0.25">
      <c r="A602" s="2" t="s">
        <v>1336</v>
      </c>
      <c r="B602" s="48" t="s">
        <v>289</v>
      </c>
      <c r="C602" s="14" t="s">
        <v>53</v>
      </c>
      <c r="D602" s="235">
        <v>60565</v>
      </c>
      <c r="E602" s="2"/>
      <c r="F602" s="241" t="s">
        <v>1353</v>
      </c>
      <c r="G602" s="93">
        <v>0</v>
      </c>
      <c r="H602" s="375"/>
      <c r="I602" s="328"/>
      <c r="J602" s="328"/>
      <c r="K602" s="328"/>
      <c r="L602" s="328" t="s">
        <v>65</v>
      </c>
      <c r="M602" s="328"/>
      <c r="N602" s="241" t="s">
        <v>1231</v>
      </c>
      <c r="O602" s="342" t="s">
        <v>1354</v>
      </c>
    </row>
    <row r="603" spans="1:15" ht="60" x14ac:dyDescent="0.25">
      <c r="A603" s="2" t="s">
        <v>1336</v>
      </c>
      <c r="B603" s="48" t="s">
        <v>289</v>
      </c>
      <c r="C603" s="43" t="s">
        <v>87</v>
      </c>
      <c r="D603" s="235" t="s">
        <v>379</v>
      </c>
      <c r="E603" s="2" t="s">
        <v>14</v>
      </c>
      <c r="F603" s="241" t="s">
        <v>179</v>
      </c>
      <c r="G603" s="93">
        <v>1764</v>
      </c>
      <c r="H603" s="375"/>
      <c r="I603" s="328"/>
      <c r="J603" s="328"/>
      <c r="K603" s="328"/>
      <c r="L603" s="328"/>
      <c r="M603" s="328" t="s">
        <v>65</v>
      </c>
      <c r="N603" s="241" t="s">
        <v>1800</v>
      </c>
      <c r="O603" s="342" t="s">
        <v>1801</v>
      </c>
    </row>
    <row r="604" spans="1:15" ht="60" x14ac:dyDescent="0.25">
      <c r="A604" s="2" t="s">
        <v>1336</v>
      </c>
      <c r="B604" s="48" t="s">
        <v>289</v>
      </c>
      <c r="C604" s="43" t="s">
        <v>87</v>
      </c>
      <c r="D604" s="235" t="s">
        <v>380</v>
      </c>
      <c r="E604" s="2" t="s">
        <v>14</v>
      </c>
      <c r="F604" s="241" t="s">
        <v>181</v>
      </c>
      <c r="G604" s="93">
        <v>1734.6</v>
      </c>
      <c r="H604" s="375"/>
      <c r="I604" s="328"/>
      <c r="J604" s="328"/>
      <c r="K604" s="328"/>
      <c r="L604" s="328"/>
      <c r="M604" s="328" t="s">
        <v>65</v>
      </c>
      <c r="N604" s="241" t="s">
        <v>1800</v>
      </c>
      <c r="O604" s="342" t="s">
        <v>1801</v>
      </c>
    </row>
    <row r="605" spans="1:15" ht="60" x14ac:dyDescent="0.25">
      <c r="A605" s="2" t="s">
        <v>1336</v>
      </c>
      <c r="B605" s="48" t="s">
        <v>289</v>
      </c>
      <c r="C605" s="43" t="s">
        <v>87</v>
      </c>
      <c r="D605" s="235" t="s">
        <v>381</v>
      </c>
      <c r="E605" s="2" t="s">
        <v>14</v>
      </c>
      <c r="F605" s="241" t="s">
        <v>182</v>
      </c>
      <c r="G605" s="93">
        <v>214.89</v>
      </c>
      <c r="H605" s="375"/>
      <c r="I605" s="328"/>
      <c r="J605" s="328"/>
      <c r="K605" s="328"/>
      <c r="L605" s="328"/>
      <c r="M605" s="328" t="s">
        <v>65</v>
      </c>
      <c r="N605" s="241" t="s">
        <v>1800</v>
      </c>
      <c r="O605" s="342" t="s">
        <v>1801</v>
      </c>
    </row>
    <row r="606" spans="1:15" ht="180" x14ac:dyDescent="0.25">
      <c r="A606" s="2" t="s">
        <v>1336</v>
      </c>
      <c r="B606" s="48" t="s">
        <v>289</v>
      </c>
      <c r="C606" s="14" t="s">
        <v>53</v>
      </c>
      <c r="D606" s="235">
        <v>60160</v>
      </c>
      <c r="E606" s="2" t="s">
        <v>102</v>
      </c>
      <c r="F606" s="241" t="s">
        <v>236</v>
      </c>
      <c r="G606" s="93">
        <v>8.67</v>
      </c>
      <c r="H606" s="375"/>
      <c r="I606" s="328"/>
      <c r="J606" s="328"/>
      <c r="K606" s="328"/>
      <c r="L606" s="328"/>
      <c r="M606" s="328" t="s">
        <v>65</v>
      </c>
      <c r="N606" s="241" t="s">
        <v>1802</v>
      </c>
      <c r="O606" s="342" t="s">
        <v>1801</v>
      </c>
    </row>
    <row r="607" spans="1:15" ht="195" x14ac:dyDescent="0.25">
      <c r="A607" s="2" t="s">
        <v>1336</v>
      </c>
      <c r="B607" s="48" t="s">
        <v>289</v>
      </c>
      <c r="C607" s="14" t="s">
        <v>53</v>
      </c>
      <c r="D607" s="235" t="s">
        <v>238</v>
      </c>
      <c r="E607" s="2" t="s">
        <v>102</v>
      </c>
      <c r="F607" s="241" t="s">
        <v>239</v>
      </c>
      <c r="G607" s="93">
        <v>0.36</v>
      </c>
      <c r="H607" s="375"/>
      <c r="I607" s="328"/>
      <c r="J607" s="328"/>
      <c r="K607" s="328"/>
      <c r="L607" s="328"/>
      <c r="M607" s="328" t="s">
        <v>65</v>
      </c>
      <c r="N607" s="241" t="s">
        <v>1803</v>
      </c>
      <c r="O607" s="342" t="s">
        <v>1801</v>
      </c>
    </row>
    <row r="608" spans="1:15" ht="101.25" customHeight="1" x14ac:dyDescent="0.25">
      <c r="A608" s="2" t="s">
        <v>1336</v>
      </c>
      <c r="B608" s="48" t="s">
        <v>289</v>
      </c>
      <c r="C608" s="14" t="s">
        <v>53</v>
      </c>
      <c r="D608" s="235">
        <v>60166</v>
      </c>
      <c r="E608" s="2"/>
      <c r="F608" s="241" t="s">
        <v>223</v>
      </c>
      <c r="G608" s="93">
        <v>0.3</v>
      </c>
      <c r="H608" s="375"/>
      <c r="I608" s="328"/>
      <c r="J608" s="328"/>
      <c r="K608" s="328"/>
      <c r="L608" s="328"/>
      <c r="M608" s="328" t="s">
        <v>65</v>
      </c>
      <c r="N608" s="241" t="s">
        <v>2445</v>
      </c>
      <c r="O608" s="342" t="s">
        <v>2444</v>
      </c>
    </row>
    <row r="609" spans="1:15" ht="78.75" customHeight="1" x14ac:dyDescent="0.25">
      <c r="A609" s="2" t="s">
        <v>1336</v>
      </c>
      <c r="B609" s="48" t="s">
        <v>289</v>
      </c>
      <c r="C609" s="14" t="s">
        <v>53</v>
      </c>
      <c r="D609" s="235">
        <v>60167</v>
      </c>
      <c r="E609" s="2"/>
      <c r="F609" s="241" t="s">
        <v>225</v>
      </c>
      <c r="G609" s="93">
        <v>0.54</v>
      </c>
      <c r="H609" s="375"/>
      <c r="I609" s="328"/>
      <c r="J609" s="328"/>
      <c r="K609" s="328"/>
      <c r="L609" s="328"/>
      <c r="M609" s="328" t="s">
        <v>65</v>
      </c>
      <c r="N609" s="241" t="s">
        <v>2446</v>
      </c>
      <c r="O609" s="342" t="s">
        <v>2444</v>
      </c>
    </row>
    <row r="610" spans="1:15" ht="111.75" customHeight="1" x14ac:dyDescent="0.25">
      <c r="A610" s="2" t="s">
        <v>1336</v>
      </c>
      <c r="B610" s="48" t="s">
        <v>289</v>
      </c>
      <c r="C610" s="14" t="s">
        <v>53</v>
      </c>
      <c r="D610" s="235">
        <v>60168</v>
      </c>
      <c r="E610" s="2"/>
      <c r="F610" s="241" t="s">
        <v>227</v>
      </c>
      <c r="G610" s="93">
        <v>0.2</v>
      </c>
      <c r="H610" s="375"/>
      <c r="I610" s="328"/>
      <c r="J610" s="328"/>
      <c r="K610" s="328"/>
      <c r="L610" s="328"/>
      <c r="M610" s="328" t="s">
        <v>65</v>
      </c>
      <c r="N610" s="241" t="s">
        <v>2447</v>
      </c>
      <c r="O610" s="342" t="s">
        <v>2444</v>
      </c>
    </row>
    <row r="611" spans="1:15" ht="82.5" customHeight="1" x14ac:dyDescent="0.25">
      <c r="A611" s="2" t="s">
        <v>1336</v>
      </c>
      <c r="B611" s="48" t="s">
        <v>289</v>
      </c>
      <c r="C611" s="14" t="s">
        <v>53</v>
      </c>
      <c r="D611" s="235">
        <v>60169</v>
      </c>
      <c r="E611" s="2"/>
      <c r="F611" s="241" t="s">
        <v>229</v>
      </c>
      <c r="G611" s="93">
        <v>0.9</v>
      </c>
      <c r="H611" s="375"/>
      <c r="I611" s="328"/>
      <c r="J611" s="328"/>
      <c r="K611" s="328"/>
      <c r="L611" s="328" t="s">
        <v>65</v>
      </c>
      <c r="M611" s="328" t="s">
        <v>65</v>
      </c>
      <c r="N611" s="241" t="s">
        <v>2448</v>
      </c>
      <c r="O611" s="342" t="s">
        <v>2444</v>
      </c>
    </row>
    <row r="612" spans="1:15" ht="82.5" customHeight="1" x14ac:dyDescent="0.25">
      <c r="A612" s="2" t="s">
        <v>1336</v>
      </c>
      <c r="B612" s="48" t="s">
        <v>289</v>
      </c>
      <c r="C612" s="14" t="s">
        <v>53</v>
      </c>
      <c r="D612" s="235">
        <v>60181</v>
      </c>
      <c r="E612" s="2"/>
      <c r="F612" s="241" t="s">
        <v>261</v>
      </c>
      <c r="G612" s="93">
        <v>4</v>
      </c>
      <c r="H612" s="375"/>
      <c r="I612" s="328"/>
      <c r="J612" s="328"/>
      <c r="K612" s="328"/>
      <c r="L612" s="93" t="s">
        <v>65</v>
      </c>
      <c r="M612" s="93"/>
      <c r="N612" s="241" t="s">
        <v>2449</v>
      </c>
      <c r="O612" s="342" t="s">
        <v>2450</v>
      </c>
    </row>
    <row r="613" spans="1:15" ht="82.5" customHeight="1" x14ac:dyDescent="0.25">
      <c r="A613" s="2" t="s">
        <v>1336</v>
      </c>
      <c r="B613" s="48" t="s">
        <v>289</v>
      </c>
      <c r="C613" s="14" t="s">
        <v>53</v>
      </c>
      <c r="D613" s="235">
        <v>60182</v>
      </c>
      <c r="E613" s="2"/>
      <c r="F613" s="241" t="s">
        <v>265</v>
      </c>
      <c r="G613" s="93">
        <v>2</v>
      </c>
      <c r="H613" s="375"/>
      <c r="I613" s="328"/>
      <c r="J613" s="328"/>
      <c r="K613" s="328"/>
      <c r="L613" s="93" t="s">
        <v>65</v>
      </c>
      <c r="M613" s="93"/>
      <c r="N613" s="241" t="s">
        <v>2449</v>
      </c>
      <c r="O613" s="342" t="s">
        <v>2450</v>
      </c>
    </row>
    <row r="614" spans="1:15" ht="82.5" customHeight="1" x14ac:dyDescent="0.25">
      <c r="A614" s="2" t="s">
        <v>1336</v>
      </c>
      <c r="B614" s="48" t="s">
        <v>289</v>
      </c>
      <c r="C614" s="14" t="s">
        <v>53</v>
      </c>
      <c r="D614" s="235">
        <v>60183</v>
      </c>
      <c r="E614" s="2"/>
      <c r="F614" s="241" t="s">
        <v>1093</v>
      </c>
      <c r="G614" s="93">
        <v>18.64</v>
      </c>
      <c r="H614" s="375"/>
      <c r="I614" s="328"/>
      <c r="J614" s="328"/>
      <c r="K614" s="328"/>
      <c r="L614" s="93" t="s">
        <v>65</v>
      </c>
      <c r="M614" s="93"/>
      <c r="N614" s="241" t="s">
        <v>2449</v>
      </c>
      <c r="O614" s="342" t="s">
        <v>2450</v>
      </c>
    </row>
    <row r="615" spans="1:15" ht="159" customHeight="1" x14ac:dyDescent="0.25">
      <c r="A615" s="2" t="s">
        <v>1336</v>
      </c>
      <c r="B615" s="48" t="s">
        <v>289</v>
      </c>
      <c r="C615" s="14" t="s">
        <v>53</v>
      </c>
      <c r="D615" s="235" t="s">
        <v>211</v>
      </c>
      <c r="E615" s="2" t="s">
        <v>14</v>
      </c>
      <c r="F615" s="241" t="s">
        <v>212</v>
      </c>
      <c r="G615" s="93">
        <v>3.54</v>
      </c>
      <c r="H615" s="375"/>
      <c r="I615" s="328"/>
      <c r="J615" s="328"/>
      <c r="K615" s="328"/>
      <c r="L615" s="328"/>
      <c r="M615" s="328" t="s">
        <v>65</v>
      </c>
      <c r="N615" s="241" t="s">
        <v>1804</v>
      </c>
      <c r="O615" s="342" t="s">
        <v>1801</v>
      </c>
    </row>
    <row r="616" spans="1:15" ht="159" customHeight="1" x14ac:dyDescent="0.25">
      <c r="A616" s="2" t="s">
        <v>1336</v>
      </c>
      <c r="B616" s="48" t="s">
        <v>289</v>
      </c>
      <c r="C616" s="14" t="s">
        <v>53</v>
      </c>
      <c r="D616" s="235">
        <v>60517</v>
      </c>
      <c r="E616" s="2" t="s">
        <v>14</v>
      </c>
      <c r="F616" s="86" t="s">
        <v>214</v>
      </c>
      <c r="G616" s="93">
        <v>0.91</v>
      </c>
      <c r="H616" s="375"/>
      <c r="I616" s="328"/>
      <c r="J616" s="328"/>
      <c r="K616" s="328"/>
      <c r="L616" s="328"/>
      <c r="M616" s="328" t="s">
        <v>65</v>
      </c>
      <c r="N616" s="241" t="s">
        <v>1804</v>
      </c>
      <c r="O616" s="342" t="s">
        <v>2444</v>
      </c>
    </row>
    <row r="617" spans="1:15" ht="159" customHeight="1" x14ac:dyDescent="0.25">
      <c r="A617" s="2" t="s">
        <v>1336</v>
      </c>
      <c r="B617" s="48" t="s">
        <v>289</v>
      </c>
      <c r="C617" s="43" t="s">
        <v>215</v>
      </c>
      <c r="D617" s="235">
        <v>70035</v>
      </c>
      <c r="E617" s="2"/>
      <c r="F617" s="241" t="s">
        <v>217</v>
      </c>
      <c r="G617" s="93">
        <v>0.3</v>
      </c>
      <c r="H617" s="375"/>
      <c r="I617" s="328"/>
      <c r="J617" s="328"/>
      <c r="K617" s="328"/>
      <c r="L617" s="328"/>
      <c r="M617" s="328" t="s">
        <v>65</v>
      </c>
      <c r="N617" s="241" t="s">
        <v>2442</v>
      </c>
      <c r="O617" s="342" t="s">
        <v>2444</v>
      </c>
    </row>
    <row r="618" spans="1:15" ht="159" customHeight="1" x14ac:dyDescent="0.25">
      <c r="A618" s="2" t="s">
        <v>1336</v>
      </c>
      <c r="B618" s="48" t="s">
        <v>289</v>
      </c>
      <c r="C618" s="43" t="s">
        <v>215</v>
      </c>
      <c r="D618" s="235">
        <v>70036</v>
      </c>
      <c r="E618" s="2"/>
      <c r="F618" s="241" t="s">
        <v>219</v>
      </c>
      <c r="G618" s="93">
        <v>0.2</v>
      </c>
      <c r="H618" s="375"/>
      <c r="I618" s="328"/>
      <c r="J618" s="328"/>
      <c r="K618" s="328"/>
      <c r="L618" s="328"/>
      <c r="M618" s="328" t="s">
        <v>65</v>
      </c>
      <c r="N618" s="241" t="s">
        <v>2443</v>
      </c>
      <c r="O618" s="342" t="s">
        <v>2444</v>
      </c>
    </row>
    <row r="619" spans="1:15" ht="90" x14ac:dyDescent="0.25">
      <c r="A619" s="2" t="s">
        <v>1336</v>
      </c>
      <c r="B619" s="48" t="s">
        <v>104</v>
      </c>
      <c r="C619" s="43" t="s">
        <v>1220</v>
      </c>
      <c r="D619" s="349">
        <v>41212</v>
      </c>
      <c r="E619" s="2"/>
      <c r="F619" s="373" t="s">
        <v>1355</v>
      </c>
      <c r="G619" s="328">
        <v>10.89</v>
      </c>
      <c r="H619" s="375" t="s">
        <v>102</v>
      </c>
      <c r="I619" s="328" t="s">
        <v>102</v>
      </c>
      <c r="J619" s="328" t="s">
        <v>102</v>
      </c>
      <c r="K619" s="328" t="s">
        <v>102</v>
      </c>
      <c r="L619" s="328" t="s">
        <v>102</v>
      </c>
      <c r="M619" s="328" t="s">
        <v>102</v>
      </c>
      <c r="N619" s="92" t="s">
        <v>2931</v>
      </c>
      <c r="O619" s="342" t="s">
        <v>1356</v>
      </c>
    </row>
    <row r="620" spans="1:15" ht="75" x14ac:dyDescent="0.25">
      <c r="A620" s="2" t="s">
        <v>1336</v>
      </c>
      <c r="B620" s="48" t="s">
        <v>104</v>
      </c>
      <c r="C620" s="43" t="s">
        <v>1220</v>
      </c>
      <c r="D620" s="349">
        <v>41208</v>
      </c>
      <c r="E620" s="2"/>
      <c r="F620" s="343" t="s">
        <v>1357</v>
      </c>
      <c r="G620" s="328">
        <v>8.51</v>
      </c>
      <c r="H620" s="375"/>
      <c r="I620" s="328"/>
      <c r="J620" s="328"/>
      <c r="K620" s="328"/>
      <c r="L620" s="328"/>
      <c r="M620" s="328"/>
      <c r="N620" s="228" t="s">
        <v>807</v>
      </c>
      <c r="O620" s="342" t="s">
        <v>1358</v>
      </c>
    </row>
    <row r="621" spans="1:15" ht="75" x14ac:dyDescent="0.25">
      <c r="A621" s="2" t="s">
        <v>1336</v>
      </c>
      <c r="B621" s="48" t="s">
        <v>1</v>
      </c>
      <c r="C621" s="43" t="s">
        <v>1220</v>
      </c>
      <c r="D621" s="60" t="s">
        <v>1359</v>
      </c>
      <c r="E621" s="2"/>
      <c r="F621" s="343" t="s">
        <v>1360</v>
      </c>
      <c r="G621" s="242">
        <v>7.51</v>
      </c>
      <c r="H621" s="375"/>
      <c r="I621" s="328"/>
      <c r="J621" s="328"/>
      <c r="K621" s="328"/>
      <c r="L621" s="328"/>
      <c r="M621" s="328"/>
      <c r="N621" s="335" t="s">
        <v>2441</v>
      </c>
      <c r="O621" s="342" t="s">
        <v>1356</v>
      </c>
    </row>
    <row r="622" spans="1:15" ht="75" x14ac:dyDescent="0.25">
      <c r="A622" s="2" t="s">
        <v>1336</v>
      </c>
      <c r="B622" s="48" t="s">
        <v>289</v>
      </c>
      <c r="C622" s="243" t="s">
        <v>612</v>
      </c>
      <c r="D622" s="115" t="s">
        <v>1361</v>
      </c>
      <c r="E622" s="51" t="s">
        <v>14</v>
      </c>
      <c r="F622" s="244" t="s">
        <v>1183</v>
      </c>
      <c r="G622" s="245">
        <v>953.29</v>
      </c>
      <c r="H622" s="2"/>
      <c r="I622" s="2"/>
      <c r="J622" s="2"/>
      <c r="K622" s="2"/>
      <c r="L622" s="2"/>
      <c r="M622" s="2"/>
      <c r="N622" s="246" t="s">
        <v>1184</v>
      </c>
      <c r="O622" s="79" t="s">
        <v>1362</v>
      </c>
    </row>
    <row r="623" spans="1:15" ht="75" x14ac:dyDescent="0.25">
      <c r="A623" s="2" t="s">
        <v>1336</v>
      </c>
      <c r="B623" s="48" t="s">
        <v>289</v>
      </c>
      <c r="C623" s="243" t="s">
        <v>612</v>
      </c>
      <c r="D623" s="115" t="s">
        <v>1363</v>
      </c>
      <c r="E623" s="51" t="s">
        <v>14</v>
      </c>
      <c r="F623" s="244" t="s">
        <v>1187</v>
      </c>
      <c r="G623" s="245">
        <v>310.60000000000002</v>
      </c>
      <c r="H623" s="2"/>
      <c r="I623" s="2"/>
      <c r="J623" s="2"/>
      <c r="K623" s="2"/>
      <c r="L623" s="2"/>
      <c r="M623" s="2"/>
      <c r="N623" s="246" t="s">
        <v>1188</v>
      </c>
      <c r="O623" s="79" t="s">
        <v>1362</v>
      </c>
    </row>
    <row r="624" spans="1:15" ht="75" x14ac:dyDescent="0.25">
      <c r="A624" s="2" t="s">
        <v>1336</v>
      </c>
      <c r="B624" s="48" t="s">
        <v>289</v>
      </c>
      <c r="C624" s="243" t="s">
        <v>612</v>
      </c>
      <c r="D624" s="115" t="s">
        <v>1364</v>
      </c>
      <c r="E624" s="51" t="s">
        <v>14</v>
      </c>
      <c r="F624" s="244" t="s">
        <v>1190</v>
      </c>
      <c r="G624" s="245">
        <v>1422.03</v>
      </c>
      <c r="H624" s="2"/>
      <c r="I624" s="2"/>
      <c r="J624" s="2"/>
      <c r="K624" s="2"/>
      <c r="L624" s="2"/>
      <c r="M624" s="2"/>
      <c r="N624" s="246" t="s">
        <v>1191</v>
      </c>
      <c r="O624" s="79" t="s">
        <v>1362</v>
      </c>
    </row>
    <row r="625" spans="1:15" ht="75" x14ac:dyDescent="0.25">
      <c r="A625" s="2" t="s">
        <v>1336</v>
      </c>
      <c r="B625" s="48" t="s">
        <v>289</v>
      </c>
      <c r="C625" s="243" t="s">
        <v>612</v>
      </c>
      <c r="D625" s="115" t="s">
        <v>1365</v>
      </c>
      <c r="E625" s="51" t="s">
        <v>14</v>
      </c>
      <c r="F625" s="244" t="s">
        <v>1193</v>
      </c>
      <c r="G625" s="245">
        <v>4294.87</v>
      </c>
      <c r="H625" s="2"/>
      <c r="I625" s="2"/>
      <c r="J625" s="2"/>
      <c r="K625" s="2"/>
      <c r="L625" s="2"/>
      <c r="M625" s="2"/>
      <c r="N625" s="246" t="s">
        <v>1194</v>
      </c>
      <c r="O625" s="79" t="s">
        <v>1362</v>
      </c>
    </row>
    <row r="626" spans="1:15" ht="75" x14ac:dyDescent="0.25">
      <c r="A626" s="2" t="s">
        <v>1336</v>
      </c>
      <c r="B626" s="48" t="s">
        <v>289</v>
      </c>
      <c r="C626" s="243" t="s">
        <v>612</v>
      </c>
      <c r="D626" s="115" t="s">
        <v>1366</v>
      </c>
      <c r="E626" s="51" t="s">
        <v>14</v>
      </c>
      <c r="F626" s="244" t="s">
        <v>1196</v>
      </c>
      <c r="G626" s="245">
        <v>5393.85</v>
      </c>
      <c r="H626" s="2"/>
      <c r="I626" s="2"/>
      <c r="J626" s="2"/>
      <c r="K626" s="2"/>
      <c r="L626" s="2"/>
      <c r="M626" s="2"/>
      <c r="N626" s="246" t="s">
        <v>1197</v>
      </c>
      <c r="O626" s="79" t="s">
        <v>1362</v>
      </c>
    </row>
    <row r="627" spans="1:15" ht="75" x14ac:dyDescent="0.25">
      <c r="A627" s="2" t="s">
        <v>1336</v>
      </c>
      <c r="B627" s="48" t="s">
        <v>289</v>
      </c>
      <c r="C627" s="243" t="s">
        <v>612</v>
      </c>
      <c r="D627" s="115" t="s">
        <v>1367</v>
      </c>
      <c r="E627" s="51" t="s">
        <v>14</v>
      </c>
      <c r="F627" s="244" t="s">
        <v>1199</v>
      </c>
      <c r="G627" s="245">
        <v>544.16</v>
      </c>
      <c r="H627" s="2"/>
      <c r="I627" s="2"/>
      <c r="J627" s="2"/>
      <c r="K627" s="2"/>
      <c r="L627" s="2"/>
      <c r="M627" s="2"/>
      <c r="N627" s="246" t="s">
        <v>1200</v>
      </c>
      <c r="O627" s="79" t="s">
        <v>1362</v>
      </c>
    </row>
    <row r="628" spans="1:15" ht="75" x14ac:dyDescent="0.25">
      <c r="A628" s="2" t="s">
        <v>1336</v>
      </c>
      <c r="B628" s="48" t="s">
        <v>289</v>
      </c>
      <c r="C628" s="243" t="s">
        <v>612</v>
      </c>
      <c r="D628" s="115" t="s">
        <v>1368</v>
      </c>
      <c r="E628" s="51" t="s">
        <v>14</v>
      </c>
      <c r="F628" s="244" t="s">
        <v>1202</v>
      </c>
      <c r="G628" s="245">
        <v>903.61</v>
      </c>
      <c r="H628" s="2"/>
      <c r="I628" s="2"/>
      <c r="J628" s="2"/>
      <c r="K628" s="2"/>
      <c r="L628" s="2"/>
      <c r="M628" s="2"/>
      <c r="N628" s="246" t="s">
        <v>1203</v>
      </c>
      <c r="O628" s="79" t="s">
        <v>1362</v>
      </c>
    </row>
    <row r="629" spans="1:15" ht="75" x14ac:dyDescent="0.25">
      <c r="A629" s="2" t="s">
        <v>1336</v>
      </c>
      <c r="B629" s="48" t="s">
        <v>289</v>
      </c>
      <c r="C629" s="243" t="s">
        <v>612</v>
      </c>
      <c r="D629" s="115" t="s">
        <v>1369</v>
      </c>
      <c r="E629" s="51" t="s">
        <v>14</v>
      </c>
      <c r="F629" s="244" t="s">
        <v>1205</v>
      </c>
      <c r="G629" s="245">
        <v>2842.18</v>
      </c>
      <c r="H629" s="2"/>
      <c r="I629" s="2"/>
      <c r="J629" s="2"/>
      <c r="K629" s="2"/>
      <c r="L629" s="2"/>
      <c r="M629" s="2"/>
      <c r="N629" s="246" t="s">
        <v>1184</v>
      </c>
      <c r="O629" s="79" t="s">
        <v>1362</v>
      </c>
    </row>
    <row r="630" spans="1:15" ht="75" x14ac:dyDescent="0.25">
      <c r="A630" s="2" t="s">
        <v>1336</v>
      </c>
      <c r="B630" s="48" t="s">
        <v>289</v>
      </c>
      <c r="C630" s="243" t="s">
        <v>612</v>
      </c>
      <c r="D630" s="115" t="s">
        <v>1370</v>
      </c>
      <c r="E630" s="51" t="s">
        <v>14</v>
      </c>
      <c r="F630" s="244" t="s">
        <v>1207</v>
      </c>
      <c r="G630" s="245">
        <v>555.98</v>
      </c>
      <c r="H630" s="2"/>
      <c r="I630" s="2"/>
      <c r="J630" s="2"/>
      <c r="K630" s="2"/>
      <c r="L630" s="2"/>
      <c r="M630" s="2"/>
      <c r="N630" s="246" t="s">
        <v>1208</v>
      </c>
      <c r="O630" s="79" t="s">
        <v>1362</v>
      </c>
    </row>
    <row r="631" spans="1:15" ht="75" x14ac:dyDescent="0.25">
      <c r="A631" s="2" t="s">
        <v>1336</v>
      </c>
      <c r="B631" s="48" t="s">
        <v>289</v>
      </c>
      <c r="C631" s="243" t="s">
        <v>612</v>
      </c>
      <c r="D631" s="115" t="s">
        <v>1371</v>
      </c>
      <c r="E631" s="51" t="s">
        <v>14</v>
      </c>
      <c r="F631" s="244" t="s">
        <v>1372</v>
      </c>
      <c r="G631" s="245">
        <v>3672.65</v>
      </c>
      <c r="H631" s="2"/>
      <c r="I631" s="2"/>
      <c r="J631" s="2"/>
      <c r="K631" s="2"/>
      <c r="L631" s="2"/>
      <c r="M631" s="2"/>
      <c r="N631" s="246" t="s">
        <v>1211</v>
      </c>
      <c r="O631" s="79" t="s">
        <v>1362</v>
      </c>
    </row>
    <row r="632" spans="1:15" ht="30" x14ac:dyDescent="0.25">
      <c r="A632" s="2" t="s">
        <v>1336</v>
      </c>
      <c r="B632" s="48" t="s">
        <v>1337</v>
      </c>
      <c r="C632" s="65" t="s">
        <v>612</v>
      </c>
      <c r="D632" s="2">
        <v>30012</v>
      </c>
      <c r="E632" s="247" t="s">
        <v>90</v>
      </c>
      <c r="F632" s="70" t="s">
        <v>1805</v>
      </c>
      <c r="G632" s="30" t="s">
        <v>2932</v>
      </c>
      <c r="H632" s="2"/>
      <c r="I632" s="2"/>
      <c r="J632" s="2"/>
      <c r="K632" s="2" t="s">
        <v>65</v>
      </c>
      <c r="L632" s="2"/>
      <c r="M632" s="2"/>
      <c r="N632" s="64"/>
      <c r="O632" s="57" t="s">
        <v>1373</v>
      </c>
    </row>
    <row r="633" spans="1:15" ht="45" x14ac:dyDescent="0.25">
      <c r="A633" s="2" t="s">
        <v>1336</v>
      </c>
      <c r="B633" s="48" t="s">
        <v>1337</v>
      </c>
      <c r="C633" s="65" t="s">
        <v>612</v>
      </c>
      <c r="D633" s="2">
        <v>30013</v>
      </c>
      <c r="E633" s="247" t="s">
        <v>90</v>
      </c>
      <c r="F633" s="70" t="s">
        <v>1374</v>
      </c>
      <c r="G633" s="30" t="s">
        <v>2933</v>
      </c>
      <c r="H633" s="2"/>
      <c r="I633" s="2"/>
      <c r="J633" s="2"/>
      <c r="K633" s="2" t="s">
        <v>65</v>
      </c>
      <c r="L633" s="2"/>
      <c r="M633" s="2"/>
      <c r="N633" s="64"/>
      <c r="O633" s="57" t="s">
        <v>1373</v>
      </c>
    </row>
    <row r="634" spans="1:15" ht="30" x14ac:dyDescent="0.25">
      <c r="A634" s="2" t="s">
        <v>1336</v>
      </c>
      <c r="B634" s="48" t="s">
        <v>1337</v>
      </c>
      <c r="C634" s="65" t="s">
        <v>612</v>
      </c>
      <c r="D634" s="2">
        <v>30022</v>
      </c>
      <c r="E634" s="247" t="s">
        <v>90</v>
      </c>
      <c r="F634" s="70" t="s">
        <v>3426</v>
      </c>
      <c r="G634" s="30" t="s">
        <v>2934</v>
      </c>
      <c r="H634" s="2"/>
      <c r="I634" s="2"/>
      <c r="J634" s="2"/>
      <c r="K634" s="2" t="s">
        <v>65</v>
      </c>
      <c r="L634" s="2"/>
      <c r="M634" s="2"/>
      <c r="N634" s="64"/>
      <c r="O634" s="57" t="s">
        <v>1373</v>
      </c>
    </row>
    <row r="635" spans="1:15" ht="60" x14ac:dyDescent="0.25">
      <c r="A635" s="2" t="s">
        <v>1336</v>
      </c>
      <c r="B635" s="48" t="s">
        <v>1337</v>
      </c>
      <c r="C635" s="65" t="s">
        <v>612</v>
      </c>
      <c r="D635" s="2">
        <v>30023</v>
      </c>
      <c r="E635" s="247" t="s">
        <v>90</v>
      </c>
      <c r="F635" s="70" t="s">
        <v>3427</v>
      </c>
      <c r="G635" s="30" t="s">
        <v>2935</v>
      </c>
      <c r="H635" s="2"/>
      <c r="I635" s="2"/>
      <c r="J635" s="2"/>
      <c r="K635" s="2"/>
      <c r="L635" s="2"/>
      <c r="M635" s="2"/>
      <c r="N635" s="64"/>
      <c r="O635" s="57" t="s">
        <v>1373</v>
      </c>
    </row>
    <row r="636" spans="1:15" ht="30" x14ac:dyDescent="0.25">
      <c r="A636" s="2" t="s">
        <v>1336</v>
      </c>
      <c r="B636" s="48" t="s">
        <v>1337</v>
      </c>
      <c r="C636" s="65" t="s">
        <v>612</v>
      </c>
      <c r="D636" s="2">
        <v>30025</v>
      </c>
      <c r="E636" s="247" t="s">
        <v>90</v>
      </c>
      <c r="F636" s="70" t="s">
        <v>1375</v>
      </c>
      <c r="G636" s="30" t="s">
        <v>2936</v>
      </c>
      <c r="H636" s="2"/>
      <c r="I636" s="2"/>
      <c r="J636" s="2"/>
      <c r="K636" s="2"/>
      <c r="L636" s="2"/>
      <c r="M636" s="2"/>
      <c r="N636" s="64"/>
      <c r="O636" s="57" t="s">
        <v>1373</v>
      </c>
    </row>
    <row r="637" spans="1:15" ht="60" x14ac:dyDescent="0.25">
      <c r="A637" s="2" t="s">
        <v>1336</v>
      </c>
      <c r="B637" s="48" t="s">
        <v>1337</v>
      </c>
      <c r="C637" s="65" t="s">
        <v>612</v>
      </c>
      <c r="D637" s="2">
        <v>30033</v>
      </c>
      <c r="E637" s="247" t="s">
        <v>90</v>
      </c>
      <c r="F637" s="70" t="s">
        <v>3428</v>
      </c>
      <c r="G637" s="30" t="s">
        <v>2937</v>
      </c>
      <c r="H637" s="2"/>
      <c r="I637" s="2"/>
      <c r="J637" s="2"/>
      <c r="K637" s="2"/>
      <c r="L637" s="2"/>
      <c r="M637" s="2"/>
      <c r="N637" s="64"/>
      <c r="O637" s="57" t="s">
        <v>1373</v>
      </c>
    </row>
    <row r="638" spans="1:15" ht="57" customHeight="1" x14ac:dyDescent="0.25">
      <c r="A638" s="2" t="s">
        <v>1336</v>
      </c>
      <c r="B638" s="48" t="s">
        <v>1337</v>
      </c>
      <c r="C638" s="65" t="s">
        <v>612</v>
      </c>
      <c r="D638" s="2">
        <v>30042</v>
      </c>
      <c r="E638" s="247" t="s">
        <v>90</v>
      </c>
      <c r="F638" s="70" t="s">
        <v>3429</v>
      </c>
      <c r="G638" s="30" t="s">
        <v>2938</v>
      </c>
      <c r="H638" s="2"/>
      <c r="I638" s="2"/>
      <c r="J638" s="2"/>
      <c r="K638" s="2"/>
      <c r="L638" s="2"/>
      <c r="M638" s="2"/>
      <c r="N638" s="64"/>
      <c r="O638" s="57" t="s">
        <v>1373</v>
      </c>
    </row>
    <row r="639" spans="1:15" ht="30" x14ac:dyDescent="0.25">
      <c r="A639" s="2" t="s">
        <v>1336</v>
      </c>
      <c r="B639" s="48" t="s">
        <v>1337</v>
      </c>
      <c r="C639" s="65" t="s">
        <v>612</v>
      </c>
      <c r="D639" s="2">
        <v>30047</v>
      </c>
      <c r="E639" s="247" t="s">
        <v>90</v>
      </c>
      <c r="F639" s="70" t="s">
        <v>1376</v>
      </c>
      <c r="G639" s="30" t="s">
        <v>2939</v>
      </c>
      <c r="H639" s="2"/>
      <c r="I639" s="2"/>
      <c r="J639" s="2"/>
      <c r="K639" s="2"/>
      <c r="L639" s="2"/>
      <c r="M639" s="2"/>
      <c r="N639" s="64"/>
      <c r="O639" s="57" t="s">
        <v>1373</v>
      </c>
    </row>
    <row r="640" spans="1:15" ht="60" x14ac:dyDescent="0.25">
      <c r="A640" s="2" t="s">
        <v>1336</v>
      </c>
      <c r="B640" s="48" t="s">
        <v>1337</v>
      </c>
      <c r="C640" s="65" t="s">
        <v>612</v>
      </c>
      <c r="D640" s="2">
        <v>30050</v>
      </c>
      <c r="E640" s="247" t="s">
        <v>90</v>
      </c>
      <c r="F640" s="70" t="s">
        <v>1377</v>
      </c>
      <c r="G640" s="30" t="s">
        <v>2940</v>
      </c>
      <c r="H640" s="2"/>
      <c r="I640" s="2"/>
      <c r="J640" s="2"/>
      <c r="K640" s="2"/>
      <c r="L640" s="2"/>
      <c r="M640" s="2"/>
      <c r="N640" s="64"/>
      <c r="O640" s="57" t="s">
        <v>1373</v>
      </c>
    </row>
    <row r="641" spans="1:15" ht="60" x14ac:dyDescent="0.25">
      <c r="A641" s="2" t="s">
        <v>1336</v>
      </c>
      <c r="B641" s="43" t="s">
        <v>1</v>
      </c>
      <c r="C641" s="65" t="s">
        <v>612</v>
      </c>
      <c r="D641" s="60" t="s">
        <v>1378</v>
      </c>
      <c r="E641" s="247" t="s">
        <v>90</v>
      </c>
      <c r="F641" s="70" t="s">
        <v>1379</v>
      </c>
      <c r="G641" s="248">
        <v>3672.65</v>
      </c>
      <c r="H641" s="2"/>
      <c r="I641" s="2"/>
      <c r="J641" s="2"/>
      <c r="K641" s="2"/>
      <c r="L641" s="2"/>
      <c r="M641" s="2"/>
      <c r="N641" s="64"/>
      <c r="O641" s="57" t="s">
        <v>1373</v>
      </c>
    </row>
    <row r="642" spans="1:15" ht="30" x14ac:dyDescent="0.25">
      <c r="A642" s="2" t="s">
        <v>1336</v>
      </c>
      <c r="B642" s="48" t="s">
        <v>1337</v>
      </c>
      <c r="C642" s="46" t="s">
        <v>99</v>
      </c>
      <c r="D642" s="249" t="s">
        <v>1380</v>
      </c>
      <c r="E642" s="44" t="s">
        <v>90</v>
      </c>
      <c r="F642" s="250" t="s">
        <v>1381</v>
      </c>
      <c r="G642" s="251" t="s">
        <v>3430</v>
      </c>
      <c r="H642" s="2"/>
      <c r="I642" s="2"/>
      <c r="J642" s="2"/>
      <c r="K642" s="2"/>
      <c r="L642" s="2"/>
      <c r="M642" s="2"/>
      <c r="N642" s="252" t="s">
        <v>1382</v>
      </c>
      <c r="O642" s="100" t="s">
        <v>1383</v>
      </c>
    </row>
    <row r="643" spans="1:15" ht="30" x14ac:dyDescent="0.25">
      <c r="A643" s="2" t="s">
        <v>1336</v>
      </c>
      <c r="B643" s="48" t="s">
        <v>1337</v>
      </c>
      <c r="C643" s="65" t="s">
        <v>99</v>
      </c>
      <c r="D643" s="253" t="s">
        <v>1384</v>
      </c>
      <c r="E643" s="51" t="s">
        <v>90</v>
      </c>
      <c r="F643" s="254" t="s">
        <v>1385</v>
      </c>
      <c r="G643" s="251" t="s">
        <v>2941</v>
      </c>
      <c r="H643" s="2"/>
      <c r="I643" s="2"/>
      <c r="J643" s="2"/>
      <c r="K643" s="2"/>
      <c r="L643" s="2"/>
      <c r="M643" s="2"/>
      <c r="N643" s="54" t="s">
        <v>1382</v>
      </c>
      <c r="O643" s="100" t="s">
        <v>1383</v>
      </c>
    </row>
    <row r="644" spans="1:15" ht="30" x14ac:dyDescent="0.25">
      <c r="A644" s="2" t="s">
        <v>1336</v>
      </c>
      <c r="B644" s="48" t="s">
        <v>1337</v>
      </c>
      <c r="C644" s="65" t="s">
        <v>99</v>
      </c>
      <c r="D644" s="253" t="s">
        <v>1386</v>
      </c>
      <c r="E644" s="51" t="s">
        <v>90</v>
      </c>
      <c r="F644" s="254" t="s">
        <v>1387</v>
      </c>
      <c r="G644" s="251" t="s">
        <v>2942</v>
      </c>
      <c r="H644" s="2"/>
      <c r="I644" s="2"/>
      <c r="J644" s="2"/>
      <c r="K644" s="2"/>
      <c r="L644" s="2"/>
      <c r="M644" s="2"/>
      <c r="N644" s="54" t="s">
        <v>1382</v>
      </c>
      <c r="O644" s="100" t="s">
        <v>1383</v>
      </c>
    </row>
    <row r="645" spans="1:15" ht="30" x14ac:dyDescent="0.25">
      <c r="A645" s="2" t="s">
        <v>1336</v>
      </c>
      <c r="B645" s="48" t="s">
        <v>1337</v>
      </c>
      <c r="C645" s="65" t="s">
        <v>99</v>
      </c>
      <c r="D645" s="253" t="s">
        <v>1388</v>
      </c>
      <c r="E645" s="51" t="s">
        <v>90</v>
      </c>
      <c r="F645" s="254" t="s">
        <v>1389</v>
      </c>
      <c r="G645" s="251" t="s">
        <v>2943</v>
      </c>
      <c r="H645" s="2"/>
      <c r="I645" s="2"/>
      <c r="J645" s="2"/>
      <c r="K645" s="2"/>
      <c r="L645" s="2"/>
      <c r="M645" s="2"/>
      <c r="N645" s="54" t="s">
        <v>1382</v>
      </c>
      <c r="O645" s="100" t="s">
        <v>1383</v>
      </c>
    </row>
    <row r="646" spans="1:15" ht="30" x14ac:dyDescent="0.25">
      <c r="A646" s="2" t="s">
        <v>1336</v>
      </c>
      <c r="B646" s="48" t="s">
        <v>1337</v>
      </c>
      <c r="C646" s="65" t="s">
        <v>99</v>
      </c>
      <c r="D646" s="253" t="s">
        <v>1390</v>
      </c>
      <c r="E646" s="51" t="s">
        <v>90</v>
      </c>
      <c r="F646" s="254" t="s">
        <v>1391</v>
      </c>
      <c r="G646" s="251" t="s">
        <v>2944</v>
      </c>
      <c r="H646" s="2"/>
      <c r="I646" s="2"/>
      <c r="J646" s="2"/>
      <c r="K646" s="2"/>
      <c r="L646" s="2"/>
      <c r="M646" s="2"/>
      <c r="N646" s="54" t="s">
        <v>1382</v>
      </c>
      <c r="O646" s="100" t="s">
        <v>1383</v>
      </c>
    </row>
    <row r="647" spans="1:15" ht="30" x14ac:dyDescent="0.25">
      <c r="A647" s="2" t="s">
        <v>1336</v>
      </c>
      <c r="B647" s="48" t="s">
        <v>1337</v>
      </c>
      <c r="C647" s="65" t="s">
        <v>99</v>
      </c>
      <c r="D647" s="253" t="s">
        <v>1392</v>
      </c>
      <c r="E647" s="51" t="s">
        <v>90</v>
      </c>
      <c r="F647" s="254" t="s">
        <v>1393</v>
      </c>
      <c r="G647" s="251" t="s">
        <v>2945</v>
      </c>
      <c r="H647" s="2"/>
      <c r="I647" s="2"/>
      <c r="J647" s="2"/>
      <c r="K647" s="2"/>
      <c r="L647" s="2"/>
      <c r="M647" s="2"/>
      <c r="N647" s="54" t="s">
        <v>1382</v>
      </c>
      <c r="O647" s="100" t="s">
        <v>1383</v>
      </c>
    </row>
    <row r="648" spans="1:15" ht="30" x14ac:dyDescent="0.25">
      <c r="A648" s="2" t="s">
        <v>1336</v>
      </c>
      <c r="B648" s="48" t="s">
        <v>1337</v>
      </c>
      <c r="C648" s="65" t="s">
        <v>99</v>
      </c>
      <c r="D648" s="253" t="s">
        <v>1394</v>
      </c>
      <c r="E648" s="51" t="s">
        <v>90</v>
      </c>
      <c r="F648" s="254" t="s">
        <v>1395</v>
      </c>
      <c r="G648" s="251" t="s">
        <v>2946</v>
      </c>
      <c r="H648" s="2"/>
      <c r="I648" s="2"/>
      <c r="J648" s="2"/>
      <c r="K648" s="2"/>
      <c r="L648" s="2"/>
      <c r="M648" s="2"/>
      <c r="N648" s="54" t="s">
        <v>1382</v>
      </c>
      <c r="O648" s="100" t="s">
        <v>1383</v>
      </c>
    </row>
    <row r="649" spans="1:15" ht="30" x14ac:dyDescent="0.25">
      <c r="A649" s="2" t="s">
        <v>1336</v>
      </c>
      <c r="B649" s="48" t="s">
        <v>1337</v>
      </c>
      <c r="C649" s="65" t="s">
        <v>99</v>
      </c>
      <c r="D649" s="253" t="s">
        <v>1396</v>
      </c>
      <c r="E649" s="51" t="s">
        <v>90</v>
      </c>
      <c r="F649" s="254" t="s">
        <v>1397</v>
      </c>
      <c r="G649" s="251" t="s">
        <v>2947</v>
      </c>
      <c r="H649" s="2"/>
      <c r="I649" s="2"/>
      <c r="J649" s="2"/>
      <c r="K649" s="2"/>
      <c r="L649" s="2"/>
      <c r="M649" s="2"/>
      <c r="N649" s="54" t="s">
        <v>1382</v>
      </c>
      <c r="O649" s="100" t="s">
        <v>1383</v>
      </c>
    </row>
    <row r="650" spans="1:15" ht="30" x14ac:dyDescent="0.25">
      <c r="A650" s="2" t="s">
        <v>1336</v>
      </c>
      <c r="B650" s="48" t="s">
        <v>1337</v>
      </c>
      <c r="C650" s="65" t="s">
        <v>99</v>
      </c>
      <c r="D650" s="253" t="s">
        <v>1398</v>
      </c>
      <c r="E650" s="51" t="s">
        <v>90</v>
      </c>
      <c r="F650" s="254" t="s">
        <v>1399</v>
      </c>
      <c r="G650" s="251" t="s">
        <v>2948</v>
      </c>
      <c r="H650" s="2"/>
      <c r="I650" s="2"/>
      <c r="J650" s="2"/>
      <c r="K650" s="2"/>
      <c r="L650" s="2"/>
      <c r="M650" s="2"/>
      <c r="N650" s="54" t="s">
        <v>1382</v>
      </c>
      <c r="O650" s="100" t="s">
        <v>1383</v>
      </c>
    </row>
    <row r="651" spans="1:15" ht="30" x14ac:dyDescent="0.25">
      <c r="A651" s="2" t="s">
        <v>1336</v>
      </c>
      <c r="B651" s="48" t="s">
        <v>1337</v>
      </c>
      <c r="C651" s="65" t="s">
        <v>99</v>
      </c>
      <c r="D651" s="253" t="s">
        <v>1400</v>
      </c>
      <c r="E651" s="51" t="s">
        <v>90</v>
      </c>
      <c r="F651" s="254" t="s">
        <v>1401</v>
      </c>
      <c r="G651" s="251" t="s">
        <v>2949</v>
      </c>
      <c r="H651" s="2"/>
      <c r="I651" s="2"/>
      <c r="J651" s="2"/>
      <c r="K651" s="2"/>
      <c r="L651" s="2"/>
      <c r="M651" s="2"/>
      <c r="N651" s="54" t="s">
        <v>1382</v>
      </c>
      <c r="O651" s="100" t="s">
        <v>1383</v>
      </c>
    </row>
    <row r="652" spans="1:15" ht="30" x14ac:dyDescent="0.25">
      <c r="A652" s="2" t="s">
        <v>1336</v>
      </c>
      <c r="B652" s="48" t="s">
        <v>1337</v>
      </c>
      <c r="C652" s="65" t="s">
        <v>99</v>
      </c>
      <c r="D652" s="253" t="s">
        <v>1402</v>
      </c>
      <c r="E652" s="51" t="s">
        <v>90</v>
      </c>
      <c r="F652" s="254" t="s">
        <v>1403</v>
      </c>
      <c r="G652" s="251" t="s">
        <v>2950</v>
      </c>
      <c r="H652" s="2"/>
      <c r="I652" s="2"/>
      <c r="J652" s="2"/>
      <c r="K652" s="2"/>
      <c r="L652" s="2"/>
      <c r="M652" s="2"/>
      <c r="N652" s="54" t="s">
        <v>1382</v>
      </c>
      <c r="O652" s="100" t="s">
        <v>1383</v>
      </c>
    </row>
    <row r="653" spans="1:15" ht="30" x14ac:dyDescent="0.25">
      <c r="A653" s="2" t="s">
        <v>1336</v>
      </c>
      <c r="B653" s="48" t="s">
        <v>1337</v>
      </c>
      <c r="C653" s="65" t="s">
        <v>99</v>
      </c>
      <c r="D653" s="253" t="s">
        <v>1404</v>
      </c>
      <c r="E653" s="51" t="s">
        <v>90</v>
      </c>
      <c r="F653" s="254" t="s">
        <v>1405</v>
      </c>
      <c r="G653" s="251" t="s">
        <v>2951</v>
      </c>
      <c r="H653" s="2"/>
      <c r="I653" s="2"/>
      <c r="J653" s="2"/>
      <c r="K653" s="2"/>
      <c r="L653" s="2"/>
      <c r="M653" s="2"/>
      <c r="N653" s="54" t="s">
        <v>1382</v>
      </c>
      <c r="O653" s="100" t="s">
        <v>1383</v>
      </c>
    </row>
    <row r="654" spans="1:15" ht="30" x14ac:dyDescent="0.25">
      <c r="A654" s="2" t="s">
        <v>1336</v>
      </c>
      <c r="B654" s="48" t="s">
        <v>1337</v>
      </c>
      <c r="C654" s="65" t="s">
        <v>99</v>
      </c>
      <c r="D654" s="253" t="s">
        <v>1406</v>
      </c>
      <c r="E654" s="51" t="s">
        <v>90</v>
      </c>
      <c r="F654" s="254" t="s">
        <v>1407</v>
      </c>
      <c r="G654" s="251" t="s">
        <v>2952</v>
      </c>
      <c r="H654" s="2"/>
      <c r="I654" s="2"/>
      <c r="J654" s="2"/>
      <c r="K654" s="2"/>
      <c r="L654" s="2"/>
      <c r="M654" s="2"/>
      <c r="N654" s="54" t="s">
        <v>1382</v>
      </c>
      <c r="O654" s="100" t="s">
        <v>1383</v>
      </c>
    </row>
    <row r="655" spans="1:15" ht="30" x14ac:dyDescent="0.25">
      <c r="A655" s="2" t="s">
        <v>1336</v>
      </c>
      <c r="B655" s="48" t="s">
        <v>1337</v>
      </c>
      <c r="C655" s="65" t="s">
        <v>99</v>
      </c>
      <c r="D655" s="253" t="s">
        <v>1408</v>
      </c>
      <c r="E655" s="51" t="s">
        <v>90</v>
      </c>
      <c r="F655" s="254" t="s">
        <v>1409</v>
      </c>
      <c r="G655" s="251" t="s">
        <v>2953</v>
      </c>
      <c r="H655" s="2"/>
      <c r="I655" s="2"/>
      <c r="J655" s="2"/>
      <c r="K655" s="2"/>
      <c r="L655" s="2"/>
      <c r="M655" s="2"/>
      <c r="N655" s="54" t="s">
        <v>1382</v>
      </c>
      <c r="O655" s="100" t="s">
        <v>1383</v>
      </c>
    </row>
    <row r="656" spans="1:15" ht="30" x14ac:dyDescent="0.25">
      <c r="A656" s="2" t="s">
        <v>1336</v>
      </c>
      <c r="B656" s="48" t="s">
        <v>1337</v>
      </c>
      <c r="C656" s="65" t="s">
        <v>99</v>
      </c>
      <c r="D656" s="253" t="s">
        <v>1410</v>
      </c>
      <c r="E656" s="51" t="s">
        <v>90</v>
      </c>
      <c r="F656" s="254" t="s">
        <v>1411</v>
      </c>
      <c r="G656" s="251" t="s">
        <v>2954</v>
      </c>
      <c r="H656" s="2"/>
      <c r="I656" s="2"/>
      <c r="J656" s="2"/>
      <c r="K656" s="2"/>
      <c r="L656" s="2"/>
      <c r="M656" s="2"/>
      <c r="N656" s="54" t="s">
        <v>1382</v>
      </c>
      <c r="O656" s="100" t="s">
        <v>1383</v>
      </c>
    </row>
    <row r="657" spans="1:15" ht="30" x14ac:dyDescent="0.25">
      <c r="A657" s="2" t="s">
        <v>1336</v>
      </c>
      <c r="B657" s="48" t="s">
        <v>1337</v>
      </c>
      <c r="C657" s="65" t="s">
        <v>99</v>
      </c>
      <c r="D657" s="253" t="s">
        <v>1412</v>
      </c>
      <c r="E657" s="51" t="s">
        <v>90</v>
      </c>
      <c r="F657" s="254" t="s">
        <v>1413</v>
      </c>
      <c r="G657" s="251" t="s">
        <v>2955</v>
      </c>
      <c r="H657" s="2"/>
      <c r="I657" s="2"/>
      <c r="J657" s="2"/>
      <c r="K657" s="2"/>
      <c r="L657" s="2"/>
      <c r="M657" s="2"/>
      <c r="N657" s="54" t="s">
        <v>1382</v>
      </c>
      <c r="O657" s="100" t="s">
        <v>1383</v>
      </c>
    </row>
    <row r="658" spans="1:15" ht="30" x14ac:dyDescent="0.25">
      <c r="A658" s="2" t="s">
        <v>1336</v>
      </c>
      <c r="B658" s="48" t="s">
        <v>1337</v>
      </c>
      <c r="C658" s="65" t="s">
        <v>99</v>
      </c>
      <c r="D658" s="253" t="s">
        <v>1414</v>
      </c>
      <c r="E658" s="51" t="s">
        <v>90</v>
      </c>
      <c r="F658" s="254" t="s">
        <v>1415</v>
      </c>
      <c r="G658" s="251" t="s">
        <v>2956</v>
      </c>
      <c r="H658" s="2"/>
      <c r="I658" s="2"/>
      <c r="J658" s="2"/>
      <c r="K658" s="2"/>
      <c r="L658" s="2"/>
      <c r="M658" s="2"/>
      <c r="N658" s="54" t="s">
        <v>1382</v>
      </c>
      <c r="O658" s="100" t="s">
        <v>1383</v>
      </c>
    </row>
    <row r="659" spans="1:15" ht="60" x14ac:dyDescent="0.25">
      <c r="A659" s="2" t="s">
        <v>1336</v>
      </c>
      <c r="B659" s="48" t="s">
        <v>1337</v>
      </c>
      <c r="C659" s="65" t="s">
        <v>99</v>
      </c>
      <c r="D659" s="253" t="s">
        <v>1416</v>
      </c>
      <c r="E659" s="51" t="s">
        <v>90</v>
      </c>
      <c r="F659" s="254" t="s">
        <v>1417</v>
      </c>
      <c r="G659" s="251" t="s">
        <v>2957</v>
      </c>
      <c r="H659" s="2"/>
      <c r="I659" s="2"/>
      <c r="J659" s="2"/>
      <c r="K659" s="2"/>
      <c r="L659" s="2"/>
      <c r="M659" s="2"/>
      <c r="N659" s="54" t="s">
        <v>1382</v>
      </c>
      <c r="O659" s="100" t="s">
        <v>1383</v>
      </c>
    </row>
    <row r="660" spans="1:15" ht="30" x14ac:dyDescent="0.25">
      <c r="A660" s="2" t="s">
        <v>1336</v>
      </c>
      <c r="B660" s="48" t="s">
        <v>1337</v>
      </c>
      <c r="C660" s="65" t="s">
        <v>99</v>
      </c>
      <c r="D660" s="253" t="s">
        <v>1418</v>
      </c>
      <c r="E660" s="51" t="s">
        <v>90</v>
      </c>
      <c r="F660" s="254" t="s">
        <v>1419</v>
      </c>
      <c r="G660" s="251" t="s">
        <v>2958</v>
      </c>
      <c r="H660" s="2"/>
      <c r="I660" s="2"/>
      <c r="J660" s="2"/>
      <c r="K660" s="2"/>
      <c r="L660" s="2"/>
      <c r="M660" s="2"/>
      <c r="N660" s="54" t="s">
        <v>1382</v>
      </c>
      <c r="O660" s="100" t="s">
        <v>1383</v>
      </c>
    </row>
    <row r="661" spans="1:15" ht="75" x14ac:dyDescent="0.25">
      <c r="A661" s="2" t="s">
        <v>1336</v>
      </c>
      <c r="B661" s="48" t="s">
        <v>1337</v>
      </c>
      <c r="C661" s="65" t="s">
        <v>99</v>
      </c>
      <c r="D661" s="253" t="s">
        <v>1420</v>
      </c>
      <c r="E661" s="51" t="s">
        <v>90</v>
      </c>
      <c r="F661" s="254" t="s">
        <v>1421</v>
      </c>
      <c r="G661" s="251" t="s">
        <v>2959</v>
      </c>
      <c r="H661" s="2"/>
      <c r="I661" s="2"/>
      <c r="J661" s="2"/>
      <c r="K661" s="2"/>
      <c r="L661" s="2"/>
      <c r="M661" s="2"/>
      <c r="N661" s="54" t="s">
        <v>1382</v>
      </c>
      <c r="O661" s="100" t="s">
        <v>1383</v>
      </c>
    </row>
    <row r="662" spans="1:15" ht="30" x14ac:dyDescent="0.25">
      <c r="A662" s="2" t="s">
        <v>1336</v>
      </c>
      <c r="B662" s="48" t="s">
        <v>1337</v>
      </c>
      <c r="C662" s="65" t="s">
        <v>99</v>
      </c>
      <c r="D662" s="253" t="s">
        <v>1422</v>
      </c>
      <c r="E662" s="51" t="s">
        <v>90</v>
      </c>
      <c r="F662" s="254" t="s">
        <v>1423</v>
      </c>
      <c r="G662" s="251" t="s">
        <v>2960</v>
      </c>
      <c r="H662" s="2"/>
      <c r="I662" s="2"/>
      <c r="J662" s="2"/>
      <c r="K662" s="2"/>
      <c r="L662" s="2"/>
      <c r="M662" s="2"/>
      <c r="N662" s="54" t="s">
        <v>1382</v>
      </c>
      <c r="O662" s="100" t="s">
        <v>1383</v>
      </c>
    </row>
    <row r="663" spans="1:15" ht="45" x14ac:dyDescent="0.25">
      <c r="A663" s="2" t="s">
        <v>1336</v>
      </c>
      <c r="B663" s="48" t="s">
        <v>1337</v>
      </c>
      <c r="C663" s="65" t="s">
        <v>99</v>
      </c>
      <c r="D663" s="253" t="s">
        <v>1424</v>
      </c>
      <c r="E663" s="51" t="s">
        <v>90</v>
      </c>
      <c r="F663" s="254" t="s">
        <v>1425</v>
      </c>
      <c r="G663" s="251" t="s">
        <v>2961</v>
      </c>
      <c r="H663" s="2"/>
      <c r="I663" s="2"/>
      <c r="J663" s="2"/>
      <c r="K663" s="2"/>
      <c r="L663" s="2"/>
      <c r="M663" s="2"/>
      <c r="N663" s="54" t="s">
        <v>1382</v>
      </c>
      <c r="O663" s="100" t="s">
        <v>1383</v>
      </c>
    </row>
    <row r="664" spans="1:15" ht="30" x14ac:dyDescent="0.25">
      <c r="A664" s="2" t="s">
        <v>1336</v>
      </c>
      <c r="B664" s="48" t="s">
        <v>1337</v>
      </c>
      <c r="C664" s="65" t="s">
        <v>99</v>
      </c>
      <c r="D664" s="253" t="s">
        <v>1426</v>
      </c>
      <c r="E664" s="51" t="s">
        <v>90</v>
      </c>
      <c r="F664" s="254" t="s">
        <v>1427</v>
      </c>
      <c r="G664" s="251" t="s">
        <v>2962</v>
      </c>
      <c r="H664" s="2"/>
      <c r="I664" s="2"/>
      <c r="J664" s="2"/>
      <c r="K664" s="2"/>
      <c r="L664" s="2"/>
      <c r="M664" s="2"/>
      <c r="N664" s="54" t="s">
        <v>1382</v>
      </c>
      <c r="O664" s="100" t="s">
        <v>1383</v>
      </c>
    </row>
    <row r="665" spans="1:15" ht="30" x14ac:dyDescent="0.25">
      <c r="A665" s="2" t="s">
        <v>1336</v>
      </c>
      <c r="B665" s="48" t="s">
        <v>1337</v>
      </c>
      <c r="C665" s="65" t="s">
        <v>99</v>
      </c>
      <c r="D665" s="253" t="s">
        <v>1428</v>
      </c>
      <c r="E665" s="51" t="s">
        <v>90</v>
      </c>
      <c r="F665" s="254" t="s">
        <v>1429</v>
      </c>
      <c r="G665" s="251" t="s">
        <v>2963</v>
      </c>
      <c r="H665" s="2"/>
      <c r="I665" s="2"/>
      <c r="J665" s="2"/>
      <c r="K665" s="2"/>
      <c r="L665" s="2"/>
      <c r="M665" s="2"/>
      <c r="N665" s="54" t="s">
        <v>1382</v>
      </c>
      <c r="O665" s="100" t="s">
        <v>1383</v>
      </c>
    </row>
    <row r="666" spans="1:15" ht="30" x14ac:dyDescent="0.25">
      <c r="A666" s="2" t="s">
        <v>1336</v>
      </c>
      <c r="B666" s="48" t="s">
        <v>1337</v>
      </c>
      <c r="C666" s="65" t="s">
        <v>99</v>
      </c>
      <c r="D666" s="253" t="s">
        <v>1430</v>
      </c>
      <c r="E666" s="51" t="s">
        <v>90</v>
      </c>
      <c r="F666" s="254" t="s">
        <v>1431</v>
      </c>
      <c r="G666" s="251" t="s">
        <v>2964</v>
      </c>
      <c r="H666" s="2"/>
      <c r="I666" s="2"/>
      <c r="J666" s="2"/>
      <c r="K666" s="2"/>
      <c r="L666" s="2"/>
      <c r="M666" s="2"/>
      <c r="N666" s="54" t="s">
        <v>1382</v>
      </c>
      <c r="O666" s="100" t="s">
        <v>1383</v>
      </c>
    </row>
    <row r="667" spans="1:15" ht="30" x14ac:dyDescent="0.25">
      <c r="A667" s="2" t="s">
        <v>1336</v>
      </c>
      <c r="B667" s="48" t="s">
        <v>1337</v>
      </c>
      <c r="C667" s="65" t="s">
        <v>99</v>
      </c>
      <c r="D667" s="253" t="s">
        <v>1432</v>
      </c>
      <c r="E667" s="51" t="s">
        <v>90</v>
      </c>
      <c r="F667" s="254" t="s">
        <v>1433</v>
      </c>
      <c r="G667" s="251" t="s">
        <v>2965</v>
      </c>
      <c r="H667" s="2"/>
      <c r="I667" s="2"/>
      <c r="J667" s="2"/>
      <c r="K667" s="2"/>
      <c r="L667" s="2"/>
      <c r="M667" s="2"/>
      <c r="N667" s="54" t="s">
        <v>1382</v>
      </c>
      <c r="O667" s="100" t="s">
        <v>1383</v>
      </c>
    </row>
    <row r="668" spans="1:15" ht="30" x14ac:dyDescent="0.25">
      <c r="A668" s="2" t="s">
        <v>1336</v>
      </c>
      <c r="B668" s="48" t="s">
        <v>1337</v>
      </c>
      <c r="C668" s="65" t="s">
        <v>99</v>
      </c>
      <c r="D668" s="253" t="s">
        <v>1434</v>
      </c>
      <c r="E668" s="51" t="s">
        <v>90</v>
      </c>
      <c r="F668" s="254" t="s">
        <v>1435</v>
      </c>
      <c r="G668" s="251" t="s">
        <v>2966</v>
      </c>
      <c r="H668" s="2"/>
      <c r="I668" s="2"/>
      <c r="J668" s="2"/>
      <c r="K668" s="2"/>
      <c r="L668" s="2"/>
      <c r="M668" s="2"/>
      <c r="N668" s="54" t="s">
        <v>1382</v>
      </c>
      <c r="O668" s="100" t="s">
        <v>1383</v>
      </c>
    </row>
    <row r="669" spans="1:15" ht="60" x14ac:dyDescent="0.25">
      <c r="A669" s="2" t="s">
        <v>1336</v>
      </c>
      <c r="B669" s="48" t="s">
        <v>1337</v>
      </c>
      <c r="C669" s="65" t="s">
        <v>99</v>
      </c>
      <c r="D669" s="253" t="s">
        <v>1436</v>
      </c>
      <c r="E669" s="51" t="s">
        <v>90</v>
      </c>
      <c r="F669" s="254" t="s">
        <v>1437</v>
      </c>
      <c r="G669" s="251" t="s">
        <v>2967</v>
      </c>
      <c r="H669" s="2"/>
      <c r="I669" s="2"/>
      <c r="J669" s="2"/>
      <c r="K669" s="2"/>
      <c r="L669" s="2"/>
      <c r="M669" s="2"/>
      <c r="N669" s="54" t="s">
        <v>1382</v>
      </c>
      <c r="O669" s="100" t="s">
        <v>1383</v>
      </c>
    </row>
    <row r="670" spans="1:15" ht="45" x14ac:dyDescent="0.25">
      <c r="A670" s="2" t="s">
        <v>1336</v>
      </c>
      <c r="B670" s="48" t="s">
        <v>1337</v>
      </c>
      <c r="C670" s="65" t="s">
        <v>99</v>
      </c>
      <c r="D670" s="253" t="s">
        <v>1438</v>
      </c>
      <c r="E670" s="51" t="s">
        <v>90</v>
      </c>
      <c r="F670" s="254" t="s">
        <v>1439</v>
      </c>
      <c r="G670" s="251" t="s">
        <v>2968</v>
      </c>
      <c r="H670" s="2"/>
      <c r="I670" s="2"/>
      <c r="J670" s="2"/>
      <c r="K670" s="2"/>
      <c r="L670" s="2"/>
      <c r="M670" s="2"/>
      <c r="N670" s="54" t="s">
        <v>1382</v>
      </c>
      <c r="O670" s="100" t="s">
        <v>1383</v>
      </c>
    </row>
    <row r="671" spans="1:15" ht="30" x14ac:dyDescent="0.25">
      <c r="A671" s="2" t="s">
        <v>1336</v>
      </c>
      <c r="B671" s="48" t="s">
        <v>1337</v>
      </c>
      <c r="C671" s="65" t="s">
        <v>99</v>
      </c>
      <c r="D671" s="253" t="s">
        <v>1440</v>
      </c>
      <c r="E671" s="51" t="s">
        <v>90</v>
      </c>
      <c r="F671" s="254" t="s">
        <v>1441</v>
      </c>
      <c r="G671" s="251" t="s">
        <v>2969</v>
      </c>
      <c r="H671" s="2"/>
      <c r="I671" s="2"/>
      <c r="J671" s="2"/>
      <c r="K671" s="2"/>
      <c r="L671" s="2"/>
      <c r="M671" s="2"/>
      <c r="N671" s="54" t="s">
        <v>1382</v>
      </c>
      <c r="O671" s="100" t="s">
        <v>1383</v>
      </c>
    </row>
    <row r="672" spans="1:15" ht="30" x14ac:dyDescent="0.25">
      <c r="A672" s="2" t="s">
        <v>1336</v>
      </c>
      <c r="B672" s="48" t="s">
        <v>1337</v>
      </c>
      <c r="C672" s="65" t="s">
        <v>99</v>
      </c>
      <c r="D672" s="253" t="s">
        <v>1442</v>
      </c>
      <c r="E672" s="51" t="s">
        <v>90</v>
      </c>
      <c r="F672" s="254" t="s">
        <v>1443</v>
      </c>
      <c r="G672" s="251" t="s">
        <v>2970</v>
      </c>
      <c r="H672" s="2"/>
      <c r="I672" s="2"/>
      <c r="J672" s="2"/>
      <c r="K672" s="2"/>
      <c r="L672" s="2"/>
      <c r="M672" s="2"/>
      <c r="N672" s="54" t="s">
        <v>1382</v>
      </c>
      <c r="O672" s="100" t="s">
        <v>1383</v>
      </c>
    </row>
    <row r="673" spans="1:15" ht="30" x14ac:dyDescent="0.25">
      <c r="A673" s="2" t="s">
        <v>1336</v>
      </c>
      <c r="B673" s="48" t="s">
        <v>1337</v>
      </c>
      <c r="C673" s="65" t="s">
        <v>99</v>
      </c>
      <c r="D673" s="253" t="s">
        <v>1444</v>
      </c>
      <c r="E673" s="51" t="s">
        <v>90</v>
      </c>
      <c r="F673" s="254" t="s">
        <v>1445</v>
      </c>
      <c r="G673" s="251" t="s">
        <v>2971</v>
      </c>
      <c r="H673" s="2"/>
      <c r="I673" s="2"/>
      <c r="J673" s="2"/>
      <c r="K673" s="2"/>
      <c r="L673" s="2"/>
      <c r="M673" s="2"/>
      <c r="N673" s="54" t="s">
        <v>1382</v>
      </c>
      <c r="O673" s="100" t="s">
        <v>1383</v>
      </c>
    </row>
    <row r="674" spans="1:15" ht="30" x14ac:dyDescent="0.25">
      <c r="A674" s="2" t="s">
        <v>1336</v>
      </c>
      <c r="B674" s="48" t="s">
        <v>1337</v>
      </c>
      <c r="C674" s="65" t="s">
        <v>99</v>
      </c>
      <c r="D674" s="253" t="s">
        <v>1446</v>
      </c>
      <c r="E674" s="51" t="s">
        <v>90</v>
      </c>
      <c r="F674" s="254" t="s">
        <v>1447</v>
      </c>
      <c r="G674" s="251" t="s">
        <v>2972</v>
      </c>
      <c r="H674" s="2"/>
      <c r="I674" s="2"/>
      <c r="J674" s="2"/>
      <c r="K674" s="2"/>
      <c r="L674" s="2"/>
      <c r="M674" s="2"/>
      <c r="N674" s="54" t="s">
        <v>1382</v>
      </c>
      <c r="O674" s="100" t="s">
        <v>1383</v>
      </c>
    </row>
    <row r="675" spans="1:15" ht="30" x14ac:dyDescent="0.25">
      <c r="A675" s="2" t="s">
        <v>1336</v>
      </c>
      <c r="B675" s="48" t="s">
        <v>1337</v>
      </c>
      <c r="C675" s="65" t="s">
        <v>99</v>
      </c>
      <c r="D675" s="253" t="s">
        <v>1448</v>
      </c>
      <c r="E675" s="51" t="s">
        <v>90</v>
      </c>
      <c r="F675" s="254" t="s">
        <v>1449</v>
      </c>
      <c r="G675" s="251" t="s">
        <v>3431</v>
      </c>
      <c r="H675" s="2"/>
      <c r="I675" s="2"/>
      <c r="J675" s="2"/>
      <c r="K675" s="2"/>
      <c r="L675" s="2"/>
      <c r="M675" s="2"/>
      <c r="N675" s="54" t="s">
        <v>1382</v>
      </c>
      <c r="O675" s="100" t="s">
        <v>1383</v>
      </c>
    </row>
    <row r="676" spans="1:15" ht="30" x14ac:dyDescent="0.25">
      <c r="A676" s="2" t="s">
        <v>1336</v>
      </c>
      <c r="B676" s="48" t="s">
        <v>1337</v>
      </c>
      <c r="C676" s="65" t="s">
        <v>99</v>
      </c>
      <c r="D676" s="253" t="s">
        <v>1450</v>
      </c>
      <c r="E676" s="51" t="s">
        <v>90</v>
      </c>
      <c r="F676" s="254" t="s">
        <v>1451</v>
      </c>
      <c r="G676" s="251" t="s">
        <v>2973</v>
      </c>
      <c r="H676" s="2"/>
      <c r="I676" s="2"/>
      <c r="J676" s="2"/>
      <c r="K676" s="2"/>
      <c r="L676" s="2"/>
      <c r="M676" s="2"/>
      <c r="N676" s="54" t="s">
        <v>1382</v>
      </c>
      <c r="O676" s="100" t="s">
        <v>1383</v>
      </c>
    </row>
    <row r="677" spans="1:15" ht="30" x14ac:dyDescent="0.25">
      <c r="A677" s="2" t="s">
        <v>1336</v>
      </c>
      <c r="B677" s="48" t="s">
        <v>1337</v>
      </c>
      <c r="C677" s="65" t="s">
        <v>99</v>
      </c>
      <c r="D677" s="255">
        <v>54085</v>
      </c>
      <c r="E677" s="51" t="s">
        <v>90</v>
      </c>
      <c r="F677" s="254" t="s">
        <v>1452</v>
      </c>
      <c r="G677" s="251" t="s">
        <v>2974</v>
      </c>
      <c r="H677" s="2"/>
      <c r="I677" s="2"/>
      <c r="J677" s="2"/>
      <c r="K677" s="2"/>
      <c r="L677" s="2"/>
      <c r="M677" s="2"/>
      <c r="N677" s="54" t="s">
        <v>1382</v>
      </c>
      <c r="O677" s="100" t="s">
        <v>1383</v>
      </c>
    </row>
    <row r="678" spans="1:15" ht="30" x14ac:dyDescent="0.25">
      <c r="A678" s="2" t="s">
        <v>1336</v>
      </c>
      <c r="B678" s="48" t="s">
        <v>1337</v>
      </c>
      <c r="C678" s="65" t="s">
        <v>99</v>
      </c>
      <c r="D678" s="253" t="s">
        <v>1453</v>
      </c>
      <c r="E678" s="51" t="s">
        <v>90</v>
      </c>
      <c r="F678" s="254" t="s">
        <v>1454</v>
      </c>
      <c r="G678" s="251" t="s">
        <v>2975</v>
      </c>
      <c r="H678" s="2"/>
      <c r="I678" s="2"/>
      <c r="J678" s="2"/>
      <c r="K678" s="2"/>
      <c r="L678" s="2"/>
      <c r="M678" s="2"/>
      <c r="N678" s="54" t="s">
        <v>1382</v>
      </c>
      <c r="O678" s="100" t="s">
        <v>1383</v>
      </c>
    </row>
    <row r="679" spans="1:15" ht="30" x14ac:dyDescent="0.25">
      <c r="A679" s="2" t="s">
        <v>1336</v>
      </c>
      <c r="B679" s="48" t="s">
        <v>1</v>
      </c>
      <c r="C679" s="65" t="s">
        <v>99</v>
      </c>
      <c r="D679" s="256" t="s">
        <v>1455</v>
      </c>
      <c r="E679" s="51" t="s">
        <v>14</v>
      </c>
      <c r="F679" s="257" t="s">
        <v>1456</v>
      </c>
      <c r="G679" s="248">
        <v>50.81</v>
      </c>
      <c r="H679" s="2"/>
      <c r="I679" s="2"/>
      <c r="J679" s="2"/>
      <c r="K679" s="2"/>
      <c r="L679" s="2"/>
      <c r="M679" s="2"/>
      <c r="N679" s="54" t="s">
        <v>1382</v>
      </c>
      <c r="O679" s="100" t="s">
        <v>1457</v>
      </c>
    </row>
    <row r="680" spans="1:15" ht="30" x14ac:dyDescent="0.25">
      <c r="A680" s="2" t="s">
        <v>1336</v>
      </c>
      <c r="B680" s="48" t="s">
        <v>1</v>
      </c>
      <c r="C680" s="65" t="s">
        <v>99</v>
      </c>
      <c r="D680" s="256" t="s">
        <v>1458</v>
      </c>
      <c r="E680" s="51" t="s">
        <v>14</v>
      </c>
      <c r="F680" s="257" t="s">
        <v>1459</v>
      </c>
      <c r="G680" s="248">
        <v>57.64</v>
      </c>
      <c r="H680" s="2"/>
      <c r="I680" s="2"/>
      <c r="J680" s="2"/>
      <c r="K680" s="2"/>
      <c r="L680" s="2"/>
      <c r="M680" s="2"/>
      <c r="N680" s="54" t="s">
        <v>1382</v>
      </c>
      <c r="O680" s="100" t="s">
        <v>1457</v>
      </c>
    </row>
    <row r="681" spans="1:15" ht="30" x14ac:dyDescent="0.25">
      <c r="A681" s="2" t="s">
        <v>1336</v>
      </c>
      <c r="B681" s="48" t="s">
        <v>1</v>
      </c>
      <c r="C681" s="65" t="s">
        <v>99</v>
      </c>
      <c r="D681" s="256" t="s">
        <v>1460</v>
      </c>
      <c r="E681" s="51" t="s">
        <v>14</v>
      </c>
      <c r="F681" s="257" t="s">
        <v>1461</v>
      </c>
      <c r="G681" s="248">
        <v>54.14</v>
      </c>
      <c r="H681" s="2"/>
      <c r="I681" s="2"/>
      <c r="J681" s="2"/>
      <c r="K681" s="2"/>
      <c r="L681" s="2"/>
      <c r="M681" s="2"/>
      <c r="N681" s="54" t="s">
        <v>1382</v>
      </c>
      <c r="O681" s="79" t="s">
        <v>1457</v>
      </c>
    </row>
    <row r="682" spans="1:15" ht="90" x14ac:dyDescent="0.25">
      <c r="A682" s="2" t="s">
        <v>1336</v>
      </c>
      <c r="B682" s="48" t="s">
        <v>1462</v>
      </c>
      <c r="C682" s="48" t="s">
        <v>215</v>
      </c>
      <c r="D682" s="258">
        <v>70104</v>
      </c>
      <c r="E682" s="123"/>
      <c r="F682" s="48" t="s">
        <v>1463</v>
      </c>
      <c r="G682" s="259" t="s">
        <v>2976</v>
      </c>
      <c r="H682" s="2"/>
      <c r="I682" s="2"/>
      <c r="J682" s="2"/>
      <c r="K682" s="2"/>
      <c r="L682" s="2"/>
      <c r="M682" s="2"/>
      <c r="N682" s="383" t="s">
        <v>2977</v>
      </c>
      <c r="O682" s="48" t="s">
        <v>1464</v>
      </c>
    </row>
    <row r="683" spans="1:15" ht="90" x14ac:dyDescent="0.25">
      <c r="A683" s="2" t="s">
        <v>1336</v>
      </c>
      <c r="B683" s="48" t="s">
        <v>1337</v>
      </c>
      <c r="C683" s="48" t="s">
        <v>215</v>
      </c>
      <c r="D683" s="258" t="s">
        <v>1465</v>
      </c>
      <c r="E683" s="123"/>
      <c r="F683" s="48" t="s">
        <v>1466</v>
      </c>
      <c r="G683" s="259" t="s">
        <v>2978</v>
      </c>
      <c r="H683" s="2"/>
      <c r="I683" s="2"/>
      <c r="J683" s="2"/>
      <c r="K683" s="2"/>
      <c r="L683" s="2"/>
      <c r="M683" s="2"/>
      <c r="N683" s="12" t="s">
        <v>1467</v>
      </c>
      <c r="O683" s="48" t="s">
        <v>1464</v>
      </c>
    </row>
    <row r="684" spans="1:15" ht="105" x14ac:dyDescent="0.25">
      <c r="A684" s="2" t="s">
        <v>1336</v>
      </c>
      <c r="B684" s="48" t="s">
        <v>1337</v>
      </c>
      <c r="C684" s="48" t="s">
        <v>215</v>
      </c>
      <c r="D684" s="258" t="s">
        <v>1468</v>
      </c>
      <c r="E684" s="123"/>
      <c r="F684" s="48" t="s">
        <v>1469</v>
      </c>
      <c r="G684" s="260" t="s">
        <v>2979</v>
      </c>
      <c r="H684" s="2"/>
      <c r="I684" s="2"/>
      <c r="J684" s="2"/>
      <c r="K684" s="2"/>
      <c r="L684" s="2"/>
      <c r="M684" s="2"/>
      <c r="N684" s="13" t="s">
        <v>1470</v>
      </c>
      <c r="O684" s="48" t="s">
        <v>1464</v>
      </c>
    </row>
    <row r="685" spans="1:15" ht="75" x14ac:dyDescent="0.25">
      <c r="A685" s="2" t="s">
        <v>1336</v>
      </c>
      <c r="B685" s="48" t="s">
        <v>1337</v>
      </c>
      <c r="C685" s="48" t="s">
        <v>215</v>
      </c>
      <c r="D685" s="258" t="s">
        <v>1471</v>
      </c>
      <c r="E685" s="123"/>
      <c r="F685" s="48" t="s">
        <v>1472</v>
      </c>
      <c r="G685" s="260" t="s">
        <v>2980</v>
      </c>
      <c r="H685" s="2"/>
      <c r="I685" s="2"/>
      <c r="J685" s="2"/>
      <c r="K685" s="2"/>
      <c r="L685" s="2"/>
      <c r="M685" s="2"/>
      <c r="N685" s="13" t="s">
        <v>1470</v>
      </c>
      <c r="O685" s="48" t="s">
        <v>1464</v>
      </c>
    </row>
    <row r="686" spans="1:15" ht="75" x14ac:dyDescent="0.25">
      <c r="A686" s="2" t="s">
        <v>1336</v>
      </c>
      <c r="B686" s="48" t="s">
        <v>1337</v>
      </c>
      <c r="C686" s="48" t="s">
        <v>215</v>
      </c>
      <c r="D686" s="258" t="s">
        <v>1473</v>
      </c>
      <c r="E686" s="123"/>
      <c r="F686" s="48" t="s">
        <v>1474</v>
      </c>
      <c r="G686" s="260" t="s">
        <v>2981</v>
      </c>
      <c r="H686" s="2"/>
      <c r="I686" s="2"/>
      <c r="J686" s="2"/>
      <c r="K686" s="2"/>
      <c r="L686" s="2"/>
      <c r="M686" s="2"/>
      <c r="N686" s="13" t="s">
        <v>1470</v>
      </c>
      <c r="O686" s="48" t="s">
        <v>1464</v>
      </c>
    </row>
    <row r="687" spans="1:15" ht="75" x14ac:dyDescent="0.25">
      <c r="A687" s="2" t="s">
        <v>1336</v>
      </c>
      <c r="B687" s="48" t="s">
        <v>1337</v>
      </c>
      <c r="C687" s="48" t="s">
        <v>215</v>
      </c>
      <c r="D687" s="258" t="s">
        <v>1475</v>
      </c>
      <c r="E687" s="123"/>
      <c r="F687" s="48" t="s">
        <v>1476</v>
      </c>
      <c r="G687" s="260" t="s">
        <v>2982</v>
      </c>
      <c r="H687" s="2"/>
      <c r="I687" s="2"/>
      <c r="J687" s="2"/>
      <c r="K687" s="2"/>
      <c r="L687" s="2"/>
      <c r="M687" s="2"/>
      <c r="N687" s="13" t="s">
        <v>1470</v>
      </c>
      <c r="O687" s="48" t="s">
        <v>1464</v>
      </c>
    </row>
    <row r="688" spans="1:15" ht="60" x14ac:dyDescent="0.25">
      <c r="A688" s="2" t="s">
        <v>1336</v>
      </c>
      <c r="B688" s="48" t="s">
        <v>1337</v>
      </c>
      <c r="C688" s="48" t="s">
        <v>215</v>
      </c>
      <c r="D688" s="258" t="s">
        <v>1477</v>
      </c>
      <c r="E688" s="123"/>
      <c r="F688" s="48" t="s">
        <v>1478</v>
      </c>
      <c r="G688" s="260" t="s">
        <v>2983</v>
      </c>
      <c r="H688" s="2"/>
      <c r="I688" s="2"/>
      <c r="J688" s="2"/>
      <c r="K688" s="2"/>
      <c r="L688" s="2"/>
      <c r="M688" s="2"/>
      <c r="N688" s="13" t="s">
        <v>1470</v>
      </c>
      <c r="O688" s="48" t="s">
        <v>1464</v>
      </c>
    </row>
    <row r="689" spans="1:15" ht="75" x14ac:dyDescent="0.25">
      <c r="A689" s="2" t="s">
        <v>1336</v>
      </c>
      <c r="B689" s="48" t="s">
        <v>1337</v>
      </c>
      <c r="C689" s="48" t="s">
        <v>215</v>
      </c>
      <c r="D689" s="258" t="s">
        <v>1479</v>
      </c>
      <c r="E689" s="123"/>
      <c r="F689" s="48" t="s">
        <v>1480</v>
      </c>
      <c r="G689" s="260" t="s">
        <v>2984</v>
      </c>
      <c r="H689" s="2"/>
      <c r="I689" s="2"/>
      <c r="J689" s="2"/>
      <c r="K689" s="2"/>
      <c r="L689" s="2"/>
      <c r="M689" s="2"/>
      <c r="N689" s="13" t="s">
        <v>1470</v>
      </c>
      <c r="O689" s="48" t="s">
        <v>1464</v>
      </c>
    </row>
    <row r="690" spans="1:15" ht="60" x14ac:dyDescent="0.25">
      <c r="A690" s="2" t="s">
        <v>1336</v>
      </c>
      <c r="B690" s="48" t="s">
        <v>1337</v>
      </c>
      <c r="C690" s="48" t="s">
        <v>215</v>
      </c>
      <c r="D690" s="258" t="s">
        <v>1481</v>
      </c>
      <c r="E690" s="123"/>
      <c r="F690" s="48" t="s">
        <v>1482</v>
      </c>
      <c r="G690" s="260" t="s">
        <v>2985</v>
      </c>
      <c r="H690" s="2"/>
      <c r="I690" s="2"/>
      <c r="J690" s="2"/>
      <c r="K690" s="2"/>
      <c r="L690" s="2"/>
      <c r="M690" s="2"/>
      <c r="N690" s="13" t="s">
        <v>1470</v>
      </c>
      <c r="O690" s="48" t="s">
        <v>1464</v>
      </c>
    </row>
    <row r="691" spans="1:15" ht="60" x14ac:dyDescent="0.25">
      <c r="A691" s="2" t="s">
        <v>1336</v>
      </c>
      <c r="B691" s="48" t="s">
        <v>1337</v>
      </c>
      <c r="C691" s="48" t="s">
        <v>215</v>
      </c>
      <c r="D691" s="258" t="s">
        <v>1483</v>
      </c>
      <c r="E691" s="123"/>
      <c r="F691" s="48" t="s">
        <v>1484</v>
      </c>
      <c r="G691" s="260" t="s">
        <v>2986</v>
      </c>
      <c r="H691" s="2"/>
      <c r="I691" s="2"/>
      <c r="J691" s="2"/>
      <c r="K691" s="2"/>
      <c r="L691" s="2"/>
      <c r="M691" s="2"/>
      <c r="N691" s="13" t="s">
        <v>1470</v>
      </c>
      <c r="O691" s="48" t="s">
        <v>1464</v>
      </c>
    </row>
    <row r="692" spans="1:15" ht="60" x14ac:dyDescent="0.25">
      <c r="A692" s="2" t="s">
        <v>1336</v>
      </c>
      <c r="B692" s="48" t="s">
        <v>1337</v>
      </c>
      <c r="C692" s="48" t="s">
        <v>215</v>
      </c>
      <c r="D692" s="258" t="s">
        <v>1485</v>
      </c>
      <c r="E692" s="123"/>
      <c r="F692" s="48" t="s">
        <v>1486</v>
      </c>
      <c r="G692" s="260" t="s">
        <v>2987</v>
      </c>
      <c r="H692" s="2"/>
      <c r="I692" s="2"/>
      <c r="J692" s="2"/>
      <c r="K692" s="2"/>
      <c r="L692" s="2"/>
      <c r="M692" s="2"/>
      <c r="N692" s="13" t="s">
        <v>1470</v>
      </c>
      <c r="O692" s="48" t="s">
        <v>1464</v>
      </c>
    </row>
    <row r="693" spans="1:15" ht="60" x14ac:dyDescent="0.25">
      <c r="A693" s="2" t="s">
        <v>1336</v>
      </c>
      <c r="B693" s="48" t="s">
        <v>1</v>
      </c>
      <c r="C693" s="48" t="s">
        <v>215</v>
      </c>
      <c r="D693" s="60" t="s">
        <v>1487</v>
      </c>
      <c r="E693" s="48"/>
      <c r="F693" s="48" t="s">
        <v>1488</v>
      </c>
      <c r="G693" s="261">
        <v>12.99</v>
      </c>
      <c r="H693" s="2"/>
      <c r="I693" s="2"/>
      <c r="J693" s="2"/>
      <c r="K693" s="2"/>
      <c r="L693" s="2"/>
      <c r="M693" s="2"/>
      <c r="N693" s="48" t="s">
        <v>1470</v>
      </c>
      <c r="O693" s="48" t="s">
        <v>1464</v>
      </c>
    </row>
    <row r="694" spans="1:15" ht="60" x14ac:dyDescent="0.25">
      <c r="A694" s="2" t="s">
        <v>1336</v>
      </c>
      <c r="B694" s="48" t="s">
        <v>1</v>
      </c>
      <c r="C694" s="48" t="s">
        <v>215</v>
      </c>
      <c r="D694" s="60" t="s">
        <v>1489</v>
      </c>
      <c r="E694" s="48"/>
      <c r="F694" s="48" t="s">
        <v>1490</v>
      </c>
      <c r="G694" s="261">
        <v>12.77</v>
      </c>
      <c r="H694" s="2"/>
      <c r="I694" s="2"/>
      <c r="J694" s="2"/>
      <c r="K694" s="2"/>
      <c r="L694" s="2"/>
      <c r="M694" s="2"/>
      <c r="N694" s="48" t="s">
        <v>1470</v>
      </c>
      <c r="O694" s="48" t="s">
        <v>1464</v>
      </c>
    </row>
    <row r="695" spans="1:15" ht="75" x14ac:dyDescent="0.25">
      <c r="A695" s="2" t="s">
        <v>1336</v>
      </c>
      <c r="B695" s="48" t="s">
        <v>1</v>
      </c>
      <c r="C695" s="48" t="s">
        <v>215</v>
      </c>
      <c r="D695" s="60" t="s">
        <v>1491</v>
      </c>
      <c r="E695" s="48"/>
      <c r="F695" s="48" t="s">
        <v>1492</v>
      </c>
      <c r="G695" s="261">
        <v>12.11</v>
      </c>
      <c r="H695" s="2"/>
      <c r="I695" s="2"/>
      <c r="J695" s="2"/>
      <c r="K695" s="2"/>
      <c r="L695" s="2"/>
      <c r="M695" s="2"/>
      <c r="N695" s="48" t="s">
        <v>2475</v>
      </c>
      <c r="O695" s="48" t="s">
        <v>1464</v>
      </c>
    </row>
    <row r="696" spans="1:15" ht="75" x14ac:dyDescent="0.25">
      <c r="A696" s="2" t="s">
        <v>1336</v>
      </c>
      <c r="B696" s="48" t="s">
        <v>1</v>
      </c>
      <c r="C696" s="48" t="s">
        <v>215</v>
      </c>
      <c r="D696" s="60" t="s">
        <v>1493</v>
      </c>
      <c r="E696" s="48"/>
      <c r="F696" s="48" t="s">
        <v>1494</v>
      </c>
      <c r="G696" s="261">
        <v>56.35</v>
      </c>
      <c r="H696" s="2"/>
      <c r="I696" s="2"/>
      <c r="J696" s="2"/>
      <c r="K696" s="2"/>
      <c r="L696" s="2"/>
      <c r="M696" s="2"/>
      <c r="N696" s="48" t="s">
        <v>1470</v>
      </c>
      <c r="O696" s="48" t="s">
        <v>1464</v>
      </c>
    </row>
    <row r="697" spans="1:15" ht="60" x14ac:dyDescent="0.25">
      <c r="A697" s="2" t="s">
        <v>1336</v>
      </c>
      <c r="B697" s="48" t="s">
        <v>1</v>
      </c>
      <c r="C697" s="48" t="s">
        <v>215</v>
      </c>
      <c r="D697" s="60" t="s">
        <v>1495</v>
      </c>
      <c r="E697" s="48"/>
      <c r="F697" s="48" t="s">
        <v>1496</v>
      </c>
      <c r="G697" s="261">
        <v>70.400000000000006</v>
      </c>
      <c r="H697" s="2"/>
      <c r="I697" s="2"/>
      <c r="J697" s="2"/>
      <c r="K697" s="2"/>
      <c r="L697" s="2"/>
      <c r="M697" s="2"/>
      <c r="N697" s="48" t="s">
        <v>1470</v>
      </c>
      <c r="O697" s="48" t="s">
        <v>1464</v>
      </c>
    </row>
    <row r="698" spans="1:15" ht="60" x14ac:dyDescent="0.25">
      <c r="A698" s="2" t="s">
        <v>1336</v>
      </c>
      <c r="B698" s="48" t="s">
        <v>1</v>
      </c>
      <c r="C698" s="48" t="s">
        <v>215</v>
      </c>
      <c r="D698" s="60" t="s">
        <v>1497</v>
      </c>
      <c r="E698" s="48"/>
      <c r="F698" s="48" t="s">
        <v>1498</v>
      </c>
      <c r="G698" s="261">
        <v>98.3</v>
      </c>
      <c r="H698" s="2"/>
      <c r="I698" s="2"/>
      <c r="J698" s="2"/>
      <c r="K698" s="2"/>
      <c r="L698" s="2"/>
      <c r="M698" s="2"/>
      <c r="N698" s="48" t="s">
        <v>1470</v>
      </c>
      <c r="O698" s="48" t="s">
        <v>1464</v>
      </c>
    </row>
    <row r="699" spans="1:15" ht="60" x14ac:dyDescent="0.25">
      <c r="A699" s="2" t="s">
        <v>1336</v>
      </c>
      <c r="B699" s="48" t="s">
        <v>1</v>
      </c>
      <c r="C699" s="48" t="s">
        <v>215</v>
      </c>
      <c r="D699" s="60" t="s">
        <v>1499</v>
      </c>
      <c r="E699" s="48"/>
      <c r="F699" s="48" t="s">
        <v>1500</v>
      </c>
      <c r="G699" s="261">
        <v>37.39</v>
      </c>
      <c r="H699" s="2"/>
      <c r="I699" s="2"/>
      <c r="J699" s="2"/>
      <c r="K699" s="2"/>
      <c r="L699" s="2"/>
      <c r="M699" s="2"/>
      <c r="N699" s="48" t="s">
        <v>1470</v>
      </c>
      <c r="O699" s="48" t="s">
        <v>1464</v>
      </c>
    </row>
    <row r="700" spans="1:15" ht="60" x14ac:dyDescent="0.25">
      <c r="A700" s="2" t="s">
        <v>1336</v>
      </c>
      <c r="B700" s="48" t="s">
        <v>1</v>
      </c>
      <c r="C700" s="48" t="s">
        <v>215</v>
      </c>
      <c r="D700" s="60" t="s">
        <v>1501</v>
      </c>
      <c r="E700" s="48"/>
      <c r="F700" s="48" t="s">
        <v>1502</v>
      </c>
      <c r="G700" s="261">
        <v>45.36</v>
      </c>
      <c r="H700" s="2"/>
      <c r="I700" s="2"/>
      <c r="J700" s="2"/>
      <c r="K700" s="2"/>
      <c r="L700" s="2"/>
      <c r="M700" s="2"/>
      <c r="N700" s="48" t="s">
        <v>1470</v>
      </c>
      <c r="O700" s="48" t="s">
        <v>1464</v>
      </c>
    </row>
    <row r="701" spans="1:15" ht="60" x14ac:dyDescent="0.25">
      <c r="A701" s="2" t="s">
        <v>1336</v>
      </c>
      <c r="B701" s="48" t="s">
        <v>1</v>
      </c>
      <c r="C701" s="48" t="s">
        <v>215</v>
      </c>
      <c r="D701" s="60" t="s">
        <v>1503</v>
      </c>
      <c r="E701" s="48"/>
      <c r="F701" s="48" t="s">
        <v>1504</v>
      </c>
      <c r="G701" s="261">
        <v>49.23</v>
      </c>
      <c r="H701" s="2"/>
      <c r="I701" s="2"/>
      <c r="J701" s="2"/>
      <c r="K701" s="2"/>
      <c r="L701" s="2"/>
      <c r="M701" s="2"/>
      <c r="N701" s="48" t="s">
        <v>1470</v>
      </c>
      <c r="O701" s="48" t="s">
        <v>1464</v>
      </c>
    </row>
    <row r="702" spans="1:15" ht="60" x14ac:dyDescent="0.25">
      <c r="A702" s="2" t="s">
        <v>1336</v>
      </c>
      <c r="B702" s="48" t="s">
        <v>1</v>
      </c>
      <c r="C702" s="48" t="s">
        <v>215</v>
      </c>
      <c r="D702" s="60" t="s">
        <v>1505</v>
      </c>
      <c r="E702" s="48"/>
      <c r="F702" s="48" t="s">
        <v>1506</v>
      </c>
      <c r="G702" s="261">
        <v>55.45</v>
      </c>
      <c r="H702" s="2"/>
      <c r="I702" s="2"/>
      <c r="J702" s="2"/>
      <c r="K702" s="2"/>
      <c r="L702" s="2"/>
      <c r="M702" s="2"/>
      <c r="N702" s="48" t="s">
        <v>1470</v>
      </c>
      <c r="O702" s="48" t="s">
        <v>1464</v>
      </c>
    </row>
    <row r="703" spans="1:15" ht="60" x14ac:dyDescent="0.25">
      <c r="A703" s="2" t="s">
        <v>1336</v>
      </c>
      <c r="B703" s="48" t="s">
        <v>1</v>
      </c>
      <c r="C703" s="48" t="s">
        <v>215</v>
      </c>
      <c r="D703" s="60" t="s">
        <v>1507</v>
      </c>
      <c r="E703" s="48"/>
      <c r="F703" s="48" t="s">
        <v>1508</v>
      </c>
      <c r="G703" s="261">
        <v>62.07</v>
      </c>
      <c r="H703" s="2"/>
      <c r="I703" s="2"/>
      <c r="J703" s="2"/>
      <c r="K703" s="2"/>
      <c r="L703" s="2"/>
      <c r="M703" s="2"/>
      <c r="N703" s="48" t="s">
        <v>1470</v>
      </c>
      <c r="O703" s="48" t="s">
        <v>1464</v>
      </c>
    </row>
    <row r="704" spans="1:15" ht="60" x14ac:dyDescent="0.25">
      <c r="A704" s="2" t="s">
        <v>1336</v>
      </c>
      <c r="B704" s="48" t="s">
        <v>1</v>
      </c>
      <c r="C704" s="48" t="s">
        <v>215</v>
      </c>
      <c r="D704" s="60" t="s">
        <v>1509</v>
      </c>
      <c r="E704" s="48"/>
      <c r="F704" s="48" t="s">
        <v>1510</v>
      </c>
      <c r="G704" s="261">
        <v>68.650000000000006</v>
      </c>
      <c r="H704" s="2"/>
      <c r="I704" s="2"/>
      <c r="J704" s="2"/>
      <c r="K704" s="2"/>
      <c r="L704" s="2"/>
      <c r="M704" s="2"/>
      <c r="N704" s="48" t="s">
        <v>1470</v>
      </c>
      <c r="O704" s="48" t="s">
        <v>1464</v>
      </c>
    </row>
    <row r="705" spans="1:15" ht="60" x14ac:dyDescent="0.25">
      <c r="A705" s="2" t="s">
        <v>1336</v>
      </c>
      <c r="B705" s="48" t="s">
        <v>1</v>
      </c>
      <c r="C705" s="48" t="s">
        <v>215</v>
      </c>
      <c r="D705" s="60" t="s">
        <v>1511</v>
      </c>
      <c r="E705" s="48"/>
      <c r="F705" s="48" t="s">
        <v>1512</v>
      </c>
      <c r="G705" s="261">
        <v>64.88</v>
      </c>
      <c r="H705" s="2"/>
      <c r="I705" s="2"/>
      <c r="J705" s="2"/>
      <c r="K705" s="2"/>
      <c r="L705" s="2"/>
      <c r="M705" s="2"/>
      <c r="N705" s="48" t="s">
        <v>1470</v>
      </c>
      <c r="O705" s="48" t="s">
        <v>1464</v>
      </c>
    </row>
    <row r="706" spans="1:15" ht="60" x14ac:dyDescent="0.25">
      <c r="A706" s="2" t="s">
        <v>1336</v>
      </c>
      <c r="B706" s="48" t="s">
        <v>1</v>
      </c>
      <c r="C706" s="48" t="s">
        <v>215</v>
      </c>
      <c r="D706" s="60" t="s">
        <v>1513</v>
      </c>
      <c r="E706" s="48"/>
      <c r="F706" s="48" t="s">
        <v>1514</v>
      </c>
      <c r="G706" s="261">
        <v>77.34</v>
      </c>
      <c r="H706" s="2"/>
      <c r="I706" s="2"/>
      <c r="J706" s="2"/>
      <c r="K706" s="2"/>
      <c r="L706" s="2"/>
      <c r="M706" s="2"/>
      <c r="N706" s="48" t="s">
        <v>1470</v>
      </c>
      <c r="O706" s="48" t="s">
        <v>1464</v>
      </c>
    </row>
    <row r="707" spans="1:15" ht="60" x14ac:dyDescent="0.25">
      <c r="A707" s="2" t="s">
        <v>1336</v>
      </c>
      <c r="B707" s="48" t="s">
        <v>1</v>
      </c>
      <c r="C707" s="48" t="s">
        <v>215</v>
      </c>
      <c r="D707" s="60" t="s">
        <v>1515</v>
      </c>
      <c r="E707" s="48"/>
      <c r="F707" s="48" t="s">
        <v>1516</v>
      </c>
      <c r="G707" s="261">
        <v>84.52</v>
      </c>
      <c r="H707" s="2"/>
      <c r="I707" s="2"/>
      <c r="J707" s="2"/>
      <c r="K707" s="2"/>
      <c r="L707" s="2"/>
      <c r="M707" s="2"/>
      <c r="N707" s="48" t="s">
        <v>1470</v>
      </c>
      <c r="O707" s="48" t="s">
        <v>1464</v>
      </c>
    </row>
    <row r="708" spans="1:15" ht="60" x14ac:dyDescent="0.25">
      <c r="A708" s="2" t="s">
        <v>1336</v>
      </c>
      <c r="B708" s="48" t="s">
        <v>1</v>
      </c>
      <c r="C708" s="48" t="s">
        <v>215</v>
      </c>
      <c r="D708" s="60" t="s">
        <v>1517</v>
      </c>
      <c r="E708" s="48"/>
      <c r="F708" s="48" t="s">
        <v>1518</v>
      </c>
      <c r="G708" s="261">
        <v>103.26</v>
      </c>
      <c r="H708" s="2"/>
      <c r="I708" s="2"/>
      <c r="J708" s="2"/>
      <c r="K708" s="2"/>
      <c r="L708" s="2"/>
      <c r="M708" s="2"/>
      <c r="N708" s="48" t="s">
        <v>1470</v>
      </c>
      <c r="O708" s="48" t="s">
        <v>1464</v>
      </c>
    </row>
    <row r="709" spans="1:15" ht="60" x14ac:dyDescent="0.25">
      <c r="A709" s="2" t="s">
        <v>1336</v>
      </c>
      <c r="B709" s="48" t="s">
        <v>1</v>
      </c>
      <c r="C709" s="48" t="s">
        <v>215</v>
      </c>
      <c r="D709" s="60" t="s">
        <v>1519</v>
      </c>
      <c r="E709" s="48"/>
      <c r="F709" s="48" t="s">
        <v>1520</v>
      </c>
      <c r="G709" s="261">
        <v>113.08</v>
      </c>
      <c r="H709" s="2"/>
      <c r="I709" s="2"/>
      <c r="J709" s="2"/>
      <c r="K709" s="2"/>
      <c r="L709" s="2"/>
      <c r="M709" s="2"/>
      <c r="N709" s="48" t="s">
        <v>1470</v>
      </c>
      <c r="O709" s="48" t="s">
        <v>1464</v>
      </c>
    </row>
    <row r="710" spans="1:15" ht="60" x14ac:dyDescent="0.25">
      <c r="A710" s="2" t="s">
        <v>1336</v>
      </c>
      <c r="B710" s="48" t="s">
        <v>1</v>
      </c>
      <c r="C710" s="48" t="s">
        <v>215</v>
      </c>
      <c r="D710" s="60" t="s">
        <v>1521</v>
      </c>
      <c r="E710" s="48"/>
      <c r="F710" s="48" t="s">
        <v>1522</v>
      </c>
      <c r="G710" s="261">
        <v>47.01</v>
      </c>
      <c r="H710" s="2"/>
      <c r="I710" s="2"/>
      <c r="J710" s="2"/>
      <c r="K710" s="2"/>
      <c r="L710" s="2"/>
      <c r="M710" s="2"/>
      <c r="N710" s="48" t="s">
        <v>1470</v>
      </c>
      <c r="O710" s="48" t="s">
        <v>1464</v>
      </c>
    </row>
    <row r="711" spans="1:15" ht="60" x14ac:dyDescent="0.25">
      <c r="A711" s="2" t="s">
        <v>1336</v>
      </c>
      <c r="B711" s="48" t="s">
        <v>1</v>
      </c>
      <c r="C711" s="48" t="s">
        <v>215</v>
      </c>
      <c r="D711" s="60" t="s">
        <v>1523</v>
      </c>
      <c r="E711" s="48"/>
      <c r="F711" s="48" t="s">
        <v>1524</v>
      </c>
      <c r="G711" s="261">
        <v>58.32</v>
      </c>
      <c r="H711" s="2"/>
      <c r="I711" s="2"/>
      <c r="J711" s="2"/>
      <c r="K711" s="2"/>
      <c r="L711" s="2"/>
      <c r="M711" s="2"/>
      <c r="N711" s="48" t="s">
        <v>1470</v>
      </c>
      <c r="O711" s="48" t="s">
        <v>1464</v>
      </c>
    </row>
    <row r="712" spans="1:15" ht="60" x14ac:dyDescent="0.25">
      <c r="A712" s="2" t="s">
        <v>1336</v>
      </c>
      <c r="B712" s="48" t="s">
        <v>1</v>
      </c>
      <c r="C712" s="48" t="s">
        <v>215</v>
      </c>
      <c r="D712" s="60" t="s">
        <v>1525</v>
      </c>
      <c r="E712" s="48"/>
      <c r="F712" s="48" t="s">
        <v>1526</v>
      </c>
      <c r="G712" s="261">
        <v>71.02</v>
      </c>
      <c r="H712" s="2"/>
      <c r="I712" s="2"/>
      <c r="J712" s="2"/>
      <c r="K712" s="2"/>
      <c r="L712" s="2"/>
      <c r="M712" s="2"/>
      <c r="N712" s="48" t="s">
        <v>1470</v>
      </c>
      <c r="O712" s="48" t="s">
        <v>1464</v>
      </c>
    </row>
    <row r="713" spans="1:15" ht="60" x14ac:dyDescent="0.25">
      <c r="A713" s="2" t="s">
        <v>1336</v>
      </c>
      <c r="B713" s="48" t="s">
        <v>1</v>
      </c>
      <c r="C713" s="48" t="s">
        <v>215</v>
      </c>
      <c r="D713" s="60" t="s">
        <v>1527</v>
      </c>
      <c r="E713" s="48"/>
      <c r="F713" s="48" t="s">
        <v>1528</v>
      </c>
      <c r="G713" s="261">
        <v>83.75</v>
      </c>
      <c r="H713" s="2"/>
      <c r="I713" s="2"/>
      <c r="J713" s="2"/>
      <c r="K713" s="2"/>
      <c r="L713" s="2"/>
      <c r="M713" s="2"/>
      <c r="N713" s="48" t="s">
        <v>1470</v>
      </c>
      <c r="O713" s="48" t="s">
        <v>1464</v>
      </c>
    </row>
    <row r="714" spans="1:15" ht="60" x14ac:dyDescent="0.25">
      <c r="A714" s="2" t="s">
        <v>1336</v>
      </c>
      <c r="B714" s="48" t="s">
        <v>1</v>
      </c>
      <c r="C714" s="48" t="s">
        <v>215</v>
      </c>
      <c r="D714" s="60" t="s">
        <v>1529</v>
      </c>
      <c r="E714" s="48"/>
      <c r="F714" s="48" t="s">
        <v>1530</v>
      </c>
      <c r="G714" s="261">
        <v>90.18</v>
      </c>
      <c r="H714" s="2"/>
      <c r="I714" s="2"/>
      <c r="J714" s="2"/>
      <c r="K714" s="2"/>
      <c r="L714" s="2"/>
      <c r="M714" s="2"/>
      <c r="N714" s="48" t="s">
        <v>1470</v>
      </c>
      <c r="O714" s="48" t="s">
        <v>1464</v>
      </c>
    </row>
    <row r="715" spans="1:15" ht="60" x14ac:dyDescent="0.25">
      <c r="A715" s="2" t="s">
        <v>1336</v>
      </c>
      <c r="B715" s="48" t="s">
        <v>1</v>
      </c>
      <c r="C715" s="48" t="s">
        <v>215</v>
      </c>
      <c r="D715" s="60" t="s">
        <v>1531</v>
      </c>
      <c r="E715" s="48"/>
      <c r="F715" s="48" t="s">
        <v>1532</v>
      </c>
      <c r="G715" s="261">
        <v>96.67</v>
      </c>
      <c r="H715" s="2"/>
      <c r="I715" s="2"/>
      <c r="J715" s="2"/>
      <c r="K715" s="2"/>
      <c r="L715" s="2"/>
      <c r="M715" s="2"/>
      <c r="N715" s="48" t="s">
        <v>1470</v>
      </c>
      <c r="O715" s="48" t="s">
        <v>1464</v>
      </c>
    </row>
    <row r="716" spans="1:15" ht="60" x14ac:dyDescent="0.25">
      <c r="A716" s="2" t="s">
        <v>1336</v>
      </c>
      <c r="B716" s="48" t="s">
        <v>1</v>
      </c>
      <c r="C716" s="48" t="s">
        <v>215</v>
      </c>
      <c r="D716" s="60" t="s">
        <v>1533</v>
      </c>
      <c r="E716" s="48"/>
      <c r="F716" s="48" t="s">
        <v>1534</v>
      </c>
      <c r="G716" s="261">
        <v>58.64</v>
      </c>
      <c r="H716" s="2"/>
      <c r="I716" s="2"/>
      <c r="J716" s="2"/>
      <c r="K716" s="2"/>
      <c r="L716" s="2"/>
      <c r="M716" s="2"/>
      <c r="N716" s="48" t="s">
        <v>1470</v>
      </c>
      <c r="O716" s="48" t="s">
        <v>1464</v>
      </c>
    </row>
    <row r="717" spans="1:15" ht="60" x14ac:dyDescent="0.25">
      <c r="A717" s="2" t="s">
        <v>1336</v>
      </c>
      <c r="B717" s="48" t="s">
        <v>1</v>
      </c>
      <c r="C717" s="48" t="s">
        <v>215</v>
      </c>
      <c r="D717" s="60" t="s">
        <v>1535</v>
      </c>
      <c r="E717" s="48"/>
      <c r="F717" s="48" t="s">
        <v>1536</v>
      </c>
      <c r="G717" s="261">
        <v>66.12</v>
      </c>
      <c r="H717" s="2"/>
      <c r="I717" s="2"/>
      <c r="J717" s="2"/>
      <c r="K717" s="2"/>
      <c r="L717" s="2"/>
      <c r="M717" s="2"/>
      <c r="N717" s="48" t="s">
        <v>1470</v>
      </c>
      <c r="O717" s="48" t="s">
        <v>1464</v>
      </c>
    </row>
    <row r="718" spans="1:15" ht="60" x14ac:dyDescent="0.25">
      <c r="A718" s="2" t="s">
        <v>1336</v>
      </c>
      <c r="B718" s="48" t="s">
        <v>1</v>
      </c>
      <c r="C718" s="48" t="s">
        <v>215</v>
      </c>
      <c r="D718" s="60" t="s">
        <v>1537</v>
      </c>
      <c r="E718" s="48"/>
      <c r="F718" s="48" t="s">
        <v>1538</v>
      </c>
      <c r="G718" s="261">
        <v>71.709999999999994</v>
      </c>
      <c r="H718" s="2"/>
      <c r="I718" s="2"/>
      <c r="J718" s="2"/>
      <c r="K718" s="2"/>
      <c r="L718" s="2"/>
      <c r="M718" s="2"/>
      <c r="N718" s="48" t="s">
        <v>1470</v>
      </c>
      <c r="O718" s="48" t="s">
        <v>1464</v>
      </c>
    </row>
    <row r="719" spans="1:15" ht="60" x14ac:dyDescent="0.25">
      <c r="A719" s="2" t="s">
        <v>1336</v>
      </c>
      <c r="B719" s="48" t="s">
        <v>1</v>
      </c>
      <c r="C719" s="48" t="s">
        <v>215</v>
      </c>
      <c r="D719" s="60" t="s">
        <v>1539</v>
      </c>
      <c r="E719" s="48"/>
      <c r="F719" s="48" t="s">
        <v>1540</v>
      </c>
      <c r="G719" s="261">
        <v>72.239999999999995</v>
      </c>
      <c r="H719" s="2"/>
      <c r="I719" s="2"/>
      <c r="J719" s="2"/>
      <c r="K719" s="2"/>
      <c r="L719" s="2"/>
      <c r="M719" s="2"/>
      <c r="N719" s="48" t="s">
        <v>1470</v>
      </c>
      <c r="O719" s="48" t="s">
        <v>1464</v>
      </c>
    </row>
    <row r="720" spans="1:15" ht="60" x14ac:dyDescent="0.25">
      <c r="A720" s="2" t="s">
        <v>1336</v>
      </c>
      <c r="B720" s="48" t="s">
        <v>1</v>
      </c>
      <c r="C720" s="48" t="s">
        <v>215</v>
      </c>
      <c r="D720" s="60" t="s">
        <v>1541</v>
      </c>
      <c r="E720" s="48"/>
      <c r="F720" s="48" t="s">
        <v>1542</v>
      </c>
      <c r="G720" s="261">
        <v>72.91</v>
      </c>
      <c r="H720" s="2"/>
      <c r="I720" s="2"/>
      <c r="J720" s="2"/>
      <c r="K720" s="2"/>
      <c r="L720" s="2"/>
      <c r="M720" s="2"/>
      <c r="N720" s="48" t="s">
        <v>1470</v>
      </c>
      <c r="O720" s="48" t="s">
        <v>1464</v>
      </c>
    </row>
    <row r="721" spans="1:15" ht="60" x14ac:dyDescent="0.25">
      <c r="A721" s="2" t="s">
        <v>1336</v>
      </c>
      <c r="B721" s="48" t="s">
        <v>1</v>
      </c>
      <c r="C721" s="48" t="s">
        <v>215</v>
      </c>
      <c r="D721" s="60" t="s">
        <v>1543</v>
      </c>
      <c r="E721" s="48"/>
      <c r="F721" s="48" t="s">
        <v>1544</v>
      </c>
      <c r="G721" s="261">
        <v>79.12</v>
      </c>
      <c r="H721" s="2"/>
      <c r="I721" s="2"/>
      <c r="J721" s="2"/>
      <c r="K721" s="2"/>
      <c r="L721" s="2"/>
      <c r="M721" s="2"/>
      <c r="N721" s="48" t="s">
        <v>1470</v>
      </c>
      <c r="O721" s="48" t="s">
        <v>1464</v>
      </c>
    </row>
    <row r="722" spans="1:15" ht="60" x14ac:dyDescent="0.25">
      <c r="A722" s="2" t="s">
        <v>1336</v>
      </c>
      <c r="B722" s="48" t="s">
        <v>1</v>
      </c>
      <c r="C722" s="48" t="s">
        <v>215</v>
      </c>
      <c r="D722" s="60" t="s">
        <v>1545</v>
      </c>
      <c r="E722" s="48"/>
      <c r="F722" s="48" t="s">
        <v>1546</v>
      </c>
      <c r="G722" s="261">
        <v>85.35</v>
      </c>
      <c r="H722" s="2"/>
      <c r="I722" s="2"/>
      <c r="J722" s="2"/>
      <c r="K722" s="2"/>
      <c r="L722" s="2"/>
      <c r="M722" s="2"/>
      <c r="N722" s="48" t="s">
        <v>1470</v>
      </c>
      <c r="O722" s="48" t="s">
        <v>1464</v>
      </c>
    </row>
    <row r="723" spans="1:15" ht="60" x14ac:dyDescent="0.25">
      <c r="A723" s="2" t="s">
        <v>1336</v>
      </c>
      <c r="B723" s="48" t="s">
        <v>1</v>
      </c>
      <c r="C723" s="48" t="s">
        <v>215</v>
      </c>
      <c r="D723" s="60" t="s">
        <v>1547</v>
      </c>
      <c r="E723" s="48"/>
      <c r="F723" s="48" t="s">
        <v>1548</v>
      </c>
      <c r="G723" s="261">
        <v>97.8</v>
      </c>
      <c r="H723" s="2"/>
      <c r="I723" s="2"/>
      <c r="J723" s="2"/>
      <c r="K723" s="2"/>
      <c r="L723" s="2"/>
      <c r="M723" s="2"/>
      <c r="N723" s="48" t="s">
        <v>1470</v>
      </c>
      <c r="O723" s="48" t="s">
        <v>1464</v>
      </c>
    </row>
    <row r="724" spans="1:15" ht="30" x14ac:dyDescent="0.25">
      <c r="A724" s="48" t="s">
        <v>1336</v>
      </c>
      <c r="B724" s="48" t="s">
        <v>1337</v>
      </c>
      <c r="C724" s="48" t="s">
        <v>448</v>
      </c>
      <c r="D724" s="110">
        <v>17138</v>
      </c>
      <c r="E724" s="51" t="s">
        <v>90</v>
      </c>
      <c r="F724" s="262" t="s">
        <v>549</v>
      </c>
      <c r="G724" s="71" t="s">
        <v>2988</v>
      </c>
      <c r="H724" s="11" t="s">
        <v>96</v>
      </c>
      <c r="I724" s="11" t="s">
        <v>96</v>
      </c>
      <c r="J724" s="18"/>
      <c r="K724" s="17" t="s">
        <v>65</v>
      </c>
      <c r="L724" s="18"/>
      <c r="M724" s="263"/>
      <c r="N724" s="220" t="s">
        <v>450</v>
      </c>
      <c r="O724" s="239" t="s">
        <v>1549</v>
      </c>
    </row>
    <row r="725" spans="1:15" ht="60" x14ac:dyDescent="0.25">
      <c r="A725" s="48" t="s">
        <v>1336</v>
      </c>
      <c r="B725" s="48" t="s">
        <v>2451</v>
      </c>
      <c r="C725" s="48" t="s">
        <v>448</v>
      </c>
      <c r="D725" s="110">
        <v>17153</v>
      </c>
      <c r="E725" s="264"/>
      <c r="F725" s="265" t="s">
        <v>2989</v>
      </c>
      <c r="G725" s="71" t="s">
        <v>2990</v>
      </c>
      <c r="H725" s="81"/>
      <c r="I725" s="81"/>
      <c r="J725" s="18"/>
      <c r="K725" s="18"/>
      <c r="L725" s="18"/>
      <c r="M725" s="263"/>
      <c r="N725" s="263"/>
      <c r="O725" s="266" t="s">
        <v>1550</v>
      </c>
    </row>
    <row r="726" spans="1:15" ht="30" x14ac:dyDescent="0.25">
      <c r="A726" s="48" t="s">
        <v>1336</v>
      </c>
      <c r="B726" s="48" t="s">
        <v>289</v>
      </c>
      <c r="C726" s="48" t="s">
        <v>448</v>
      </c>
      <c r="D726" s="267">
        <v>17156</v>
      </c>
      <c r="E726" s="74" t="s">
        <v>102</v>
      </c>
      <c r="F726" s="268" t="s">
        <v>1551</v>
      </c>
      <c r="G726" s="122">
        <v>5.55</v>
      </c>
      <c r="H726" s="269"/>
      <c r="I726" s="269"/>
      <c r="J726" s="269"/>
      <c r="K726" s="269"/>
      <c r="L726" s="269"/>
      <c r="M726" s="269"/>
      <c r="N726" s="269"/>
      <c r="O726" s="239" t="s">
        <v>1552</v>
      </c>
    </row>
    <row r="727" spans="1:15" ht="75" x14ac:dyDescent="0.25">
      <c r="A727" s="48" t="s">
        <v>1336</v>
      </c>
      <c r="B727" s="48" t="s">
        <v>104</v>
      </c>
      <c r="C727" s="48" t="s">
        <v>448</v>
      </c>
      <c r="D727" s="114">
        <v>17062</v>
      </c>
      <c r="E727" s="48" t="s">
        <v>102</v>
      </c>
      <c r="F727" s="48" t="s">
        <v>485</v>
      </c>
      <c r="G727" s="122">
        <v>11.09</v>
      </c>
      <c r="H727" s="269"/>
      <c r="I727" s="269"/>
      <c r="J727" s="269"/>
      <c r="K727" s="269"/>
      <c r="L727" s="269"/>
      <c r="M727" s="239"/>
      <c r="N727" s="239" t="s">
        <v>3432</v>
      </c>
      <c r="O727" s="239" t="s">
        <v>1553</v>
      </c>
    </row>
    <row r="728" spans="1:15" ht="91.5" customHeight="1" x14ac:dyDescent="0.25">
      <c r="A728" s="48" t="s">
        <v>1336</v>
      </c>
      <c r="B728" s="48" t="s">
        <v>1</v>
      </c>
      <c r="C728" s="14" t="s">
        <v>2473</v>
      </c>
      <c r="D728" s="270" t="s">
        <v>1554</v>
      </c>
      <c r="E728" s="2"/>
      <c r="F728" s="366" t="s">
        <v>1555</v>
      </c>
      <c r="G728" s="58">
        <v>460</v>
      </c>
      <c r="H728" s="2"/>
      <c r="I728" s="2"/>
      <c r="J728" s="2"/>
      <c r="K728" s="2"/>
      <c r="L728" s="2"/>
      <c r="M728" s="2"/>
      <c r="N728" s="43" t="s">
        <v>1556</v>
      </c>
      <c r="O728" s="43" t="s">
        <v>1557</v>
      </c>
    </row>
    <row r="729" spans="1:15" ht="69.75" customHeight="1" x14ac:dyDescent="0.25">
      <c r="A729" s="48" t="s">
        <v>1336</v>
      </c>
      <c r="B729" s="48" t="s">
        <v>1</v>
      </c>
      <c r="C729" s="14" t="s">
        <v>2473</v>
      </c>
      <c r="D729" s="270" t="s">
        <v>1558</v>
      </c>
      <c r="E729" s="2"/>
      <c r="F729" s="366" t="s">
        <v>1559</v>
      </c>
      <c r="G729" s="58">
        <v>129</v>
      </c>
      <c r="H729" s="2"/>
      <c r="I729" s="2"/>
      <c r="J729" s="2"/>
      <c r="K729" s="2"/>
      <c r="L729" s="2"/>
      <c r="M729" s="2"/>
      <c r="N729" s="43" t="s">
        <v>1556</v>
      </c>
      <c r="O729" s="43" t="s">
        <v>1557</v>
      </c>
    </row>
    <row r="730" spans="1:15" ht="93" customHeight="1" x14ac:dyDescent="0.25">
      <c r="A730" s="48" t="s">
        <v>1336</v>
      </c>
      <c r="B730" s="48" t="s">
        <v>1</v>
      </c>
      <c r="C730" s="14" t="s">
        <v>2473</v>
      </c>
      <c r="D730" s="271" t="s">
        <v>1560</v>
      </c>
      <c r="E730" s="2"/>
      <c r="F730" s="333" t="s">
        <v>1561</v>
      </c>
      <c r="G730" s="58">
        <v>157.57</v>
      </c>
      <c r="H730" s="2"/>
      <c r="I730" s="2"/>
      <c r="J730" s="2"/>
      <c r="K730" s="2"/>
      <c r="L730" s="2"/>
      <c r="M730" s="2"/>
      <c r="N730" s="43" t="s">
        <v>1562</v>
      </c>
      <c r="O730" s="43" t="s">
        <v>3433</v>
      </c>
    </row>
    <row r="731" spans="1:15" ht="60" x14ac:dyDescent="0.25">
      <c r="A731" s="48" t="s">
        <v>1336</v>
      </c>
      <c r="B731" s="48" t="s">
        <v>1</v>
      </c>
      <c r="C731" s="14" t="s">
        <v>2473</v>
      </c>
      <c r="D731" s="271" t="s">
        <v>1563</v>
      </c>
      <c r="E731" s="2"/>
      <c r="F731" s="366" t="s">
        <v>1564</v>
      </c>
      <c r="G731" s="58">
        <v>115</v>
      </c>
      <c r="H731" s="2"/>
      <c r="I731" s="2"/>
      <c r="J731" s="2"/>
      <c r="K731" s="2"/>
      <c r="L731" s="2"/>
      <c r="M731" s="2"/>
      <c r="N731" s="43" t="s">
        <v>1556</v>
      </c>
      <c r="O731" s="43" t="s">
        <v>1557</v>
      </c>
    </row>
    <row r="732" spans="1:15" ht="60" x14ac:dyDescent="0.25">
      <c r="A732" s="48" t="s">
        <v>1336</v>
      </c>
      <c r="B732" s="48" t="s">
        <v>1</v>
      </c>
      <c r="C732" s="14" t="s">
        <v>2473</v>
      </c>
      <c r="D732" s="271" t="s">
        <v>1565</v>
      </c>
      <c r="E732" s="2"/>
      <c r="F732" s="366" t="s">
        <v>1566</v>
      </c>
      <c r="G732" s="58">
        <v>210</v>
      </c>
      <c r="H732" s="2"/>
      <c r="I732" s="2"/>
      <c r="J732" s="2"/>
      <c r="K732" s="2"/>
      <c r="L732" s="2"/>
      <c r="M732" s="2"/>
      <c r="N732" s="43" t="s">
        <v>1556</v>
      </c>
      <c r="O732" s="43" t="s">
        <v>1557</v>
      </c>
    </row>
    <row r="733" spans="1:15" ht="150" x14ac:dyDescent="0.25">
      <c r="A733" s="2" t="s">
        <v>1336</v>
      </c>
      <c r="B733" s="48" t="s">
        <v>1</v>
      </c>
      <c r="C733" s="272" t="s">
        <v>12</v>
      </c>
      <c r="D733" s="273" t="s">
        <v>1567</v>
      </c>
      <c r="E733" s="2" t="s">
        <v>14</v>
      </c>
      <c r="F733" s="135" t="s">
        <v>1568</v>
      </c>
      <c r="G733" s="37">
        <v>123.53</v>
      </c>
      <c r="H733" s="11"/>
      <c r="I733" s="11"/>
      <c r="J733" s="11"/>
      <c r="K733" s="11"/>
      <c r="L733" s="11"/>
      <c r="M733" s="135"/>
      <c r="N733" s="135" t="s">
        <v>1569</v>
      </c>
      <c r="O733" s="43" t="s">
        <v>1570</v>
      </c>
    </row>
    <row r="734" spans="1:15" ht="75" x14ac:dyDescent="0.25">
      <c r="A734" s="2" t="s">
        <v>1336</v>
      </c>
      <c r="B734" s="48" t="s">
        <v>289</v>
      </c>
      <c r="C734" s="274" t="s">
        <v>12</v>
      </c>
      <c r="D734" s="275">
        <v>49064</v>
      </c>
      <c r="E734" s="84" t="s">
        <v>90</v>
      </c>
      <c r="F734" s="276" t="s">
        <v>1571</v>
      </c>
      <c r="G734" s="277">
        <v>19.18</v>
      </c>
      <c r="H734" s="139"/>
      <c r="I734" s="139"/>
      <c r="J734" s="139"/>
      <c r="K734" s="139"/>
      <c r="L734" s="139"/>
      <c r="M734" s="276"/>
      <c r="N734" s="276"/>
      <c r="O734" s="43" t="s">
        <v>1572</v>
      </c>
    </row>
    <row r="735" spans="1:15" ht="195" x14ac:dyDescent="0.25">
      <c r="A735" s="2" t="s">
        <v>1336</v>
      </c>
      <c r="B735" s="48" t="s">
        <v>104</v>
      </c>
      <c r="C735" s="43" t="s">
        <v>12</v>
      </c>
      <c r="D735" s="2" t="s">
        <v>414</v>
      </c>
      <c r="E735" s="2" t="s">
        <v>90</v>
      </c>
      <c r="F735" s="333" t="s">
        <v>2991</v>
      </c>
      <c r="G735" s="328">
        <v>4.46</v>
      </c>
      <c r="H735" s="139"/>
      <c r="I735" s="139"/>
      <c r="J735" s="139"/>
      <c r="K735" s="139"/>
      <c r="L735" s="139"/>
      <c r="M735" s="335"/>
      <c r="N735" s="335" t="s">
        <v>1573</v>
      </c>
      <c r="O735" s="43" t="s">
        <v>1574</v>
      </c>
    </row>
    <row r="736" spans="1:15" ht="195" x14ac:dyDescent="0.25">
      <c r="A736" s="2" t="s">
        <v>1336</v>
      </c>
      <c r="B736" s="48" t="s">
        <v>104</v>
      </c>
      <c r="C736" s="43" t="s">
        <v>12</v>
      </c>
      <c r="D736" s="2" t="s">
        <v>415</v>
      </c>
      <c r="E736" s="2" t="s">
        <v>90</v>
      </c>
      <c r="F736" s="333" t="s">
        <v>2992</v>
      </c>
      <c r="G736" s="328">
        <v>6.11</v>
      </c>
      <c r="H736" s="139"/>
      <c r="I736" s="139"/>
      <c r="J736" s="139"/>
      <c r="K736" s="139"/>
      <c r="L736" s="139"/>
      <c r="M736" s="335"/>
      <c r="N736" s="335" t="s">
        <v>1573</v>
      </c>
      <c r="O736" s="43" t="s">
        <v>1575</v>
      </c>
    </row>
    <row r="737" spans="1:15" ht="195" x14ac:dyDescent="0.25">
      <c r="A737" s="2" t="s">
        <v>1336</v>
      </c>
      <c r="B737" s="48" t="s">
        <v>104</v>
      </c>
      <c r="C737" s="43" t="s">
        <v>12</v>
      </c>
      <c r="D737" s="2" t="s">
        <v>416</v>
      </c>
      <c r="E737" s="2" t="s">
        <v>90</v>
      </c>
      <c r="F737" s="333" t="s">
        <v>2993</v>
      </c>
      <c r="G737" s="328">
        <v>7.84</v>
      </c>
      <c r="H737" s="139"/>
      <c r="I737" s="139"/>
      <c r="J737" s="139"/>
      <c r="K737" s="139"/>
      <c r="L737" s="139"/>
      <c r="M737" s="335"/>
      <c r="N737" s="335" t="s">
        <v>1573</v>
      </c>
      <c r="O737" s="43" t="s">
        <v>1575</v>
      </c>
    </row>
    <row r="738" spans="1:15" ht="195" x14ac:dyDescent="0.25">
      <c r="A738" s="2" t="s">
        <v>1336</v>
      </c>
      <c r="B738" s="48" t="s">
        <v>104</v>
      </c>
      <c r="C738" s="43" t="s">
        <v>12</v>
      </c>
      <c r="D738" s="2" t="s">
        <v>417</v>
      </c>
      <c r="E738" s="2" t="s">
        <v>90</v>
      </c>
      <c r="F738" s="333" t="s">
        <v>2994</v>
      </c>
      <c r="G738" s="328">
        <v>7.53</v>
      </c>
      <c r="H738" s="139"/>
      <c r="I738" s="139"/>
      <c r="J738" s="139"/>
      <c r="K738" s="139"/>
      <c r="L738" s="139"/>
      <c r="M738" s="335"/>
      <c r="N738" s="335" t="s">
        <v>1573</v>
      </c>
      <c r="O738" s="43" t="s">
        <v>1575</v>
      </c>
    </row>
    <row r="739" spans="1:15" ht="195" x14ac:dyDescent="0.25">
      <c r="A739" s="2" t="s">
        <v>1336</v>
      </c>
      <c r="B739" s="48" t="s">
        <v>104</v>
      </c>
      <c r="C739" s="43" t="s">
        <v>12</v>
      </c>
      <c r="D739" s="2" t="s">
        <v>418</v>
      </c>
      <c r="E739" s="2" t="s">
        <v>90</v>
      </c>
      <c r="F739" s="333" t="s">
        <v>2995</v>
      </c>
      <c r="G739" s="328">
        <v>7.92</v>
      </c>
      <c r="H739" s="139"/>
      <c r="I739" s="139"/>
      <c r="J739" s="139"/>
      <c r="K739" s="139"/>
      <c r="L739" s="139"/>
      <c r="M739" s="335"/>
      <c r="N739" s="335" t="s">
        <v>1573</v>
      </c>
      <c r="O739" s="43" t="s">
        <v>1575</v>
      </c>
    </row>
    <row r="740" spans="1:15" ht="195" x14ac:dyDescent="0.25">
      <c r="A740" s="2" t="s">
        <v>1336</v>
      </c>
      <c r="B740" s="48" t="s">
        <v>104</v>
      </c>
      <c r="C740" s="43" t="s">
        <v>12</v>
      </c>
      <c r="D740" s="2" t="s">
        <v>419</v>
      </c>
      <c r="E740" s="2" t="s">
        <v>90</v>
      </c>
      <c r="F740" s="333" t="s">
        <v>2996</v>
      </c>
      <c r="G740" s="328">
        <v>7.78</v>
      </c>
      <c r="H740" s="139"/>
      <c r="I740" s="139"/>
      <c r="J740" s="139"/>
      <c r="K740" s="139"/>
      <c r="L740" s="139"/>
      <c r="M740" s="335"/>
      <c r="N740" s="335" t="s">
        <v>1573</v>
      </c>
      <c r="O740" s="43" t="s">
        <v>1575</v>
      </c>
    </row>
    <row r="741" spans="1:15" ht="195" x14ac:dyDescent="0.25">
      <c r="A741" s="2" t="s">
        <v>1336</v>
      </c>
      <c r="B741" s="48" t="s">
        <v>104</v>
      </c>
      <c r="C741" s="43" t="s">
        <v>12</v>
      </c>
      <c r="D741" s="2" t="s">
        <v>1121</v>
      </c>
      <c r="E741" s="19" t="s">
        <v>3273</v>
      </c>
      <c r="F741" s="333" t="s">
        <v>2997</v>
      </c>
      <c r="G741" s="328">
        <v>11.32</v>
      </c>
      <c r="H741" s="139"/>
      <c r="I741" s="139"/>
      <c r="J741" s="139"/>
      <c r="K741" s="139"/>
      <c r="L741" s="139"/>
      <c r="M741" s="335"/>
      <c r="N741" s="335" t="s">
        <v>1573</v>
      </c>
      <c r="O741" s="43" t="s">
        <v>1575</v>
      </c>
    </row>
    <row r="742" spans="1:15" ht="165" x14ac:dyDescent="0.25">
      <c r="A742" s="2" t="s">
        <v>1336</v>
      </c>
      <c r="B742" s="48" t="s">
        <v>104</v>
      </c>
      <c r="C742" s="43" t="s">
        <v>12</v>
      </c>
      <c r="D742" s="2" t="s">
        <v>1233</v>
      </c>
      <c r="E742" s="19" t="s">
        <v>3434</v>
      </c>
      <c r="F742" s="333" t="s">
        <v>3435</v>
      </c>
      <c r="G742" s="328">
        <v>8.5</v>
      </c>
      <c r="H742" s="139"/>
      <c r="I742" s="139"/>
      <c r="J742" s="139"/>
      <c r="K742" s="139"/>
      <c r="L742" s="139"/>
      <c r="M742" s="335"/>
      <c r="N742" s="335" t="s">
        <v>3436</v>
      </c>
      <c r="O742" s="43" t="s">
        <v>1576</v>
      </c>
    </row>
    <row r="743" spans="1:15" ht="165" x14ac:dyDescent="0.25">
      <c r="A743" s="2" t="s">
        <v>1336</v>
      </c>
      <c r="B743" s="48" t="s">
        <v>1337</v>
      </c>
      <c r="C743" s="247" t="s">
        <v>2</v>
      </c>
      <c r="D743" s="63">
        <v>12016</v>
      </c>
      <c r="E743" s="51" t="s">
        <v>90</v>
      </c>
      <c r="F743" s="257" t="s">
        <v>1577</v>
      </c>
      <c r="G743" s="278" t="s">
        <v>2998</v>
      </c>
      <c r="H743" s="64"/>
      <c r="I743" s="64"/>
      <c r="J743" s="64"/>
      <c r="K743" s="64"/>
      <c r="L743" s="64"/>
      <c r="M743" s="64"/>
      <c r="N743" s="70"/>
      <c r="O743" s="57" t="s">
        <v>1578</v>
      </c>
    </row>
    <row r="744" spans="1:15" ht="240" x14ac:dyDescent="0.25">
      <c r="A744" s="2" t="s">
        <v>1336</v>
      </c>
      <c r="B744" s="48" t="s">
        <v>1</v>
      </c>
      <c r="C744" s="247" t="s">
        <v>2</v>
      </c>
      <c r="D744" s="60" t="s">
        <v>1579</v>
      </c>
      <c r="E744" s="2"/>
      <c r="F744" s="48" t="s">
        <v>1580</v>
      </c>
      <c r="G744" s="328">
        <v>74.56</v>
      </c>
      <c r="H744" s="64"/>
      <c r="I744" s="64"/>
      <c r="J744" s="64"/>
      <c r="K744" s="64"/>
      <c r="L744" s="64"/>
      <c r="M744" s="346"/>
      <c r="N744" s="346" t="s">
        <v>1581</v>
      </c>
      <c r="O744" s="57" t="s">
        <v>1582</v>
      </c>
    </row>
    <row r="745" spans="1:15" ht="240" x14ac:dyDescent="0.25">
      <c r="A745" s="2" t="s">
        <v>1336</v>
      </c>
      <c r="B745" s="48" t="s">
        <v>1</v>
      </c>
      <c r="C745" s="247" t="s">
        <v>2</v>
      </c>
      <c r="D745" s="60" t="s">
        <v>1583</v>
      </c>
      <c r="E745" s="2"/>
      <c r="F745" s="48" t="s">
        <v>1584</v>
      </c>
      <c r="G745" s="328">
        <v>118.07</v>
      </c>
      <c r="H745" s="64"/>
      <c r="I745" s="64"/>
      <c r="J745" s="64"/>
      <c r="K745" s="64"/>
      <c r="L745" s="64"/>
      <c r="M745" s="346"/>
      <c r="N745" s="346" t="s">
        <v>1585</v>
      </c>
      <c r="O745" s="57" t="s">
        <v>1582</v>
      </c>
    </row>
    <row r="746" spans="1:15" ht="240" x14ac:dyDescent="0.25">
      <c r="A746" s="2" t="s">
        <v>1336</v>
      </c>
      <c r="B746" s="48" t="s">
        <v>1</v>
      </c>
      <c r="C746" s="247" t="s">
        <v>2</v>
      </c>
      <c r="D746" s="60" t="s">
        <v>1586</v>
      </c>
      <c r="E746" s="2"/>
      <c r="F746" s="48" t="s">
        <v>1587</v>
      </c>
      <c r="G746" s="328">
        <v>135.82</v>
      </c>
      <c r="H746" s="64"/>
      <c r="I746" s="64"/>
      <c r="J746" s="64"/>
      <c r="K746" s="64"/>
      <c r="L746" s="64"/>
      <c r="M746" s="346"/>
      <c r="N746" s="346" t="s">
        <v>1588</v>
      </c>
      <c r="O746" s="57" t="s">
        <v>1582</v>
      </c>
    </row>
    <row r="747" spans="1:15" ht="240" x14ac:dyDescent="0.25">
      <c r="A747" s="2" t="s">
        <v>1336</v>
      </c>
      <c r="B747" s="48" t="s">
        <v>1</v>
      </c>
      <c r="C747" s="247" t="s">
        <v>2</v>
      </c>
      <c r="D747" s="60" t="s">
        <v>1589</v>
      </c>
      <c r="E747" s="2"/>
      <c r="F747" s="48" t="s">
        <v>1590</v>
      </c>
      <c r="G747" s="328">
        <v>144.83000000000001</v>
      </c>
      <c r="H747" s="64"/>
      <c r="I747" s="64"/>
      <c r="J747" s="64"/>
      <c r="K747" s="64"/>
      <c r="L747" s="64"/>
      <c r="M747" s="346"/>
      <c r="N747" s="346" t="s">
        <v>1591</v>
      </c>
      <c r="O747" s="57" t="s">
        <v>1582</v>
      </c>
    </row>
    <row r="748" spans="1:15" ht="240" x14ac:dyDescent="0.25">
      <c r="A748" s="2" t="s">
        <v>1336</v>
      </c>
      <c r="B748" s="48" t="s">
        <v>1</v>
      </c>
      <c r="C748" s="247" t="s">
        <v>2</v>
      </c>
      <c r="D748" s="60" t="s">
        <v>1592</v>
      </c>
      <c r="E748" s="2"/>
      <c r="F748" s="48" t="s">
        <v>1593</v>
      </c>
      <c r="G748" s="328">
        <v>58.69</v>
      </c>
      <c r="H748" s="64"/>
      <c r="I748" s="64"/>
      <c r="J748" s="64"/>
      <c r="K748" s="64"/>
      <c r="L748" s="64"/>
      <c r="M748" s="346"/>
      <c r="N748" s="346" t="s">
        <v>1594</v>
      </c>
      <c r="O748" s="57" t="s">
        <v>1582</v>
      </c>
    </row>
    <row r="749" spans="1:15" ht="240" x14ac:dyDescent="0.25">
      <c r="A749" s="2" t="s">
        <v>1336</v>
      </c>
      <c r="B749" s="48" t="s">
        <v>1</v>
      </c>
      <c r="C749" s="247" t="s">
        <v>2</v>
      </c>
      <c r="D749" s="60" t="s">
        <v>1595</v>
      </c>
      <c r="E749" s="2"/>
      <c r="F749" s="48" t="s">
        <v>1596</v>
      </c>
      <c r="G749" s="328">
        <v>97.23</v>
      </c>
      <c r="H749" s="64"/>
      <c r="I749" s="64"/>
      <c r="J749" s="64"/>
      <c r="K749" s="64"/>
      <c r="L749" s="64"/>
      <c r="M749" s="346"/>
      <c r="N749" s="346" t="s">
        <v>1597</v>
      </c>
      <c r="O749" s="57" t="s">
        <v>1582</v>
      </c>
    </row>
    <row r="750" spans="1:15" ht="75" x14ac:dyDescent="0.25">
      <c r="A750" s="2" t="s">
        <v>1336</v>
      </c>
      <c r="B750" s="48" t="s">
        <v>1</v>
      </c>
      <c r="C750" s="247" t="s">
        <v>2</v>
      </c>
      <c r="D750" s="60" t="s">
        <v>1598</v>
      </c>
      <c r="E750" s="2"/>
      <c r="F750" s="48" t="s">
        <v>1599</v>
      </c>
      <c r="G750" s="328">
        <v>0</v>
      </c>
      <c r="H750" s="64"/>
      <c r="I750" s="64"/>
      <c r="J750" s="64"/>
      <c r="K750" s="64"/>
      <c r="L750" s="64"/>
      <c r="M750" s="346"/>
      <c r="N750" s="346" t="s">
        <v>1600</v>
      </c>
      <c r="O750" s="57" t="s">
        <v>1601</v>
      </c>
    </row>
    <row r="751" spans="1:15" ht="75" x14ac:dyDescent="0.25">
      <c r="A751" s="2" t="s">
        <v>1336</v>
      </c>
      <c r="B751" s="48" t="s">
        <v>1</v>
      </c>
      <c r="C751" s="247" t="s">
        <v>2</v>
      </c>
      <c r="D751" s="60" t="s">
        <v>1602</v>
      </c>
      <c r="E751" s="2"/>
      <c r="F751" s="48" t="s">
        <v>1603</v>
      </c>
      <c r="G751" s="328">
        <v>0</v>
      </c>
      <c r="H751" s="64"/>
      <c r="I751" s="64"/>
      <c r="J751" s="64"/>
      <c r="K751" s="64"/>
      <c r="L751" s="64"/>
      <c r="M751" s="346"/>
      <c r="N751" s="346" t="s">
        <v>1600</v>
      </c>
      <c r="O751" s="57" t="s">
        <v>1601</v>
      </c>
    </row>
    <row r="752" spans="1:15" ht="75" x14ac:dyDescent="0.25">
      <c r="A752" s="2" t="s">
        <v>1336</v>
      </c>
      <c r="B752" s="48" t="s">
        <v>1</v>
      </c>
      <c r="C752" s="247" t="s">
        <v>2</v>
      </c>
      <c r="D752" s="60" t="s">
        <v>1604</v>
      </c>
      <c r="E752" s="2"/>
      <c r="F752" s="48" t="s">
        <v>1605</v>
      </c>
      <c r="G752" s="328">
        <v>0</v>
      </c>
      <c r="H752" s="64"/>
      <c r="I752" s="64"/>
      <c r="J752" s="64"/>
      <c r="K752" s="64"/>
      <c r="L752" s="64"/>
      <c r="M752" s="346"/>
      <c r="N752" s="346" t="s">
        <v>1600</v>
      </c>
      <c r="O752" s="57" t="s">
        <v>1601</v>
      </c>
    </row>
    <row r="753" spans="1:15" ht="75" x14ac:dyDescent="0.25">
      <c r="A753" s="2" t="s">
        <v>1336</v>
      </c>
      <c r="B753" s="48" t="s">
        <v>1</v>
      </c>
      <c r="C753" s="247" t="s">
        <v>2</v>
      </c>
      <c r="D753" s="60" t="s">
        <v>1606</v>
      </c>
      <c r="E753" s="2"/>
      <c r="F753" s="48" t="s">
        <v>1607</v>
      </c>
      <c r="G753" s="328">
        <v>0</v>
      </c>
      <c r="H753" s="64"/>
      <c r="I753" s="64"/>
      <c r="J753" s="64"/>
      <c r="K753" s="64"/>
      <c r="L753" s="64"/>
      <c r="M753" s="346"/>
      <c r="N753" s="346" t="s">
        <v>1600</v>
      </c>
      <c r="O753" s="57" t="s">
        <v>1601</v>
      </c>
    </row>
    <row r="754" spans="1:15" ht="135" x14ac:dyDescent="0.25">
      <c r="A754" s="2" t="s">
        <v>1336</v>
      </c>
      <c r="B754" s="48" t="s">
        <v>104</v>
      </c>
      <c r="C754" s="247" t="s">
        <v>2</v>
      </c>
      <c r="D754" s="114">
        <v>13090</v>
      </c>
      <c r="E754" s="2"/>
      <c r="F754" s="48" t="s">
        <v>1103</v>
      </c>
      <c r="G754" s="328">
        <v>0</v>
      </c>
      <c r="H754" s="64"/>
      <c r="I754" s="64"/>
      <c r="J754" s="64"/>
      <c r="K754" s="64"/>
      <c r="L754" s="64"/>
      <c r="M754" s="346"/>
      <c r="N754" s="346" t="s">
        <v>3437</v>
      </c>
      <c r="O754" s="57" t="s">
        <v>1601</v>
      </c>
    </row>
    <row r="755" spans="1:15" ht="135" x14ac:dyDescent="0.25">
      <c r="A755" s="2" t="s">
        <v>1336</v>
      </c>
      <c r="B755" s="48" t="s">
        <v>104</v>
      </c>
      <c r="C755" s="247" t="s">
        <v>2</v>
      </c>
      <c r="D755" s="114">
        <v>13091</v>
      </c>
      <c r="E755" s="2"/>
      <c r="F755" s="48" t="s">
        <v>1106</v>
      </c>
      <c r="G755" s="328">
        <v>0</v>
      </c>
      <c r="H755" s="64"/>
      <c r="I755" s="64"/>
      <c r="J755" s="64"/>
      <c r="K755" s="64"/>
      <c r="L755" s="64"/>
      <c r="M755" s="346"/>
      <c r="N755" s="346" t="s">
        <v>3437</v>
      </c>
      <c r="O755" s="57" t="s">
        <v>1608</v>
      </c>
    </row>
    <row r="756" spans="1:15" ht="135" x14ac:dyDescent="0.25">
      <c r="A756" s="2" t="s">
        <v>1336</v>
      </c>
      <c r="B756" s="48" t="s">
        <v>104</v>
      </c>
      <c r="C756" s="247" t="s">
        <v>2</v>
      </c>
      <c r="D756" s="114">
        <v>13092</v>
      </c>
      <c r="E756" s="2"/>
      <c r="F756" s="48" t="s">
        <v>1108</v>
      </c>
      <c r="G756" s="328">
        <v>0</v>
      </c>
      <c r="H756" s="64"/>
      <c r="I756" s="64"/>
      <c r="J756" s="64"/>
      <c r="K756" s="64"/>
      <c r="L756" s="64"/>
      <c r="M756" s="346"/>
      <c r="N756" s="346" t="s">
        <v>3437</v>
      </c>
      <c r="O756" s="57" t="s">
        <v>1608</v>
      </c>
    </row>
    <row r="757" spans="1:15" ht="65.25" customHeight="1" x14ac:dyDescent="0.25">
      <c r="A757" s="2" t="s">
        <v>1336</v>
      </c>
      <c r="B757" s="48" t="s">
        <v>1</v>
      </c>
      <c r="C757" s="247" t="s">
        <v>2</v>
      </c>
      <c r="D757" s="60" t="s">
        <v>1609</v>
      </c>
      <c r="E757" s="2" t="s">
        <v>14</v>
      </c>
      <c r="F757" s="48" t="s">
        <v>1610</v>
      </c>
      <c r="G757" s="328">
        <v>67.13</v>
      </c>
      <c r="H757" s="64"/>
      <c r="I757" s="64"/>
      <c r="J757" s="64"/>
      <c r="K757" s="64"/>
      <c r="L757" s="64"/>
      <c r="M757" s="279"/>
      <c r="N757" s="279" t="s">
        <v>2472</v>
      </c>
      <c r="O757" s="57" t="s">
        <v>1611</v>
      </c>
    </row>
    <row r="758" spans="1:15" ht="75" x14ac:dyDescent="0.25">
      <c r="A758" s="2" t="s">
        <v>1336</v>
      </c>
      <c r="B758" s="48" t="s">
        <v>1</v>
      </c>
      <c r="C758" s="247" t="s">
        <v>2</v>
      </c>
      <c r="D758" s="60" t="s">
        <v>1612</v>
      </c>
      <c r="E758" s="2" t="s">
        <v>14</v>
      </c>
      <c r="F758" s="48" t="s">
        <v>1613</v>
      </c>
      <c r="G758" s="328">
        <v>100</v>
      </c>
      <c r="H758" s="64"/>
      <c r="I758" s="64"/>
      <c r="J758" s="64"/>
      <c r="K758" s="64"/>
      <c r="L758" s="64"/>
      <c r="M758" s="57"/>
      <c r="N758" s="57" t="s">
        <v>2471</v>
      </c>
      <c r="O758" s="57" t="s">
        <v>1611</v>
      </c>
    </row>
    <row r="759" spans="1:15" ht="90" x14ac:dyDescent="0.25">
      <c r="A759" s="2" t="s">
        <v>1336</v>
      </c>
      <c r="B759" s="48" t="s">
        <v>1</v>
      </c>
      <c r="C759" s="14" t="s">
        <v>1614</v>
      </c>
      <c r="D759" s="280" t="s">
        <v>1615</v>
      </c>
      <c r="E759" s="2"/>
      <c r="F759" s="135" t="s">
        <v>1616</v>
      </c>
      <c r="G759" s="37">
        <v>155</v>
      </c>
      <c r="H759" s="2"/>
      <c r="I759"/>
      <c r="J759" s="2"/>
      <c r="K759" s="2"/>
      <c r="L759" s="2"/>
      <c r="M759" s="2"/>
      <c r="N759" s="135" t="s">
        <v>2452</v>
      </c>
      <c r="O759" s="43" t="s">
        <v>1617</v>
      </c>
    </row>
    <row r="760" spans="1:15" ht="150" x14ac:dyDescent="0.25">
      <c r="A760" s="2" t="s">
        <v>1336</v>
      </c>
      <c r="B760" s="48" t="s">
        <v>104</v>
      </c>
      <c r="C760" s="14" t="s">
        <v>1614</v>
      </c>
      <c r="D760" s="134" t="s">
        <v>1618</v>
      </c>
      <c r="E760" s="2" t="s">
        <v>2539</v>
      </c>
      <c r="F760" s="135" t="s">
        <v>1619</v>
      </c>
      <c r="G760" s="37">
        <v>249.75</v>
      </c>
      <c r="H760" s="2"/>
      <c r="I760" s="2"/>
      <c r="J760" s="2"/>
      <c r="K760" s="2"/>
      <c r="L760" s="2"/>
      <c r="M760" s="2"/>
      <c r="N760" s="135" t="s">
        <v>3438</v>
      </c>
      <c r="O760" s="43" t="s">
        <v>1617</v>
      </c>
    </row>
    <row r="761" spans="1:15" ht="150" x14ac:dyDescent="0.25">
      <c r="A761" s="2" t="s">
        <v>1336</v>
      </c>
      <c r="B761" s="48" t="s">
        <v>104</v>
      </c>
      <c r="C761" s="14" t="s">
        <v>1614</v>
      </c>
      <c r="D761" s="138" t="s">
        <v>1620</v>
      </c>
      <c r="E761" s="2" t="s">
        <v>2539</v>
      </c>
      <c r="F761" s="135" t="s">
        <v>1621</v>
      </c>
      <c r="G761" s="281">
        <v>332.88</v>
      </c>
      <c r="H761" s="2"/>
      <c r="I761" s="2"/>
      <c r="J761" s="2"/>
      <c r="K761" s="2"/>
      <c r="L761" s="2"/>
      <c r="M761" s="2"/>
      <c r="N761" s="135" t="s">
        <v>2999</v>
      </c>
      <c r="O761" s="43" t="s">
        <v>1617</v>
      </c>
    </row>
    <row r="762" spans="1:15" ht="75" x14ac:dyDescent="0.25">
      <c r="A762" s="2" t="s">
        <v>1336</v>
      </c>
      <c r="B762" s="48" t="s">
        <v>104</v>
      </c>
      <c r="C762" s="43" t="s">
        <v>1614</v>
      </c>
      <c r="D762" s="4" t="s">
        <v>1622</v>
      </c>
      <c r="E762" s="2" t="s">
        <v>14</v>
      </c>
      <c r="F762" s="135" t="s">
        <v>1623</v>
      </c>
      <c r="G762" s="328">
        <v>305.2</v>
      </c>
      <c r="H762" s="2"/>
      <c r="I762" s="2"/>
      <c r="J762" s="2"/>
      <c r="K762" s="2"/>
      <c r="L762" s="2"/>
      <c r="M762" s="2"/>
      <c r="N762" s="135" t="s">
        <v>3000</v>
      </c>
      <c r="O762" s="43" t="s">
        <v>1617</v>
      </c>
    </row>
    <row r="763" spans="1:15" ht="105" x14ac:dyDescent="0.25">
      <c r="A763" s="2" t="s">
        <v>1336</v>
      </c>
      <c r="B763" s="48" t="s">
        <v>289</v>
      </c>
      <c r="C763" s="43" t="s">
        <v>412</v>
      </c>
      <c r="D763" s="178" t="s">
        <v>1624</v>
      </c>
      <c r="E763" s="2" t="s">
        <v>90</v>
      </c>
      <c r="F763" s="276" t="s">
        <v>863</v>
      </c>
      <c r="G763" s="93">
        <v>160.69999999999999</v>
      </c>
      <c r="H763" s="2"/>
      <c r="I763" s="2"/>
      <c r="J763" s="2"/>
      <c r="K763" s="2"/>
      <c r="L763" s="2"/>
      <c r="M763" s="2"/>
      <c r="N763" s="135" t="s">
        <v>3439</v>
      </c>
      <c r="O763" s="43" t="s">
        <v>1625</v>
      </c>
    </row>
    <row r="764" spans="1:15" ht="120" x14ac:dyDescent="0.25">
      <c r="A764" s="2" t="s">
        <v>1336</v>
      </c>
      <c r="B764" s="48" t="s">
        <v>104</v>
      </c>
      <c r="C764" s="14" t="s">
        <v>53</v>
      </c>
      <c r="D764" s="4" t="s">
        <v>1626</v>
      </c>
      <c r="E764" s="172" t="s">
        <v>14</v>
      </c>
      <c r="F764" s="135" t="s">
        <v>3001</v>
      </c>
      <c r="G764" s="58" t="s">
        <v>3440</v>
      </c>
      <c r="H764" s="2"/>
      <c r="I764" s="2"/>
      <c r="J764" s="2"/>
      <c r="K764" s="2"/>
      <c r="L764" s="2"/>
      <c r="M764" s="2"/>
      <c r="N764" s="135" t="s">
        <v>3002</v>
      </c>
      <c r="O764" s="43" t="s">
        <v>1617</v>
      </c>
    </row>
    <row r="765" spans="1:15" ht="90" x14ac:dyDescent="0.25">
      <c r="A765" s="2" t="s">
        <v>1336</v>
      </c>
      <c r="B765" s="48" t="s">
        <v>104</v>
      </c>
      <c r="C765" s="43" t="s">
        <v>412</v>
      </c>
      <c r="D765" s="4" t="s">
        <v>1627</v>
      </c>
      <c r="E765" s="2"/>
      <c r="F765" s="135" t="s">
        <v>866</v>
      </c>
      <c r="G765" s="328">
        <v>79.760000000000005</v>
      </c>
      <c r="H765" s="2"/>
      <c r="I765" s="2"/>
      <c r="J765" s="2"/>
      <c r="K765" s="2"/>
      <c r="L765" s="2"/>
      <c r="M765" s="2"/>
      <c r="N765" s="135" t="s">
        <v>3003</v>
      </c>
      <c r="O765" s="43" t="s">
        <v>1617</v>
      </c>
    </row>
    <row r="766" spans="1:15" ht="75" x14ac:dyDescent="0.25">
      <c r="A766" s="2" t="s">
        <v>1336</v>
      </c>
      <c r="B766" s="48" t="s">
        <v>104</v>
      </c>
      <c r="C766" s="43" t="s">
        <v>412</v>
      </c>
      <c r="D766" s="4" t="s">
        <v>1628</v>
      </c>
      <c r="E766" s="2" t="s">
        <v>2539</v>
      </c>
      <c r="F766" s="135" t="s">
        <v>3004</v>
      </c>
      <c r="G766" s="58" t="s">
        <v>3441</v>
      </c>
      <c r="H766" s="2"/>
      <c r="I766" s="2"/>
      <c r="J766" s="2"/>
      <c r="K766" s="2"/>
      <c r="L766" s="2"/>
      <c r="M766" s="2"/>
      <c r="N766" s="282" t="s">
        <v>870</v>
      </c>
      <c r="O766" s="43" t="s">
        <v>1617</v>
      </c>
    </row>
    <row r="767" spans="1:15" ht="180" x14ac:dyDescent="0.25">
      <c r="A767" s="2" t="s">
        <v>1336</v>
      </c>
      <c r="B767" s="48" t="s">
        <v>104</v>
      </c>
      <c r="C767" s="43" t="s">
        <v>99</v>
      </c>
      <c r="D767" s="2">
        <v>54023</v>
      </c>
      <c r="E767" s="2" t="s">
        <v>14</v>
      </c>
      <c r="F767" s="374" t="s">
        <v>3442</v>
      </c>
      <c r="G767" s="328">
        <v>22.86</v>
      </c>
      <c r="H767" s="2"/>
      <c r="I767" s="2"/>
      <c r="J767" s="2"/>
      <c r="K767" s="2"/>
      <c r="L767" s="2"/>
      <c r="M767" s="2"/>
      <c r="N767" s="335" t="s">
        <v>3443</v>
      </c>
      <c r="O767" s="342" t="s">
        <v>1629</v>
      </c>
    </row>
    <row r="768" spans="1:15" ht="195" x14ac:dyDescent="0.25">
      <c r="A768" s="2" t="s">
        <v>1336</v>
      </c>
      <c r="B768" s="48" t="s">
        <v>104</v>
      </c>
      <c r="C768" s="43" t="s">
        <v>99</v>
      </c>
      <c r="D768" s="2">
        <v>54024</v>
      </c>
      <c r="E768" s="2" t="s">
        <v>14</v>
      </c>
      <c r="F768" s="374" t="s">
        <v>3005</v>
      </c>
      <c r="G768" s="58">
        <v>38.1</v>
      </c>
      <c r="H768" s="2"/>
      <c r="I768" s="2"/>
      <c r="J768" s="2"/>
      <c r="K768" s="2"/>
      <c r="L768" s="2"/>
      <c r="M768" s="2"/>
      <c r="N768" s="335" t="s">
        <v>3443</v>
      </c>
      <c r="O768" s="342" t="s">
        <v>1629</v>
      </c>
    </row>
    <row r="769" spans="1:15" ht="75" x14ac:dyDescent="0.25">
      <c r="A769" s="2" t="s">
        <v>1336</v>
      </c>
      <c r="B769" s="48" t="s">
        <v>104</v>
      </c>
      <c r="C769" s="43" t="s">
        <v>62</v>
      </c>
      <c r="D769" s="372" t="s">
        <v>1630</v>
      </c>
      <c r="E769" s="2"/>
      <c r="F769" s="374" t="s">
        <v>1631</v>
      </c>
      <c r="G769" s="58">
        <v>36.93</v>
      </c>
      <c r="H769" s="2">
        <v>4</v>
      </c>
      <c r="I769" s="2">
        <v>4</v>
      </c>
      <c r="J769" s="2"/>
      <c r="K769" s="2"/>
      <c r="L769" s="2"/>
      <c r="M769" s="2"/>
      <c r="N769" s="228" t="s">
        <v>1632</v>
      </c>
      <c r="O769" s="342" t="s">
        <v>1633</v>
      </c>
    </row>
    <row r="770" spans="1:15" ht="135" x14ac:dyDescent="0.25">
      <c r="A770" s="2" t="s">
        <v>1336</v>
      </c>
      <c r="B770" s="48" t="s">
        <v>104</v>
      </c>
      <c r="C770" s="14" t="s">
        <v>2473</v>
      </c>
      <c r="D770" s="2" t="s">
        <v>1634</v>
      </c>
      <c r="E770" s="2" t="s">
        <v>90</v>
      </c>
      <c r="F770" s="374" t="s">
        <v>1635</v>
      </c>
      <c r="G770" s="58">
        <v>139.94</v>
      </c>
      <c r="H770" s="2"/>
      <c r="I770" s="2"/>
      <c r="J770" s="2"/>
      <c r="K770" s="2"/>
      <c r="L770" s="2"/>
      <c r="M770" s="2"/>
      <c r="N770" s="173" t="s">
        <v>3444</v>
      </c>
      <c r="O770" s="43" t="s">
        <v>1636</v>
      </c>
    </row>
    <row r="771" spans="1:15" ht="135" x14ac:dyDescent="0.25">
      <c r="A771" s="2" t="s">
        <v>1336</v>
      </c>
      <c r="B771" s="48" t="s">
        <v>104</v>
      </c>
      <c r="C771" s="14" t="s">
        <v>2473</v>
      </c>
      <c r="D771" s="2" t="s">
        <v>1637</v>
      </c>
      <c r="E771" s="2" t="s">
        <v>90</v>
      </c>
      <c r="F771" s="374" t="s">
        <v>1638</v>
      </c>
      <c r="G771" s="371">
        <v>13.98</v>
      </c>
      <c r="H771" s="2"/>
      <c r="I771" s="2"/>
      <c r="J771" s="2"/>
      <c r="K771" s="2"/>
      <c r="L771" s="2"/>
      <c r="M771" s="2"/>
      <c r="N771" s="173" t="s">
        <v>3444</v>
      </c>
      <c r="O771" s="332" t="s">
        <v>1636</v>
      </c>
    </row>
    <row r="772" spans="1:15" ht="255" x14ac:dyDescent="0.25">
      <c r="A772" s="2" t="s">
        <v>1336</v>
      </c>
      <c r="B772" s="48" t="s">
        <v>104</v>
      </c>
      <c r="C772" s="43" t="s">
        <v>111</v>
      </c>
      <c r="D772" s="372" t="s">
        <v>1639</v>
      </c>
      <c r="E772" s="2"/>
      <c r="F772" s="374" t="s">
        <v>1640</v>
      </c>
      <c r="G772" s="370">
        <v>22.66</v>
      </c>
      <c r="H772" s="2"/>
      <c r="I772" s="2"/>
      <c r="J772" s="2"/>
      <c r="K772" s="2"/>
      <c r="L772" s="2"/>
      <c r="M772" s="2"/>
      <c r="N772" s="335" t="s">
        <v>3445</v>
      </c>
      <c r="O772" s="342" t="s">
        <v>1641</v>
      </c>
    </row>
    <row r="773" spans="1:15" ht="75" x14ac:dyDescent="0.25">
      <c r="A773" s="2" t="s">
        <v>1336</v>
      </c>
      <c r="B773" s="48" t="s">
        <v>104</v>
      </c>
      <c r="C773" s="43" t="s">
        <v>124</v>
      </c>
      <c r="D773" s="372" t="s">
        <v>127</v>
      </c>
      <c r="E773" s="2" t="s">
        <v>2849</v>
      </c>
      <c r="F773" s="333" t="s">
        <v>128</v>
      </c>
      <c r="G773" s="370">
        <v>57.15</v>
      </c>
      <c r="H773" s="2"/>
      <c r="I773" s="2"/>
      <c r="J773" s="2"/>
      <c r="K773" s="2"/>
      <c r="L773" s="2" t="s">
        <v>65</v>
      </c>
      <c r="M773" s="2" t="s">
        <v>65</v>
      </c>
      <c r="N773" s="335" t="s">
        <v>2476</v>
      </c>
      <c r="O773" s="342" t="s">
        <v>1645</v>
      </c>
    </row>
    <row r="774" spans="1:15" ht="75" x14ac:dyDescent="0.25">
      <c r="A774" s="2" t="s">
        <v>1336</v>
      </c>
      <c r="B774" s="48" t="s">
        <v>104</v>
      </c>
      <c r="C774" s="43" t="s">
        <v>2468</v>
      </c>
      <c r="D774" s="372" t="s">
        <v>2457</v>
      </c>
      <c r="E774" s="2" t="s">
        <v>2849</v>
      </c>
      <c r="F774" s="374" t="s">
        <v>2462</v>
      </c>
      <c r="G774" s="370">
        <v>96.22</v>
      </c>
      <c r="H774" s="2"/>
      <c r="I774" s="2"/>
      <c r="J774" s="2"/>
      <c r="K774" s="2"/>
      <c r="L774" s="2"/>
      <c r="M774" s="2"/>
      <c r="N774" s="335" t="s">
        <v>2467</v>
      </c>
      <c r="O774" s="342" t="s">
        <v>1645</v>
      </c>
    </row>
    <row r="775" spans="1:15" ht="75" x14ac:dyDescent="0.25">
      <c r="A775" s="2" t="s">
        <v>1336</v>
      </c>
      <c r="B775" s="48" t="s">
        <v>104</v>
      </c>
      <c r="C775" s="43" t="s">
        <v>2468</v>
      </c>
      <c r="D775" s="372" t="s">
        <v>2458</v>
      </c>
      <c r="E775" s="2" t="s">
        <v>2849</v>
      </c>
      <c r="F775" s="374" t="s">
        <v>2463</v>
      </c>
      <c r="G775" s="370">
        <v>4.83</v>
      </c>
      <c r="H775" s="2"/>
      <c r="I775" s="2"/>
      <c r="J775" s="2"/>
      <c r="K775" s="2"/>
      <c r="L775" s="2"/>
      <c r="M775" s="2"/>
      <c r="N775" s="335" t="s">
        <v>2467</v>
      </c>
      <c r="O775" s="342" t="s">
        <v>1645</v>
      </c>
    </row>
    <row r="776" spans="1:15" ht="75" x14ac:dyDescent="0.25">
      <c r="A776" s="2" t="s">
        <v>1336</v>
      </c>
      <c r="B776" s="48" t="s">
        <v>104</v>
      </c>
      <c r="C776" s="43" t="s">
        <v>2468</v>
      </c>
      <c r="D776" s="372" t="s">
        <v>2459</v>
      </c>
      <c r="E776" s="2" t="s">
        <v>2849</v>
      </c>
      <c r="F776" s="374" t="s">
        <v>2464</v>
      </c>
      <c r="G776" s="370">
        <v>25.76</v>
      </c>
      <c r="H776" s="2"/>
      <c r="I776" s="2"/>
      <c r="J776" s="2"/>
      <c r="K776" s="2"/>
      <c r="L776" s="2"/>
      <c r="M776" s="2"/>
      <c r="N776" s="335" t="s">
        <v>2467</v>
      </c>
      <c r="O776" s="342" t="s">
        <v>1645</v>
      </c>
    </row>
    <row r="777" spans="1:15" ht="75" x14ac:dyDescent="0.25">
      <c r="A777" s="2" t="s">
        <v>1336</v>
      </c>
      <c r="B777" s="48" t="s">
        <v>104</v>
      </c>
      <c r="C777" s="43" t="s">
        <v>2468</v>
      </c>
      <c r="D777" s="372" t="s">
        <v>2460</v>
      </c>
      <c r="E777" s="2" t="s">
        <v>2849</v>
      </c>
      <c r="F777" s="374" t="s">
        <v>2465</v>
      </c>
      <c r="G777" s="370">
        <v>5.34</v>
      </c>
      <c r="H777" s="2"/>
      <c r="I777" s="2"/>
      <c r="J777" s="2"/>
      <c r="K777" s="2"/>
      <c r="L777" s="2"/>
      <c r="M777" s="2"/>
      <c r="N777" s="335" t="s">
        <v>2467</v>
      </c>
      <c r="O777" s="342" t="s">
        <v>1645</v>
      </c>
    </row>
    <row r="778" spans="1:15" ht="75" x14ac:dyDescent="0.25">
      <c r="A778" s="2" t="s">
        <v>1336</v>
      </c>
      <c r="B778" s="48" t="s">
        <v>104</v>
      </c>
      <c r="C778" s="43" t="s">
        <v>2468</v>
      </c>
      <c r="D778" s="372" t="s">
        <v>2461</v>
      </c>
      <c r="E778" s="2" t="s">
        <v>2849</v>
      </c>
      <c r="F778" s="374" t="s">
        <v>2466</v>
      </c>
      <c r="G778" s="370">
        <v>9.06</v>
      </c>
      <c r="H778" s="2"/>
      <c r="I778" s="2"/>
      <c r="J778" s="2"/>
      <c r="K778" s="2"/>
      <c r="L778" s="2"/>
      <c r="M778" s="2"/>
      <c r="N778" s="335" t="s">
        <v>2467</v>
      </c>
      <c r="O778" s="342" t="s">
        <v>1645</v>
      </c>
    </row>
    <row r="779" spans="1:15" ht="90" x14ac:dyDescent="0.25">
      <c r="A779" s="2" t="s">
        <v>1336</v>
      </c>
      <c r="B779" s="48" t="s">
        <v>104</v>
      </c>
      <c r="C779" s="43" t="s">
        <v>73</v>
      </c>
      <c r="D779" s="372" t="s">
        <v>2453</v>
      </c>
      <c r="E779" s="2" t="s">
        <v>2849</v>
      </c>
      <c r="F779" s="374" t="s">
        <v>2455</v>
      </c>
      <c r="G779" s="370">
        <v>18.079999999999998</v>
      </c>
      <c r="H779" s="2"/>
      <c r="I779" s="2"/>
      <c r="J779" s="2"/>
      <c r="K779" s="2"/>
      <c r="L779" s="2"/>
      <c r="M779" s="2"/>
      <c r="N779" s="335" t="s">
        <v>1644</v>
      </c>
      <c r="O779" s="342" t="s">
        <v>1645</v>
      </c>
    </row>
    <row r="780" spans="1:15" ht="75" x14ac:dyDescent="0.25">
      <c r="A780" s="2" t="s">
        <v>1336</v>
      </c>
      <c r="B780" s="48" t="s">
        <v>104</v>
      </c>
      <c r="C780" s="43" t="s">
        <v>73</v>
      </c>
      <c r="D780" s="372" t="s">
        <v>2454</v>
      </c>
      <c r="E780" s="2" t="s">
        <v>2849</v>
      </c>
      <c r="F780" s="374" t="s">
        <v>2456</v>
      </c>
      <c r="G780" s="370">
        <v>52</v>
      </c>
      <c r="H780" s="2"/>
      <c r="I780" s="2"/>
      <c r="J780" s="2"/>
      <c r="K780" s="2"/>
      <c r="L780" s="2"/>
      <c r="M780" s="2"/>
      <c r="N780" s="335" t="s">
        <v>1644</v>
      </c>
      <c r="O780" s="342" t="s">
        <v>1645</v>
      </c>
    </row>
    <row r="781" spans="1:15" ht="75" x14ac:dyDescent="0.25">
      <c r="A781" s="2" t="s">
        <v>1336</v>
      </c>
      <c r="B781" s="48" t="s">
        <v>104</v>
      </c>
      <c r="C781" s="43" t="s">
        <v>73</v>
      </c>
      <c r="D781" s="384" t="s">
        <v>1642</v>
      </c>
      <c r="E781" s="2" t="s">
        <v>2849</v>
      </c>
      <c r="F781" s="374" t="s">
        <v>1643</v>
      </c>
      <c r="G781" s="370">
        <v>24.38</v>
      </c>
      <c r="H781" s="2"/>
      <c r="I781" s="2"/>
      <c r="J781" s="2"/>
      <c r="K781" s="2"/>
      <c r="L781" s="2"/>
      <c r="M781" s="2"/>
      <c r="N781" s="335" t="s">
        <v>1644</v>
      </c>
      <c r="O781" s="342" t="s">
        <v>1645</v>
      </c>
    </row>
    <row r="782" spans="1:15" ht="75" x14ac:dyDescent="0.25">
      <c r="A782" s="2" t="s">
        <v>1336</v>
      </c>
      <c r="B782" s="48" t="s">
        <v>104</v>
      </c>
      <c r="C782" s="43" t="s">
        <v>73</v>
      </c>
      <c r="D782" s="384" t="s">
        <v>1646</v>
      </c>
      <c r="E782" s="2" t="s">
        <v>2849</v>
      </c>
      <c r="F782" s="374" t="s">
        <v>1647</v>
      </c>
      <c r="G782" s="370">
        <v>15</v>
      </c>
      <c r="H782" s="2"/>
      <c r="I782" s="2"/>
      <c r="J782" s="2"/>
      <c r="K782" s="2"/>
      <c r="L782" s="2"/>
      <c r="M782" s="2"/>
      <c r="N782" s="335" t="s">
        <v>1644</v>
      </c>
      <c r="O782" s="342" t="s">
        <v>1645</v>
      </c>
    </row>
    <row r="783" spans="1:15" ht="75" x14ac:dyDescent="0.25">
      <c r="A783" s="2" t="s">
        <v>1336</v>
      </c>
      <c r="B783" s="48" t="s">
        <v>104</v>
      </c>
      <c r="C783" s="43" t="s">
        <v>73</v>
      </c>
      <c r="D783" s="384" t="s">
        <v>1648</v>
      </c>
      <c r="E783" s="2" t="s">
        <v>2849</v>
      </c>
      <c r="F783" s="374" t="s">
        <v>1649</v>
      </c>
      <c r="G783" s="370">
        <v>3.06</v>
      </c>
      <c r="H783" s="2"/>
      <c r="I783" s="2"/>
      <c r="J783" s="2"/>
      <c r="K783" s="2"/>
      <c r="L783" s="2"/>
      <c r="M783" s="2"/>
      <c r="N783" s="335" t="s">
        <v>1644</v>
      </c>
      <c r="O783" s="342" t="s">
        <v>1645</v>
      </c>
    </row>
    <row r="784" spans="1:15" ht="105" x14ac:dyDescent="0.25">
      <c r="A784" s="2" t="s">
        <v>1336</v>
      </c>
      <c r="B784" s="48" t="s">
        <v>104</v>
      </c>
      <c r="C784" s="14" t="s">
        <v>53</v>
      </c>
      <c r="D784" s="384" t="s">
        <v>1155</v>
      </c>
      <c r="E784" s="2" t="s">
        <v>2849</v>
      </c>
      <c r="F784" s="374" t="s">
        <v>1650</v>
      </c>
      <c r="G784" s="328">
        <v>13.28</v>
      </c>
      <c r="H784" s="2"/>
      <c r="I784" s="2"/>
      <c r="J784" s="2"/>
      <c r="K784" s="2"/>
      <c r="L784" s="2"/>
      <c r="M784" s="2"/>
      <c r="N784" s="335" t="s">
        <v>1156</v>
      </c>
      <c r="O784" s="342" t="s">
        <v>1645</v>
      </c>
    </row>
    <row r="785" spans="1:15" ht="105" x14ac:dyDescent="0.25">
      <c r="A785" s="2" t="s">
        <v>1336</v>
      </c>
      <c r="B785" s="48" t="s">
        <v>104</v>
      </c>
      <c r="C785" s="14" t="s">
        <v>53</v>
      </c>
      <c r="D785" s="384" t="s">
        <v>1157</v>
      </c>
      <c r="E785" s="2" t="s">
        <v>2849</v>
      </c>
      <c r="F785" s="374" t="s">
        <v>1651</v>
      </c>
      <c r="G785" s="328">
        <v>30.43</v>
      </c>
      <c r="H785" s="2"/>
      <c r="I785" s="2"/>
      <c r="J785" s="2"/>
      <c r="K785" s="2"/>
      <c r="L785" s="2"/>
      <c r="M785" s="2"/>
      <c r="N785" s="335" t="s">
        <v>1156</v>
      </c>
      <c r="O785" s="342" t="s">
        <v>1645</v>
      </c>
    </row>
    <row r="786" spans="1:15" ht="105" x14ac:dyDescent="0.25">
      <c r="A786" s="2" t="s">
        <v>1336</v>
      </c>
      <c r="B786" s="48" t="s">
        <v>104</v>
      </c>
      <c r="C786" s="14" t="s">
        <v>53</v>
      </c>
      <c r="D786" s="384" t="s">
        <v>1158</v>
      </c>
      <c r="E786" s="2" t="s">
        <v>2849</v>
      </c>
      <c r="F786" s="374" t="s">
        <v>1652</v>
      </c>
      <c r="G786" s="328">
        <v>33.619999999999997</v>
      </c>
      <c r="H786" s="2"/>
      <c r="I786" s="2"/>
      <c r="J786" s="2"/>
      <c r="K786" s="2"/>
      <c r="L786" s="2"/>
      <c r="M786" s="2"/>
      <c r="N786" s="335" t="s">
        <v>1156</v>
      </c>
      <c r="O786" s="342" t="s">
        <v>1645</v>
      </c>
    </row>
    <row r="787" spans="1:15" ht="105" x14ac:dyDescent="0.25">
      <c r="A787" s="2" t="s">
        <v>1336</v>
      </c>
      <c r="B787" s="48" t="s">
        <v>104</v>
      </c>
      <c r="C787" s="14" t="s">
        <v>53</v>
      </c>
      <c r="D787" s="384" t="s">
        <v>1159</v>
      </c>
      <c r="E787" s="2" t="s">
        <v>2849</v>
      </c>
      <c r="F787" s="374" t="s">
        <v>1653</v>
      </c>
      <c r="G787" s="328">
        <v>11.42</v>
      </c>
      <c r="H787" s="2"/>
      <c r="I787" s="2"/>
      <c r="J787" s="2"/>
      <c r="K787" s="2"/>
      <c r="L787" s="2"/>
      <c r="M787" s="2"/>
      <c r="N787" s="335" t="s">
        <v>1156</v>
      </c>
      <c r="O787" s="342" t="s">
        <v>1645</v>
      </c>
    </row>
    <row r="788" spans="1:15" ht="105" x14ac:dyDescent="0.25">
      <c r="A788" s="2" t="s">
        <v>1336</v>
      </c>
      <c r="B788" s="48" t="s">
        <v>104</v>
      </c>
      <c r="C788" s="14" t="s">
        <v>53</v>
      </c>
      <c r="D788" s="384" t="s">
        <v>1654</v>
      </c>
      <c r="E788" s="2" t="s">
        <v>2849</v>
      </c>
      <c r="F788" s="374" t="s">
        <v>1655</v>
      </c>
      <c r="G788" s="370">
        <v>7.72</v>
      </c>
      <c r="H788" s="2"/>
      <c r="I788" s="2"/>
      <c r="J788" s="2"/>
      <c r="K788" s="2"/>
      <c r="L788" s="2"/>
      <c r="M788" s="2"/>
      <c r="N788" s="335" t="s">
        <v>1656</v>
      </c>
      <c r="O788" s="342" t="s">
        <v>1645</v>
      </c>
    </row>
    <row r="789" spans="1:15" ht="105" x14ac:dyDescent="0.25">
      <c r="A789" s="2" t="s">
        <v>1336</v>
      </c>
      <c r="B789" s="48" t="s">
        <v>104</v>
      </c>
      <c r="C789" s="14" t="s">
        <v>53</v>
      </c>
      <c r="D789" s="384" t="s">
        <v>1657</v>
      </c>
      <c r="E789" s="2" t="s">
        <v>2849</v>
      </c>
      <c r="F789" s="374" t="s">
        <v>1658</v>
      </c>
      <c r="G789" s="370">
        <v>2.12</v>
      </c>
      <c r="H789" s="2"/>
      <c r="I789" s="2"/>
      <c r="J789" s="2"/>
      <c r="K789" s="2"/>
      <c r="L789" s="2"/>
      <c r="M789" s="2"/>
      <c r="N789" s="335" t="s">
        <v>1156</v>
      </c>
      <c r="O789" s="342" t="s">
        <v>1645</v>
      </c>
    </row>
    <row r="790" spans="1:15" ht="75" x14ac:dyDescent="0.25">
      <c r="A790" s="2" t="s">
        <v>1336</v>
      </c>
      <c r="B790" s="48" t="s">
        <v>104</v>
      </c>
      <c r="C790" s="14" t="s">
        <v>53</v>
      </c>
      <c r="D790" s="372">
        <v>60514</v>
      </c>
      <c r="E790" s="2" t="s">
        <v>2849</v>
      </c>
      <c r="F790" s="333" t="s">
        <v>83</v>
      </c>
      <c r="G790" s="370">
        <v>33.43</v>
      </c>
      <c r="H790" s="2"/>
      <c r="I790" s="2"/>
      <c r="J790" s="2"/>
      <c r="K790" s="2"/>
      <c r="L790" s="2"/>
      <c r="M790" s="2"/>
      <c r="N790" s="335" t="s">
        <v>2477</v>
      </c>
      <c r="O790" s="342" t="s">
        <v>1645</v>
      </c>
    </row>
    <row r="791" spans="1:15" ht="75" x14ac:dyDescent="0.25">
      <c r="A791" s="2" t="s">
        <v>1336</v>
      </c>
      <c r="B791" s="48" t="s">
        <v>104</v>
      </c>
      <c r="C791" s="14" t="s">
        <v>53</v>
      </c>
      <c r="D791" s="372" t="s">
        <v>1160</v>
      </c>
      <c r="E791" s="2" t="s">
        <v>2849</v>
      </c>
      <c r="F791" s="333" t="s">
        <v>2640</v>
      </c>
      <c r="G791" s="370">
        <v>117.89</v>
      </c>
      <c r="H791" s="2"/>
      <c r="I791" s="2"/>
      <c r="J791" s="2"/>
      <c r="K791" s="2"/>
      <c r="L791" s="2"/>
      <c r="M791" s="2"/>
      <c r="N791" s="335" t="s">
        <v>1161</v>
      </c>
      <c r="O791" s="342" t="s">
        <v>1645</v>
      </c>
    </row>
    <row r="792" spans="1:15" ht="120" x14ac:dyDescent="0.25">
      <c r="A792" s="2" t="s">
        <v>1336</v>
      </c>
      <c r="B792" s="48" t="s">
        <v>104</v>
      </c>
      <c r="C792" s="43" t="s">
        <v>33</v>
      </c>
      <c r="D792" s="372">
        <v>50745</v>
      </c>
      <c r="E792" s="2" t="s">
        <v>14</v>
      </c>
      <c r="F792" s="220" t="s">
        <v>1296</v>
      </c>
      <c r="G792" s="371" t="s">
        <v>3446</v>
      </c>
      <c r="H792" s="2"/>
      <c r="I792" s="2"/>
      <c r="J792" s="2"/>
      <c r="K792" s="2"/>
      <c r="L792" s="2"/>
      <c r="M792" s="2"/>
      <c r="N792" s="43" t="s">
        <v>3447</v>
      </c>
      <c r="O792" s="43" t="s">
        <v>1659</v>
      </c>
    </row>
    <row r="793" spans="1:15" ht="105" x14ac:dyDescent="0.25">
      <c r="A793" s="2" t="s">
        <v>1336</v>
      </c>
      <c r="B793" s="48" t="s">
        <v>104</v>
      </c>
      <c r="C793" s="14" t="s">
        <v>53</v>
      </c>
      <c r="D793" s="2" t="s">
        <v>1660</v>
      </c>
      <c r="E793" s="1"/>
      <c r="F793" s="333" t="s">
        <v>3448</v>
      </c>
      <c r="G793" s="328">
        <v>0</v>
      </c>
      <c r="H793" s="2"/>
      <c r="I793" s="2"/>
      <c r="J793" s="2"/>
      <c r="K793" s="2"/>
      <c r="L793" s="2"/>
      <c r="M793" s="2"/>
      <c r="N793" s="335" t="s">
        <v>3449</v>
      </c>
      <c r="O793" s="335" t="s">
        <v>1661</v>
      </c>
    </row>
    <row r="794" spans="1:15" ht="210" x14ac:dyDescent="0.25">
      <c r="A794" s="2" t="s">
        <v>1336</v>
      </c>
      <c r="B794" s="48" t="s">
        <v>104</v>
      </c>
      <c r="C794" s="43" t="s">
        <v>33</v>
      </c>
      <c r="D794" s="2" t="s">
        <v>633</v>
      </c>
      <c r="E794" s="2" t="s">
        <v>14</v>
      </c>
      <c r="F794" s="333" t="s">
        <v>1662</v>
      </c>
      <c r="G794" s="328">
        <v>483.61</v>
      </c>
      <c r="H794" s="2"/>
      <c r="I794" s="2"/>
      <c r="J794" s="2"/>
      <c r="K794" s="2"/>
      <c r="L794" s="2"/>
      <c r="M794" s="2"/>
      <c r="N794" s="335" t="s">
        <v>3450</v>
      </c>
      <c r="O794" s="335" t="s">
        <v>1663</v>
      </c>
    </row>
    <row r="795" spans="1:15" ht="240" x14ac:dyDescent="0.25">
      <c r="A795" s="2" t="s">
        <v>1336</v>
      </c>
      <c r="B795" s="48" t="s">
        <v>104</v>
      </c>
      <c r="C795" s="333" t="s">
        <v>2</v>
      </c>
      <c r="D795" s="2">
        <v>13121</v>
      </c>
      <c r="E795" s="1"/>
      <c r="F795" s="43" t="s">
        <v>1664</v>
      </c>
      <c r="G795" s="328">
        <v>66.63</v>
      </c>
      <c r="H795" s="2"/>
      <c r="I795" s="2"/>
      <c r="J795" s="2"/>
      <c r="K795" s="2"/>
      <c r="L795" s="2"/>
      <c r="M795" s="2"/>
      <c r="N795" s="24" t="s">
        <v>3451</v>
      </c>
      <c r="O795" s="43" t="s">
        <v>1665</v>
      </c>
    </row>
    <row r="796" spans="1:15" ht="108.75" customHeight="1" x14ac:dyDescent="0.25">
      <c r="A796" s="2" t="s">
        <v>1336</v>
      </c>
      <c r="B796" s="48" t="s">
        <v>104</v>
      </c>
      <c r="C796" s="43" t="s">
        <v>111</v>
      </c>
      <c r="D796" s="372" t="s">
        <v>1666</v>
      </c>
      <c r="E796" s="1"/>
      <c r="F796" s="385" t="s">
        <v>3006</v>
      </c>
      <c r="G796" s="328">
        <v>29.38</v>
      </c>
      <c r="H796" s="2">
        <v>4</v>
      </c>
      <c r="I796" s="2"/>
      <c r="J796" s="2"/>
      <c r="K796" s="2"/>
      <c r="L796" s="2"/>
      <c r="M796" s="2"/>
      <c r="N796" s="43" t="s">
        <v>3007</v>
      </c>
      <c r="O796" s="43" t="s">
        <v>1667</v>
      </c>
    </row>
    <row r="797" spans="1:15" ht="135" x14ac:dyDescent="0.25">
      <c r="A797" s="2" t="s">
        <v>1336</v>
      </c>
      <c r="B797" s="48" t="s">
        <v>1</v>
      </c>
      <c r="C797" s="43" t="s">
        <v>155</v>
      </c>
      <c r="D797" s="60" t="s">
        <v>1668</v>
      </c>
      <c r="E797" s="2" t="s">
        <v>90</v>
      </c>
      <c r="F797" s="374" t="s">
        <v>1669</v>
      </c>
      <c r="G797" s="328">
        <v>134.12</v>
      </c>
      <c r="H797" s="2"/>
      <c r="I797" s="2"/>
      <c r="J797" s="2"/>
      <c r="K797" s="2"/>
      <c r="L797" s="2"/>
      <c r="M797" s="2"/>
      <c r="N797" s="335" t="s">
        <v>1670</v>
      </c>
      <c r="O797" s="342" t="s">
        <v>1671</v>
      </c>
    </row>
    <row r="798" spans="1:15" ht="60" x14ac:dyDescent="0.25">
      <c r="A798" s="2" t="s">
        <v>1336</v>
      </c>
      <c r="B798" s="48" t="s">
        <v>1</v>
      </c>
      <c r="C798" s="43" t="s">
        <v>155</v>
      </c>
      <c r="D798" s="60" t="s">
        <v>1672</v>
      </c>
      <c r="E798" s="2" t="s">
        <v>90</v>
      </c>
      <c r="F798" s="374" t="s">
        <v>1673</v>
      </c>
      <c r="G798" s="328">
        <v>6.41</v>
      </c>
      <c r="H798" s="2"/>
      <c r="I798" s="2"/>
      <c r="J798" s="2"/>
      <c r="K798" s="2"/>
      <c r="L798" s="2"/>
      <c r="M798" s="2"/>
      <c r="N798" s="113" t="s">
        <v>1674</v>
      </c>
      <c r="O798" s="79" t="s">
        <v>752</v>
      </c>
    </row>
    <row r="799" spans="1:15" ht="60" x14ac:dyDescent="0.25">
      <c r="A799" s="2" t="s">
        <v>1336</v>
      </c>
      <c r="B799" s="48" t="s">
        <v>1</v>
      </c>
      <c r="C799" s="43" t="s">
        <v>601</v>
      </c>
      <c r="D799" s="60" t="s">
        <v>1675</v>
      </c>
      <c r="E799" s="2" t="s">
        <v>14</v>
      </c>
      <c r="F799" s="374" t="s">
        <v>1676</v>
      </c>
      <c r="G799" s="58">
        <v>3288.18</v>
      </c>
      <c r="H799" s="2"/>
      <c r="I799" s="2"/>
      <c r="J799" s="2"/>
      <c r="K799" s="2"/>
      <c r="L799" s="2"/>
      <c r="M799" s="2"/>
      <c r="N799" s="335" t="s">
        <v>1677</v>
      </c>
      <c r="O799" s="3" t="s">
        <v>3452</v>
      </c>
    </row>
    <row r="800" spans="1:15" ht="60" x14ac:dyDescent="0.25">
      <c r="A800" s="2" t="s">
        <v>1336</v>
      </c>
      <c r="B800" s="48" t="s">
        <v>1</v>
      </c>
      <c r="C800" s="43" t="s">
        <v>601</v>
      </c>
      <c r="D800" s="60" t="s">
        <v>1678</v>
      </c>
      <c r="E800" s="2" t="s">
        <v>14</v>
      </c>
      <c r="F800" s="374" t="s">
        <v>1679</v>
      </c>
      <c r="G800" s="58">
        <v>465.85</v>
      </c>
      <c r="H800" s="2"/>
      <c r="I800" s="2"/>
      <c r="J800" s="2"/>
      <c r="K800" s="2"/>
      <c r="L800" s="2"/>
      <c r="M800" s="2"/>
      <c r="N800" s="335" t="s">
        <v>1677</v>
      </c>
      <c r="O800" s="3" t="s">
        <v>3452</v>
      </c>
    </row>
    <row r="801" spans="1:15" ht="105" x14ac:dyDescent="0.25">
      <c r="A801" s="2" t="s">
        <v>1336</v>
      </c>
      <c r="B801" s="48" t="s">
        <v>1</v>
      </c>
      <c r="C801" s="14" t="s">
        <v>2473</v>
      </c>
      <c r="D801" s="60" t="s">
        <v>1680</v>
      </c>
      <c r="E801" s="2" t="s">
        <v>14</v>
      </c>
      <c r="F801" s="374" t="s">
        <v>1681</v>
      </c>
      <c r="G801" s="58">
        <v>150</v>
      </c>
      <c r="H801" s="2"/>
      <c r="I801" s="2"/>
      <c r="J801" s="2"/>
      <c r="K801" s="2"/>
      <c r="L801" s="2"/>
      <c r="M801" s="2"/>
      <c r="N801" s="335" t="s">
        <v>2474</v>
      </c>
      <c r="O801" s="79" t="s">
        <v>1682</v>
      </c>
    </row>
    <row r="802" spans="1:15" ht="45" x14ac:dyDescent="0.25">
      <c r="A802" s="2" t="s">
        <v>1336</v>
      </c>
      <c r="B802" s="48" t="s">
        <v>1</v>
      </c>
      <c r="C802" s="14" t="s">
        <v>53</v>
      </c>
      <c r="D802" s="60" t="s">
        <v>1683</v>
      </c>
      <c r="E802" s="2"/>
      <c r="F802" s="123" t="s">
        <v>1684</v>
      </c>
      <c r="G802" s="58">
        <v>0</v>
      </c>
      <c r="H802" s="2"/>
      <c r="I802" s="2"/>
      <c r="J802" s="2"/>
      <c r="K802" s="2"/>
      <c r="L802" s="2"/>
      <c r="M802" s="2"/>
      <c r="N802" s="335" t="s">
        <v>1685</v>
      </c>
      <c r="O802" s="3" t="s">
        <v>1686</v>
      </c>
    </row>
    <row r="803" spans="1:15" ht="45" x14ac:dyDescent="0.25">
      <c r="A803" s="2" t="s">
        <v>1336</v>
      </c>
      <c r="B803" s="48" t="s">
        <v>1</v>
      </c>
      <c r="C803" s="14" t="s">
        <v>53</v>
      </c>
      <c r="D803" s="60" t="s">
        <v>1687</v>
      </c>
      <c r="E803" s="2"/>
      <c r="F803" s="13" t="s">
        <v>1688</v>
      </c>
      <c r="G803" s="58">
        <v>0</v>
      </c>
      <c r="H803" s="2"/>
      <c r="I803" s="2"/>
      <c r="J803" s="2"/>
      <c r="K803" s="2"/>
      <c r="L803" s="2"/>
      <c r="M803" s="2"/>
      <c r="N803" s="335" t="s">
        <v>1685</v>
      </c>
      <c r="O803" s="3" t="s">
        <v>1686</v>
      </c>
    </row>
    <row r="804" spans="1:15" ht="45" x14ac:dyDescent="0.25">
      <c r="A804" s="2" t="s">
        <v>1336</v>
      </c>
      <c r="B804" s="48" t="s">
        <v>1</v>
      </c>
      <c r="C804" s="14" t="s">
        <v>53</v>
      </c>
      <c r="D804" s="60" t="s">
        <v>1689</v>
      </c>
      <c r="E804" s="2"/>
      <c r="F804" s="283" t="s">
        <v>1690</v>
      </c>
      <c r="G804" s="58">
        <v>0</v>
      </c>
      <c r="H804" s="2"/>
      <c r="I804" s="2"/>
      <c r="J804" s="2"/>
      <c r="K804" s="2"/>
      <c r="L804" s="2"/>
      <c r="M804" s="2"/>
      <c r="N804" s="335" t="s">
        <v>1685</v>
      </c>
      <c r="O804" s="3" t="s">
        <v>1686</v>
      </c>
    </row>
    <row r="805" spans="1:15" ht="60" x14ac:dyDescent="0.25">
      <c r="A805" s="2" t="s">
        <v>1336</v>
      </c>
      <c r="B805" s="48" t="s">
        <v>1</v>
      </c>
      <c r="C805" s="14" t="s">
        <v>53</v>
      </c>
      <c r="D805" s="60" t="s">
        <v>1691</v>
      </c>
      <c r="E805" s="2"/>
      <c r="F805" s="13" t="s">
        <v>1692</v>
      </c>
      <c r="G805" s="58">
        <v>0</v>
      </c>
      <c r="H805" s="2"/>
      <c r="I805" s="2"/>
      <c r="J805" s="2"/>
      <c r="K805" s="2"/>
      <c r="L805" s="2"/>
      <c r="M805" s="2"/>
      <c r="N805" s="335" t="s">
        <v>1685</v>
      </c>
      <c r="O805" s="3" t="s">
        <v>1686</v>
      </c>
    </row>
    <row r="806" spans="1:15" ht="45" x14ac:dyDescent="0.25">
      <c r="A806" s="2" t="s">
        <v>1336</v>
      </c>
      <c r="B806" s="48" t="s">
        <v>1</v>
      </c>
      <c r="C806" s="14" t="s">
        <v>53</v>
      </c>
      <c r="D806" s="60" t="s">
        <v>1693</v>
      </c>
      <c r="E806" s="2"/>
      <c r="F806" s="13" t="s">
        <v>1694</v>
      </c>
      <c r="G806" s="58">
        <v>0</v>
      </c>
      <c r="H806" s="2"/>
      <c r="I806" s="2"/>
      <c r="J806" s="2"/>
      <c r="K806" s="2"/>
      <c r="L806" s="2"/>
      <c r="M806" s="2"/>
      <c r="N806" s="335" t="s">
        <v>1685</v>
      </c>
      <c r="O806" s="3" t="s">
        <v>1686</v>
      </c>
    </row>
    <row r="807" spans="1:15" ht="60" x14ac:dyDescent="0.25">
      <c r="A807" s="2" t="s">
        <v>1336</v>
      </c>
      <c r="B807" s="48" t="s">
        <v>1</v>
      </c>
      <c r="C807" s="14" t="s">
        <v>53</v>
      </c>
      <c r="D807" s="60" t="s">
        <v>1695</v>
      </c>
      <c r="E807" s="2"/>
      <c r="F807" s="13" t="s">
        <v>1696</v>
      </c>
      <c r="G807" s="58">
        <v>0</v>
      </c>
      <c r="H807" s="2"/>
      <c r="I807" s="2"/>
      <c r="J807" s="2"/>
      <c r="K807" s="2"/>
      <c r="L807" s="2"/>
      <c r="M807" s="2"/>
      <c r="N807" s="13" t="s">
        <v>1685</v>
      </c>
      <c r="O807" s="322" t="s">
        <v>1686</v>
      </c>
    </row>
    <row r="808" spans="1:15" ht="45" x14ac:dyDescent="0.25">
      <c r="A808" s="2" t="s">
        <v>1336</v>
      </c>
      <c r="B808" s="48" t="s">
        <v>1</v>
      </c>
      <c r="C808" s="14" t="s">
        <v>53</v>
      </c>
      <c r="D808" s="60" t="s">
        <v>1697</v>
      </c>
      <c r="E808" s="1"/>
      <c r="F808" s="13" t="s">
        <v>1698</v>
      </c>
      <c r="G808" s="58">
        <v>0</v>
      </c>
      <c r="H808" s="2"/>
      <c r="I808" s="2"/>
      <c r="J808" s="2"/>
      <c r="K808" s="2"/>
      <c r="L808" s="2"/>
      <c r="M808" s="2"/>
      <c r="N808" s="13" t="s">
        <v>1685</v>
      </c>
      <c r="O808" s="322" t="s">
        <v>1686</v>
      </c>
    </row>
    <row r="809" spans="1:15" ht="60" x14ac:dyDescent="0.25">
      <c r="A809" s="2" t="s">
        <v>1336</v>
      </c>
      <c r="B809" s="48" t="s">
        <v>1</v>
      </c>
      <c r="C809" s="14" t="s">
        <v>53</v>
      </c>
      <c r="D809" s="60" t="s">
        <v>1699</v>
      </c>
      <c r="E809" s="1"/>
      <c r="F809" s="13" t="s">
        <v>1700</v>
      </c>
      <c r="G809" s="58">
        <v>0</v>
      </c>
      <c r="H809" s="2"/>
      <c r="I809" s="2"/>
      <c r="J809" s="2"/>
      <c r="K809" s="2"/>
      <c r="L809" s="2"/>
      <c r="M809" s="2"/>
      <c r="N809" s="13" t="s">
        <v>1685</v>
      </c>
      <c r="O809" s="322" t="s">
        <v>1686</v>
      </c>
    </row>
    <row r="810" spans="1:15" ht="75" x14ac:dyDescent="0.25">
      <c r="A810" s="2" t="s">
        <v>1336</v>
      </c>
      <c r="B810" s="48" t="s">
        <v>1</v>
      </c>
      <c r="C810" s="14" t="s">
        <v>53</v>
      </c>
      <c r="D810" s="60" t="s">
        <v>1701</v>
      </c>
      <c r="E810" s="1"/>
      <c r="F810" s="12" t="s">
        <v>1702</v>
      </c>
      <c r="G810" s="58">
        <v>0</v>
      </c>
      <c r="H810" s="2"/>
      <c r="I810" s="2"/>
      <c r="J810" s="2"/>
      <c r="K810" s="2"/>
      <c r="L810" s="2"/>
      <c r="M810" s="2"/>
      <c r="N810" s="13" t="s">
        <v>1685</v>
      </c>
      <c r="O810" s="322" t="s">
        <v>1686</v>
      </c>
    </row>
    <row r="811" spans="1:15" ht="75" x14ac:dyDescent="0.25">
      <c r="A811" s="2" t="s">
        <v>1336</v>
      </c>
      <c r="B811" s="48" t="s">
        <v>1</v>
      </c>
      <c r="C811" s="14" t="s">
        <v>53</v>
      </c>
      <c r="D811" s="60" t="s">
        <v>1703</v>
      </c>
      <c r="E811" s="1"/>
      <c r="F811" s="12" t="s">
        <v>1704</v>
      </c>
      <c r="G811" s="58">
        <v>0</v>
      </c>
      <c r="H811" s="2"/>
      <c r="I811" s="2"/>
      <c r="J811" s="2"/>
      <c r="K811" s="2"/>
      <c r="L811" s="2"/>
      <c r="M811" s="2"/>
      <c r="N811" s="161" t="s">
        <v>1685</v>
      </c>
      <c r="O811" s="322" t="s">
        <v>1686</v>
      </c>
    </row>
    <row r="812" spans="1:15" ht="90" x14ac:dyDescent="0.25">
      <c r="A812" s="2" t="s">
        <v>1336</v>
      </c>
      <c r="B812" s="48" t="s">
        <v>1</v>
      </c>
      <c r="C812" s="14" t="s">
        <v>53</v>
      </c>
      <c r="D812" s="60" t="s">
        <v>1705</v>
      </c>
      <c r="E812" s="1"/>
      <c r="F812" s="12" t="s">
        <v>1706</v>
      </c>
      <c r="G812" s="58">
        <v>0</v>
      </c>
      <c r="H812" s="2"/>
      <c r="I812" s="2"/>
      <c r="J812" s="2"/>
      <c r="K812" s="2"/>
      <c r="L812" s="2"/>
      <c r="M812" s="2"/>
      <c r="N812" s="12" t="s">
        <v>1685</v>
      </c>
      <c r="O812" s="157" t="s">
        <v>1686</v>
      </c>
    </row>
    <row r="813" spans="1:15" ht="225" x14ac:dyDescent="0.25">
      <c r="A813" s="2" t="s">
        <v>1336</v>
      </c>
      <c r="B813" s="48" t="s">
        <v>1</v>
      </c>
      <c r="C813" s="43" t="s">
        <v>111</v>
      </c>
      <c r="D813" s="60" t="s">
        <v>1707</v>
      </c>
      <c r="E813" s="2"/>
      <c r="F813" s="123" t="s">
        <v>1708</v>
      </c>
      <c r="G813" s="58">
        <v>21.73</v>
      </c>
      <c r="H813" s="2"/>
      <c r="I813" s="2"/>
      <c r="J813" s="2"/>
      <c r="K813" s="2"/>
      <c r="L813" s="2" t="s">
        <v>65</v>
      </c>
      <c r="M813" s="2"/>
      <c r="N813" s="335" t="s">
        <v>1709</v>
      </c>
      <c r="O813" s="43" t="s">
        <v>1710</v>
      </c>
    </row>
    <row r="814" spans="1:15" ht="30" x14ac:dyDescent="0.25">
      <c r="A814" s="2" t="s">
        <v>1336</v>
      </c>
      <c r="B814" s="48" t="s">
        <v>1</v>
      </c>
      <c r="C814" s="14" t="s">
        <v>2473</v>
      </c>
      <c r="D814" s="60" t="s">
        <v>1711</v>
      </c>
      <c r="E814" s="1"/>
      <c r="F814" s="220" t="s">
        <v>1712</v>
      </c>
      <c r="G814" s="328">
        <v>0</v>
      </c>
      <c r="H814" s="2"/>
      <c r="I814" s="2"/>
      <c r="J814" s="2"/>
      <c r="K814" s="2"/>
      <c r="L814" s="2"/>
      <c r="M814" s="2"/>
      <c r="N814" s="59" t="s">
        <v>1713</v>
      </c>
      <c r="O814" s="43" t="s">
        <v>1714</v>
      </c>
    </row>
    <row r="815" spans="1:15" ht="90" x14ac:dyDescent="0.25">
      <c r="A815" s="2" t="s">
        <v>1336</v>
      </c>
      <c r="B815" s="48" t="s">
        <v>1</v>
      </c>
      <c r="C815" s="43" t="s">
        <v>111</v>
      </c>
      <c r="D815" s="60" t="s">
        <v>1715</v>
      </c>
      <c r="E815" s="1"/>
      <c r="F815" s="220" t="s">
        <v>1716</v>
      </c>
      <c r="G815" s="328">
        <v>2.7</v>
      </c>
      <c r="H815" s="2"/>
      <c r="I815" s="2"/>
      <c r="J815" s="2"/>
      <c r="K815" s="2"/>
      <c r="L815" s="2"/>
      <c r="M815" s="2"/>
      <c r="N815" s="59" t="s">
        <v>1717</v>
      </c>
      <c r="O815" s="43" t="s">
        <v>1718</v>
      </c>
    </row>
    <row r="816" spans="1:15" ht="60" x14ac:dyDescent="0.25">
      <c r="A816" s="2" t="s">
        <v>1336</v>
      </c>
      <c r="B816" s="48" t="s">
        <v>1</v>
      </c>
      <c r="C816" s="43" t="s">
        <v>2468</v>
      </c>
      <c r="D816" s="60" t="s">
        <v>1719</v>
      </c>
      <c r="E816" s="1"/>
      <c r="F816" s="284" t="s">
        <v>1720</v>
      </c>
      <c r="G816" s="328">
        <v>14.78</v>
      </c>
      <c r="H816" s="2"/>
      <c r="I816" s="2"/>
      <c r="J816" s="2"/>
      <c r="K816" s="2"/>
      <c r="L816" s="2"/>
      <c r="M816" s="2"/>
      <c r="N816" s="1"/>
      <c r="O816" s="43" t="s">
        <v>1721</v>
      </c>
    </row>
    <row r="817" spans="1:15" ht="60" x14ac:dyDescent="0.25">
      <c r="A817" s="2" t="s">
        <v>1336</v>
      </c>
      <c r="B817" s="48" t="s">
        <v>1</v>
      </c>
      <c r="C817" s="43" t="s">
        <v>2468</v>
      </c>
      <c r="D817" s="60" t="s">
        <v>1722</v>
      </c>
      <c r="E817" s="1"/>
      <c r="F817" s="284" t="s">
        <v>1723</v>
      </c>
      <c r="G817" s="328">
        <v>78.790000000000006</v>
      </c>
      <c r="H817" s="2"/>
      <c r="I817" s="2"/>
      <c r="J817" s="2"/>
      <c r="K817" s="2"/>
      <c r="L817" s="2"/>
      <c r="M817" s="2"/>
      <c r="N817" s="1"/>
      <c r="O817" s="43" t="s">
        <v>1724</v>
      </c>
    </row>
    <row r="818" spans="1:15" ht="90" x14ac:dyDescent="0.25">
      <c r="A818" s="2" t="s">
        <v>1336</v>
      </c>
      <c r="B818" s="48" t="s">
        <v>104</v>
      </c>
      <c r="C818" s="43" t="s">
        <v>1725</v>
      </c>
      <c r="D818" s="2" t="s">
        <v>1726</v>
      </c>
      <c r="E818" s="1"/>
      <c r="F818" s="333" t="s">
        <v>1727</v>
      </c>
      <c r="G818" s="328">
        <v>0.76</v>
      </c>
      <c r="H818" s="2"/>
      <c r="I818" s="2"/>
      <c r="J818" s="2"/>
      <c r="K818" s="2"/>
      <c r="L818" s="2"/>
      <c r="M818" s="2"/>
      <c r="N818" s="335" t="s">
        <v>3453</v>
      </c>
      <c r="O818" s="43" t="s">
        <v>1728</v>
      </c>
    </row>
    <row r="819" spans="1:15" ht="120" x14ac:dyDescent="0.25">
      <c r="A819" s="2" t="s">
        <v>1336</v>
      </c>
      <c r="B819" s="48" t="s">
        <v>104</v>
      </c>
      <c r="C819" s="14" t="s">
        <v>1729</v>
      </c>
      <c r="D819" s="2" t="s">
        <v>1730</v>
      </c>
      <c r="E819" s="1"/>
      <c r="F819" s="333" t="s">
        <v>1731</v>
      </c>
      <c r="G819" s="328">
        <v>2.91</v>
      </c>
      <c r="H819" s="2"/>
      <c r="I819" s="2"/>
      <c r="J819" s="2"/>
      <c r="K819" s="2"/>
      <c r="L819" s="2"/>
      <c r="M819" s="2"/>
      <c r="N819" s="335" t="s">
        <v>3454</v>
      </c>
      <c r="O819" s="43" t="s">
        <v>1728</v>
      </c>
    </row>
    <row r="820" spans="1:15" ht="75" x14ac:dyDescent="0.25">
      <c r="A820" s="2" t="s">
        <v>1336</v>
      </c>
      <c r="B820" s="48" t="s">
        <v>104</v>
      </c>
      <c r="C820" s="43" t="s">
        <v>712</v>
      </c>
      <c r="D820" s="2" t="s">
        <v>1732</v>
      </c>
      <c r="E820" s="2" t="s">
        <v>90</v>
      </c>
      <c r="F820" s="333" t="s">
        <v>1733</v>
      </c>
      <c r="G820" s="328">
        <v>22.88</v>
      </c>
      <c r="H820" s="2"/>
      <c r="I820" s="2"/>
      <c r="J820" s="2"/>
      <c r="K820" s="2"/>
      <c r="L820" s="2"/>
      <c r="M820" s="2"/>
      <c r="N820" s="335" t="s">
        <v>3455</v>
      </c>
      <c r="O820" s="43" t="s">
        <v>1728</v>
      </c>
    </row>
    <row r="821" spans="1:15" ht="75" x14ac:dyDescent="0.25">
      <c r="A821" s="2" t="s">
        <v>1336</v>
      </c>
      <c r="B821" s="48" t="s">
        <v>104</v>
      </c>
      <c r="C821" s="43" t="s">
        <v>712</v>
      </c>
      <c r="D821" s="358" t="s">
        <v>1734</v>
      </c>
      <c r="E821" s="358" t="s">
        <v>90</v>
      </c>
      <c r="F821" s="364" t="s">
        <v>1735</v>
      </c>
      <c r="G821" s="328">
        <v>41.2</v>
      </c>
      <c r="H821" s="2"/>
      <c r="I821" s="2"/>
      <c r="J821" s="2"/>
      <c r="K821" s="2"/>
      <c r="L821" s="2"/>
      <c r="M821" s="2"/>
      <c r="N821" s="340" t="s">
        <v>3456</v>
      </c>
      <c r="O821" s="43" t="s">
        <v>1728</v>
      </c>
    </row>
    <row r="822" spans="1:15" ht="135" x14ac:dyDescent="0.25">
      <c r="A822" s="2" t="s">
        <v>1336</v>
      </c>
      <c r="B822" s="48" t="s">
        <v>104</v>
      </c>
      <c r="C822" s="43" t="s">
        <v>12</v>
      </c>
      <c r="D822" s="2" t="s">
        <v>1736</v>
      </c>
      <c r="E822" s="2" t="s">
        <v>90</v>
      </c>
      <c r="F822" s="333" t="s">
        <v>1737</v>
      </c>
      <c r="G822" s="328">
        <v>49.8</v>
      </c>
      <c r="H822" s="2"/>
      <c r="I822" s="2"/>
      <c r="J822" s="2"/>
      <c r="K822" s="2"/>
      <c r="L822" s="2"/>
      <c r="M822" s="2"/>
      <c r="N822" s="335" t="s">
        <v>3457</v>
      </c>
      <c r="O822" s="43" t="s">
        <v>1728</v>
      </c>
    </row>
    <row r="823" spans="1:15" ht="105" x14ac:dyDescent="0.25">
      <c r="A823" s="2" t="s">
        <v>1336</v>
      </c>
      <c r="B823" s="48" t="s">
        <v>104</v>
      </c>
      <c r="C823" s="43" t="s">
        <v>12</v>
      </c>
      <c r="D823" s="2">
        <v>49030</v>
      </c>
      <c r="E823" s="2" t="s">
        <v>90</v>
      </c>
      <c r="F823" s="333" t="s">
        <v>1738</v>
      </c>
      <c r="G823" s="328">
        <v>74.17</v>
      </c>
      <c r="H823" s="2"/>
      <c r="I823" s="2"/>
      <c r="J823" s="2"/>
      <c r="K823" s="2"/>
      <c r="L823" s="2"/>
      <c r="M823" s="2"/>
      <c r="N823" s="335" t="s">
        <v>3458</v>
      </c>
      <c r="O823" s="43" t="s">
        <v>1728</v>
      </c>
    </row>
    <row r="824" spans="1:15" ht="180" x14ac:dyDescent="0.25">
      <c r="A824" s="2" t="s">
        <v>1336</v>
      </c>
      <c r="B824" s="48" t="s">
        <v>104</v>
      </c>
      <c r="C824" s="43" t="s">
        <v>12</v>
      </c>
      <c r="D824" s="2">
        <v>49048</v>
      </c>
      <c r="E824" s="2" t="s">
        <v>90</v>
      </c>
      <c r="F824" s="333" t="s">
        <v>1739</v>
      </c>
      <c r="G824" s="328">
        <v>185.63</v>
      </c>
      <c r="H824" s="2"/>
      <c r="I824" s="2"/>
      <c r="J824" s="2"/>
      <c r="K824" s="2"/>
      <c r="L824" s="2"/>
      <c r="M824" s="2"/>
      <c r="N824" s="335" t="s">
        <v>3459</v>
      </c>
      <c r="O824" s="43" t="s">
        <v>1728</v>
      </c>
    </row>
    <row r="825" spans="1:15" ht="75" x14ac:dyDescent="0.25">
      <c r="A825" s="2" t="s">
        <v>1336</v>
      </c>
      <c r="B825" s="48" t="s">
        <v>104</v>
      </c>
      <c r="C825" s="43" t="s">
        <v>601</v>
      </c>
      <c r="D825" s="2" t="s">
        <v>1740</v>
      </c>
      <c r="E825" s="1"/>
      <c r="F825" s="333" t="s">
        <v>3460</v>
      </c>
      <c r="G825" s="328">
        <v>11.34</v>
      </c>
      <c r="H825" s="1"/>
      <c r="I825" s="1"/>
      <c r="J825" s="1"/>
      <c r="K825" s="1"/>
      <c r="L825" s="1"/>
      <c r="M825" s="2" t="s">
        <v>65</v>
      </c>
      <c r="N825" s="335" t="s">
        <v>2439</v>
      </c>
      <c r="O825" s="3" t="s">
        <v>1741</v>
      </c>
    </row>
    <row r="826" spans="1:15" ht="75" x14ac:dyDescent="0.25">
      <c r="A826" s="2" t="s">
        <v>1336</v>
      </c>
      <c r="B826" s="48" t="s">
        <v>104</v>
      </c>
      <c r="C826" s="43" t="s">
        <v>601</v>
      </c>
      <c r="D826" s="2" t="s">
        <v>1742</v>
      </c>
      <c r="E826" s="1"/>
      <c r="F826" s="333" t="s">
        <v>3461</v>
      </c>
      <c r="G826" s="328">
        <v>12.36</v>
      </c>
      <c r="H826" s="1"/>
      <c r="I826" s="1"/>
      <c r="J826" s="1"/>
      <c r="K826" s="1"/>
      <c r="L826" s="1"/>
      <c r="M826" s="2" t="s">
        <v>65</v>
      </c>
      <c r="N826" s="335" t="s">
        <v>2439</v>
      </c>
      <c r="O826" s="3" t="s">
        <v>1741</v>
      </c>
    </row>
    <row r="827" spans="1:15" ht="75" x14ac:dyDescent="0.25">
      <c r="A827" s="2" t="s">
        <v>1336</v>
      </c>
      <c r="B827" s="48" t="s">
        <v>104</v>
      </c>
      <c r="C827" s="43" t="s">
        <v>601</v>
      </c>
      <c r="D827" s="2" t="s">
        <v>1743</v>
      </c>
      <c r="E827" s="1"/>
      <c r="F827" s="333" t="s">
        <v>3462</v>
      </c>
      <c r="G827" s="328">
        <v>26.45</v>
      </c>
      <c r="H827" s="384">
        <v>4</v>
      </c>
      <c r="I827" s="384">
        <v>4</v>
      </c>
      <c r="J827" s="1"/>
      <c r="K827" s="1"/>
      <c r="L827" s="1"/>
      <c r="M827" s="2" t="s">
        <v>65</v>
      </c>
      <c r="N827" s="335" t="s">
        <v>1744</v>
      </c>
      <c r="O827" s="3" t="s">
        <v>1741</v>
      </c>
    </row>
    <row r="828" spans="1:15" ht="180" x14ac:dyDescent="0.25">
      <c r="A828" s="2" t="s">
        <v>1336</v>
      </c>
      <c r="B828" s="48" t="s">
        <v>1</v>
      </c>
      <c r="C828" s="14" t="s">
        <v>53</v>
      </c>
      <c r="D828" s="60" t="s">
        <v>1745</v>
      </c>
      <c r="E828" s="2" t="s">
        <v>14</v>
      </c>
      <c r="F828" s="374" t="s">
        <v>1746</v>
      </c>
      <c r="G828" s="328">
        <v>79.13</v>
      </c>
      <c r="H828" s="2"/>
      <c r="I828" s="2"/>
      <c r="J828" s="2"/>
      <c r="K828" s="2"/>
      <c r="L828" s="2"/>
      <c r="M828" s="2"/>
      <c r="N828" s="335" t="s">
        <v>1747</v>
      </c>
      <c r="O828" s="342" t="s">
        <v>1748</v>
      </c>
    </row>
    <row r="829" spans="1:15" ht="90" x14ac:dyDescent="0.25">
      <c r="A829" s="2" t="s">
        <v>1336</v>
      </c>
      <c r="B829" s="48" t="s">
        <v>104</v>
      </c>
      <c r="C829" s="14" t="s">
        <v>53</v>
      </c>
      <c r="D829" s="384" t="s">
        <v>1749</v>
      </c>
      <c r="E829" s="1"/>
      <c r="F829" s="220" t="s">
        <v>3463</v>
      </c>
      <c r="G829" s="285" t="s">
        <v>3464</v>
      </c>
      <c r="H829" s="1"/>
      <c r="I829" s="1"/>
      <c r="J829" s="1"/>
      <c r="K829" s="1"/>
      <c r="L829" s="1"/>
      <c r="M829" s="1"/>
      <c r="N829" s="286" t="s">
        <v>3008</v>
      </c>
      <c r="O829" s="43" t="s">
        <v>1750</v>
      </c>
    </row>
    <row r="830" spans="1:15" ht="90" x14ac:dyDescent="0.25">
      <c r="A830" s="2" t="s">
        <v>1336</v>
      </c>
      <c r="B830" s="48" t="s">
        <v>104</v>
      </c>
      <c r="C830" s="14" t="s">
        <v>53</v>
      </c>
      <c r="D830" s="384" t="s">
        <v>1751</v>
      </c>
      <c r="E830" s="1"/>
      <c r="F830" s="220" t="s">
        <v>3465</v>
      </c>
      <c r="G830" s="285" t="s">
        <v>3009</v>
      </c>
      <c r="H830" s="1"/>
      <c r="I830" s="1"/>
      <c r="J830" s="1"/>
      <c r="K830" s="1"/>
      <c r="L830" s="1"/>
      <c r="M830" s="1"/>
      <c r="N830" s="286" t="s">
        <v>3010</v>
      </c>
      <c r="O830" s="43" t="s">
        <v>1750</v>
      </c>
    </row>
    <row r="831" spans="1:15" ht="113.25" customHeight="1" x14ac:dyDescent="0.25">
      <c r="A831" s="2" t="s">
        <v>1336</v>
      </c>
      <c r="B831" s="48" t="s">
        <v>104</v>
      </c>
      <c r="C831" s="14" t="s">
        <v>53</v>
      </c>
      <c r="D831" s="384" t="s">
        <v>1752</v>
      </c>
      <c r="E831" s="1"/>
      <c r="F831" s="287" t="s">
        <v>3011</v>
      </c>
      <c r="G831" s="285" t="s">
        <v>3466</v>
      </c>
      <c r="H831" s="1"/>
      <c r="I831" s="1"/>
      <c r="J831" s="1"/>
      <c r="K831" s="1"/>
      <c r="L831" s="1"/>
      <c r="M831" s="1"/>
      <c r="N831" s="286" t="s">
        <v>3012</v>
      </c>
      <c r="O831" s="43" t="s">
        <v>1750</v>
      </c>
    </row>
    <row r="832" spans="1:15" ht="180" x14ac:dyDescent="0.25">
      <c r="A832" s="2" t="s">
        <v>1336</v>
      </c>
      <c r="B832" s="48" t="s">
        <v>104</v>
      </c>
      <c r="C832" s="14" t="s">
        <v>53</v>
      </c>
      <c r="D832" s="384" t="s">
        <v>1753</v>
      </c>
      <c r="E832" s="1"/>
      <c r="F832" s="220" t="s">
        <v>3013</v>
      </c>
      <c r="G832" s="285" t="s">
        <v>3467</v>
      </c>
      <c r="H832" s="1"/>
      <c r="I832" s="1"/>
      <c r="J832" s="1"/>
      <c r="K832" s="1"/>
      <c r="L832" s="1"/>
      <c r="M832" s="1"/>
      <c r="N832" s="286" t="s">
        <v>3468</v>
      </c>
      <c r="O832" s="43" t="s">
        <v>1750</v>
      </c>
    </row>
    <row r="833" spans="1:15" ht="225" x14ac:dyDescent="0.25">
      <c r="A833" s="2" t="s">
        <v>1336</v>
      </c>
      <c r="B833" s="48" t="s">
        <v>104</v>
      </c>
      <c r="C833" s="14" t="s">
        <v>53</v>
      </c>
      <c r="D833" s="384" t="s">
        <v>1754</v>
      </c>
      <c r="E833" s="1"/>
      <c r="F833" s="220" t="s">
        <v>3014</v>
      </c>
      <c r="G833" s="285" t="s">
        <v>3015</v>
      </c>
      <c r="H833" s="1"/>
      <c r="I833" s="1"/>
      <c r="J833" s="1"/>
      <c r="K833" s="1"/>
      <c r="L833" s="1"/>
      <c r="M833" s="1"/>
      <c r="N833" s="286" t="s">
        <v>3016</v>
      </c>
      <c r="O833" s="43" t="s">
        <v>1750</v>
      </c>
    </row>
    <row r="834" spans="1:15" ht="75" x14ac:dyDescent="0.25">
      <c r="A834" s="2" t="s">
        <v>1336</v>
      </c>
      <c r="B834" s="48" t="s">
        <v>104</v>
      </c>
      <c r="C834" s="14" t="s">
        <v>53</v>
      </c>
      <c r="D834" s="2" t="s">
        <v>1755</v>
      </c>
      <c r="E834" s="1"/>
      <c r="F834" s="333" t="s">
        <v>3017</v>
      </c>
      <c r="G834" s="328">
        <v>0</v>
      </c>
      <c r="H834" s="1"/>
      <c r="I834" s="1"/>
      <c r="J834" s="1"/>
      <c r="K834" s="1"/>
      <c r="L834" s="1"/>
      <c r="M834" s="1"/>
      <c r="N834" s="335" t="s">
        <v>3469</v>
      </c>
      <c r="O834" s="3"/>
    </row>
    <row r="835" spans="1:15" ht="75" x14ac:dyDescent="0.25">
      <c r="A835" s="2" t="s">
        <v>1336</v>
      </c>
      <c r="B835" s="48" t="s">
        <v>104</v>
      </c>
      <c r="C835" s="14" t="s">
        <v>53</v>
      </c>
      <c r="D835" s="2" t="s">
        <v>1756</v>
      </c>
      <c r="E835" s="1"/>
      <c r="F835" s="333" t="s">
        <v>3018</v>
      </c>
      <c r="G835" s="328">
        <v>0</v>
      </c>
      <c r="H835" s="1"/>
      <c r="I835" s="1"/>
      <c r="J835" s="1"/>
      <c r="K835" s="1"/>
      <c r="L835" s="1"/>
      <c r="M835" s="1"/>
      <c r="N835" s="335" t="s">
        <v>3469</v>
      </c>
      <c r="O835" s="3"/>
    </row>
    <row r="836" spans="1:15" ht="75" x14ac:dyDescent="0.25">
      <c r="A836" s="2" t="s">
        <v>1336</v>
      </c>
      <c r="B836" s="48" t="s">
        <v>104</v>
      </c>
      <c r="C836" s="14" t="s">
        <v>53</v>
      </c>
      <c r="D836" s="2" t="s">
        <v>1757</v>
      </c>
      <c r="E836" s="1"/>
      <c r="F836" s="333" t="s">
        <v>3019</v>
      </c>
      <c r="G836" s="328">
        <v>0</v>
      </c>
      <c r="H836" s="1"/>
      <c r="I836" s="1"/>
      <c r="J836" s="1"/>
      <c r="K836" s="1"/>
      <c r="L836" s="1"/>
      <c r="M836" s="1"/>
      <c r="N836" s="335" t="s">
        <v>3469</v>
      </c>
      <c r="O836" s="3"/>
    </row>
    <row r="837" spans="1:15" ht="111.75" customHeight="1" x14ac:dyDescent="0.25">
      <c r="A837" s="2" t="s">
        <v>1336</v>
      </c>
      <c r="B837" s="48" t="s">
        <v>104</v>
      </c>
      <c r="C837" s="14" t="s">
        <v>53</v>
      </c>
      <c r="D837" s="2" t="s">
        <v>1758</v>
      </c>
      <c r="E837" s="1"/>
      <c r="F837" s="333" t="s">
        <v>3020</v>
      </c>
      <c r="G837" s="328">
        <v>0</v>
      </c>
      <c r="H837" s="1"/>
      <c r="I837" s="1"/>
      <c r="J837" s="1"/>
      <c r="K837" s="1"/>
      <c r="L837" s="1"/>
      <c r="M837" s="1"/>
      <c r="N837" s="335" t="s">
        <v>3470</v>
      </c>
      <c r="O837" s="43"/>
    </row>
    <row r="838" spans="1:15" ht="75" x14ac:dyDescent="0.25">
      <c r="A838" s="2" t="s">
        <v>1336</v>
      </c>
      <c r="B838" s="48" t="s">
        <v>104</v>
      </c>
      <c r="C838" s="14" t="s">
        <v>53</v>
      </c>
      <c r="D838" s="2" t="s">
        <v>1759</v>
      </c>
      <c r="E838" s="1"/>
      <c r="F838" s="333" t="s">
        <v>3021</v>
      </c>
      <c r="G838" s="328">
        <v>0</v>
      </c>
      <c r="H838" s="1"/>
      <c r="I838" s="1"/>
      <c r="J838" s="1"/>
      <c r="K838" s="1"/>
      <c r="L838" s="1"/>
      <c r="M838" s="1"/>
      <c r="N838" s="335" t="s">
        <v>3471</v>
      </c>
      <c r="O838" s="3"/>
    </row>
    <row r="839" spans="1:15" ht="75" x14ac:dyDescent="0.25">
      <c r="A839" s="2" t="s">
        <v>1336</v>
      </c>
      <c r="B839" s="48" t="s">
        <v>104</v>
      </c>
      <c r="C839" s="14" t="s">
        <v>53</v>
      </c>
      <c r="D839" s="2" t="s">
        <v>1760</v>
      </c>
      <c r="E839" s="1"/>
      <c r="F839" s="333" t="s">
        <v>3022</v>
      </c>
      <c r="G839" s="328">
        <v>0</v>
      </c>
      <c r="H839" s="1"/>
      <c r="I839" s="1"/>
      <c r="J839" s="1"/>
      <c r="K839" s="1"/>
      <c r="L839" s="1"/>
      <c r="M839" s="1"/>
      <c r="N839" s="335" t="s">
        <v>3471</v>
      </c>
      <c r="O839" s="3"/>
    </row>
    <row r="840" spans="1:15" ht="75" x14ac:dyDescent="0.25">
      <c r="A840" s="2" t="s">
        <v>1336</v>
      </c>
      <c r="B840" s="48" t="s">
        <v>104</v>
      </c>
      <c r="C840" s="14" t="s">
        <v>53</v>
      </c>
      <c r="D840" s="2" t="s">
        <v>1761</v>
      </c>
      <c r="E840" s="1"/>
      <c r="F840" s="333" t="s">
        <v>3023</v>
      </c>
      <c r="G840" s="328">
        <v>0</v>
      </c>
      <c r="H840" s="1"/>
      <c r="I840" s="1"/>
      <c r="J840" s="1"/>
      <c r="K840" s="1"/>
      <c r="L840" s="1"/>
      <c r="M840" s="1"/>
      <c r="N840" s="335" t="s">
        <v>3471</v>
      </c>
      <c r="O840" s="3"/>
    </row>
    <row r="841" spans="1:15" ht="75" x14ac:dyDescent="0.25">
      <c r="A841" s="2" t="s">
        <v>1336</v>
      </c>
      <c r="B841" s="48" t="s">
        <v>104</v>
      </c>
      <c r="C841" s="14" t="s">
        <v>53</v>
      </c>
      <c r="D841" s="2" t="s">
        <v>1762</v>
      </c>
      <c r="E841" s="1"/>
      <c r="F841" s="333" t="s">
        <v>3024</v>
      </c>
      <c r="G841" s="328">
        <v>0</v>
      </c>
      <c r="H841" s="1"/>
      <c r="I841" s="1"/>
      <c r="J841" s="1"/>
      <c r="K841" s="1"/>
      <c r="L841" s="1"/>
      <c r="M841" s="1"/>
      <c r="N841" s="335" t="s">
        <v>3471</v>
      </c>
      <c r="O841" s="3"/>
    </row>
    <row r="842" spans="1:15" ht="75" x14ac:dyDescent="0.25">
      <c r="A842" s="2" t="s">
        <v>1336</v>
      </c>
      <c r="B842" s="48" t="s">
        <v>104</v>
      </c>
      <c r="C842" s="14" t="s">
        <v>53</v>
      </c>
      <c r="D842" s="2" t="s">
        <v>1763</v>
      </c>
      <c r="E842" s="1"/>
      <c r="F842" s="333" t="s">
        <v>3025</v>
      </c>
      <c r="G842" s="328">
        <v>0</v>
      </c>
      <c r="H842" s="1"/>
      <c r="I842" s="1"/>
      <c r="J842" s="1"/>
      <c r="K842" s="1"/>
      <c r="L842" s="1"/>
      <c r="M842" s="1"/>
      <c r="N842" s="335" t="s">
        <v>3471</v>
      </c>
      <c r="O842" s="3"/>
    </row>
    <row r="843" spans="1:15" ht="75" x14ac:dyDescent="0.25">
      <c r="A843" s="2" t="s">
        <v>1336</v>
      </c>
      <c r="B843" s="48" t="s">
        <v>104</v>
      </c>
      <c r="C843" s="14" t="s">
        <v>53</v>
      </c>
      <c r="D843" s="2" t="s">
        <v>1764</v>
      </c>
      <c r="E843" s="1"/>
      <c r="F843" s="333" t="s">
        <v>3026</v>
      </c>
      <c r="G843" s="328">
        <v>0</v>
      </c>
      <c r="H843" s="1"/>
      <c r="I843" s="1"/>
      <c r="J843" s="1"/>
      <c r="K843" s="1"/>
      <c r="L843" s="1"/>
      <c r="M843" s="1"/>
      <c r="N843" s="335" t="s">
        <v>3471</v>
      </c>
      <c r="O843" s="3"/>
    </row>
    <row r="844" spans="1:15" ht="75" x14ac:dyDescent="0.25">
      <c r="A844" s="2" t="s">
        <v>1336</v>
      </c>
      <c r="B844" s="48" t="s">
        <v>104</v>
      </c>
      <c r="C844" s="14" t="s">
        <v>53</v>
      </c>
      <c r="D844" s="2" t="s">
        <v>1765</v>
      </c>
      <c r="E844" s="1"/>
      <c r="F844" s="333" t="s">
        <v>3027</v>
      </c>
      <c r="G844" s="328">
        <v>0</v>
      </c>
      <c r="H844" s="1"/>
      <c r="I844" s="1"/>
      <c r="J844" s="1"/>
      <c r="K844" s="1"/>
      <c r="L844" s="1"/>
      <c r="M844" s="1"/>
      <c r="N844" s="335" t="s">
        <v>3471</v>
      </c>
      <c r="O844" s="3"/>
    </row>
    <row r="845" spans="1:15" ht="75" x14ac:dyDescent="0.25">
      <c r="A845" s="2" t="s">
        <v>1336</v>
      </c>
      <c r="B845" s="48" t="s">
        <v>104</v>
      </c>
      <c r="C845" s="14" t="s">
        <v>53</v>
      </c>
      <c r="D845" s="2" t="s">
        <v>1766</v>
      </c>
      <c r="E845" s="1"/>
      <c r="F845" s="333" t="s">
        <v>3028</v>
      </c>
      <c r="G845" s="328">
        <v>0</v>
      </c>
      <c r="H845" s="1"/>
      <c r="I845" s="1"/>
      <c r="J845" s="1"/>
      <c r="K845" s="1"/>
      <c r="L845" s="1"/>
      <c r="M845" s="1"/>
      <c r="N845" s="335" t="s">
        <v>3471</v>
      </c>
      <c r="O845" s="3"/>
    </row>
    <row r="846" spans="1:15" ht="75" x14ac:dyDescent="0.25">
      <c r="A846" s="2" t="s">
        <v>1336</v>
      </c>
      <c r="B846" s="48" t="s">
        <v>104</v>
      </c>
      <c r="C846" s="14" t="s">
        <v>53</v>
      </c>
      <c r="D846" s="2" t="s">
        <v>1767</v>
      </c>
      <c r="E846" s="1"/>
      <c r="F846" s="333" t="s">
        <v>3029</v>
      </c>
      <c r="G846" s="328">
        <v>0</v>
      </c>
      <c r="H846" s="1"/>
      <c r="I846" s="1"/>
      <c r="J846" s="1"/>
      <c r="K846" s="1"/>
      <c r="L846" s="1"/>
      <c r="M846" s="1"/>
      <c r="N846" s="335" t="s">
        <v>3471</v>
      </c>
      <c r="O846" s="3"/>
    </row>
    <row r="847" spans="1:15" ht="75" x14ac:dyDescent="0.25">
      <c r="A847" s="2" t="s">
        <v>1336</v>
      </c>
      <c r="B847" s="48" t="s">
        <v>104</v>
      </c>
      <c r="C847" s="14" t="s">
        <v>53</v>
      </c>
      <c r="D847" s="2" t="s">
        <v>1768</v>
      </c>
      <c r="E847" s="1"/>
      <c r="F847" s="333" t="s">
        <v>3030</v>
      </c>
      <c r="G847" s="328">
        <v>0</v>
      </c>
      <c r="H847" s="1"/>
      <c r="I847" s="1"/>
      <c r="J847" s="1"/>
      <c r="K847" s="1"/>
      <c r="L847" s="1"/>
      <c r="M847" s="1"/>
      <c r="N847" s="335" t="s">
        <v>3471</v>
      </c>
      <c r="O847" s="3"/>
    </row>
    <row r="848" spans="1:15" ht="90" x14ac:dyDescent="0.25">
      <c r="A848" s="2" t="s">
        <v>1336</v>
      </c>
      <c r="B848" s="48" t="s">
        <v>104</v>
      </c>
      <c r="C848" s="14" t="s">
        <v>53</v>
      </c>
      <c r="D848" s="2" t="s">
        <v>1769</v>
      </c>
      <c r="E848" s="1"/>
      <c r="F848" s="333" t="s">
        <v>3031</v>
      </c>
      <c r="G848" s="328">
        <v>0</v>
      </c>
      <c r="H848" s="1"/>
      <c r="I848" s="1"/>
      <c r="J848" s="1"/>
      <c r="K848" s="1"/>
      <c r="L848" s="1"/>
      <c r="M848" s="1"/>
      <c r="N848" s="335" t="s">
        <v>3471</v>
      </c>
      <c r="O848" s="3"/>
    </row>
    <row r="849" spans="1:15" ht="90" x14ac:dyDescent="0.25">
      <c r="A849" s="2" t="s">
        <v>1336</v>
      </c>
      <c r="B849" s="48" t="s">
        <v>104</v>
      </c>
      <c r="C849" s="14" t="s">
        <v>53</v>
      </c>
      <c r="D849" s="2" t="s">
        <v>1770</v>
      </c>
      <c r="E849" s="1"/>
      <c r="F849" s="333" t="s">
        <v>3032</v>
      </c>
      <c r="G849" s="328">
        <v>0</v>
      </c>
      <c r="H849" s="1"/>
      <c r="I849" s="1"/>
      <c r="J849" s="1"/>
      <c r="K849" s="1"/>
      <c r="L849" s="1"/>
      <c r="M849" s="1"/>
      <c r="N849" s="335" t="s">
        <v>3471</v>
      </c>
      <c r="O849" s="3"/>
    </row>
    <row r="850" spans="1:15" ht="105" x14ac:dyDescent="0.25">
      <c r="A850" s="2" t="s">
        <v>1336</v>
      </c>
      <c r="B850" s="48" t="s">
        <v>104</v>
      </c>
      <c r="C850" s="14" t="s">
        <v>53</v>
      </c>
      <c r="D850" s="2" t="s">
        <v>1771</v>
      </c>
      <c r="E850" s="1"/>
      <c r="F850" s="333" t="s">
        <v>3033</v>
      </c>
      <c r="G850" s="328">
        <v>0</v>
      </c>
      <c r="H850" s="1"/>
      <c r="I850" s="1"/>
      <c r="J850" s="1"/>
      <c r="K850" s="1"/>
      <c r="L850" s="1"/>
      <c r="M850" s="1"/>
      <c r="N850" s="335" t="s">
        <v>3471</v>
      </c>
      <c r="O850" s="3"/>
    </row>
    <row r="851" spans="1:15" ht="105" x14ac:dyDescent="0.25">
      <c r="A851" s="2" t="s">
        <v>1336</v>
      </c>
      <c r="B851" s="48" t="s">
        <v>104</v>
      </c>
      <c r="C851" s="14" t="s">
        <v>53</v>
      </c>
      <c r="D851" s="2" t="s">
        <v>1772</v>
      </c>
      <c r="E851" s="1"/>
      <c r="F851" s="333" t="s">
        <v>3034</v>
      </c>
      <c r="G851" s="328">
        <v>0</v>
      </c>
      <c r="H851" s="1"/>
      <c r="I851" s="1"/>
      <c r="J851" s="1"/>
      <c r="K851" s="1"/>
      <c r="L851" s="1"/>
      <c r="M851" s="1"/>
      <c r="N851" s="335" t="s">
        <v>3471</v>
      </c>
      <c r="O851" s="3"/>
    </row>
    <row r="852" spans="1:15" ht="75" x14ac:dyDescent="0.25">
      <c r="A852" s="2" t="s">
        <v>1336</v>
      </c>
      <c r="B852" s="48" t="s">
        <v>104</v>
      </c>
      <c r="C852" s="14" t="s">
        <v>53</v>
      </c>
      <c r="D852" s="2" t="s">
        <v>1773</v>
      </c>
      <c r="E852" s="1"/>
      <c r="F852" s="333" t="s">
        <v>3035</v>
      </c>
      <c r="G852" s="328">
        <v>0</v>
      </c>
      <c r="H852" s="1"/>
      <c r="I852" s="1"/>
      <c r="J852" s="1"/>
      <c r="K852" s="1"/>
      <c r="L852" s="1"/>
      <c r="M852" s="1"/>
      <c r="N852" s="335" t="s">
        <v>3471</v>
      </c>
      <c r="O852" s="3"/>
    </row>
    <row r="853" spans="1:15" ht="75" x14ac:dyDescent="0.25">
      <c r="A853" s="2" t="s">
        <v>1336</v>
      </c>
      <c r="B853" s="48" t="s">
        <v>104</v>
      </c>
      <c r="C853" s="14" t="s">
        <v>53</v>
      </c>
      <c r="D853" s="2" t="s">
        <v>1774</v>
      </c>
      <c r="E853" s="1"/>
      <c r="F853" s="333" t="s">
        <v>3036</v>
      </c>
      <c r="G853" s="328">
        <v>0</v>
      </c>
      <c r="H853" s="1"/>
      <c r="I853" s="1"/>
      <c r="J853" s="1"/>
      <c r="K853" s="1"/>
      <c r="L853" s="1"/>
      <c r="M853" s="1"/>
      <c r="N853" s="335" t="s">
        <v>3471</v>
      </c>
      <c r="O853" s="3"/>
    </row>
    <row r="854" spans="1:15" ht="75" x14ac:dyDescent="0.25">
      <c r="A854" s="2" t="s">
        <v>1336</v>
      </c>
      <c r="B854" s="48" t="s">
        <v>104</v>
      </c>
      <c r="C854" s="14" t="s">
        <v>53</v>
      </c>
      <c r="D854" s="2" t="s">
        <v>1775</v>
      </c>
      <c r="E854" s="1"/>
      <c r="F854" s="333" t="s">
        <v>3037</v>
      </c>
      <c r="G854" s="328">
        <v>0</v>
      </c>
      <c r="H854" s="1"/>
      <c r="I854" s="1"/>
      <c r="J854" s="1"/>
      <c r="K854" s="1"/>
      <c r="L854" s="1"/>
      <c r="M854" s="1"/>
      <c r="N854" s="335" t="s">
        <v>3471</v>
      </c>
      <c r="O854" s="3"/>
    </row>
    <row r="855" spans="1:15" ht="75" x14ac:dyDescent="0.25">
      <c r="A855" s="2" t="s">
        <v>1336</v>
      </c>
      <c r="B855" s="48" t="s">
        <v>104</v>
      </c>
      <c r="C855" s="14" t="s">
        <v>53</v>
      </c>
      <c r="D855" s="2" t="s">
        <v>1776</v>
      </c>
      <c r="E855" s="1"/>
      <c r="F855" s="333" t="s">
        <v>3038</v>
      </c>
      <c r="G855" s="328">
        <v>0</v>
      </c>
      <c r="H855" s="1"/>
      <c r="I855" s="1"/>
      <c r="J855" s="1"/>
      <c r="K855" s="1"/>
      <c r="L855" s="1"/>
      <c r="M855" s="1"/>
      <c r="N855" s="335" t="s">
        <v>3471</v>
      </c>
      <c r="O855" s="3"/>
    </row>
    <row r="856" spans="1:15" ht="75" x14ac:dyDescent="0.25">
      <c r="A856" s="2" t="s">
        <v>1336</v>
      </c>
      <c r="B856" s="48" t="s">
        <v>104</v>
      </c>
      <c r="C856" s="14" t="s">
        <v>53</v>
      </c>
      <c r="D856" s="2" t="s">
        <v>1777</v>
      </c>
      <c r="E856" s="1"/>
      <c r="F856" s="333" t="s">
        <v>3039</v>
      </c>
      <c r="G856" s="328">
        <v>0</v>
      </c>
      <c r="H856" s="1"/>
      <c r="I856" s="1"/>
      <c r="J856" s="1"/>
      <c r="K856" s="1"/>
      <c r="L856" s="1"/>
      <c r="M856" s="1"/>
      <c r="N856" s="335" t="s">
        <v>3471</v>
      </c>
      <c r="O856" s="3"/>
    </row>
    <row r="857" spans="1:15" ht="75" x14ac:dyDescent="0.25">
      <c r="A857" s="2" t="s">
        <v>1336</v>
      </c>
      <c r="B857" s="48" t="s">
        <v>104</v>
      </c>
      <c r="C857" s="14" t="s">
        <v>53</v>
      </c>
      <c r="D857" s="2" t="s">
        <v>1778</v>
      </c>
      <c r="E857" s="1"/>
      <c r="F857" s="333" t="s">
        <v>3040</v>
      </c>
      <c r="G857" s="328">
        <v>0</v>
      </c>
      <c r="H857" s="1"/>
      <c r="I857" s="1"/>
      <c r="J857" s="1"/>
      <c r="K857" s="1"/>
      <c r="L857" s="1"/>
      <c r="M857" s="1"/>
      <c r="N857" s="335" t="s">
        <v>3471</v>
      </c>
      <c r="O857" s="3"/>
    </row>
    <row r="858" spans="1:15" ht="75" x14ac:dyDescent="0.25">
      <c r="A858" s="2" t="s">
        <v>1336</v>
      </c>
      <c r="B858" s="48" t="s">
        <v>104</v>
      </c>
      <c r="C858" s="14" t="s">
        <v>53</v>
      </c>
      <c r="D858" s="2" t="s">
        <v>1779</v>
      </c>
      <c r="E858" s="1"/>
      <c r="F858" s="333" t="s">
        <v>3041</v>
      </c>
      <c r="G858" s="328">
        <v>0</v>
      </c>
      <c r="H858" s="1"/>
      <c r="I858" s="1"/>
      <c r="J858" s="1"/>
      <c r="K858" s="1"/>
      <c r="L858" s="1"/>
      <c r="M858" s="1"/>
      <c r="N858" s="335" t="s">
        <v>3471</v>
      </c>
      <c r="O858" s="3"/>
    </row>
    <row r="859" spans="1:15" ht="75" x14ac:dyDescent="0.25">
      <c r="A859" s="2" t="s">
        <v>1336</v>
      </c>
      <c r="B859" s="48" t="s">
        <v>104</v>
      </c>
      <c r="C859" s="14" t="s">
        <v>53</v>
      </c>
      <c r="D859" s="2" t="s">
        <v>1780</v>
      </c>
      <c r="E859" s="1"/>
      <c r="F859" s="333" t="s">
        <v>3042</v>
      </c>
      <c r="G859" s="328">
        <v>0</v>
      </c>
      <c r="H859" s="1"/>
      <c r="I859" s="1"/>
      <c r="J859" s="1"/>
      <c r="K859" s="1"/>
      <c r="L859" s="1"/>
      <c r="M859" s="1"/>
      <c r="N859" s="335" t="s">
        <v>3471</v>
      </c>
      <c r="O859" s="3"/>
    </row>
    <row r="860" spans="1:15" ht="75" x14ac:dyDescent="0.25">
      <c r="A860" s="2" t="s">
        <v>1336</v>
      </c>
      <c r="B860" s="48" t="s">
        <v>104</v>
      </c>
      <c r="C860" s="14" t="s">
        <v>53</v>
      </c>
      <c r="D860" s="2" t="s">
        <v>1781</v>
      </c>
      <c r="E860" s="1"/>
      <c r="F860" s="333" t="s">
        <v>3043</v>
      </c>
      <c r="G860" s="328">
        <v>0</v>
      </c>
      <c r="H860" s="1"/>
      <c r="I860" s="1"/>
      <c r="J860" s="1"/>
      <c r="K860" s="1"/>
      <c r="L860" s="1"/>
      <c r="M860" s="1"/>
      <c r="N860" s="335" t="s">
        <v>3471</v>
      </c>
      <c r="O860" s="3"/>
    </row>
    <row r="861" spans="1:15" ht="75" x14ac:dyDescent="0.25">
      <c r="A861" s="2" t="s">
        <v>1336</v>
      </c>
      <c r="B861" s="48" t="s">
        <v>104</v>
      </c>
      <c r="C861" s="14" t="s">
        <v>53</v>
      </c>
      <c r="D861" s="2" t="s">
        <v>1782</v>
      </c>
      <c r="E861" s="1"/>
      <c r="F861" s="333" t="s">
        <v>3044</v>
      </c>
      <c r="G861" s="328">
        <v>0</v>
      </c>
      <c r="H861" s="1"/>
      <c r="I861" s="1"/>
      <c r="J861" s="1"/>
      <c r="K861" s="1"/>
      <c r="L861" s="1"/>
      <c r="M861" s="1"/>
      <c r="N861" s="335" t="s">
        <v>3471</v>
      </c>
      <c r="O861" s="3"/>
    </row>
    <row r="862" spans="1:15" ht="75" x14ac:dyDescent="0.25">
      <c r="A862" s="2" t="s">
        <v>1336</v>
      </c>
      <c r="B862" s="48" t="s">
        <v>104</v>
      </c>
      <c r="C862" s="14" t="s">
        <v>53</v>
      </c>
      <c r="D862" s="2" t="s">
        <v>1783</v>
      </c>
      <c r="E862" s="1"/>
      <c r="F862" s="333" t="s">
        <v>3045</v>
      </c>
      <c r="G862" s="328">
        <v>0</v>
      </c>
      <c r="H862" s="1"/>
      <c r="I862" s="1"/>
      <c r="J862" s="1"/>
      <c r="K862" s="1"/>
      <c r="L862" s="1"/>
      <c r="M862" s="1"/>
      <c r="N862" s="335" t="s">
        <v>3471</v>
      </c>
      <c r="O862" s="3"/>
    </row>
    <row r="863" spans="1:15" ht="75" x14ac:dyDescent="0.25">
      <c r="A863" s="2" t="s">
        <v>1336</v>
      </c>
      <c r="B863" s="48" t="s">
        <v>104</v>
      </c>
      <c r="C863" s="14" t="s">
        <v>53</v>
      </c>
      <c r="D863" s="2" t="s">
        <v>1784</v>
      </c>
      <c r="E863" s="1"/>
      <c r="F863" s="333" t="s">
        <v>3046</v>
      </c>
      <c r="G863" s="328">
        <v>0</v>
      </c>
      <c r="H863" s="1"/>
      <c r="I863" s="1"/>
      <c r="J863" s="1"/>
      <c r="K863" s="1"/>
      <c r="L863" s="1"/>
      <c r="M863" s="1"/>
      <c r="N863" s="335" t="s">
        <v>3471</v>
      </c>
      <c r="O863" s="3"/>
    </row>
    <row r="864" spans="1:15" ht="75" x14ac:dyDescent="0.25">
      <c r="A864" s="2" t="s">
        <v>1336</v>
      </c>
      <c r="B864" s="48" t="s">
        <v>104</v>
      </c>
      <c r="C864" s="14" t="s">
        <v>53</v>
      </c>
      <c r="D864" s="2" t="s">
        <v>1785</v>
      </c>
      <c r="E864" s="1"/>
      <c r="F864" s="333" t="s">
        <v>3047</v>
      </c>
      <c r="G864" s="328">
        <v>0</v>
      </c>
      <c r="H864" s="1"/>
      <c r="I864" s="1"/>
      <c r="J864" s="1"/>
      <c r="K864" s="1"/>
      <c r="L864" s="1"/>
      <c r="M864" s="1"/>
      <c r="N864" s="335" t="s">
        <v>3471</v>
      </c>
      <c r="O864" s="3"/>
    </row>
    <row r="865" spans="1:15" ht="90" x14ac:dyDescent="0.25">
      <c r="A865" s="2" t="s">
        <v>1336</v>
      </c>
      <c r="B865" s="48" t="s">
        <v>104</v>
      </c>
      <c r="C865" s="14" t="s">
        <v>53</v>
      </c>
      <c r="D865" s="2" t="s">
        <v>1786</v>
      </c>
      <c r="E865" s="1"/>
      <c r="F865" s="333" t="s">
        <v>3048</v>
      </c>
      <c r="G865" s="328">
        <v>0</v>
      </c>
      <c r="H865" s="1"/>
      <c r="I865" s="1"/>
      <c r="J865" s="1"/>
      <c r="K865" s="1"/>
      <c r="L865" s="1"/>
      <c r="M865" s="1"/>
      <c r="N865" s="335" t="s">
        <v>3471</v>
      </c>
      <c r="O865" s="3"/>
    </row>
    <row r="866" spans="1:15" ht="75" x14ac:dyDescent="0.25">
      <c r="A866" s="2" t="s">
        <v>1336</v>
      </c>
      <c r="B866" s="48" t="s">
        <v>104</v>
      </c>
      <c r="C866" s="14" t="s">
        <v>53</v>
      </c>
      <c r="D866" s="2" t="s">
        <v>1787</v>
      </c>
      <c r="E866" s="1"/>
      <c r="F866" s="333" t="s">
        <v>3049</v>
      </c>
      <c r="G866" s="328">
        <v>0</v>
      </c>
      <c r="H866" s="1"/>
      <c r="I866" s="1"/>
      <c r="J866" s="1"/>
      <c r="K866" s="1"/>
      <c r="L866" s="1"/>
      <c r="M866" s="1"/>
      <c r="N866" s="335" t="s">
        <v>3471</v>
      </c>
      <c r="O866" s="3"/>
    </row>
    <row r="867" spans="1:15" ht="135" x14ac:dyDescent="0.25">
      <c r="A867" s="2" t="s">
        <v>1336</v>
      </c>
      <c r="B867" s="48" t="s">
        <v>1</v>
      </c>
      <c r="C867" s="14" t="s">
        <v>53</v>
      </c>
      <c r="D867" s="60" t="s">
        <v>1788</v>
      </c>
      <c r="E867" s="2"/>
      <c r="F867" s="288" t="s">
        <v>1789</v>
      </c>
      <c r="G867" s="58">
        <v>44.79</v>
      </c>
      <c r="H867" s="328"/>
      <c r="I867" s="328"/>
      <c r="J867" s="328"/>
      <c r="K867" s="328"/>
      <c r="L867" s="328"/>
      <c r="M867" s="328"/>
      <c r="N867" s="335" t="s">
        <v>2440</v>
      </c>
      <c r="O867" s="3" t="s">
        <v>1790</v>
      </c>
    </row>
    <row r="868" spans="1:15" ht="45" x14ac:dyDescent="0.25">
      <c r="A868" s="2" t="s">
        <v>1336</v>
      </c>
      <c r="B868" s="48" t="s">
        <v>1</v>
      </c>
      <c r="C868" s="14" t="s">
        <v>53</v>
      </c>
      <c r="D868" s="60" t="s">
        <v>1791</v>
      </c>
      <c r="E868" s="1"/>
      <c r="F868" s="284" t="s">
        <v>1792</v>
      </c>
      <c r="G868" s="328">
        <v>0</v>
      </c>
      <c r="H868" s="384"/>
      <c r="I868" s="384"/>
      <c r="J868" s="384"/>
      <c r="K868" s="384"/>
      <c r="L868" s="384"/>
      <c r="M868" s="384"/>
      <c r="N868" s="335" t="s">
        <v>1793</v>
      </c>
      <c r="O868" s="43"/>
    </row>
    <row r="869" spans="1:15" ht="45" x14ac:dyDescent="0.25">
      <c r="A869" s="2" t="s">
        <v>1336</v>
      </c>
      <c r="B869" s="48" t="s">
        <v>1</v>
      </c>
      <c r="C869" s="14" t="s">
        <v>53</v>
      </c>
      <c r="D869" s="60" t="s">
        <v>1794</v>
      </c>
      <c r="E869" s="1"/>
      <c r="F869" s="284" t="s">
        <v>1795</v>
      </c>
      <c r="G869" s="328">
        <v>0</v>
      </c>
      <c r="H869" s="1"/>
      <c r="I869" s="1"/>
      <c r="J869" s="1"/>
      <c r="K869" s="1"/>
      <c r="L869" s="1"/>
      <c r="M869" s="1"/>
      <c r="N869" s="335" t="s">
        <v>1793</v>
      </c>
      <c r="O869" s="43"/>
    </row>
    <row r="870" spans="1:15" ht="45" x14ac:dyDescent="0.25">
      <c r="A870" s="2" t="s">
        <v>1336</v>
      </c>
      <c r="B870" s="48" t="s">
        <v>1</v>
      </c>
      <c r="C870" s="14" t="s">
        <v>53</v>
      </c>
      <c r="D870" s="60" t="s">
        <v>1796</v>
      </c>
      <c r="E870" s="1"/>
      <c r="F870" s="284" t="s">
        <v>1797</v>
      </c>
      <c r="G870" s="328">
        <v>0</v>
      </c>
      <c r="H870" s="1"/>
      <c r="I870" s="1"/>
      <c r="J870" s="1"/>
      <c r="K870" s="1"/>
      <c r="L870" s="1"/>
      <c r="M870" s="1"/>
      <c r="N870" s="335" t="s">
        <v>1793</v>
      </c>
      <c r="O870" s="43"/>
    </row>
    <row r="871" spans="1:15" ht="45" x14ac:dyDescent="0.25">
      <c r="A871" s="2" t="s">
        <v>1336</v>
      </c>
      <c r="B871" s="48" t="s">
        <v>1</v>
      </c>
      <c r="C871" s="14" t="s">
        <v>53</v>
      </c>
      <c r="D871" s="60" t="s">
        <v>1798</v>
      </c>
      <c r="E871" s="1"/>
      <c r="F871" s="284" t="s">
        <v>1799</v>
      </c>
      <c r="G871" s="328">
        <v>0</v>
      </c>
      <c r="H871" s="1"/>
      <c r="I871" s="1"/>
      <c r="J871" s="1"/>
      <c r="K871" s="1"/>
      <c r="L871" s="1"/>
      <c r="M871" s="1"/>
      <c r="N871" s="335" t="s">
        <v>1793</v>
      </c>
      <c r="O871" s="43"/>
    </row>
    <row r="872" spans="1:15" ht="105" x14ac:dyDescent="0.25">
      <c r="A872" s="2" t="s">
        <v>1336</v>
      </c>
      <c r="B872" s="48" t="s">
        <v>104</v>
      </c>
      <c r="C872" s="43" t="s">
        <v>124</v>
      </c>
      <c r="D872" s="351" t="s">
        <v>127</v>
      </c>
      <c r="E872" s="2" t="s">
        <v>14</v>
      </c>
      <c r="F872" s="43" t="s">
        <v>128</v>
      </c>
      <c r="G872" s="328">
        <v>57.15</v>
      </c>
      <c r="H872" s="2"/>
      <c r="I872" s="2"/>
      <c r="J872" s="2"/>
      <c r="K872" s="2"/>
      <c r="L872" s="2" t="s">
        <v>65</v>
      </c>
      <c r="M872" s="2" t="s">
        <v>65</v>
      </c>
      <c r="N872" s="12" t="s">
        <v>3050</v>
      </c>
      <c r="O872" s="3"/>
    </row>
    <row r="873" spans="1:15" ht="153" customHeight="1" x14ac:dyDescent="0.25">
      <c r="A873" s="2" t="s">
        <v>1336</v>
      </c>
      <c r="B873" s="48" t="s">
        <v>104</v>
      </c>
      <c r="C873" s="43" t="s">
        <v>124</v>
      </c>
      <c r="D873" s="351" t="s">
        <v>1259</v>
      </c>
      <c r="E873" s="2"/>
      <c r="F873" s="43" t="s">
        <v>1328</v>
      </c>
      <c r="G873" s="328">
        <v>5.3</v>
      </c>
      <c r="H873" s="2"/>
      <c r="I873" s="2"/>
      <c r="J873" s="2"/>
      <c r="K873" s="2"/>
      <c r="L873" s="2" t="s">
        <v>65</v>
      </c>
      <c r="M873" s="2" t="s">
        <v>65</v>
      </c>
      <c r="N873" s="121" t="s">
        <v>3051</v>
      </c>
      <c r="O873" s="3"/>
    </row>
    <row r="874" spans="1:15" ht="156.75" customHeight="1" x14ac:dyDescent="0.25">
      <c r="A874" s="2" t="s">
        <v>1336</v>
      </c>
      <c r="B874" s="48" t="s">
        <v>104</v>
      </c>
      <c r="C874" s="43" t="s">
        <v>124</v>
      </c>
      <c r="D874" s="351" t="s">
        <v>1263</v>
      </c>
      <c r="E874" s="2"/>
      <c r="F874" s="43" t="s">
        <v>1264</v>
      </c>
      <c r="G874" s="328">
        <v>3.54</v>
      </c>
      <c r="H874" s="2"/>
      <c r="I874" s="2"/>
      <c r="J874" s="2"/>
      <c r="K874" s="2"/>
      <c r="L874" s="2" t="s">
        <v>65</v>
      </c>
      <c r="M874" s="2" t="s">
        <v>65</v>
      </c>
      <c r="N874" s="121" t="s">
        <v>3051</v>
      </c>
      <c r="O874" s="3"/>
    </row>
    <row r="875" spans="1:15" ht="75" x14ac:dyDescent="0.25">
      <c r="A875" s="2" t="s">
        <v>1336</v>
      </c>
      <c r="B875" s="48" t="s">
        <v>104</v>
      </c>
      <c r="C875" s="14" t="s">
        <v>53</v>
      </c>
      <c r="D875" s="351" t="s">
        <v>2469</v>
      </c>
      <c r="E875" s="2" t="s">
        <v>90</v>
      </c>
      <c r="F875" s="265" t="s">
        <v>2470</v>
      </c>
      <c r="G875" s="328">
        <v>171.35999999999999</v>
      </c>
      <c r="H875" s="2"/>
      <c r="I875" s="2"/>
      <c r="J875" s="2"/>
      <c r="K875" s="2"/>
      <c r="L875" s="2"/>
      <c r="M875" s="2"/>
      <c r="N875" s="43" t="s">
        <v>3472</v>
      </c>
      <c r="O875" s="3"/>
    </row>
    <row r="876" spans="1:15" ht="170.25" customHeight="1" x14ac:dyDescent="0.25">
      <c r="A876" s="2" t="s">
        <v>1336</v>
      </c>
      <c r="B876" s="48" t="s">
        <v>104</v>
      </c>
      <c r="C876" s="14" t="s">
        <v>53</v>
      </c>
      <c r="D876" s="351" t="s">
        <v>276</v>
      </c>
      <c r="E876" s="2"/>
      <c r="F876" s="12" t="s">
        <v>277</v>
      </c>
      <c r="G876" s="289">
        <v>11.79</v>
      </c>
      <c r="H876" s="2"/>
      <c r="I876" s="2"/>
      <c r="J876" s="2"/>
      <c r="K876" s="2"/>
      <c r="L876" s="147" t="s">
        <v>65</v>
      </c>
      <c r="M876" s="2" t="s">
        <v>65</v>
      </c>
      <c r="N876" s="12" t="s">
        <v>3052</v>
      </c>
      <c r="O876" s="3"/>
    </row>
    <row r="877" spans="1:15" ht="179.25" customHeight="1" x14ac:dyDescent="0.25">
      <c r="A877" s="2" t="s">
        <v>1336</v>
      </c>
      <c r="B877" s="48" t="s">
        <v>104</v>
      </c>
      <c r="C877" s="14" t="s">
        <v>53</v>
      </c>
      <c r="D877" s="351" t="s">
        <v>279</v>
      </c>
      <c r="E877" s="2"/>
      <c r="F877" s="12" t="s">
        <v>280</v>
      </c>
      <c r="G877" s="289">
        <v>7.63</v>
      </c>
      <c r="H877" s="2"/>
      <c r="I877" s="2"/>
      <c r="J877" s="2"/>
      <c r="K877" s="2"/>
      <c r="L877" s="2" t="s">
        <v>65</v>
      </c>
      <c r="M877" s="2" t="s">
        <v>65</v>
      </c>
      <c r="N877" s="12" t="s">
        <v>3052</v>
      </c>
      <c r="O877" s="3"/>
    </row>
    <row r="878" spans="1:15" ht="189.75" customHeight="1" x14ac:dyDescent="0.25">
      <c r="A878" s="2" t="s">
        <v>1336</v>
      </c>
      <c r="B878" s="48" t="s">
        <v>104</v>
      </c>
      <c r="C878" s="14" t="s">
        <v>53</v>
      </c>
      <c r="D878" s="351" t="s">
        <v>282</v>
      </c>
      <c r="E878" s="2"/>
      <c r="F878" s="12" t="s">
        <v>283</v>
      </c>
      <c r="G878" s="289">
        <v>13.95</v>
      </c>
      <c r="H878" s="2"/>
      <c r="I878" s="2"/>
      <c r="J878" s="2"/>
      <c r="K878" s="2"/>
      <c r="L878" s="2" t="s">
        <v>65</v>
      </c>
      <c r="M878" s="2" t="s">
        <v>65</v>
      </c>
      <c r="N878" s="12" t="s">
        <v>3053</v>
      </c>
      <c r="O878" s="3"/>
    </row>
    <row r="879" spans="1:15" ht="176.25" customHeight="1" x14ac:dyDescent="0.25">
      <c r="A879" s="2" t="s">
        <v>1336</v>
      </c>
      <c r="B879" s="48" t="s">
        <v>104</v>
      </c>
      <c r="C879" s="14" t="s">
        <v>53</v>
      </c>
      <c r="D879" s="351" t="s">
        <v>284</v>
      </c>
      <c r="E879" s="2"/>
      <c r="F879" s="12" t="s">
        <v>285</v>
      </c>
      <c r="G879" s="289">
        <v>9.82</v>
      </c>
      <c r="H879" s="2"/>
      <c r="I879" s="2"/>
      <c r="J879" s="2"/>
      <c r="K879" s="2"/>
      <c r="L879" s="2" t="s">
        <v>65</v>
      </c>
      <c r="M879" s="2" t="s">
        <v>65</v>
      </c>
      <c r="N879" s="12" t="s">
        <v>3052</v>
      </c>
      <c r="O879" s="3"/>
    </row>
    <row r="880" spans="1:15" ht="60" x14ac:dyDescent="0.25">
      <c r="A880" s="386" t="s">
        <v>2478</v>
      </c>
      <c r="B880" s="387" t="s">
        <v>1337</v>
      </c>
      <c r="C880" s="43" t="s">
        <v>2</v>
      </c>
      <c r="D880" s="2" t="s">
        <v>2479</v>
      </c>
      <c r="E880" s="2" t="s">
        <v>102</v>
      </c>
      <c r="F880" s="43" t="s">
        <v>3473</v>
      </c>
      <c r="G880" s="328" t="s">
        <v>3474</v>
      </c>
      <c r="H880" s="328" t="s">
        <v>102</v>
      </c>
      <c r="I880" s="328" t="s">
        <v>102</v>
      </c>
      <c r="J880" s="328" t="s">
        <v>102</v>
      </c>
      <c r="K880" s="328" t="s">
        <v>102</v>
      </c>
      <c r="L880" s="328"/>
      <c r="M880" s="328" t="s">
        <v>102</v>
      </c>
      <c r="N880" s="335" t="s">
        <v>3475</v>
      </c>
      <c r="O880" s="335" t="s">
        <v>2480</v>
      </c>
    </row>
    <row r="881" spans="1:15" ht="60" x14ac:dyDescent="0.25">
      <c r="A881" s="386" t="s">
        <v>2478</v>
      </c>
      <c r="B881" s="387" t="s">
        <v>1337</v>
      </c>
      <c r="C881" s="43" t="s">
        <v>2</v>
      </c>
      <c r="D881" s="2" t="s">
        <v>1253</v>
      </c>
      <c r="E881" s="2" t="s">
        <v>102</v>
      </c>
      <c r="F881" s="333" t="s">
        <v>943</v>
      </c>
      <c r="G881" s="328" t="s">
        <v>3476</v>
      </c>
      <c r="H881" s="328" t="s">
        <v>102</v>
      </c>
      <c r="I881" s="328" t="s">
        <v>102</v>
      </c>
      <c r="J881" s="328" t="s">
        <v>102</v>
      </c>
      <c r="K881" s="328" t="s">
        <v>102</v>
      </c>
      <c r="L881" s="328"/>
      <c r="M881" s="328" t="s">
        <v>102</v>
      </c>
      <c r="N881" s="335" t="s">
        <v>1254</v>
      </c>
      <c r="O881" s="335" t="s">
        <v>2481</v>
      </c>
    </row>
    <row r="882" spans="1:15" ht="90" x14ac:dyDescent="0.25">
      <c r="A882" s="386" t="s">
        <v>2478</v>
      </c>
      <c r="B882" s="373" t="s">
        <v>1</v>
      </c>
      <c r="C882" s="43" t="s">
        <v>2</v>
      </c>
      <c r="D882" s="47" t="s">
        <v>2482</v>
      </c>
      <c r="E882" s="51"/>
      <c r="F882" s="57" t="s">
        <v>2642</v>
      </c>
      <c r="G882" s="81">
        <v>34.119999999999997</v>
      </c>
      <c r="H882" s="45"/>
      <c r="I882" s="45"/>
      <c r="J882" s="45"/>
      <c r="K882" s="45"/>
      <c r="L882" s="45"/>
      <c r="M882" s="45"/>
      <c r="N882" s="335" t="s">
        <v>2643</v>
      </c>
      <c r="O882" s="100" t="s">
        <v>2483</v>
      </c>
    </row>
    <row r="883" spans="1:15" ht="45" x14ac:dyDescent="0.25">
      <c r="A883" s="386" t="s">
        <v>2478</v>
      </c>
      <c r="B883" s="194" t="s">
        <v>1</v>
      </c>
      <c r="C883" s="194" t="s">
        <v>2</v>
      </c>
      <c r="D883" s="47" t="s">
        <v>2484</v>
      </c>
      <c r="E883" s="388"/>
      <c r="F883" s="194" t="s">
        <v>2485</v>
      </c>
      <c r="G883" s="389">
        <v>0</v>
      </c>
      <c r="H883" s="390"/>
      <c r="I883" s="388"/>
      <c r="J883" s="390"/>
      <c r="K883" s="388"/>
      <c r="L883" s="388"/>
      <c r="M883" s="390"/>
      <c r="N883" s="194" t="s">
        <v>2486</v>
      </c>
      <c r="O883" s="43" t="s">
        <v>2487</v>
      </c>
    </row>
    <row r="884" spans="1:15" ht="75" x14ac:dyDescent="0.25">
      <c r="A884" s="386" t="s">
        <v>2478</v>
      </c>
      <c r="B884" s="373" t="s">
        <v>1337</v>
      </c>
      <c r="C884" s="373" t="s">
        <v>2</v>
      </c>
      <c r="D884" s="349" t="s">
        <v>2488</v>
      </c>
      <c r="E884" s="349" t="s">
        <v>102</v>
      </c>
      <c r="F884" s="391" t="s">
        <v>1580</v>
      </c>
      <c r="G884" s="392" t="s">
        <v>3477</v>
      </c>
      <c r="H884" s="392" t="s">
        <v>102</v>
      </c>
      <c r="I884" s="392" t="s">
        <v>102</v>
      </c>
      <c r="J884" s="392" t="s">
        <v>102</v>
      </c>
      <c r="K884" s="392" t="s">
        <v>102</v>
      </c>
      <c r="L884" s="392"/>
      <c r="M884" s="392" t="s">
        <v>102</v>
      </c>
      <c r="N884" s="393" t="s">
        <v>1581</v>
      </c>
      <c r="O884" s="393" t="s">
        <v>2489</v>
      </c>
    </row>
    <row r="885" spans="1:15" ht="90" x14ac:dyDescent="0.25">
      <c r="A885" s="386" t="s">
        <v>2478</v>
      </c>
      <c r="B885" s="43" t="s">
        <v>1337</v>
      </c>
      <c r="C885" s="43" t="s">
        <v>2</v>
      </c>
      <c r="D885" s="2" t="s">
        <v>2490</v>
      </c>
      <c r="E885" s="2" t="s">
        <v>102</v>
      </c>
      <c r="F885" s="333" t="s">
        <v>1584</v>
      </c>
      <c r="G885" s="328" t="s">
        <v>3478</v>
      </c>
      <c r="H885" s="328" t="s">
        <v>102</v>
      </c>
      <c r="I885" s="328" t="s">
        <v>102</v>
      </c>
      <c r="J885" s="328" t="s">
        <v>102</v>
      </c>
      <c r="K885" s="328" t="s">
        <v>102</v>
      </c>
      <c r="L885" s="328"/>
      <c r="M885" s="328" t="s">
        <v>102</v>
      </c>
      <c r="N885" s="335" t="s">
        <v>1585</v>
      </c>
      <c r="O885" s="335" t="s">
        <v>2489</v>
      </c>
    </row>
    <row r="886" spans="1:15" ht="90" x14ac:dyDescent="0.25">
      <c r="A886" s="386" t="s">
        <v>2478</v>
      </c>
      <c r="B886" s="43" t="s">
        <v>1337</v>
      </c>
      <c r="C886" s="43" t="s">
        <v>2</v>
      </c>
      <c r="D886" s="2" t="s">
        <v>2491</v>
      </c>
      <c r="E886" s="2" t="s">
        <v>102</v>
      </c>
      <c r="F886" s="333" t="s">
        <v>1587</v>
      </c>
      <c r="G886" s="328" t="s">
        <v>3479</v>
      </c>
      <c r="H886" s="328" t="s">
        <v>102</v>
      </c>
      <c r="I886" s="328" t="s">
        <v>102</v>
      </c>
      <c r="J886" s="328" t="s">
        <v>102</v>
      </c>
      <c r="K886" s="328" t="s">
        <v>102</v>
      </c>
      <c r="L886" s="328"/>
      <c r="M886" s="328" t="s">
        <v>102</v>
      </c>
      <c r="N886" s="335" t="s">
        <v>1588</v>
      </c>
      <c r="O886" s="335" t="s">
        <v>2489</v>
      </c>
    </row>
    <row r="887" spans="1:15" ht="90" x14ac:dyDescent="0.25">
      <c r="A887" s="386" t="s">
        <v>2478</v>
      </c>
      <c r="B887" s="43" t="s">
        <v>1337</v>
      </c>
      <c r="C887" s="43" t="s">
        <v>2</v>
      </c>
      <c r="D887" s="2" t="s">
        <v>2492</v>
      </c>
      <c r="E887" s="2" t="s">
        <v>102</v>
      </c>
      <c r="F887" s="333" t="s">
        <v>1590</v>
      </c>
      <c r="G887" s="328" t="s">
        <v>3480</v>
      </c>
      <c r="H887" s="328" t="s">
        <v>102</v>
      </c>
      <c r="I887" s="328" t="s">
        <v>102</v>
      </c>
      <c r="J887" s="328" t="s">
        <v>102</v>
      </c>
      <c r="K887" s="328" t="s">
        <v>102</v>
      </c>
      <c r="L887" s="328"/>
      <c r="M887" s="328" t="s">
        <v>102</v>
      </c>
      <c r="N887" s="335" t="s">
        <v>1591</v>
      </c>
      <c r="O887" s="335" t="s">
        <v>2489</v>
      </c>
    </row>
    <row r="888" spans="1:15" ht="75" x14ac:dyDescent="0.25">
      <c r="A888" s="386" t="s">
        <v>2478</v>
      </c>
      <c r="B888" s="43" t="s">
        <v>1337</v>
      </c>
      <c r="C888" s="43" t="s">
        <v>2</v>
      </c>
      <c r="D888" s="2" t="s">
        <v>2493</v>
      </c>
      <c r="E888" s="2" t="s">
        <v>102</v>
      </c>
      <c r="F888" s="333" t="s">
        <v>1593</v>
      </c>
      <c r="G888" s="328" t="s">
        <v>3481</v>
      </c>
      <c r="H888" s="328" t="s">
        <v>102</v>
      </c>
      <c r="I888" s="328" t="s">
        <v>102</v>
      </c>
      <c r="J888" s="328" t="s">
        <v>102</v>
      </c>
      <c r="K888" s="328" t="s">
        <v>102</v>
      </c>
      <c r="L888" s="328"/>
      <c r="M888" s="328" t="s">
        <v>102</v>
      </c>
      <c r="N888" s="335" t="s">
        <v>1594</v>
      </c>
      <c r="O888" s="335" t="s">
        <v>2489</v>
      </c>
    </row>
    <row r="889" spans="1:15" ht="105" x14ac:dyDescent="0.25">
      <c r="A889" s="386" t="s">
        <v>2478</v>
      </c>
      <c r="B889" s="43" t="s">
        <v>1337</v>
      </c>
      <c r="C889" s="43" t="s">
        <v>2</v>
      </c>
      <c r="D889" s="2" t="s">
        <v>2494</v>
      </c>
      <c r="E889" s="2" t="s">
        <v>102</v>
      </c>
      <c r="F889" s="333" t="s">
        <v>1596</v>
      </c>
      <c r="G889" s="328" t="s">
        <v>3482</v>
      </c>
      <c r="H889" s="328" t="s">
        <v>102</v>
      </c>
      <c r="I889" s="328" t="s">
        <v>102</v>
      </c>
      <c r="J889" s="328" t="s">
        <v>102</v>
      </c>
      <c r="K889" s="328" t="s">
        <v>102</v>
      </c>
      <c r="L889" s="328"/>
      <c r="M889" s="328" t="s">
        <v>102</v>
      </c>
      <c r="N889" s="335" t="s">
        <v>1597</v>
      </c>
      <c r="O889" s="335" t="s">
        <v>2495</v>
      </c>
    </row>
    <row r="890" spans="1:15" ht="75" x14ac:dyDescent="0.25">
      <c r="A890" s="386" t="s">
        <v>2478</v>
      </c>
      <c r="B890" s="48" t="s">
        <v>104</v>
      </c>
      <c r="C890" s="49" t="s">
        <v>2</v>
      </c>
      <c r="D890" s="50" t="s">
        <v>2496</v>
      </c>
      <c r="E890" s="51" t="s">
        <v>14</v>
      </c>
      <c r="F890" s="52" t="s">
        <v>2497</v>
      </c>
      <c r="G890" s="53">
        <v>72.459999999999994</v>
      </c>
      <c r="H890" s="53" t="s">
        <v>102</v>
      </c>
      <c r="I890" s="53" t="s">
        <v>102</v>
      </c>
      <c r="J890" s="53" t="s">
        <v>102</v>
      </c>
      <c r="K890" s="53" t="s">
        <v>102</v>
      </c>
      <c r="L890" s="53"/>
      <c r="M890" s="53" t="s">
        <v>102</v>
      </c>
      <c r="N890" s="54" t="s">
        <v>3483</v>
      </c>
      <c r="O890" s="54" t="s">
        <v>2498</v>
      </c>
    </row>
    <row r="891" spans="1:15" ht="105" x14ac:dyDescent="0.25">
      <c r="A891" s="386" t="s">
        <v>2478</v>
      </c>
      <c r="B891" s="48" t="s">
        <v>104</v>
      </c>
      <c r="C891" s="43" t="s">
        <v>2499</v>
      </c>
      <c r="D891" s="55" t="s">
        <v>2500</v>
      </c>
      <c r="E891" s="51" t="s">
        <v>102</v>
      </c>
      <c r="F891" s="52" t="s">
        <v>1616</v>
      </c>
      <c r="G891" s="56">
        <v>155</v>
      </c>
      <c r="H891" s="53" t="s">
        <v>102</v>
      </c>
      <c r="I891" s="53" t="s">
        <v>102</v>
      </c>
      <c r="J891" s="53" t="s">
        <v>102</v>
      </c>
      <c r="K891" s="53" t="s">
        <v>102</v>
      </c>
      <c r="L891" s="53"/>
      <c r="M891" s="53" t="s">
        <v>102</v>
      </c>
      <c r="N891" s="57" t="s">
        <v>3484</v>
      </c>
      <c r="O891" s="57" t="s">
        <v>2501</v>
      </c>
    </row>
    <row r="892" spans="1:15" ht="105" x14ac:dyDescent="0.25">
      <c r="A892" s="386" t="s">
        <v>2478</v>
      </c>
      <c r="B892" s="48" t="s">
        <v>104</v>
      </c>
      <c r="C892" s="43" t="s">
        <v>2499</v>
      </c>
      <c r="D892" s="55" t="s">
        <v>2502</v>
      </c>
      <c r="E892" s="51" t="s">
        <v>14</v>
      </c>
      <c r="F892" s="52" t="s">
        <v>2503</v>
      </c>
      <c r="G892" s="56">
        <v>249.75</v>
      </c>
      <c r="H892" s="53" t="s">
        <v>102</v>
      </c>
      <c r="I892" s="53" t="s">
        <v>102</v>
      </c>
      <c r="J892" s="53" t="s">
        <v>102</v>
      </c>
      <c r="K892" s="53" t="s">
        <v>102</v>
      </c>
      <c r="L892" s="53"/>
      <c r="M892" s="53" t="s">
        <v>102</v>
      </c>
      <c r="N892" s="54" t="s">
        <v>3485</v>
      </c>
      <c r="O892" s="57" t="s">
        <v>2501</v>
      </c>
    </row>
    <row r="893" spans="1:15" ht="105" x14ac:dyDescent="0.25">
      <c r="A893" s="386" t="s">
        <v>2478</v>
      </c>
      <c r="B893" s="48" t="s">
        <v>104</v>
      </c>
      <c r="C893" s="43" t="s">
        <v>2499</v>
      </c>
      <c r="D893" s="55" t="s">
        <v>1620</v>
      </c>
      <c r="E893" s="51" t="s">
        <v>14</v>
      </c>
      <c r="F893" s="52" t="s">
        <v>1621</v>
      </c>
      <c r="G893" s="56">
        <v>332.88</v>
      </c>
      <c r="H893" s="53" t="s">
        <v>102</v>
      </c>
      <c r="I893" s="53" t="s">
        <v>102</v>
      </c>
      <c r="J893" s="53" t="s">
        <v>102</v>
      </c>
      <c r="K893" s="53" t="s">
        <v>102</v>
      </c>
      <c r="L893" s="53"/>
      <c r="M893" s="53" t="s">
        <v>102</v>
      </c>
      <c r="N893" s="54" t="s">
        <v>3486</v>
      </c>
      <c r="O893" s="57" t="s">
        <v>2504</v>
      </c>
    </row>
    <row r="894" spans="1:15" ht="75" x14ac:dyDescent="0.25">
      <c r="A894" s="386" t="s">
        <v>2478</v>
      </c>
      <c r="B894" s="48" t="s">
        <v>104</v>
      </c>
      <c r="C894" s="43" t="s">
        <v>2499</v>
      </c>
      <c r="D894" s="2" t="s">
        <v>1622</v>
      </c>
      <c r="E894" s="2" t="s">
        <v>14</v>
      </c>
      <c r="F894" s="333" t="s">
        <v>1623</v>
      </c>
      <c r="G894" s="328">
        <v>305.2</v>
      </c>
      <c r="H894" s="328" t="s">
        <v>102</v>
      </c>
      <c r="I894" s="328" t="s">
        <v>102</v>
      </c>
      <c r="J894" s="328" t="s">
        <v>102</v>
      </c>
      <c r="K894" s="328" t="s">
        <v>102</v>
      </c>
      <c r="L894" s="328"/>
      <c r="M894" s="328" t="s">
        <v>102</v>
      </c>
      <c r="N894" s="335" t="s">
        <v>3487</v>
      </c>
      <c r="O894" s="57" t="s">
        <v>2504</v>
      </c>
    </row>
    <row r="895" spans="1:15" ht="195" x14ac:dyDescent="0.25">
      <c r="A895" s="386" t="s">
        <v>2478</v>
      </c>
      <c r="B895" s="48" t="s">
        <v>104</v>
      </c>
      <c r="C895" s="43" t="s">
        <v>53</v>
      </c>
      <c r="D895" s="2" t="s">
        <v>2518</v>
      </c>
      <c r="E895" s="43"/>
      <c r="F895" s="333" t="s">
        <v>1789</v>
      </c>
      <c r="G895" s="328">
        <v>44.79</v>
      </c>
      <c r="H895" s="70"/>
      <c r="I895" s="61"/>
      <c r="J895" s="328" t="s">
        <v>102</v>
      </c>
      <c r="K895" s="328"/>
      <c r="L895" s="328" t="s">
        <v>102</v>
      </c>
      <c r="M895" s="328" t="s">
        <v>102</v>
      </c>
      <c r="N895" s="335" t="s">
        <v>2519</v>
      </c>
      <c r="O895" s="335" t="s">
        <v>2520</v>
      </c>
    </row>
    <row r="896" spans="1:15" ht="180" x14ac:dyDescent="0.25">
      <c r="A896" s="386" t="s">
        <v>2478</v>
      </c>
      <c r="B896" s="48" t="s">
        <v>104</v>
      </c>
      <c r="C896" s="43" t="s">
        <v>53</v>
      </c>
      <c r="D896" s="2" t="s">
        <v>2505</v>
      </c>
      <c r="E896" s="2" t="s">
        <v>14</v>
      </c>
      <c r="F896" s="333" t="s">
        <v>1746</v>
      </c>
      <c r="G896" s="328">
        <v>79.13</v>
      </c>
      <c r="H896" s="328" t="s">
        <v>102</v>
      </c>
      <c r="I896" s="328" t="s">
        <v>102</v>
      </c>
      <c r="J896" s="328" t="s">
        <v>102</v>
      </c>
      <c r="K896" s="328"/>
      <c r="L896" s="328" t="s">
        <v>102</v>
      </c>
      <c r="M896" s="328" t="s">
        <v>102</v>
      </c>
      <c r="N896" s="335" t="s">
        <v>2506</v>
      </c>
      <c r="O896" s="335" t="s">
        <v>2507</v>
      </c>
    </row>
    <row r="897" spans="1:15" ht="75" x14ac:dyDescent="0.25">
      <c r="A897" s="386" t="s">
        <v>2478</v>
      </c>
      <c r="B897" s="48" t="s">
        <v>104</v>
      </c>
      <c r="C897" s="43" t="s">
        <v>53</v>
      </c>
      <c r="D897" s="2">
        <v>60621</v>
      </c>
      <c r="E897" s="2"/>
      <c r="F897" s="364" t="s">
        <v>3488</v>
      </c>
      <c r="G897" s="328">
        <v>0</v>
      </c>
      <c r="H897" s="328"/>
      <c r="I897" s="328"/>
      <c r="J897" s="328"/>
      <c r="K897" s="328"/>
      <c r="L897" s="328"/>
      <c r="M897" s="328"/>
      <c r="N897" s="59" t="s">
        <v>2508</v>
      </c>
      <c r="O897" s="335" t="s">
        <v>2507</v>
      </c>
    </row>
    <row r="898" spans="1:15" ht="45" x14ac:dyDescent="0.25">
      <c r="A898" s="386" t="s">
        <v>2478</v>
      </c>
      <c r="B898" s="48" t="s">
        <v>1</v>
      </c>
      <c r="C898" s="43" t="s">
        <v>53</v>
      </c>
      <c r="D898" s="60" t="s">
        <v>2509</v>
      </c>
      <c r="E898" s="2"/>
      <c r="F898" s="333" t="s">
        <v>2510</v>
      </c>
      <c r="G898" s="375">
        <v>0</v>
      </c>
      <c r="H898" s="61"/>
      <c r="I898" s="328"/>
      <c r="J898" s="328"/>
      <c r="K898" s="328"/>
      <c r="L898" s="328"/>
      <c r="M898" s="328"/>
      <c r="N898" s="62" t="s">
        <v>2508</v>
      </c>
      <c r="O898" s="394" t="s">
        <v>2511</v>
      </c>
    </row>
    <row r="899" spans="1:15" ht="135" x14ac:dyDescent="0.25">
      <c r="A899" s="386" t="s">
        <v>2478</v>
      </c>
      <c r="B899" s="48" t="s">
        <v>104</v>
      </c>
      <c r="C899" s="43" t="s">
        <v>53</v>
      </c>
      <c r="D899" s="63" t="s">
        <v>1157</v>
      </c>
      <c r="E899" s="63" t="s">
        <v>90</v>
      </c>
      <c r="F899" s="391" t="s">
        <v>1651</v>
      </c>
      <c r="G899" s="328">
        <v>30.43</v>
      </c>
      <c r="H899" s="64"/>
      <c r="I899" s="64"/>
      <c r="J899" s="64"/>
      <c r="K899" s="64"/>
      <c r="L899" s="64"/>
      <c r="M899" s="64"/>
      <c r="N899" s="194" t="s">
        <v>3489</v>
      </c>
      <c r="O899" s="43" t="s">
        <v>2512</v>
      </c>
    </row>
    <row r="900" spans="1:15" ht="135" x14ac:dyDescent="0.25">
      <c r="A900" s="386" t="s">
        <v>2478</v>
      </c>
      <c r="B900" s="48" t="s">
        <v>104</v>
      </c>
      <c r="C900" s="43" t="s">
        <v>53</v>
      </c>
      <c r="D900" s="63" t="s">
        <v>1158</v>
      </c>
      <c r="E900" s="63" t="s">
        <v>90</v>
      </c>
      <c r="F900" s="333" t="s">
        <v>1652</v>
      </c>
      <c r="G900" s="328">
        <v>33.619999999999997</v>
      </c>
      <c r="H900" s="64"/>
      <c r="I900" s="64"/>
      <c r="J900" s="64"/>
      <c r="K900" s="64"/>
      <c r="L900" s="64"/>
      <c r="M900" s="64"/>
      <c r="N900" s="194" t="s">
        <v>3489</v>
      </c>
      <c r="O900" s="43" t="s">
        <v>2512</v>
      </c>
    </row>
    <row r="901" spans="1:15" ht="135" x14ac:dyDescent="0.25">
      <c r="A901" s="386" t="s">
        <v>2478</v>
      </c>
      <c r="B901" s="48" t="s">
        <v>104</v>
      </c>
      <c r="C901" s="43" t="s">
        <v>53</v>
      </c>
      <c r="D901" s="63" t="s">
        <v>1159</v>
      </c>
      <c r="E901" s="63" t="s">
        <v>90</v>
      </c>
      <c r="F901" s="333" t="s">
        <v>1653</v>
      </c>
      <c r="G901" s="328">
        <v>11.42</v>
      </c>
      <c r="H901" s="64"/>
      <c r="I901" s="64"/>
      <c r="J901" s="64"/>
      <c r="K901" s="64"/>
      <c r="L901" s="64"/>
      <c r="M901" s="64"/>
      <c r="N901" s="194" t="s">
        <v>3489</v>
      </c>
      <c r="O901" s="43" t="s">
        <v>2512</v>
      </c>
    </row>
    <row r="902" spans="1:15" ht="75" x14ac:dyDescent="0.25">
      <c r="A902" s="386" t="s">
        <v>2478</v>
      </c>
      <c r="B902" s="48" t="s">
        <v>104</v>
      </c>
      <c r="C902" s="65" t="s">
        <v>215</v>
      </c>
      <c r="D902" s="51" t="s">
        <v>2513</v>
      </c>
      <c r="E902" s="51" t="s">
        <v>102</v>
      </c>
      <c r="F902" s="57" t="s">
        <v>3490</v>
      </c>
      <c r="G902" s="53">
        <v>12.77</v>
      </c>
      <c r="H902" s="66" t="s">
        <v>102</v>
      </c>
      <c r="I902" s="66" t="s">
        <v>102</v>
      </c>
      <c r="J902" s="66" t="s">
        <v>102</v>
      </c>
      <c r="K902" s="66"/>
      <c r="L902" s="66" t="s">
        <v>102</v>
      </c>
      <c r="M902" s="66" t="s">
        <v>102</v>
      </c>
      <c r="N902" s="54" t="s">
        <v>1470</v>
      </c>
      <c r="O902" s="79" t="s">
        <v>2514</v>
      </c>
    </row>
    <row r="903" spans="1:15" ht="75" x14ac:dyDescent="0.25">
      <c r="A903" s="386" t="s">
        <v>2478</v>
      </c>
      <c r="B903" s="48" t="s">
        <v>104</v>
      </c>
      <c r="C903" s="49" t="s">
        <v>2468</v>
      </c>
      <c r="D903" s="67" t="s">
        <v>2515</v>
      </c>
      <c r="E903" s="51" t="s">
        <v>102</v>
      </c>
      <c r="F903" s="333" t="s">
        <v>1720</v>
      </c>
      <c r="G903" s="58">
        <v>14.78</v>
      </c>
      <c r="H903" s="68"/>
      <c r="I903" s="68"/>
      <c r="J903" s="68"/>
      <c r="K903" s="68"/>
      <c r="L903" s="68"/>
      <c r="M903" s="66"/>
      <c r="N903" s="69" t="s">
        <v>2516</v>
      </c>
      <c r="O903" s="79" t="s">
        <v>2517</v>
      </c>
    </row>
    <row r="904" spans="1:15" ht="45" x14ac:dyDescent="0.25">
      <c r="A904" s="386" t="s">
        <v>2478</v>
      </c>
      <c r="B904" s="43" t="s">
        <v>1337</v>
      </c>
      <c r="C904" s="43" t="s">
        <v>155</v>
      </c>
      <c r="D904" s="55" t="s">
        <v>2521</v>
      </c>
      <c r="E904" s="51" t="s">
        <v>90</v>
      </c>
      <c r="F904" s="52" t="s">
        <v>2522</v>
      </c>
      <c r="G904" s="71" t="s">
        <v>2530</v>
      </c>
      <c r="H904" s="53"/>
      <c r="I904" s="53"/>
      <c r="J904" s="53"/>
      <c r="K904" s="53" t="s">
        <v>65</v>
      </c>
      <c r="L904" s="53"/>
      <c r="M904" s="53"/>
      <c r="N904" s="395"/>
      <c r="O904" s="54" t="s">
        <v>2523</v>
      </c>
    </row>
    <row r="905" spans="1:15" ht="30" x14ac:dyDescent="0.25">
      <c r="A905" s="386" t="s">
        <v>2478</v>
      </c>
      <c r="B905" s="43" t="s">
        <v>1337</v>
      </c>
      <c r="C905" s="43" t="s">
        <v>155</v>
      </c>
      <c r="D905" s="55" t="s">
        <v>2524</v>
      </c>
      <c r="E905" s="51" t="s">
        <v>90</v>
      </c>
      <c r="F905" s="52" t="s">
        <v>2525</v>
      </c>
      <c r="G905" s="71" t="s">
        <v>2531</v>
      </c>
      <c r="H905" s="53"/>
      <c r="I905" s="53"/>
      <c r="J905" s="53"/>
      <c r="K905" s="53" t="s">
        <v>65</v>
      </c>
      <c r="L905" s="53"/>
      <c r="M905" s="53"/>
      <c r="N905" s="395"/>
      <c r="O905" s="54" t="s">
        <v>2523</v>
      </c>
    </row>
    <row r="906" spans="1:15" ht="45" x14ac:dyDescent="0.25">
      <c r="A906" s="386" t="s">
        <v>2478</v>
      </c>
      <c r="B906" s="43" t="s">
        <v>1337</v>
      </c>
      <c r="C906" s="43" t="s">
        <v>155</v>
      </c>
      <c r="D906" s="55" t="s">
        <v>2526</v>
      </c>
      <c r="E906" s="51" t="s">
        <v>90</v>
      </c>
      <c r="F906" s="52" t="s">
        <v>2527</v>
      </c>
      <c r="G906" s="71" t="s">
        <v>2532</v>
      </c>
      <c r="H906" s="53"/>
      <c r="I906" s="53"/>
      <c r="J906" s="53"/>
      <c r="K906" s="53" t="s">
        <v>65</v>
      </c>
      <c r="L906" s="53"/>
      <c r="M906" s="53"/>
      <c r="N906" s="395"/>
      <c r="O906" s="54" t="s">
        <v>2523</v>
      </c>
    </row>
    <row r="907" spans="1:15" ht="30" x14ac:dyDescent="0.25">
      <c r="A907" s="386" t="s">
        <v>2478</v>
      </c>
      <c r="B907" s="43" t="s">
        <v>1337</v>
      </c>
      <c r="C907" s="43" t="s">
        <v>155</v>
      </c>
      <c r="D907" s="55" t="s">
        <v>2528</v>
      </c>
      <c r="E907" s="51" t="s">
        <v>90</v>
      </c>
      <c r="F907" s="52" t="s">
        <v>2529</v>
      </c>
      <c r="G907" s="71" t="s">
        <v>2532</v>
      </c>
      <c r="H907" s="53"/>
      <c r="I907" s="53"/>
      <c r="J907" s="53"/>
      <c r="K907" s="53" t="s">
        <v>65</v>
      </c>
      <c r="L907" s="53"/>
      <c r="M907" s="53"/>
      <c r="N907" s="53"/>
      <c r="O907" s="54" t="s">
        <v>2523</v>
      </c>
    </row>
    <row r="908" spans="1:15" ht="45" x14ac:dyDescent="0.25">
      <c r="A908" s="386" t="s">
        <v>2478</v>
      </c>
      <c r="B908" s="48" t="s">
        <v>1337</v>
      </c>
      <c r="C908" s="49" t="s">
        <v>346</v>
      </c>
      <c r="D908" s="67" t="s">
        <v>2533</v>
      </c>
      <c r="E908" s="51" t="s">
        <v>90</v>
      </c>
      <c r="F908" s="333" t="s">
        <v>2534</v>
      </c>
      <c r="G908" s="58" t="s">
        <v>3491</v>
      </c>
      <c r="H908" s="68"/>
      <c r="I908" s="68"/>
      <c r="J908" s="68"/>
      <c r="K908" s="68"/>
      <c r="L908" s="68"/>
      <c r="M908" s="66"/>
      <c r="N908" s="72"/>
      <c r="O908" s="436" t="s">
        <v>2535</v>
      </c>
    </row>
    <row r="909" spans="1:15" ht="75" x14ac:dyDescent="0.25">
      <c r="A909" s="386" t="s">
        <v>2478</v>
      </c>
      <c r="B909" s="48" t="s">
        <v>1337</v>
      </c>
      <c r="C909" s="49" t="s">
        <v>346</v>
      </c>
      <c r="D909" s="73" t="s">
        <v>2536</v>
      </c>
      <c r="E909" s="51" t="s">
        <v>14</v>
      </c>
      <c r="F909" s="346" t="s">
        <v>348</v>
      </c>
      <c r="G909" s="58" t="s">
        <v>3492</v>
      </c>
      <c r="H909" s="66"/>
      <c r="I909" s="66"/>
      <c r="J909" s="66"/>
      <c r="K909" s="66"/>
      <c r="L909" s="66"/>
      <c r="M909" s="66"/>
      <c r="N909" s="43" t="s">
        <v>349</v>
      </c>
      <c r="O909" s="437"/>
    </row>
    <row r="910" spans="1:15" ht="75" x14ac:dyDescent="0.25">
      <c r="A910" s="386" t="s">
        <v>2478</v>
      </c>
      <c r="B910" s="48" t="s">
        <v>104</v>
      </c>
      <c r="C910" s="43" t="s">
        <v>346</v>
      </c>
      <c r="D910" s="2" t="s">
        <v>2537</v>
      </c>
      <c r="E910" s="2" t="s">
        <v>102</v>
      </c>
      <c r="F910" s="43" t="s">
        <v>849</v>
      </c>
      <c r="G910" s="328">
        <v>196</v>
      </c>
      <c r="H910" s="328" t="s">
        <v>102</v>
      </c>
      <c r="I910" s="328" t="s">
        <v>102</v>
      </c>
      <c r="J910" s="328" t="s">
        <v>102</v>
      </c>
      <c r="K910" s="328"/>
      <c r="L910" s="328" t="s">
        <v>102</v>
      </c>
      <c r="M910" s="328" t="s">
        <v>102</v>
      </c>
      <c r="N910" s="335" t="s">
        <v>3493</v>
      </c>
      <c r="O910" s="335" t="s">
        <v>2538</v>
      </c>
    </row>
    <row r="911" spans="1:15" ht="75" x14ac:dyDescent="0.25">
      <c r="A911" s="386" t="s">
        <v>2478</v>
      </c>
      <c r="B911" s="48" t="s">
        <v>104</v>
      </c>
      <c r="C911" s="49" t="s">
        <v>448</v>
      </c>
      <c r="D911" s="67">
        <v>17324</v>
      </c>
      <c r="E911" s="51" t="s">
        <v>2539</v>
      </c>
      <c r="F911" s="333" t="s">
        <v>3494</v>
      </c>
      <c r="G911" s="58" t="s">
        <v>3495</v>
      </c>
      <c r="H911" s="74" t="s">
        <v>2540</v>
      </c>
      <c r="I911" s="74" t="s">
        <v>2541</v>
      </c>
      <c r="J911" s="74"/>
      <c r="K911" s="68" t="s">
        <v>65</v>
      </c>
      <c r="L911" s="68"/>
      <c r="M911" s="66"/>
      <c r="N911" s="72" t="s">
        <v>2543</v>
      </c>
      <c r="O911" s="79" t="s">
        <v>2517</v>
      </c>
    </row>
    <row r="912" spans="1:15" ht="60" x14ac:dyDescent="0.25">
      <c r="A912" s="386" t="s">
        <v>2478</v>
      </c>
      <c r="B912" s="48" t="s">
        <v>1</v>
      </c>
      <c r="C912" s="75" t="s">
        <v>448</v>
      </c>
      <c r="D912" s="47" t="s">
        <v>2542</v>
      </c>
      <c r="E912" s="51" t="s">
        <v>14</v>
      </c>
      <c r="F912" s="346" t="s">
        <v>2641</v>
      </c>
      <c r="G912" s="53">
        <v>171.82</v>
      </c>
      <c r="H912" s="66"/>
      <c r="I912" s="66"/>
      <c r="J912" s="66"/>
      <c r="K912" s="66"/>
      <c r="L912" s="66"/>
      <c r="M912" s="66"/>
      <c r="N912" s="76" t="s">
        <v>2543</v>
      </c>
      <c r="O912" s="79" t="s">
        <v>2544</v>
      </c>
    </row>
    <row r="913" spans="1:15" ht="75" x14ac:dyDescent="0.25">
      <c r="A913" s="386" t="s">
        <v>2478</v>
      </c>
      <c r="B913" s="48" t="s">
        <v>104</v>
      </c>
      <c r="C913" s="49" t="s">
        <v>87</v>
      </c>
      <c r="D913" s="77" t="s">
        <v>2545</v>
      </c>
      <c r="E913" s="51" t="s">
        <v>14</v>
      </c>
      <c r="F913" s="52" t="s">
        <v>2546</v>
      </c>
      <c r="G913" s="53">
        <v>1764</v>
      </c>
      <c r="H913" s="66"/>
      <c r="I913" s="66"/>
      <c r="J913" s="66"/>
      <c r="K913" s="66"/>
      <c r="L913" s="66"/>
      <c r="M913" s="66"/>
      <c r="N913" s="78" t="s">
        <v>3496</v>
      </c>
      <c r="O913" s="79" t="s">
        <v>2547</v>
      </c>
    </row>
    <row r="914" spans="1:15" ht="75" x14ac:dyDescent="0.25">
      <c r="A914" s="386" t="s">
        <v>2478</v>
      </c>
      <c r="B914" s="48" t="s">
        <v>104</v>
      </c>
      <c r="C914" s="49" t="s">
        <v>87</v>
      </c>
      <c r="D914" s="77" t="s">
        <v>2548</v>
      </c>
      <c r="E914" s="51" t="s">
        <v>14</v>
      </c>
      <c r="F914" s="52" t="s">
        <v>2549</v>
      </c>
      <c r="G914" s="53">
        <v>1734.6</v>
      </c>
      <c r="H914" s="66"/>
      <c r="I914" s="66"/>
      <c r="J914" s="66"/>
      <c r="K914" s="66"/>
      <c r="L914" s="66"/>
      <c r="M914" s="66"/>
      <c r="N914" s="78" t="s">
        <v>3497</v>
      </c>
      <c r="O914" s="79" t="s">
        <v>2547</v>
      </c>
    </row>
    <row r="915" spans="1:15" ht="60" x14ac:dyDescent="0.25">
      <c r="A915" s="386" t="s">
        <v>2478</v>
      </c>
      <c r="B915" s="43" t="s">
        <v>1</v>
      </c>
      <c r="C915" s="49" t="s">
        <v>2550</v>
      </c>
      <c r="D915" s="77" t="s">
        <v>2551</v>
      </c>
      <c r="E915" s="51"/>
      <c r="F915" s="52" t="s">
        <v>2552</v>
      </c>
      <c r="G915" s="53">
        <v>0</v>
      </c>
      <c r="H915" s="53"/>
      <c r="I915" s="53"/>
      <c r="J915" s="53"/>
      <c r="K915" s="53"/>
      <c r="L915" s="53"/>
      <c r="M915" s="53"/>
      <c r="N915" s="78" t="s">
        <v>2553</v>
      </c>
      <c r="O915" s="80" t="s">
        <v>2554</v>
      </c>
    </row>
    <row r="916" spans="1:15" ht="75" x14ac:dyDescent="0.25">
      <c r="A916" s="386" t="s">
        <v>2478</v>
      </c>
      <c r="B916" s="43" t="s">
        <v>1</v>
      </c>
      <c r="C916" s="49" t="s">
        <v>2550</v>
      </c>
      <c r="D916" s="77" t="s">
        <v>2555</v>
      </c>
      <c r="E916" s="51"/>
      <c r="F916" s="52" t="s">
        <v>2639</v>
      </c>
      <c r="G916" s="53">
        <v>29.83</v>
      </c>
      <c r="H916" s="53"/>
      <c r="I916" s="53"/>
      <c r="J916" s="53"/>
      <c r="K916" s="53"/>
      <c r="L916" s="53"/>
      <c r="M916" s="53"/>
      <c r="N916" s="78" t="s">
        <v>1556</v>
      </c>
      <c r="O916" s="54" t="s">
        <v>2556</v>
      </c>
    </row>
    <row r="917" spans="1:15" ht="90" x14ac:dyDescent="0.25">
      <c r="A917" s="386" t="s">
        <v>2478</v>
      </c>
      <c r="B917" s="43" t="s">
        <v>1</v>
      </c>
      <c r="C917" s="49" t="s">
        <v>2550</v>
      </c>
      <c r="D917" s="77" t="s">
        <v>2557</v>
      </c>
      <c r="E917" s="51"/>
      <c r="F917" s="52" t="s">
        <v>2558</v>
      </c>
      <c r="G917" s="53">
        <f>157.57-21</f>
        <v>136.57</v>
      </c>
      <c r="H917" s="81">
        <v>21</v>
      </c>
      <c r="I917" s="53"/>
      <c r="J917" s="53"/>
      <c r="K917" s="53"/>
      <c r="L917" s="53"/>
      <c r="M917" s="53"/>
      <c r="N917" s="395" t="s">
        <v>2559</v>
      </c>
      <c r="O917" s="54" t="s">
        <v>2560</v>
      </c>
    </row>
    <row r="918" spans="1:15" ht="45" x14ac:dyDescent="0.25">
      <c r="A918" s="386" t="s">
        <v>2478</v>
      </c>
      <c r="B918" s="387" t="s">
        <v>1</v>
      </c>
      <c r="C918" s="3" t="s">
        <v>712</v>
      </c>
      <c r="D918" s="82" t="s">
        <v>2561</v>
      </c>
      <c r="E918" s="51"/>
      <c r="F918" s="43" t="s">
        <v>2562</v>
      </c>
      <c r="G918" s="53">
        <v>0</v>
      </c>
      <c r="H918" s="66"/>
      <c r="I918" s="66"/>
      <c r="J918" s="66"/>
      <c r="K918" s="66"/>
      <c r="L918" s="66"/>
      <c r="M918" s="66"/>
      <c r="N918" s="54" t="s">
        <v>2635</v>
      </c>
      <c r="O918" s="79" t="s">
        <v>2563</v>
      </c>
    </row>
    <row r="919" spans="1:15" ht="45" x14ac:dyDescent="0.25">
      <c r="A919" s="386" t="s">
        <v>2478</v>
      </c>
      <c r="B919" s="387" t="s">
        <v>1</v>
      </c>
      <c r="C919" s="3" t="s">
        <v>712</v>
      </c>
      <c r="D919" s="82" t="s">
        <v>2564</v>
      </c>
      <c r="E919" s="51"/>
      <c r="F919" s="43" t="s">
        <v>2565</v>
      </c>
      <c r="G919" s="53">
        <v>0</v>
      </c>
      <c r="H919" s="66"/>
      <c r="I919" s="66"/>
      <c r="J919" s="66"/>
      <c r="K919" s="66"/>
      <c r="L919" s="66"/>
      <c r="M919" s="66"/>
      <c r="N919" s="54" t="s">
        <v>2635</v>
      </c>
      <c r="O919" s="79" t="s">
        <v>2563</v>
      </c>
    </row>
    <row r="920" spans="1:15" ht="45" x14ac:dyDescent="0.25">
      <c r="A920" s="386" t="s">
        <v>2478</v>
      </c>
      <c r="B920" s="387" t="s">
        <v>1</v>
      </c>
      <c r="C920" s="3" t="s">
        <v>712</v>
      </c>
      <c r="D920" s="82" t="s">
        <v>2566</v>
      </c>
      <c r="E920" s="51"/>
      <c r="F920" s="43" t="s">
        <v>2567</v>
      </c>
      <c r="G920" s="53">
        <v>0</v>
      </c>
      <c r="H920" s="66"/>
      <c r="I920" s="66"/>
      <c r="J920" s="66"/>
      <c r="K920" s="66"/>
      <c r="L920" s="66"/>
      <c r="M920" s="66"/>
      <c r="N920" s="54" t="s">
        <v>2635</v>
      </c>
      <c r="O920" s="79" t="s">
        <v>2563</v>
      </c>
    </row>
    <row r="921" spans="1:15" ht="45" x14ac:dyDescent="0.25">
      <c r="A921" s="386" t="s">
        <v>2478</v>
      </c>
      <c r="B921" s="387" t="s">
        <v>1</v>
      </c>
      <c r="C921" s="3" t="s">
        <v>712</v>
      </c>
      <c r="D921" s="82" t="s">
        <v>2568</v>
      </c>
      <c r="E921" s="51"/>
      <c r="F921" s="43" t="s">
        <v>2569</v>
      </c>
      <c r="G921" s="53">
        <v>0</v>
      </c>
      <c r="H921" s="66"/>
      <c r="I921" s="66"/>
      <c r="J921" s="66"/>
      <c r="K921" s="66"/>
      <c r="L921" s="66"/>
      <c r="M921" s="66"/>
      <c r="N921" s="54" t="s">
        <v>2635</v>
      </c>
      <c r="O921" s="79" t="s">
        <v>2563</v>
      </c>
    </row>
    <row r="922" spans="1:15" ht="45" x14ac:dyDescent="0.25">
      <c r="A922" s="386" t="s">
        <v>2478</v>
      </c>
      <c r="B922" s="387" t="s">
        <v>1</v>
      </c>
      <c r="C922" s="3" t="s">
        <v>712</v>
      </c>
      <c r="D922" s="82" t="s">
        <v>2570</v>
      </c>
      <c r="E922" s="51"/>
      <c r="F922" s="43" t="s">
        <v>2571</v>
      </c>
      <c r="G922" s="53">
        <v>0</v>
      </c>
      <c r="H922" s="66"/>
      <c r="I922" s="66"/>
      <c r="J922" s="66"/>
      <c r="K922" s="66"/>
      <c r="L922" s="66"/>
      <c r="M922" s="66"/>
      <c r="N922" s="54" t="s">
        <v>2635</v>
      </c>
      <c r="O922" s="79" t="s">
        <v>2563</v>
      </c>
    </row>
    <row r="923" spans="1:15" ht="45" x14ac:dyDescent="0.25">
      <c r="A923" s="386" t="s">
        <v>2478</v>
      </c>
      <c r="B923" s="387" t="s">
        <v>1</v>
      </c>
      <c r="C923" s="3" t="s">
        <v>712</v>
      </c>
      <c r="D923" s="82" t="s">
        <v>2572</v>
      </c>
      <c r="E923" s="51"/>
      <c r="F923" s="43" t="s">
        <v>2573</v>
      </c>
      <c r="G923" s="53">
        <v>0</v>
      </c>
      <c r="H923" s="66"/>
      <c r="I923" s="66"/>
      <c r="J923" s="66"/>
      <c r="K923" s="66"/>
      <c r="L923" s="66"/>
      <c r="M923" s="66"/>
      <c r="N923" s="54" t="s">
        <v>2635</v>
      </c>
      <c r="O923" s="79" t="s">
        <v>2563</v>
      </c>
    </row>
    <row r="924" spans="1:15" ht="45" x14ac:dyDescent="0.25">
      <c r="A924" s="386" t="s">
        <v>2478</v>
      </c>
      <c r="B924" s="387" t="s">
        <v>1</v>
      </c>
      <c r="C924" s="3" t="s">
        <v>712</v>
      </c>
      <c r="D924" s="82" t="s">
        <v>2574</v>
      </c>
      <c r="E924" s="44"/>
      <c r="F924" s="43" t="s">
        <v>2575</v>
      </c>
      <c r="G924" s="53">
        <v>0</v>
      </c>
      <c r="H924" s="45"/>
      <c r="I924" s="45"/>
      <c r="J924" s="45"/>
      <c r="K924" s="45"/>
      <c r="L924" s="45"/>
      <c r="M924" s="45"/>
      <c r="N924" s="54" t="s">
        <v>2635</v>
      </c>
      <c r="O924" s="79" t="s">
        <v>2563</v>
      </c>
    </row>
    <row r="925" spans="1:15" ht="45" x14ac:dyDescent="0.25">
      <c r="A925" s="386" t="s">
        <v>2478</v>
      </c>
      <c r="B925" s="387" t="s">
        <v>1</v>
      </c>
      <c r="C925" s="3" t="s">
        <v>712</v>
      </c>
      <c r="D925" s="82" t="s">
        <v>2576</v>
      </c>
      <c r="E925" s="63"/>
      <c r="F925" s="396" t="s">
        <v>2577</v>
      </c>
      <c r="G925" s="53">
        <v>0</v>
      </c>
      <c r="H925" s="64"/>
      <c r="I925" s="64"/>
      <c r="J925" s="64"/>
      <c r="K925" s="64"/>
      <c r="L925" s="64"/>
      <c r="M925" s="64"/>
      <c r="N925" s="54" t="s">
        <v>2635</v>
      </c>
      <c r="O925" s="79" t="s">
        <v>2563</v>
      </c>
    </row>
    <row r="926" spans="1:15" ht="45" x14ac:dyDescent="0.25">
      <c r="A926" s="386" t="s">
        <v>2478</v>
      </c>
      <c r="B926" s="387" t="s">
        <v>1</v>
      </c>
      <c r="C926" s="3" t="s">
        <v>712</v>
      </c>
      <c r="D926" s="82" t="s">
        <v>2578</v>
      </c>
      <c r="E926" s="63"/>
      <c r="F926" s="396" t="s">
        <v>2579</v>
      </c>
      <c r="G926" s="53">
        <v>0</v>
      </c>
      <c r="H926" s="64"/>
      <c r="I926" s="64"/>
      <c r="J926" s="64"/>
      <c r="K926" s="64"/>
      <c r="L926" s="64"/>
      <c r="M926" s="64"/>
      <c r="N926" s="54" t="s">
        <v>2635</v>
      </c>
      <c r="O926" s="79" t="s">
        <v>2563</v>
      </c>
    </row>
    <row r="927" spans="1:15" ht="45" x14ac:dyDescent="0.25">
      <c r="A927" s="386" t="s">
        <v>2478</v>
      </c>
      <c r="B927" s="387" t="s">
        <v>1</v>
      </c>
      <c r="C927" s="3" t="s">
        <v>712</v>
      </c>
      <c r="D927" s="82" t="s">
        <v>2580</v>
      </c>
      <c r="E927" s="63"/>
      <c r="F927" s="396" t="s">
        <v>2581</v>
      </c>
      <c r="G927" s="53">
        <v>0</v>
      </c>
      <c r="H927" s="64"/>
      <c r="I927" s="64"/>
      <c r="J927" s="64"/>
      <c r="K927" s="64"/>
      <c r="L927" s="64"/>
      <c r="M927" s="64"/>
      <c r="N927" s="54" t="s">
        <v>2635</v>
      </c>
      <c r="O927" s="79" t="s">
        <v>2563</v>
      </c>
    </row>
    <row r="928" spans="1:15" ht="45" x14ac:dyDescent="0.25">
      <c r="A928" s="386" t="s">
        <v>2478</v>
      </c>
      <c r="B928" s="387" t="s">
        <v>1</v>
      </c>
      <c r="C928" s="3" t="s">
        <v>712</v>
      </c>
      <c r="D928" s="82" t="s">
        <v>2582</v>
      </c>
      <c r="E928" s="63"/>
      <c r="F928" s="396" t="s">
        <v>2583</v>
      </c>
      <c r="G928" s="53">
        <v>0</v>
      </c>
      <c r="H928" s="64"/>
      <c r="I928" s="64"/>
      <c r="J928" s="64"/>
      <c r="K928" s="64"/>
      <c r="L928" s="64"/>
      <c r="M928" s="64"/>
      <c r="N928" s="54" t="s">
        <v>2635</v>
      </c>
      <c r="O928" s="79" t="s">
        <v>2563</v>
      </c>
    </row>
    <row r="929" spans="1:15" ht="45" x14ac:dyDescent="0.25">
      <c r="A929" s="386" t="s">
        <v>2478</v>
      </c>
      <c r="B929" s="387" t="s">
        <v>1</v>
      </c>
      <c r="C929" s="3" t="s">
        <v>712</v>
      </c>
      <c r="D929" s="82" t="s">
        <v>2584</v>
      </c>
      <c r="E929" s="63"/>
      <c r="F929" s="396" t="s">
        <v>2585</v>
      </c>
      <c r="G929" s="53">
        <v>0</v>
      </c>
      <c r="H929" s="64"/>
      <c r="I929" s="64"/>
      <c r="J929" s="64"/>
      <c r="K929" s="64"/>
      <c r="L929" s="64"/>
      <c r="M929" s="64"/>
      <c r="N929" s="54" t="s">
        <v>2635</v>
      </c>
      <c r="O929" s="79" t="s">
        <v>2563</v>
      </c>
    </row>
    <row r="930" spans="1:15" ht="45" x14ac:dyDescent="0.25">
      <c r="A930" s="386" t="s">
        <v>2478</v>
      </c>
      <c r="B930" s="387" t="s">
        <v>1</v>
      </c>
      <c r="C930" s="3" t="s">
        <v>712</v>
      </c>
      <c r="D930" s="82" t="s">
        <v>2586</v>
      </c>
      <c r="E930" s="63"/>
      <c r="F930" s="396" t="s">
        <v>2587</v>
      </c>
      <c r="G930" s="53">
        <v>0</v>
      </c>
      <c r="H930" s="64"/>
      <c r="I930" s="64"/>
      <c r="J930" s="64"/>
      <c r="K930" s="64"/>
      <c r="L930" s="64"/>
      <c r="M930" s="64"/>
      <c r="N930" s="54" t="s">
        <v>2635</v>
      </c>
      <c r="O930" s="79" t="s">
        <v>2563</v>
      </c>
    </row>
    <row r="931" spans="1:15" ht="45" x14ac:dyDescent="0.25">
      <c r="A931" s="386" t="s">
        <v>2478</v>
      </c>
      <c r="B931" s="387" t="s">
        <v>1</v>
      </c>
      <c r="C931" s="3" t="s">
        <v>712</v>
      </c>
      <c r="D931" s="82" t="s">
        <v>2588</v>
      </c>
      <c r="E931" s="63"/>
      <c r="F931" s="396" t="s">
        <v>2589</v>
      </c>
      <c r="G931" s="53">
        <v>0</v>
      </c>
      <c r="H931" s="64"/>
      <c r="I931" s="64"/>
      <c r="J931" s="64"/>
      <c r="K931" s="64"/>
      <c r="L931" s="64"/>
      <c r="M931" s="64"/>
      <c r="N931" s="54" t="s">
        <v>2635</v>
      </c>
      <c r="O931" s="79" t="s">
        <v>2563</v>
      </c>
    </row>
    <row r="932" spans="1:15" ht="45" x14ac:dyDescent="0.25">
      <c r="A932" s="386" t="s">
        <v>2478</v>
      </c>
      <c r="B932" s="387" t="s">
        <v>1</v>
      </c>
      <c r="C932" s="3" t="s">
        <v>712</v>
      </c>
      <c r="D932" s="82" t="s">
        <v>2590</v>
      </c>
      <c r="E932" s="63"/>
      <c r="F932" s="396" t="s">
        <v>2591</v>
      </c>
      <c r="G932" s="53">
        <v>0</v>
      </c>
      <c r="H932" s="64"/>
      <c r="I932" s="64"/>
      <c r="J932" s="64"/>
      <c r="K932" s="64"/>
      <c r="L932" s="64"/>
      <c r="M932" s="64"/>
      <c r="N932" s="54" t="s">
        <v>2635</v>
      </c>
      <c r="O932" s="79" t="s">
        <v>2563</v>
      </c>
    </row>
    <row r="933" spans="1:15" ht="45" x14ac:dyDescent="0.25">
      <c r="A933" s="386" t="s">
        <v>2478</v>
      </c>
      <c r="B933" s="387" t="s">
        <v>1</v>
      </c>
      <c r="C933" s="3" t="s">
        <v>712</v>
      </c>
      <c r="D933" s="82" t="s">
        <v>2592</v>
      </c>
      <c r="E933" s="63"/>
      <c r="F933" s="396" t="s">
        <v>2593</v>
      </c>
      <c r="G933" s="53">
        <v>0</v>
      </c>
      <c r="H933" s="64"/>
      <c r="I933" s="64"/>
      <c r="J933" s="64"/>
      <c r="K933" s="64"/>
      <c r="L933" s="64"/>
      <c r="M933" s="64"/>
      <c r="N933" s="54" t="s">
        <v>2635</v>
      </c>
      <c r="O933" s="79" t="s">
        <v>2563</v>
      </c>
    </row>
    <row r="934" spans="1:15" ht="45" x14ac:dyDescent="0.25">
      <c r="A934" s="386" t="s">
        <v>2478</v>
      </c>
      <c r="B934" s="387" t="s">
        <v>1</v>
      </c>
      <c r="C934" s="3" t="s">
        <v>712</v>
      </c>
      <c r="D934" s="82" t="s">
        <v>2594</v>
      </c>
      <c r="E934" s="63"/>
      <c r="F934" s="43" t="s">
        <v>2595</v>
      </c>
      <c r="G934" s="53">
        <v>0</v>
      </c>
      <c r="H934" s="64"/>
      <c r="I934" s="64"/>
      <c r="J934" s="64"/>
      <c r="K934" s="64"/>
      <c r="L934" s="64"/>
      <c r="M934" s="64"/>
      <c r="N934" s="54" t="s">
        <v>2635</v>
      </c>
      <c r="O934" s="79" t="s">
        <v>2563</v>
      </c>
    </row>
    <row r="935" spans="1:15" ht="45" x14ac:dyDescent="0.25">
      <c r="A935" s="386" t="s">
        <v>2478</v>
      </c>
      <c r="B935" s="387" t="s">
        <v>1</v>
      </c>
      <c r="C935" s="3" t="s">
        <v>712</v>
      </c>
      <c r="D935" s="82" t="s">
        <v>2596</v>
      </c>
      <c r="E935" s="63"/>
      <c r="F935" s="43" t="s">
        <v>2597</v>
      </c>
      <c r="G935" s="53">
        <v>0</v>
      </c>
      <c r="H935" s="64"/>
      <c r="I935" s="64"/>
      <c r="J935" s="64"/>
      <c r="K935" s="64"/>
      <c r="L935" s="64"/>
      <c r="M935" s="64"/>
      <c r="N935" s="54" t="s">
        <v>2635</v>
      </c>
      <c r="O935" s="79" t="s">
        <v>2563</v>
      </c>
    </row>
    <row r="936" spans="1:15" ht="45" x14ac:dyDescent="0.25">
      <c r="A936" s="386" t="s">
        <v>2478</v>
      </c>
      <c r="B936" s="387" t="s">
        <v>1</v>
      </c>
      <c r="C936" s="3" t="s">
        <v>712</v>
      </c>
      <c r="D936" s="82" t="s">
        <v>2598</v>
      </c>
      <c r="E936" s="63"/>
      <c r="F936" s="43" t="s">
        <v>2599</v>
      </c>
      <c r="G936" s="53">
        <v>0</v>
      </c>
      <c r="H936" s="64"/>
      <c r="I936" s="64"/>
      <c r="J936" s="64"/>
      <c r="K936" s="64"/>
      <c r="L936" s="64"/>
      <c r="M936" s="64"/>
      <c r="N936" s="54" t="s">
        <v>2635</v>
      </c>
      <c r="O936" s="79" t="s">
        <v>2563</v>
      </c>
    </row>
    <row r="937" spans="1:15" ht="45" x14ac:dyDescent="0.25">
      <c r="A937" s="386" t="s">
        <v>2478</v>
      </c>
      <c r="B937" s="387" t="s">
        <v>1</v>
      </c>
      <c r="C937" s="3" t="s">
        <v>712</v>
      </c>
      <c r="D937" s="82" t="s">
        <v>2600</v>
      </c>
      <c r="E937" s="63"/>
      <c r="F937" s="43" t="s">
        <v>2601</v>
      </c>
      <c r="G937" s="53">
        <v>0</v>
      </c>
      <c r="H937" s="64"/>
      <c r="I937" s="64"/>
      <c r="J937" s="64"/>
      <c r="K937" s="64"/>
      <c r="L937" s="64"/>
      <c r="M937" s="64"/>
      <c r="N937" s="54" t="s">
        <v>2635</v>
      </c>
      <c r="O937" s="79" t="s">
        <v>2563</v>
      </c>
    </row>
    <row r="938" spans="1:15" ht="45" x14ac:dyDescent="0.25">
      <c r="A938" s="386" t="s">
        <v>2478</v>
      </c>
      <c r="B938" s="387" t="s">
        <v>1</v>
      </c>
      <c r="C938" s="3" t="s">
        <v>712</v>
      </c>
      <c r="D938" s="82" t="s">
        <v>2602</v>
      </c>
      <c r="E938" s="63"/>
      <c r="F938" s="43" t="s">
        <v>2603</v>
      </c>
      <c r="G938" s="53">
        <v>0</v>
      </c>
      <c r="H938" s="64"/>
      <c r="I938" s="64"/>
      <c r="J938" s="64"/>
      <c r="K938" s="64"/>
      <c r="L938" s="64"/>
      <c r="M938" s="64"/>
      <c r="N938" s="54" t="s">
        <v>2635</v>
      </c>
      <c r="O938" s="79" t="s">
        <v>2563</v>
      </c>
    </row>
    <row r="939" spans="1:15" ht="45" x14ac:dyDescent="0.25">
      <c r="A939" s="386" t="s">
        <v>2478</v>
      </c>
      <c r="B939" s="387" t="s">
        <v>1</v>
      </c>
      <c r="C939" s="3" t="s">
        <v>712</v>
      </c>
      <c r="D939" s="82" t="s">
        <v>2604</v>
      </c>
      <c r="E939" s="63"/>
      <c r="F939" s="43" t="s">
        <v>2605</v>
      </c>
      <c r="G939" s="53">
        <v>0</v>
      </c>
      <c r="H939" s="64"/>
      <c r="I939" s="64"/>
      <c r="J939" s="64"/>
      <c r="K939" s="64"/>
      <c r="L939" s="64"/>
      <c r="M939" s="64"/>
      <c r="N939" s="54" t="s">
        <v>2635</v>
      </c>
      <c r="O939" s="79" t="s">
        <v>2563</v>
      </c>
    </row>
    <row r="940" spans="1:15" ht="45" x14ac:dyDescent="0.25">
      <c r="A940" s="386" t="s">
        <v>2478</v>
      </c>
      <c r="B940" s="387" t="s">
        <v>1</v>
      </c>
      <c r="C940" s="3" t="s">
        <v>712</v>
      </c>
      <c r="D940" s="82" t="s">
        <v>2606</v>
      </c>
      <c r="E940" s="63"/>
      <c r="F940" s="43" t="s">
        <v>2607</v>
      </c>
      <c r="G940" s="53">
        <v>0</v>
      </c>
      <c r="H940" s="64"/>
      <c r="I940" s="64"/>
      <c r="J940" s="64"/>
      <c r="K940" s="64"/>
      <c r="L940" s="64"/>
      <c r="M940" s="64"/>
      <c r="N940" s="54" t="s">
        <v>2635</v>
      </c>
      <c r="O940" s="79" t="s">
        <v>2563</v>
      </c>
    </row>
    <row r="941" spans="1:15" ht="45" x14ac:dyDescent="0.25">
      <c r="A941" s="386" t="s">
        <v>2478</v>
      </c>
      <c r="B941" s="387" t="s">
        <v>1</v>
      </c>
      <c r="C941" s="3" t="s">
        <v>712</v>
      </c>
      <c r="D941" s="82" t="s">
        <v>2608</v>
      </c>
      <c r="E941" s="63"/>
      <c r="F941" s="43" t="s">
        <v>2609</v>
      </c>
      <c r="G941" s="53">
        <v>0</v>
      </c>
      <c r="H941" s="64"/>
      <c r="I941" s="64"/>
      <c r="J941" s="64"/>
      <c r="K941" s="64"/>
      <c r="L941" s="64"/>
      <c r="M941" s="64"/>
      <c r="N941" s="54" t="s">
        <v>2635</v>
      </c>
      <c r="O941" s="79" t="s">
        <v>2563</v>
      </c>
    </row>
    <row r="942" spans="1:15" ht="45" x14ac:dyDescent="0.25">
      <c r="A942" s="386" t="s">
        <v>2478</v>
      </c>
      <c r="B942" s="387" t="s">
        <v>1</v>
      </c>
      <c r="C942" s="3" t="s">
        <v>712</v>
      </c>
      <c r="D942" s="82" t="s">
        <v>2610</v>
      </c>
      <c r="E942" s="63"/>
      <c r="F942" s="43" t="s">
        <v>2611</v>
      </c>
      <c r="G942" s="53">
        <v>0</v>
      </c>
      <c r="H942" s="64"/>
      <c r="I942" s="64"/>
      <c r="J942" s="64"/>
      <c r="K942" s="64"/>
      <c r="L942" s="64"/>
      <c r="M942" s="64"/>
      <c r="N942" s="54" t="s">
        <v>2635</v>
      </c>
      <c r="O942" s="79" t="s">
        <v>2563</v>
      </c>
    </row>
    <row r="943" spans="1:15" ht="45" x14ac:dyDescent="0.25">
      <c r="A943" s="386" t="s">
        <v>2478</v>
      </c>
      <c r="B943" s="83" t="s">
        <v>289</v>
      </c>
      <c r="C943" s="43" t="s">
        <v>712</v>
      </c>
      <c r="D943" s="84" t="s">
        <v>2612</v>
      </c>
      <c r="E943" s="2" t="s">
        <v>90</v>
      </c>
      <c r="F943" s="85" t="s">
        <v>2636</v>
      </c>
      <c r="G943" s="93">
        <v>49.15</v>
      </c>
      <c r="H943" s="64"/>
      <c r="I943" s="64"/>
      <c r="J943" s="64"/>
      <c r="K943" s="64"/>
      <c r="L943" s="64"/>
      <c r="M943" s="64"/>
      <c r="N943" s="92" t="s">
        <v>2613</v>
      </c>
      <c r="O943" s="57" t="s">
        <v>2614</v>
      </c>
    </row>
    <row r="944" spans="1:15" ht="45" x14ac:dyDescent="0.25">
      <c r="A944" s="386" t="s">
        <v>2478</v>
      </c>
      <c r="B944" s="83" t="s">
        <v>289</v>
      </c>
      <c r="C944" s="43" t="s">
        <v>712</v>
      </c>
      <c r="D944" s="84" t="s">
        <v>2615</v>
      </c>
      <c r="E944" s="2" t="s">
        <v>90</v>
      </c>
      <c r="F944" s="85" t="s">
        <v>2616</v>
      </c>
      <c r="G944" s="93">
        <v>57.91</v>
      </c>
      <c r="H944" s="64"/>
      <c r="I944" s="64"/>
      <c r="J944" s="64"/>
      <c r="K944" s="64"/>
      <c r="L944" s="64"/>
      <c r="M944" s="64"/>
      <c r="N944" s="92" t="s">
        <v>2613</v>
      </c>
      <c r="O944" s="57" t="s">
        <v>2614</v>
      </c>
    </row>
    <row r="945" spans="1:16" ht="45" x14ac:dyDescent="0.25">
      <c r="A945" s="386" t="s">
        <v>2478</v>
      </c>
      <c r="B945" s="83" t="s">
        <v>289</v>
      </c>
      <c r="C945" s="43" t="s">
        <v>712</v>
      </c>
      <c r="D945" s="84" t="s">
        <v>2617</v>
      </c>
      <c r="E945" s="2" t="s">
        <v>90</v>
      </c>
      <c r="F945" s="85" t="s">
        <v>2618</v>
      </c>
      <c r="G945" s="93">
        <v>95.79</v>
      </c>
      <c r="H945" s="64"/>
      <c r="I945" s="64"/>
      <c r="J945" s="64"/>
      <c r="K945" s="64"/>
      <c r="L945" s="64"/>
      <c r="M945" s="64"/>
      <c r="N945" s="92" t="s">
        <v>2619</v>
      </c>
      <c r="O945" s="57" t="s">
        <v>2614</v>
      </c>
    </row>
    <row r="946" spans="1:16" ht="45" x14ac:dyDescent="0.25">
      <c r="A946" s="386" t="s">
        <v>2478</v>
      </c>
      <c r="B946" s="83" t="s">
        <v>289</v>
      </c>
      <c r="C946" s="43" t="s">
        <v>712</v>
      </c>
      <c r="D946" s="84" t="s">
        <v>2620</v>
      </c>
      <c r="E946" s="2" t="s">
        <v>90</v>
      </c>
      <c r="F946" s="85" t="s">
        <v>2621</v>
      </c>
      <c r="G946" s="93">
        <v>68.37</v>
      </c>
      <c r="H946" s="64"/>
      <c r="I946" s="64"/>
      <c r="J946" s="64"/>
      <c r="K946" s="64"/>
      <c r="L946" s="64"/>
      <c r="M946" s="64"/>
      <c r="N946" s="92" t="s">
        <v>2619</v>
      </c>
      <c r="O946" s="57" t="s">
        <v>2614</v>
      </c>
    </row>
    <row r="947" spans="1:16" ht="45" x14ac:dyDescent="0.25">
      <c r="A947" s="386" t="s">
        <v>2478</v>
      </c>
      <c r="B947" s="83" t="s">
        <v>289</v>
      </c>
      <c r="C947" s="43" t="s">
        <v>2622</v>
      </c>
      <c r="D947" s="84" t="s">
        <v>2623</v>
      </c>
      <c r="E947" s="2" t="s">
        <v>90</v>
      </c>
      <c r="F947" s="86" t="s">
        <v>2624</v>
      </c>
      <c r="G947" s="93">
        <v>428.4</v>
      </c>
      <c r="H947" s="64"/>
      <c r="I947" s="64"/>
      <c r="J947" s="64"/>
      <c r="K947" s="64"/>
      <c r="L947" s="64"/>
      <c r="M947" s="64"/>
      <c r="N947" s="64"/>
      <c r="O947" s="57" t="s">
        <v>2625</v>
      </c>
    </row>
    <row r="948" spans="1:16" ht="45" x14ac:dyDescent="0.25">
      <c r="A948" s="386" t="s">
        <v>2478</v>
      </c>
      <c r="B948" s="87" t="s">
        <v>1</v>
      </c>
      <c r="C948" s="59" t="s">
        <v>53</v>
      </c>
      <c r="D948" s="60" t="s">
        <v>2626</v>
      </c>
      <c r="E948" s="88"/>
      <c r="F948" s="59" t="s">
        <v>2638</v>
      </c>
      <c r="G948" s="53">
        <v>0</v>
      </c>
      <c r="H948" s="64"/>
      <c r="I948" s="64"/>
      <c r="J948" s="64"/>
      <c r="K948" s="64"/>
      <c r="L948" s="64"/>
      <c r="M948" s="64"/>
      <c r="N948" s="89"/>
      <c r="O948" s="83" t="s">
        <v>2627</v>
      </c>
    </row>
    <row r="949" spans="1:16" ht="45" x14ac:dyDescent="0.25">
      <c r="A949" s="386" t="s">
        <v>2478</v>
      </c>
      <c r="B949" s="87" t="s">
        <v>1</v>
      </c>
      <c r="C949" s="59" t="s">
        <v>53</v>
      </c>
      <c r="D949" s="82" t="s">
        <v>2628</v>
      </c>
      <c r="E949" s="88"/>
      <c r="F949" s="43" t="s">
        <v>2629</v>
      </c>
      <c r="G949" s="53">
        <v>0</v>
      </c>
      <c r="H949" s="64"/>
      <c r="I949" s="64"/>
      <c r="J949" s="64"/>
      <c r="K949" s="64"/>
      <c r="L949" s="64"/>
      <c r="M949" s="64"/>
      <c r="N949" s="57" t="s">
        <v>2635</v>
      </c>
      <c r="O949" s="83" t="s">
        <v>2627</v>
      </c>
    </row>
    <row r="950" spans="1:16" ht="45" x14ac:dyDescent="0.25">
      <c r="A950" s="386" t="s">
        <v>2478</v>
      </c>
      <c r="B950" s="87" t="s">
        <v>1</v>
      </c>
      <c r="C950" s="59" t="s">
        <v>53</v>
      </c>
      <c r="D950" s="82" t="s">
        <v>2630</v>
      </c>
      <c r="E950" s="90"/>
      <c r="F950" s="43" t="s">
        <v>2631</v>
      </c>
      <c r="G950" s="53">
        <v>0</v>
      </c>
      <c r="H950" s="91"/>
      <c r="I950" s="91"/>
      <c r="J950" s="91"/>
      <c r="K950" s="91"/>
      <c r="L950" s="91"/>
      <c r="M950" s="91"/>
      <c r="N950" s="89"/>
      <c r="O950" s="83" t="s">
        <v>2627</v>
      </c>
    </row>
    <row r="951" spans="1:16" ht="150" x14ac:dyDescent="0.25">
      <c r="A951" s="386" t="s">
        <v>2478</v>
      </c>
      <c r="B951" s="87" t="s">
        <v>1</v>
      </c>
      <c r="C951" s="59" t="s">
        <v>124</v>
      </c>
      <c r="D951" s="82" t="s">
        <v>2632</v>
      </c>
      <c r="E951" s="88"/>
      <c r="F951" s="43" t="s">
        <v>2633</v>
      </c>
      <c r="G951" s="53">
        <v>0</v>
      </c>
      <c r="H951" s="64"/>
      <c r="I951" s="64"/>
      <c r="J951" s="64"/>
      <c r="K951" s="64"/>
      <c r="L951" s="64"/>
      <c r="M951" s="64"/>
      <c r="N951" s="57" t="s">
        <v>2637</v>
      </c>
      <c r="O951" s="100" t="s">
        <v>2634</v>
      </c>
    </row>
    <row r="952" spans="1:16" ht="135" x14ac:dyDescent="0.25">
      <c r="A952" s="386" t="s">
        <v>2478</v>
      </c>
      <c r="B952" s="48" t="s">
        <v>104</v>
      </c>
      <c r="C952" s="3" t="s">
        <v>134</v>
      </c>
      <c r="D952" s="63" t="s">
        <v>2644</v>
      </c>
      <c r="E952" s="63" t="s">
        <v>14</v>
      </c>
      <c r="F952" s="247" t="s">
        <v>2645</v>
      </c>
      <c r="G952" s="63">
        <v>23.63</v>
      </c>
      <c r="H952" s="2"/>
      <c r="I952" s="2"/>
      <c r="J952" s="2"/>
      <c r="K952" s="2"/>
      <c r="L952" s="2"/>
      <c r="M952" s="2"/>
      <c r="N952" s="106" t="s">
        <v>3498</v>
      </c>
      <c r="O952" s="3"/>
      <c r="P952" s="1"/>
    </row>
    <row r="953" spans="1:16" ht="225" x14ac:dyDescent="0.25">
      <c r="A953" s="386" t="s">
        <v>2478</v>
      </c>
      <c r="B953" s="48" t="s">
        <v>104</v>
      </c>
      <c r="C953" s="3" t="s">
        <v>134</v>
      </c>
      <c r="D953" s="63" t="s">
        <v>1149</v>
      </c>
      <c r="E953" s="63" t="s">
        <v>14</v>
      </c>
      <c r="F953" s="247" t="s">
        <v>2646</v>
      </c>
      <c r="G953" s="63">
        <v>5.91</v>
      </c>
      <c r="H953" s="2"/>
      <c r="I953" s="2"/>
      <c r="J953" s="2"/>
      <c r="K953" s="2"/>
      <c r="L953" s="2"/>
      <c r="M953" s="2"/>
      <c r="N953" s="106" t="s">
        <v>3499</v>
      </c>
      <c r="O953" s="3"/>
      <c r="P953" s="1"/>
    </row>
    <row r="954" spans="1:16" ht="150" x14ac:dyDescent="0.25">
      <c r="A954" s="386" t="s">
        <v>2478</v>
      </c>
      <c r="B954" s="48" t="s">
        <v>104</v>
      </c>
      <c r="C954" s="3" t="s">
        <v>134</v>
      </c>
      <c r="D954" s="63" t="s">
        <v>2647</v>
      </c>
      <c r="E954" s="63" t="s">
        <v>14</v>
      </c>
      <c r="F954" s="247" t="s">
        <v>2648</v>
      </c>
      <c r="G954" s="328">
        <v>5.67</v>
      </c>
      <c r="H954" s="2"/>
      <c r="I954" s="2"/>
      <c r="J954" s="2"/>
      <c r="K954" s="2"/>
      <c r="L954" s="2"/>
      <c r="M954" s="2"/>
      <c r="N954" s="397" t="s">
        <v>3500</v>
      </c>
      <c r="O954" s="3"/>
      <c r="P954" s="1"/>
    </row>
    <row r="955" spans="1:16" ht="165" x14ac:dyDescent="0.25">
      <c r="A955" s="386" t="s">
        <v>2478</v>
      </c>
      <c r="B955" s="48" t="s">
        <v>104</v>
      </c>
      <c r="C955" s="3" t="s">
        <v>134</v>
      </c>
      <c r="D955" s="63" t="s">
        <v>2649</v>
      </c>
      <c r="E955" s="63" t="s">
        <v>14</v>
      </c>
      <c r="F955" s="247" t="s">
        <v>2650</v>
      </c>
      <c r="G955" s="63">
        <v>5.67</v>
      </c>
      <c r="H955" s="2"/>
      <c r="I955" s="2"/>
      <c r="J955" s="2"/>
      <c r="K955" s="2"/>
      <c r="L955" s="2"/>
      <c r="M955" s="2"/>
      <c r="N955" s="106" t="s">
        <v>3501</v>
      </c>
      <c r="O955" s="3"/>
      <c r="P955" s="1"/>
    </row>
    <row r="956" spans="1:16" ht="64.349999999999994" customHeight="1" x14ac:dyDescent="0.25">
      <c r="A956" s="63" t="s">
        <v>2659</v>
      </c>
      <c r="B956" s="398" t="s">
        <v>1337</v>
      </c>
      <c r="C956" s="94" t="s">
        <v>2651</v>
      </c>
      <c r="D956" s="290">
        <v>54001</v>
      </c>
      <c r="E956" s="44" t="s">
        <v>90</v>
      </c>
      <c r="F956" s="95" t="s">
        <v>2652</v>
      </c>
      <c r="G956" s="96" t="s">
        <v>2653</v>
      </c>
      <c r="H956" s="2"/>
      <c r="I956" s="2"/>
      <c r="J956" s="2"/>
      <c r="K956" s="2"/>
      <c r="L956" s="2"/>
      <c r="M956" s="2"/>
      <c r="N956" s="107"/>
      <c r="O956" s="100" t="s">
        <v>2657</v>
      </c>
    </row>
    <row r="957" spans="1:16" ht="90" x14ac:dyDescent="0.25">
      <c r="A957" s="63" t="s">
        <v>2659</v>
      </c>
      <c r="B957" s="398" t="s">
        <v>1337</v>
      </c>
      <c r="C957" s="94" t="s">
        <v>2651</v>
      </c>
      <c r="D957" s="291">
        <v>54002</v>
      </c>
      <c r="E957" s="51" t="s">
        <v>90</v>
      </c>
      <c r="F957" s="52" t="s">
        <v>2654</v>
      </c>
      <c r="G957" s="132" t="s">
        <v>2776</v>
      </c>
      <c r="H957" s="2"/>
      <c r="I957" s="2"/>
      <c r="J957" s="2"/>
      <c r="K957" s="2"/>
      <c r="L957" s="2"/>
      <c r="M957" s="2"/>
      <c r="N957" s="108"/>
      <c r="O957" s="100" t="s">
        <v>2657</v>
      </c>
    </row>
    <row r="958" spans="1:16" ht="105" x14ac:dyDescent="0.25">
      <c r="A958" s="63" t="s">
        <v>2659</v>
      </c>
      <c r="B958" s="43" t="s">
        <v>1337</v>
      </c>
      <c r="C958" s="65" t="s">
        <v>2651</v>
      </c>
      <c r="D958" s="292">
        <v>54003</v>
      </c>
      <c r="E958" s="97" t="s">
        <v>90</v>
      </c>
      <c r="F958" s="98" t="s">
        <v>2655</v>
      </c>
      <c r="G958" s="99" t="s">
        <v>2656</v>
      </c>
      <c r="H958" s="2"/>
      <c r="I958" s="2"/>
      <c r="J958" s="2"/>
      <c r="K958" s="2"/>
      <c r="L958" s="2"/>
      <c r="M958" s="2"/>
      <c r="N958" s="109"/>
      <c r="O958" s="79" t="s">
        <v>2657</v>
      </c>
    </row>
    <row r="959" spans="1:16" ht="75" x14ac:dyDescent="0.25">
      <c r="A959" s="63" t="s">
        <v>2659</v>
      </c>
      <c r="B959" s="48" t="s">
        <v>104</v>
      </c>
      <c r="C959" s="43" t="s">
        <v>53</v>
      </c>
      <c r="D959" s="2">
        <v>60037</v>
      </c>
      <c r="E959" s="43"/>
      <c r="F959" s="43" t="s">
        <v>2658</v>
      </c>
      <c r="G959" s="4">
        <v>13.61</v>
      </c>
      <c r="H959" s="2"/>
      <c r="I959" s="2"/>
      <c r="J959" s="2"/>
      <c r="K959" s="2"/>
      <c r="L959" s="43"/>
      <c r="M959" s="43" t="s">
        <v>102</v>
      </c>
      <c r="N959" s="59" t="s">
        <v>3502</v>
      </c>
      <c r="O959" s="335" t="s">
        <v>2668</v>
      </c>
    </row>
    <row r="960" spans="1:16" ht="75" x14ac:dyDescent="0.25">
      <c r="A960" s="63" t="s">
        <v>2659</v>
      </c>
      <c r="B960" s="48" t="s">
        <v>104</v>
      </c>
      <c r="C960" s="43" t="s">
        <v>33</v>
      </c>
      <c r="D960" s="2" t="s">
        <v>2660</v>
      </c>
      <c r="E960" s="63" t="s">
        <v>90</v>
      </c>
      <c r="F960" s="70" t="s">
        <v>2661</v>
      </c>
      <c r="G960" s="293">
        <v>77.599999999999994</v>
      </c>
      <c r="H960" s="2"/>
      <c r="I960" s="2"/>
      <c r="J960" s="2"/>
      <c r="K960" s="2"/>
      <c r="L960" s="399"/>
      <c r="M960" s="399"/>
      <c r="N960" s="70" t="s">
        <v>3503</v>
      </c>
      <c r="O960" s="400" t="s">
        <v>2669</v>
      </c>
    </row>
    <row r="961" spans="1:15" ht="75" x14ac:dyDescent="0.25">
      <c r="A961" s="63" t="s">
        <v>2659</v>
      </c>
      <c r="B961" s="48" t="s">
        <v>104</v>
      </c>
      <c r="C961" s="43" t="s">
        <v>33</v>
      </c>
      <c r="D961" s="2" t="s">
        <v>2662</v>
      </c>
      <c r="E961" s="63" t="s">
        <v>90</v>
      </c>
      <c r="F961" s="70" t="s">
        <v>2663</v>
      </c>
      <c r="G961" s="63">
        <v>267.47000000000003</v>
      </c>
      <c r="H961" s="2"/>
      <c r="I961" s="2"/>
      <c r="J961" s="2"/>
      <c r="K961" s="2"/>
      <c r="L961" s="399"/>
      <c r="M961" s="399"/>
      <c r="N961" s="70" t="s">
        <v>3503</v>
      </c>
      <c r="O961" s="400" t="s">
        <v>2670</v>
      </c>
    </row>
    <row r="962" spans="1:15" ht="75" x14ac:dyDescent="0.25">
      <c r="A962" s="63" t="s">
        <v>2659</v>
      </c>
      <c r="B962" s="48" t="s">
        <v>104</v>
      </c>
      <c r="C962" s="43" t="s">
        <v>33</v>
      </c>
      <c r="D962" s="2" t="s">
        <v>2664</v>
      </c>
      <c r="E962" s="63" t="s">
        <v>90</v>
      </c>
      <c r="F962" s="70" t="s">
        <v>2665</v>
      </c>
      <c r="G962" s="63">
        <v>47.24</v>
      </c>
      <c r="H962" s="2"/>
      <c r="I962" s="2"/>
      <c r="J962" s="2"/>
      <c r="K962" s="2"/>
      <c r="L962" s="399"/>
      <c r="M962" s="399"/>
      <c r="N962" s="70" t="s">
        <v>3503</v>
      </c>
      <c r="O962" s="400" t="s">
        <v>2670</v>
      </c>
    </row>
    <row r="963" spans="1:15" ht="120" x14ac:dyDescent="0.25">
      <c r="A963" s="63" t="s">
        <v>2659</v>
      </c>
      <c r="B963" s="83" t="s">
        <v>289</v>
      </c>
      <c r="C963" s="57" t="s">
        <v>53</v>
      </c>
      <c r="D963" s="84">
        <v>60245</v>
      </c>
      <c r="E963" s="103" t="s">
        <v>90</v>
      </c>
      <c r="F963" s="104" t="s">
        <v>220</v>
      </c>
      <c r="G963" s="103">
        <v>2.76</v>
      </c>
      <c r="H963" s="2"/>
      <c r="I963" s="2"/>
      <c r="J963" s="2"/>
      <c r="K963" s="2"/>
      <c r="L963" s="401"/>
      <c r="M963" s="402" t="s">
        <v>65</v>
      </c>
      <c r="N963" s="403" t="s">
        <v>221</v>
      </c>
      <c r="O963" s="404" t="s">
        <v>2671</v>
      </c>
    </row>
    <row r="964" spans="1:15" ht="75" x14ac:dyDescent="0.25">
      <c r="A964" s="63" t="s">
        <v>2659</v>
      </c>
      <c r="B964" s="48" t="s">
        <v>104</v>
      </c>
      <c r="C964" s="57" t="s">
        <v>111</v>
      </c>
      <c r="D964" s="2" t="s">
        <v>119</v>
      </c>
      <c r="E964" s="64"/>
      <c r="F964" s="70" t="s">
        <v>2666</v>
      </c>
      <c r="G964" s="63">
        <v>4.0599999999999996</v>
      </c>
      <c r="H964" s="2"/>
      <c r="I964" s="2"/>
      <c r="J964" s="2"/>
      <c r="K964" s="2"/>
      <c r="L964" s="401" t="s">
        <v>65</v>
      </c>
      <c r="M964" s="402" t="s">
        <v>65</v>
      </c>
      <c r="N964" s="405" t="s">
        <v>2672</v>
      </c>
      <c r="O964" s="400" t="s">
        <v>2673</v>
      </c>
    </row>
    <row r="965" spans="1:15" ht="90" x14ac:dyDescent="0.25">
      <c r="A965" s="63" t="s">
        <v>2659</v>
      </c>
      <c r="B965" s="48" t="s">
        <v>104</v>
      </c>
      <c r="C965" s="57" t="s">
        <v>111</v>
      </c>
      <c r="D965" s="2" t="s">
        <v>122</v>
      </c>
      <c r="E965" s="64"/>
      <c r="F965" s="70" t="s">
        <v>123</v>
      </c>
      <c r="G965" s="63">
        <v>2.29</v>
      </c>
      <c r="H965" s="2"/>
      <c r="I965" s="2"/>
      <c r="J965" s="2"/>
      <c r="K965" s="2"/>
      <c r="L965" s="401" t="s">
        <v>65</v>
      </c>
      <c r="M965" s="402" t="s">
        <v>65</v>
      </c>
      <c r="N965" s="405" t="s">
        <v>2674</v>
      </c>
      <c r="O965" s="400" t="s">
        <v>2673</v>
      </c>
    </row>
    <row r="966" spans="1:15" ht="75" x14ac:dyDescent="0.25">
      <c r="A966" s="63" t="s">
        <v>2659</v>
      </c>
      <c r="B966" s="48" t="s">
        <v>104</v>
      </c>
      <c r="C966" s="43" t="s">
        <v>124</v>
      </c>
      <c r="D966" s="2" t="s">
        <v>125</v>
      </c>
      <c r="E966" s="64"/>
      <c r="F966" s="70" t="s">
        <v>126</v>
      </c>
      <c r="G966" s="63">
        <v>1.25</v>
      </c>
      <c r="H966" s="2"/>
      <c r="I966" s="2"/>
      <c r="J966" s="2"/>
      <c r="K966" s="2"/>
      <c r="L966" s="401" t="s">
        <v>65</v>
      </c>
      <c r="M966" s="402" t="s">
        <v>65</v>
      </c>
      <c r="N966" s="405" t="s">
        <v>2675</v>
      </c>
      <c r="O966" s="400" t="s">
        <v>2673</v>
      </c>
    </row>
    <row r="967" spans="1:15" ht="180" x14ac:dyDescent="0.25">
      <c r="A967" s="63" t="s">
        <v>2659</v>
      </c>
      <c r="B967" s="48" t="s">
        <v>104</v>
      </c>
      <c r="C967" s="57" t="s">
        <v>53</v>
      </c>
      <c r="D967" s="2">
        <v>60035</v>
      </c>
      <c r="E967" s="64"/>
      <c r="F967" s="70" t="s">
        <v>272</v>
      </c>
      <c r="G967" s="293">
        <v>2</v>
      </c>
      <c r="H967" s="2"/>
      <c r="I967" s="2"/>
      <c r="J967" s="2"/>
      <c r="K967" s="2"/>
      <c r="L967" s="401" t="s">
        <v>65</v>
      </c>
      <c r="M967" s="402" t="s">
        <v>65</v>
      </c>
      <c r="N967" s="405" t="s">
        <v>2677</v>
      </c>
      <c r="O967" s="400" t="s">
        <v>2673</v>
      </c>
    </row>
    <row r="968" spans="1:15" ht="180" x14ac:dyDescent="0.25">
      <c r="A968" s="63" t="s">
        <v>2659</v>
      </c>
      <c r="B968" s="48" t="s">
        <v>104</v>
      </c>
      <c r="C968" s="57" t="s">
        <v>53</v>
      </c>
      <c r="D968" s="2">
        <v>60036</v>
      </c>
      <c r="E968" s="64"/>
      <c r="F968" s="70" t="s">
        <v>275</v>
      </c>
      <c r="G968" s="293">
        <v>1</v>
      </c>
      <c r="H968" s="2"/>
      <c r="I968" s="2"/>
      <c r="J968" s="2"/>
      <c r="K968" s="2"/>
      <c r="L968" s="401" t="s">
        <v>65</v>
      </c>
      <c r="M968" s="402" t="s">
        <v>65</v>
      </c>
      <c r="N968" s="405" t="s">
        <v>2677</v>
      </c>
      <c r="O968" s="400" t="s">
        <v>2673</v>
      </c>
    </row>
    <row r="969" spans="1:15" ht="30" x14ac:dyDescent="0.25">
      <c r="A969" s="63" t="s">
        <v>2659</v>
      </c>
      <c r="B969" s="83" t="s">
        <v>289</v>
      </c>
      <c r="C969" s="83" t="s">
        <v>87</v>
      </c>
      <c r="D969" s="84">
        <v>19257</v>
      </c>
      <c r="E969" s="103" t="s">
        <v>90</v>
      </c>
      <c r="F969" s="104" t="s">
        <v>2624</v>
      </c>
      <c r="G969" s="105">
        <v>428.4</v>
      </c>
      <c r="H969" s="2"/>
      <c r="I969" s="2"/>
      <c r="J969" s="2"/>
      <c r="K969" s="2"/>
      <c r="L969" s="399"/>
      <c r="M969" s="399"/>
      <c r="N969" s="399"/>
      <c r="O969" s="400" t="s">
        <v>2676</v>
      </c>
    </row>
    <row r="970" spans="1:15" ht="75" x14ac:dyDescent="0.25">
      <c r="A970" s="63" t="s">
        <v>2659</v>
      </c>
      <c r="B970" s="48" t="s">
        <v>104</v>
      </c>
      <c r="C970" s="70" t="s">
        <v>111</v>
      </c>
      <c r="D970" s="2" t="s">
        <v>2667</v>
      </c>
      <c r="E970" s="64"/>
      <c r="F970" s="70" t="s">
        <v>1716</v>
      </c>
      <c r="G970" s="293">
        <v>2.7</v>
      </c>
      <c r="H970" s="2"/>
      <c r="I970" s="2"/>
      <c r="J970" s="2"/>
      <c r="K970" s="2"/>
      <c r="L970" s="399"/>
      <c r="M970" s="399"/>
      <c r="N970" s="194" t="s">
        <v>3504</v>
      </c>
      <c r="O970" s="404"/>
    </row>
    <row r="971" spans="1:15" ht="225" x14ac:dyDescent="0.25">
      <c r="A971" s="386" t="s">
        <v>2659</v>
      </c>
      <c r="B971" s="48" t="s">
        <v>1</v>
      </c>
      <c r="C971" s="49" t="s">
        <v>155</v>
      </c>
      <c r="D971" s="47" t="s">
        <v>2678</v>
      </c>
      <c r="E971" s="110" t="s">
        <v>14</v>
      </c>
      <c r="F971" s="111" t="s">
        <v>2679</v>
      </c>
      <c r="G971" s="112">
        <v>199.25</v>
      </c>
      <c r="H971" s="2"/>
      <c r="I971" s="2"/>
      <c r="J971" s="2"/>
      <c r="K971" s="2"/>
      <c r="L971" s="2"/>
      <c r="M971" s="2"/>
      <c r="N971" s="113" t="s">
        <v>2680</v>
      </c>
      <c r="O971" s="43" t="s">
        <v>2681</v>
      </c>
    </row>
    <row r="972" spans="1:15" ht="105" x14ac:dyDescent="0.25">
      <c r="A972" s="386" t="s">
        <v>2659</v>
      </c>
      <c r="B972" s="48" t="s">
        <v>104</v>
      </c>
      <c r="C972" s="43" t="s">
        <v>2</v>
      </c>
      <c r="D972" s="2" t="s">
        <v>2488</v>
      </c>
      <c r="E972" s="2" t="s">
        <v>102</v>
      </c>
      <c r="F972" s="333" t="s">
        <v>1580</v>
      </c>
      <c r="G972" s="328">
        <v>71.22</v>
      </c>
      <c r="H972" s="2"/>
      <c r="I972" s="2"/>
      <c r="J972" s="2"/>
      <c r="K972" s="2"/>
      <c r="L972" s="2"/>
      <c r="M972" s="2"/>
      <c r="N972" s="335" t="s">
        <v>3505</v>
      </c>
      <c r="O972" s="335" t="s">
        <v>2489</v>
      </c>
    </row>
    <row r="973" spans="1:15" ht="120" x14ac:dyDescent="0.25">
      <c r="A973" s="386" t="s">
        <v>2659</v>
      </c>
      <c r="B973" s="48" t="s">
        <v>104</v>
      </c>
      <c r="C973" s="43" t="s">
        <v>2</v>
      </c>
      <c r="D973" s="2" t="s">
        <v>2490</v>
      </c>
      <c r="E973" s="2" t="s">
        <v>102</v>
      </c>
      <c r="F973" s="333" t="s">
        <v>1584</v>
      </c>
      <c r="G973" s="328">
        <v>123.73</v>
      </c>
      <c r="H973" s="2"/>
      <c r="I973" s="2"/>
      <c r="J973" s="2"/>
      <c r="K973" s="2"/>
      <c r="L973" s="2"/>
      <c r="M973" s="2"/>
      <c r="N973" s="335" t="s">
        <v>3506</v>
      </c>
      <c r="O973" s="335" t="s">
        <v>2489</v>
      </c>
    </row>
    <row r="974" spans="1:15" ht="120" x14ac:dyDescent="0.25">
      <c r="A974" s="386" t="s">
        <v>2659</v>
      </c>
      <c r="B974" s="48" t="s">
        <v>104</v>
      </c>
      <c r="C974" s="43" t="s">
        <v>2</v>
      </c>
      <c r="D974" s="2" t="s">
        <v>2491</v>
      </c>
      <c r="E974" s="2" t="s">
        <v>102</v>
      </c>
      <c r="F974" s="333" t="s">
        <v>1587</v>
      </c>
      <c r="G974" s="328">
        <v>132.46</v>
      </c>
      <c r="H974" s="2"/>
      <c r="I974" s="2"/>
      <c r="J974" s="2"/>
      <c r="K974" s="2"/>
      <c r="L974" s="2"/>
      <c r="M974" s="2"/>
      <c r="N974" s="335" t="s">
        <v>3507</v>
      </c>
      <c r="O974" s="335" t="s">
        <v>2489</v>
      </c>
    </row>
    <row r="975" spans="1:15" ht="120" x14ac:dyDescent="0.25">
      <c r="A975" s="386" t="s">
        <v>2659</v>
      </c>
      <c r="B975" s="48" t="s">
        <v>104</v>
      </c>
      <c r="C975" s="43" t="s">
        <v>2</v>
      </c>
      <c r="D975" s="2" t="s">
        <v>2492</v>
      </c>
      <c r="E975" s="2" t="s">
        <v>102</v>
      </c>
      <c r="F975" s="333" t="s">
        <v>1590</v>
      </c>
      <c r="G975" s="328">
        <v>141.49</v>
      </c>
      <c r="H975" s="2"/>
      <c r="I975" s="2"/>
      <c r="J975" s="2"/>
      <c r="K975" s="2"/>
      <c r="L975" s="2"/>
      <c r="M975" s="2"/>
      <c r="N975" s="335" t="s">
        <v>3508</v>
      </c>
      <c r="O975" s="335" t="s">
        <v>2489</v>
      </c>
    </row>
    <row r="976" spans="1:15" ht="105" x14ac:dyDescent="0.25">
      <c r="A976" s="386" t="s">
        <v>2659</v>
      </c>
      <c r="B976" s="48" t="s">
        <v>104</v>
      </c>
      <c r="C976" s="43" t="s">
        <v>2</v>
      </c>
      <c r="D976" s="2" t="s">
        <v>2493</v>
      </c>
      <c r="E976" s="2" t="s">
        <v>102</v>
      </c>
      <c r="F976" s="333" t="s">
        <v>1593</v>
      </c>
      <c r="G976" s="328">
        <v>64.37</v>
      </c>
      <c r="H976" s="2"/>
      <c r="I976" s="2"/>
      <c r="J976" s="2"/>
      <c r="K976" s="2"/>
      <c r="L976" s="2"/>
      <c r="M976" s="2"/>
      <c r="N976" s="335" t="s">
        <v>3509</v>
      </c>
      <c r="O976" s="335" t="s">
        <v>2489</v>
      </c>
    </row>
    <row r="977" spans="1:16" ht="120" x14ac:dyDescent="0.25">
      <c r="A977" s="386" t="s">
        <v>2659</v>
      </c>
      <c r="B977" s="48" t="s">
        <v>104</v>
      </c>
      <c r="C977" s="43" t="s">
        <v>2</v>
      </c>
      <c r="D977" s="2" t="s">
        <v>2494</v>
      </c>
      <c r="E977" s="2" t="s">
        <v>102</v>
      </c>
      <c r="F977" s="333" t="s">
        <v>1596</v>
      </c>
      <c r="G977" s="328">
        <v>95.77</v>
      </c>
      <c r="H977" s="2"/>
      <c r="I977" s="2"/>
      <c r="J977" s="2"/>
      <c r="K977" s="2"/>
      <c r="L977" s="2"/>
      <c r="M977" s="2"/>
      <c r="N977" s="335" t="s">
        <v>3510</v>
      </c>
      <c r="O977" s="335" t="s">
        <v>2682</v>
      </c>
    </row>
    <row r="978" spans="1:16" ht="120" x14ac:dyDescent="0.25">
      <c r="A978" s="227" t="s">
        <v>2659</v>
      </c>
      <c r="B978" s="48" t="s">
        <v>104</v>
      </c>
      <c r="C978" s="373" t="s">
        <v>2</v>
      </c>
      <c r="D978" s="298" t="s">
        <v>3063</v>
      </c>
      <c r="E978" s="2"/>
      <c r="F978" s="54" t="s">
        <v>1599</v>
      </c>
      <c r="G978" s="56">
        <v>0</v>
      </c>
      <c r="H978" s="2"/>
      <c r="I978" s="2"/>
      <c r="J978" s="2"/>
      <c r="K978" s="2"/>
      <c r="L978" s="2"/>
      <c r="M978" s="2"/>
      <c r="N978" s="335" t="s">
        <v>3511</v>
      </c>
      <c r="O978" s="335" t="s">
        <v>2682</v>
      </c>
      <c r="P978" s="1"/>
    </row>
    <row r="979" spans="1:16" ht="120" x14ac:dyDescent="0.25">
      <c r="A979" s="227" t="s">
        <v>2659</v>
      </c>
      <c r="B979" s="48" t="s">
        <v>104</v>
      </c>
      <c r="C979" s="373" t="s">
        <v>2</v>
      </c>
      <c r="D979" s="298" t="s">
        <v>3064</v>
      </c>
      <c r="E979" s="2"/>
      <c r="F979" s="54" t="s">
        <v>1603</v>
      </c>
      <c r="G979" s="56">
        <v>0</v>
      </c>
      <c r="H979" s="2"/>
      <c r="I979" s="2"/>
      <c r="J979" s="2"/>
      <c r="K979" s="2"/>
      <c r="L979" s="2"/>
      <c r="M979" s="2"/>
      <c r="N979" s="335" t="s">
        <v>3511</v>
      </c>
      <c r="O979" s="335" t="s">
        <v>2682</v>
      </c>
      <c r="P979" s="1"/>
    </row>
    <row r="980" spans="1:16" ht="120" x14ac:dyDescent="0.25">
      <c r="A980" s="227" t="s">
        <v>2659</v>
      </c>
      <c r="B980" s="48" t="s">
        <v>104</v>
      </c>
      <c r="C980" s="373" t="s">
        <v>2</v>
      </c>
      <c r="D980" s="298" t="s">
        <v>3065</v>
      </c>
      <c r="E980" s="2"/>
      <c r="F980" s="54" t="s">
        <v>1605</v>
      </c>
      <c r="G980" s="56">
        <v>0</v>
      </c>
      <c r="H980" s="2"/>
      <c r="I980" s="2"/>
      <c r="J980" s="2"/>
      <c r="K980" s="2"/>
      <c r="L980" s="2"/>
      <c r="M980" s="2"/>
      <c r="N980" s="335" t="s">
        <v>3511</v>
      </c>
      <c r="O980" s="335" t="s">
        <v>2682</v>
      </c>
      <c r="P980" s="1"/>
    </row>
    <row r="981" spans="1:16" ht="120" x14ac:dyDescent="0.25">
      <c r="A981" s="227" t="s">
        <v>2659</v>
      </c>
      <c r="B981" s="48" t="s">
        <v>104</v>
      </c>
      <c r="C981" s="373" t="s">
        <v>2</v>
      </c>
      <c r="D981" s="298" t="s">
        <v>3066</v>
      </c>
      <c r="E981" s="2"/>
      <c r="F981" s="54" t="s">
        <v>1607</v>
      </c>
      <c r="G981" s="56">
        <v>0</v>
      </c>
      <c r="H981" s="2"/>
      <c r="I981" s="2"/>
      <c r="J981" s="2"/>
      <c r="K981" s="2"/>
      <c r="L981" s="2"/>
      <c r="M981" s="2"/>
      <c r="N981" s="335" t="s">
        <v>3511</v>
      </c>
      <c r="O981" s="335" t="s">
        <v>2682</v>
      </c>
      <c r="P981" s="1"/>
    </row>
    <row r="982" spans="1:16" ht="175.35" customHeight="1" x14ac:dyDescent="0.25">
      <c r="A982" s="386" t="s">
        <v>2659</v>
      </c>
      <c r="B982" s="48" t="s">
        <v>104</v>
      </c>
      <c r="C982" s="49" t="s">
        <v>12</v>
      </c>
      <c r="D982" s="294">
        <v>49067</v>
      </c>
      <c r="E982" s="51" t="s">
        <v>14</v>
      </c>
      <c r="F982" s="333" t="s">
        <v>739</v>
      </c>
      <c r="G982" s="53">
        <v>222.34</v>
      </c>
      <c r="H982" s="2"/>
      <c r="I982" s="2"/>
      <c r="J982" s="2"/>
      <c r="K982" s="2"/>
      <c r="L982" s="2"/>
      <c r="M982" s="2"/>
      <c r="N982" s="406" t="s">
        <v>3512</v>
      </c>
      <c r="O982" s="79" t="s">
        <v>2683</v>
      </c>
    </row>
    <row r="983" spans="1:16" ht="270" x14ac:dyDescent="0.25">
      <c r="A983" s="2" t="s">
        <v>2659</v>
      </c>
      <c r="B983" s="48" t="s">
        <v>104</v>
      </c>
      <c r="C983" s="65" t="s">
        <v>99</v>
      </c>
      <c r="D983" s="51">
        <v>54021</v>
      </c>
      <c r="E983" s="51" t="s">
        <v>14</v>
      </c>
      <c r="F983" s="333" t="s">
        <v>3513</v>
      </c>
      <c r="G983" s="56" t="s">
        <v>3514</v>
      </c>
      <c r="H983" s="2"/>
      <c r="I983" s="2"/>
      <c r="J983" s="2"/>
      <c r="K983" s="2"/>
      <c r="L983" s="2"/>
      <c r="M983" s="2"/>
      <c r="N983" s="69" t="s">
        <v>3515</v>
      </c>
      <c r="O983" s="79" t="s">
        <v>2683</v>
      </c>
    </row>
    <row r="984" spans="1:16" ht="75" x14ac:dyDescent="0.25">
      <c r="A984" s="227" t="s">
        <v>2659</v>
      </c>
      <c r="B984" s="48" t="s">
        <v>104</v>
      </c>
      <c r="C984" s="65" t="s">
        <v>2684</v>
      </c>
      <c r="D984" s="407">
        <v>18174</v>
      </c>
      <c r="E984" s="407"/>
      <c r="F984" s="408" t="s">
        <v>849</v>
      </c>
      <c r="G984" s="409">
        <v>196</v>
      </c>
      <c r="H984" s="2"/>
      <c r="I984" s="2"/>
      <c r="J984" s="2"/>
      <c r="K984" s="2"/>
      <c r="L984" s="2"/>
      <c r="M984" s="2"/>
      <c r="N984" s="410" t="s">
        <v>3516</v>
      </c>
      <c r="O984" s="79" t="s">
        <v>2685</v>
      </c>
    </row>
    <row r="985" spans="1:16" ht="225" x14ac:dyDescent="0.25">
      <c r="A985" s="227" t="s">
        <v>2659</v>
      </c>
      <c r="B985" s="48" t="s">
        <v>104</v>
      </c>
      <c r="C985" s="43" t="s">
        <v>2499</v>
      </c>
      <c r="D985" s="55" t="s">
        <v>2500</v>
      </c>
      <c r="E985" s="51" t="s">
        <v>102</v>
      </c>
      <c r="F985" s="52" t="s">
        <v>1616</v>
      </c>
      <c r="G985" s="56">
        <v>155</v>
      </c>
      <c r="H985" s="2"/>
      <c r="I985" s="2"/>
      <c r="J985" s="2"/>
      <c r="K985" s="2"/>
      <c r="L985" s="2"/>
      <c r="M985" s="2"/>
      <c r="N985" s="54" t="s">
        <v>3517</v>
      </c>
      <c r="O985" s="57" t="s">
        <v>2687</v>
      </c>
    </row>
    <row r="986" spans="1:16" ht="225" x14ac:dyDescent="0.25">
      <c r="A986" s="227" t="s">
        <v>2659</v>
      </c>
      <c r="B986" s="48" t="s">
        <v>104</v>
      </c>
      <c r="C986" s="43" t="s">
        <v>2499</v>
      </c>
      <c r="D986" s="55" t="s">
        <v>2502</v>
      </c>
      <c r="E986" s="51" t="s">
        <v>14</v>
      </c>
      <c r="F986" s="52" t="s">
        <v>2503</v>
      </c>
      <c r="G986" s="56">
        <v>249.75</v>
      </c>
      <c r="H986" s="2"/>
      <c r="I986" s="2"/>
      <c r="J986" s="2"/>
      <c r="K986" s="2"/>
      <c r="L986" s="2"/>
      <c r="M986" s="2"/>
      <c r="N986" s="54" t="s">
        <v>3518</v>
      </c>
      <c r="O986" s="57" t="s">
        <v>2687</v>
      </c>
    </row>
    <row r="987" spans="1:16" ht="195" x14ac:dyDescent="0.25">
      <c r="A987" s="227" t="s">
        <v>2659</v>
      </c>
      <c r="B987" s="48" t="s">
        <v>104</v>
      </c>
      <c r="C987" s="43" t="s">
        <v>2499</v>
      </c>
      <c r="D987" s="55" t="s">
        <v>1620</v>
      </c>
      <c r="E987" s="51" t="s">
        <v>14</v>
      </c>
      <c r="F987" s="52" t="s">
        <v>1621</v>
      </c>
      <c r="G987" s="56">
        <v>332.88</v>
      </c>
      <c r="H987" s="2"/>
      <c r="I987" s="2"/>
      <c r="J987" s="2"/>
      <c r="K987" s="2"/>
      <c r="L987" s="2"/>
      <c r="M987" s="2"/>
      <c r="N987" s="54" t="s">
        <v>3519</v>
      </c>
      <c r="O987" s="57" t="s">
        <v>2687</v>
      </c>
    </row>
    <row r="988" spans="1:16" ht="165" x14ac:dyDescent="0.25">
      <c r="A988" s="227" t="s">
        <v>2659</v>
      </c>
      <c r="B988" s="48" t="s">
        <v>104</v>
      </c>
      <c r="C988" s="43" t="s">
        <v>2499</v>
      </c>
      <c r="D988" s="2" t="s">
        <v>1622</v>
      </c>
      <c r="E988" s="2" t="s">
        <v>14</v>
      </c>
      <c r="F988" s="333" t="s">
        <v>1623</v>
      </c>
      <c r="G988" s="328">
        <v>305.2</v>
      </c>
      <c r="H988" s="2"/>
      <c r="I988" s="2"/>
      <c r="J988" s="2"/>
      <c r="K988" s="2"/>
      <c r="L988" s="2"/>
      <c r="M988" s="2"/>
      <c r="N988" s="54" t="s">
        <v>3520</v>
      </c>
      <c r="O988" s="57" t="s">
        <v>2687</v>
      </c>
    </row>
    <row r="989" spans="1:16" ht="180" x14ac:dyDescent="0.25">
      <c r="A989" s="227" t="s">
        <v>2659</v>
      </c>
      <c r="B989" s="48" t="s">
        <v>104</v>
      </c>
      <c r="C989" s="48" t="s">
        <v>53</v>
      </c>
      <c r="D989" s="2" t="s">
        <v>1626</v>
      </c>
      <c r="E989" s="114" t="s">
        <v>14</v>
      </c>
      <c r="F989" s="48" t="s">
        <v>2686</v>
      </c>
      <c r="G989" s="114">
        <v>59.59</v>
      </c>
      <c r="H989" s="2"/>
      <c r="I989" s="2"/>
      <c r="J989" s="2"/>
      <c r="K989" s="2"/>
      <c r="L989" s="2"/>
      <c r="M989" s="2"/>
      <c r="N989" s="335" t="s">
        <v>3521</v>
      </c>
      <c r="O989" s="57" t="s">
        <v>2688</v>
      </c>
    </row>
    <row r="990" spans="1:16" ht="75" x14ac:dyDescent="0.25">
      <c r="A990" s="227" t="s">
        <v>2659</v>
      </c>
      <c r="B990" s="48" t="s">
        <v>104</v>
      </c>
      <c r="C990" s="83" t="s">
        <v>412</v>
      </c>
      <c r="D990" s="2" t="s">
        <v>1627</v>
      </c>
      <c r="E990" s="2" t="s">
        <v>102</v>
      </c>
      <c r="F990" s="333" t="s">
        <v>866</v>
      </c>
      <c r="G990" s="328">
        <v>79.760000000000005</v>
      </c>
      <c r="H990" s="2"/>
      <c r="I990" s="2"/>
      <c r="J990" s="2"/>
      <c r="K990" s="2"/>
      <c r="L990" s="2"/>
      <c r="M990" s="2"/>
      <c r="N990" s="335" t="s">
        <v>3522</v>
      </c>
      <c r="O990" s="57" t="s">
        <v>2689</v>
      </c>
    </row>
    <row r="991" spans="1:16" ht="120" x14ac:dyDescent="0.25">
      <c r="A991" s="227" t="s">
        <v>3054</v>
      </c>
      <c r="B991" s="48" t="s">
        <v>104</v>
      </c>
      <c r="C991" s="295" t="s">
        <v>124</v>
      </c>
      <c r="D991" s="296" t="s">
        <v>127</v>
      </c>
      <c r="E991" s="51" t="s">
        <v>90</v>
      </c>
      <c r="F991" s="57" t="s">
        <v>3055</v>
      </c>
      <c r="G991" s="53">
        <v>57.15</v>
      </c>
      <c r="H991" s="66"/>
      <c r="I991" s="66"/>
      <c r="J991" s="66"/>
      <c r="K991" s="66"/>
      <c r="L991" s="430" t="s">
        <v>65</v>
      </c>
      <c r="M991" s="2"/>
      <c r="N991" s="203" t="s">
        <v>3056</v>
      </c>
      <c r="O991" s="79" t="s">
        <v>3057</v>
      </c>
    </row>
    <row r="992" spans="1:16" ht="120" x14ac:dyDescent="0.25">
      <c r="A992" s="227" t="s">
        <v>3054</v>
      </c>
      <c r="B992" s="48" t="s">
        <v>104</v>
      </c>
      <c r="C992" s="295" t="s">
        <v>12</v>
      </c>
      <c r="D992" s="296">
        <v>49066</v>
      </c>
      <c r="E992" s="299"/>
      <c r="F992" s="54" t="s">
        <v>3058</v>
      </c>
      <c r="G992" s="299">
        <v>20.18</v>
      </c>
      <c r="H992" s="299"/>
      <c r="I992" s="299"/>
      <c r="J992" s="299"/>
      <c r="K992" s="299"/>
      <c r="L992" s="301"/>
      <c r="M992" s="358"/>
      <c r="N992" s="335" t="s">
        <v>3523</v>
      </c>
      <c r="O992" s="79" t="s">
        <v>3059</v>
      </c>
    </row>
    <row r="993" spans="1:15" ht="75" x14ac:dyDescent="0.25">
      <c r="A993" s="227" t="s">
        <v>3054</v>
      </c>
      <c r="B993" s="48" t="s">
        <v>104</v>
      </c>
      <c r="C993" s="373" t="s">
        <v>3060</v>
      </c>
      <c r="D993" s="298">
        <v>40348</v>
      </c>
      <c r="E993" s="300"/>
      <c r="F993" s="54" t="s">
        <v>3061</v>
      </c>
      <c r="G993" s="300">
        <v>14.17</v>
      </c>
      <c r="H993" s="300"/>
      <c r="I993" s="300"/>
      <c r="J993" s="300"/>
      <c r="K993" s="300"/>
      <c r="L993" s="300"/>
      <c r="M993" s="2"/>
      <c r="N993" s="297" t="s">
        <v>807</v>
      </c>
      <c r="O993" s="79" t="s">
        <v>3062</v>
      </c>
    </row>
    <row r="994" spans="1:15" ht="105" x14ac:dyDescent="0.25">
      <c r="A994" s="386" t="s">
        <v>3067</v>
      </c>
      <c r="B994" s="373" t="s">
        <v>1337</v>
      </c>
      <c r="C994" s="411" t="s">
        <v>1725</v>
      </c>
      <c r="D994" s="412">
        <v>40042</v>
      </c>
      <c r="E994" s="413"/>
      <c r="F994" s="411" t="s">
        <v>3068</v>
      </c>
      <c r="G994" s="414" t="s">
        <v>3524</v>
      </c>
      <c r="H994" s="43"/>
      <c r="I994" s="373"/>
      <c r="J994" s="373"/>
      <c r="K994" s="373"/>
      <c r="L994" s="373"/>
      <c r="M994" s="373"/>
      <c r="N994" s="335" t="s">
        <v>3069</v>
      </c>
      <c r="O994" s="335" t="s">
        <v>3070</v>
      </c>
    </row>
    <row r="995" spans="1:15" ht="90" x14ac:dyDescent="0.25">
      <c r="A995" s="386" t="s">
        <v>3067</v>
      </c>
      <c r="B995" s="373" t="s">
        <v>1337</v>
      </c>
      <c r="C995" s="411" t="s">
        <v>3071</v>
      </c>
      <c r="D995" s="412">
        <v>40086</v>
      </c>
      <c r="E995" s="413"/>
      <c r="F995" s="302" t="s">
        <v>3072</v>
      </c>
      <c r="G995" s="414" t="s">
        <v>3525</v>
      </c>
      <c r="H995" s="43"/>
      <c r="I995" s="373"/>
      <c r="J995" s="373"/>
      <c r="K995" s="373"/>
      <c r="L995" s="373"/>
      <c r="M995" s="373"/>
      <c r="N995" s="335" t="s">
        <v>807</v>
      </c>
      <c r="O995" s="335" t="s">
        <v>3070</v>
      </c>
    </row>
    <row r="996" spans="1:15" ht="90" x14ac:dyDescent="0.25">
      <c r="A996" s="386" t="s">
        <v>3067</v>
      </c>
      <c r="B996" s="373" t="s">
        <v>1337</v>
      </c>
      <c r="C996" s="43" t="s">
        <v>3071</v>
      </c>
      <c r="D996" s="412">
        <v>40087</v>
      </c>
      <c r="E996" s="413"/>
      <c r="F996" s="302" t="s">
        <v>3073</v>
      </c>
      <c r="G996" s="414" t="s">
        <v>3526</v>
      </c>
      <c r="H996" s="43"/>
      <c r="I996" s="373"/>
      <c r="J996" s="373"/>
      <c r="K996" s="373"/>
      <c r="L996" s="373"/>
      <c r="M996" s="373"/>
      <c r="N996" s="335" t="s">
        <v>807</v>
      </c>
      <c r="O996" s="335" t="s">
        <v>3070</v>
      </c>
    </row>
    <row r="997" spans="1:15" ht="90" x14ac:dyDescent="0.25">
      <c r="A997" s="386" t="s">
        <v>3067</v>
      </c>
      <c r="B997" s="373" t="s">
        <v>1337</v>
      </c>
      <c r="C997" s="43" t="s">
        <v>3071</v>
      </c>
      <c r="D997" s="412">
        <v>40123</v>
      </c>
      <c r="E997" s="413"/>
      <c r="F997" s="302" t="s">
        <v>3074</v>
      </c>
      <c r="G997" s="414" t="s">
        <v>3527</v>
      </c>
      <c r="H997" s="43"/>
      <c r="I997" s="373"/>
      <c r="J997" s="373"/>
      <c r="K997" s="373"/>
      <c r="L997" s="373"/>
      <c r="M997" s="373"/>
      <c r="N997" s="335" t="s">
        <v>807</v>
      </c>
      <c r="O997" s="335" t="s">
        <v>3070</v>
      </c>
    </row>
    <row r="998" spans="1:15" ht="90" x14ac:dyDescent="0.25">
      <c r="A998" s="386" t="s">
        <v>3067</v>
      </c>
      <c r="B998" s="373" t="s">
        <v>1337</v>
      </c>
      <c r="C998" s="43" t="s">
        <v>3075</v>
      </c>
      <c r="D998" s="412">
        <v>41001</v>
      </c>
      <c r="E998" s="413"/>
      <c r="F998" s="302" t="s">
        <v>3076</v>
      </c>
      <c r="G998" s="414" t="s">
        <v>3528</v>
      </c>
      <c r="H998" s="43"/>
      <c r="I998" s="373"/>
      <c r="J998" s="373"/>
      <c r="K998" s="373"/>
      <c r="L998" s="373"/>
      <c r="M998" s="373"/>
      <c r="N998" s="335" t="s">
        <v>807</v>
      </c>
      <c r="O998" s="335" t="s">
        <v>3070</v>
      </c>
    </row>
    <row r="999" spans="1:15" ht="90" x14ac:dyDescent="0.25">
      <c r="A999" s="386" t="s">
        <v>3067</v>
      </c>
      <c r="B999" s="373" t="s">
        <v>1337</v>
      </c>
      <c r="C999" s="43" t="s">
        <v>3075</v>
      </c>
      <c r="D999" s="412">
        <v>41004</v>
      </c>
      <c r="E999" s="413"/>
      <c r="F999" s="302" t="s">
        <v>3077</v>
      </c>
      <c r="G999" s="414" t="s">
        <v>3529</v>
      </c>
      <c r="H999" s="43"/>
      <c r="I999" s="373"/>
      <c r="J999" s="373"/>
      <c r="K999" s="373"/>
      <c r="L999" s="373"/>
      <c r="M999" s="373"/>
      <c r="N999" s="335" t="s">
        <v>807</v>
      </c>
      <c r="O999" s="335" t="s">
        <v>3070</v>
      </c>
    </row>
    <row r="1000" spans="1:15" ht="90" x14ac:dyDescent="0.25">
      <c r="A1000" s="386" t="s">
        <v>3067</v>
      </c>
      <c r="B1000" s="373" t="s">
        <v>1337</v>
      </c>
      <c r="C1000" s="43" t="s">
        <v>3075</v>
      </c>
      <c r="D1000" s="412">
        <v>41005</v>
      </c>
      <c r="E1000" s="413"/>
      <c r="F1000" s="302" t="s">
        <v>3078</v>
      </c>
      <c r="G1000" s="414" t="s">
        <v>3530</v>
      </c>
      <c r="H1000" s="43"/>
      <c r="I1000" s="373"/>
      <c r="J1000" s="373"/>
      <c r="K1000" s="373"/>
      <c r="L1000" s="373"/>
      <c r="M1000" s="373"/>
      <c r="N1000" s="335" t="s">
        <v>807</v>
      </c>
      <c r="O1000" s="335" t="s">
        <v>3070</v>
      </c>
    </row>
    <row r="1001" spans="1:15" ht="90" x14ac:dyDescent="0.25">
      <c r="A1001" s="386" t="s">
        <v>3067</v>
      </c>
      <c r="B1001" s="373" t="s">
        <v>1337</v>
      </c>
      <c r="C1001" s="43" t="s">
        <v>3079</v>
      </c>
      <c r="D1001" s="412">
        <v>41026</v>
      </c>
      <c r="E1001" s="413"/>
      <c r="F1001" s="302" t="s">
        <v>3080</v>
      </c>
      <c r="G1001" s="414" t="s">
        <v>3531</v>
      </c>
      <c r="H1001" s="43"/>
      <c r="I1001" s="373"/>
      <c r="J1001" s="373"/>
      <c r="K1001" s="373"/>
      <c r="L1001" s="373"/>
      <c r="M1001" s="373"/>
      <c r="N1001" s="335" t="s">
        <v>807</v>
      </c>
      <c r="O1001" s="335" t="s">
        <v>3070</v>
      </c>
    </row>
    <row r="1002" spans="1:15" ht="90" x14ac:dyDescent="0.25">
      <c r="A1002" s="386" t="s">
        <v>3067</v>
      </c>
      <c r="B1002" s="373" t="s">
        <v>1337</v>
      </c>
      <c r="C1002" s="43" t="s">
        <v>3079</v>
      </c>
      <c r="D1002" s="412">
        <v>41027</v>
      </c>
      <c r="E1002" s="413"/>
      <c r="F1002" s="411" t="s">
        <v>3081</v>
      </c>
      <c r="G1002" s="414" t="s">
        <v>3532</v>
      </c>
      <c r="H1002" s="43"/>
      <c r="I1002" s="373"/>
      <c r="J1002" s="373"/>
      <c r="K1002" s="373"/>
      <c r="L1002" s="373"/>
      <c r="M1002" s="373"/>
      <c r="N1002" s="335" t="s">
        <v>807</v>
      </c>
      <c r="O1002" s="335" t="s">
        <v>3070</v>
      </c>
    </row>
    <row r="1003" spans="1:15" ht="375" x14ac:dyDescent="0.25">
      <c r="A1003" s="386" t="s">
        <v>3067</v>
      </c>
      <c r="B1003" s="373" t="s">
        <v>1337</v>
      </c>
      <c r="C1003" s="43" t="s">
        <v>3082</v>
      </c>
      <c r="D1003" s="412">
        <v>41046</v>
      </c>
      <c r="E1003" s="413"/>
      <c r="F1003" s="302" t="s">
        <v>3083</v>
      </c>
      <c r="G1003" s="414" t="s">
        <v>3533</v>
      </c>
      <c r="H1003" s="43"/>
      <c r="I1003" s="373"/>
      <c r="J1003" s="373"/>
      <c r="K1003" s="373"/>
      <c r="L1003" s="415" t="s">
        <v>65</v>
      </c>
      <c r="M1003" s="415"/>
      <c r="N1003" s="335" t="s">
        <v>3084</v>
      </c>
      <c r="O1003" s="335" t="s">
        <v>3070</v>
      </c>
    </row>
    <row r="1004" spans="1:15" ht="375" x14ac:dyDescent="0.25">
      <c r="A1004" s="386" t="s">
        <v>3067</v>
      </c>
      <c r="B1004" s="373" t="s">
        <v>1337</v>
      </c>
      <c r="C1004" s="43" t="s">
        <v>3082</v>
      </c>
      <c r="D1004" s="412">
        <v>41047</v>
      </c>
      <c r="E1004" s="413"/>
      <c r="F1004" s="302" t="s">
        <v>3085</v>
      </c>
      <c r="G1004" s="414" t="s">
        <v>3534</v>
      </c>
      <c r="H1004" s="43"/>
      <c r="I1004" s="373"/>
      <c r="J1004" s="373"/>
      <c r="K1004" s="373"/>
      <c r="L1004" s="415" t="s">
        <v>65</v>
      </c>
      <c r="M1004" s="415"/>
      <c r="N1004" s="335" t="s">
        <v>3086</v>
      </c>
      <c r="O1004" s="335" t="s">
        <v>3070</v>
      </c>
    </row>
    <row r="1005" spans="1:15" ht="90" x14ac:dyDescent="0.25">
      <c r="A1005" s="386" t="s">
        <v>3067</v>
      </c>
      <c r="B1005" s="373" t="s">
        <v>1337</v>
      </c>
      <c r="C1005" s="43" t="s">
        <v>3082</v>
      </c>
      <c r="D1005" s="412">
        <v>41052</v>
      </c>
      <c r="E1005" s="413"/>
      <c r="F1005" s="302" t="s">
        <v>3087</v>
      </c>
      <c r="G1005" s="414" t="s">
        <v>3535</v>
      </c>
      <c r="H1005" s="43"/>
      <c r="I1005" s="373"/>
      <c r="J1005" s="373"/>
      <c r="K1005" s="373"/>
      <c r="L1005" s="373"/>
      <c r="M1005" s="373"/>
      <c r="N1005" s="335" t="s">
        <v>807</v>
      </c>
      <c r="O1005" s="335" t="s">
        <v>3070</v>
      </c>
    </row>
    <row r="1006" spans="1:15" ht="345" x14ac:dyDescent="0.25">
      <c r="A1006" s="386" t="s">
        <v>3067</v>
      </c>
      <c r="B1006" s="373" t="s">
        <v>1337</v>
      </c>
      <c r="C1006" s="43" t="s">
        <v>3082</v>
      </c>
      <c r="D1006" s="412">
        <v>41056</v>
      </c>
      <c r="E1006" s="413"/>
      <c r="F1006" s="302" t="s">
        <v>3088</v>
      </c>
      <c r="G1006" s="414" t="s">
        <v>3536</v>
      </c>
      <c r="H1006" s="43"/>
      <c r="I1006" s="373"/>
      <c r="J1006" s="373"/>
      <c r="K1006" s="373"/>
      <c r="L1006" s="415" t="s">
        <v>65</v>
      </c>
      <c r="M1006" s="373"/>
      <c r="N1006" s="335" t="s">
        <v>3089</v>
      </c>
      <c r="O1006" s="335" t="s">
        <v>3070</v>
      </c>
    </row>
    <row r="1007" spans="1:15" ht="345" x14ac:dyDescent="0.25">
      <c r="A1007" s="386" t="s">
        <v>3067</v>
      </c>
      <c r="B1007" s="373" t="s">
        <v>1337</v>
      </c>
      <c r="C1007" s="43" t="s">
        <v>3082</v>
      </c>
      <c r="D1007" s="412">
        <v>41057</v>
      </c>
      <c r="E1007" s="413"/>
      <c r="F1007" s="302" t="s">
        <v>3090</v>
      </c>
      <c r="G1007" s="414" t="s">
        <v>3536</v>
      </c>
      <c r="H1007" s="43"/>
      <c r="I1007" s="373"/>
      <c r="J1007" s="373"/>
      <c r="K1007" s="373"/>
      <c r="L1007" s="415" t="s">
        <v>65</v>
      </c>
      <c r="M1007" s="415"/>
      <c r="N1007" s="335" t="s">
        <v>3089</v>
      </c>
      <c r="O1007" s="335" t="s">
        <v>3070</v>
      </c>
    </row>
    <row r="1008" spans="1:15" ht="285" x14ac:dyDescent="0.25">
      <c r="A1008" s="386" t="s">
        <v>3067</v>
      </c>
      <c r="B1008" s="373" t="s">
        <v>1337</v>
      </c>
      <c r="C1008" s="43" t="s">
        <v>3082</v>
      </c>
      <c r="D1008" s="412">
        <v>41058</v>
      </c>
      <c r="E1008" s="413"/>
      <c r="F1008" s="308" t="s">
        <v>3091</v>
      </c>
      <c r="G1008" s="414" t="s">
        <v>3537</v>
      </c>
      <c r="H1008" s="43"/>
      <c r="I1008" s="373"/>
      <c r="J1008" s="373"/>
      <c r="K1008" s="373"/>
      <c r="L1008" s="415" t="s">
        <v>65</v>
      </c>
      <c r="M1008" s="415"/>
      <c r="N1008" s="335" t="s">
        <v>3092</v>
      </c>
      <c r="O1008" s="335" t="s">
        <v>3070</v>
      </c>
    </row>
    <row r="1009" spans="1:15" ht="285" x14ac:dyDescent="0.25">
      <c r="A1009" s="386" t="s">
        <v>3067</v>
      </c>
      <c r="B1009" s="373" t="s">
        <v>1337</v>
      </c>
      <c r="C1009" s="43" t="s">
        <v>3082</v>
      </c>
      <c r="D1009" s="412">
        <v>41059</v>
      </c>
      <c r="E1009" s="413"/>
      <c r="F1009" s="307" t="s">
        <v>3093</v>
      </c>
      <c r="G1009" s="414" t="s">
        <v>3538</v>
      </c>
      <c r="H1009" s="43"/>
      <c r="I1009" s="373"/>
      <c r="J1009" s="373"/>
      <c r="K1009" s="373"/>
      <c r="L1009" s="415" t="s">
        <v>65</v>
      </c>
      <c r="M1009" s="415"/>
      <c r="N1009" s="335" t="s">
        <v>3092</v>
      </c>
      <c r="O1009" s="335" t="s">
        <v>3070</v>
      </c>
    </row>
    <row r="1010" spans="1:15" ht="285" x14ac:dyDescent="0.25">
      <c r="A1010" s="386" t="s">
        <v>3067</v>
      </c>
      <c r="B1010" s="373" t="s">
        <v>1337</v>
      </c>
      <c r="C1010" s="43" t="s">
        <v>3082</v>
      </c>
      <c r="D1010" s="412">
        <v>41060</v>
      </c>
      <c r="E1010" s="413"/>
      <c r="F1010" s="302" t="s">
        <v>3094</v>
      </c>
      <c r="G1010" s="414" t="s">
        <v>3538</v>
      </c>
      <c r="H1010" s="43"/>
      <c r="I1010" s="373"/>
      <c r="J1010" s="373"/>
      <c r="K1010" s="373"/>
      <c r="L1010" s="415" t="s">
        <v>65</v>
      </c>
      <c r="M1010" s="415"/>
      <c r="N1010" s="335" t="s">
        <v>3092</v>
      </c>
      <c r="O1010" s="335" t="s">
        <v>3070</v>
      </c>
    </row>
    <row r="1011" spans="1:15" ht="90" x14ac:dyDescent="0.25">
      <c r="A1011" s="386" t="s">
        <v>3067</v>
      </c>
      <c r="B1011" s="373" t="s">
        <v>1337</v>
      </c>
      <c r="C1011" s="43" t="s">
        <v>3095</v>
      </c>
      <c r="D1011" s="412">
        <v>41069</v>
      </c>
      <c r="E1011" s="413"/>
      <c r="F1011" s="302" t="s">
        <v>3096</v>
      </c>
      <c r="G1011" s="414" t="s">
        <v>3539</v>
      </c>
      <c r="H1011" s="43"/>
      <c r="I1011" s="373"/>
      <c r="J1011" s="373"/>
      <c r="K1011" s="373"/>
      <c r="L1011" s="373"/>
      <c r="M1011" s="373"/>
      <c r="N1011" s="335" t="s">
        <v>807</v>
      </c>
      <c r="O1011" s="335" t="s">
        <v>3070</v>
      </c>
    </row>
    <row r="1012" spans="1:15" ht="90" x14ac:dyDescent="0.25">
      <c r="A1012" s="386" t="s">
        <v>3067</v>
      </c>
      <c r="B1012" s="373" t="s">
        <v>1337</v>
      </c>
      <c r="C1012" s="43" t="s">
        <v>1021</v>
      </c>
      <c r="D1012" s="412">
        <v>41095</v>
      </c>
      <c r="E1012" s="413"/>
      <c r="F1012" s="302" t="s">
        <v>3097</v>
      </c>
      <c r="G1012" s="414" t="s">
        <v>3540</v>
      </c>
      <c r="H1012" s="43"/>
      <c r="I1012" s="373"/>
      <c r="J1012" s="373"/>
      <c r="K1012" s="373"/>
      <c r="L1012" s="373"/>
      <c r="M1012" s="373"/>
      <c r="N1012" s="335" t="s">
        <v>3098</v>
      </c>
      <c r="O1012" s="335" t="s">
        <v>3070</v>
      </c>
    </row>
    <row r="1013" spans="1:15" ht="165" x14ac:dyDescent="0.25">
      <c r="A1013" s="386" t="s">
        <v>3067</v>
      </c>
      <c r="B1013" s="373" t="s">
        <v>1337</v>
      </c>
      <c r="C1013" s="43" t="s">
        <v>1021</v>
      </c>
      <c r="D1013" s="412">
        <v>41103</v>
      </c>
      <c r="E1013" s="413"/>
      <c r="F1013" s="302" t="s">
        <v>3099</v>
      </c>
      <c r="G1013" s="414" t="s">
        <v>3541</v>
      </c>
      <c r="H1013" s="43"/>
      <c r="I1013" s="373"/>
      <c r="J1013" s="373"/>
      <c r="K1013" s="373"/>
      <c r="L1013" s="373"/>
      <c r="M1013" s="373"/>
      <c r="N1013" s="335" t="s">
        <v>1070</v>
      </c>
      <c r="O1013" s="335" t="s">
        <v>3070</v>
      </c>
    </row>
    <row r="1014" spans="1:15" ht="165" x14ac:dyDescent="0.25">
      <c r="A1014" s="386" t="s">
        <v>3067</v>
      </c>
      <c r="B1014" s="373" t="s">
        <v>1337</v>
      </c>
      <c r="C1014" s="43" t="s">
        <v>1021</v>
      </c>
      <c r="D1014" s="412">
        <v>41104</v>
      </c>
      <c r="E1014" s="413"/>
      <c r="F1014" s="302" t="s">
        <v>1025</v>
      </c>
      <c r="G1014" s="414" t="s">
        <v>3541</v>
      </c>
      <c r="H1014" s="43"/>
      <c r="I1014" s="373"/>
      <c r="J1014" s="373"/>
      <c r="K1014" s="373"/>
      <c r="L1014" s="373"/>
      <c r="M1014" s="373"/>
      <c r="N1014" s="335" t="s">
        <v>1070</v>
      </c>
      <c r="O1014" s="335" t="s">
        <v>3070</v>
      </c>
    </row>
    <row r="1015" spans="1:15" ht="165" x14ac:dyDescent="0.25">
      <c r="A1015" s="386" t="s">
        <v>3067</v>
      </c>
      <c r="B1015" s="373" t="s">
        <v>1337</v>
      </c>
      <c r="C1015" s="43" t="s">
        <v>1021</v>
      </c>
      <c r="D1015" s="412">
        <v>41105</v>
      </c>
      <c r="E1015" s="413"/>
      <c r="F1015" s="302" t="s">
        <v>1027</v>
      </c>
      <c r="G1015" s="414" t="s">
        <v>3541</v>
      </c>
      <c r="H1015" s="43"/>
      <c r="I1015" s="373"/>
      <c r="J1015" s="373"/>
      <c r="K1015" s="373"/>
      <c r="L1015" s="373"/>
      <c r="M1015" s="373"/>
      <c r="N1015" s="335" t="s">
        <v>1070</v>
      </c>
      <c r="O1015" s="335" t="s">
        <v>3070</v>
      </c>
    </row>
    <row r="1016" spans="1:15" ht="90" x14ac:dyDescent="0.25">
      <c r="A1016" s="386" t="s">
        <v>3067</v>
      </c>
      <c r="B1016" s="373" t="s">
        <v>1337</v>
      </c>
      <c r="C1016" s="43" t="s">
        <v>1729</v>
      </c>
      <c r="D1016" s="412">
        <v>41124</v>
      </c>
      <c r="E1016" s="413"/>
      <c r="F1016" s="302" t="s">
        <v>3100</v>
      </c>
      <c r="G1016" s="414" t="s">
        <v>3542</v>
      </c>
      <c r="H1016" s="43"/>
      <c r="I1016" s="373"/>
      <c r="J1016" s="373"/>
      <c r="K1016" s="373"/>
      <c r="L1016" s="373"/>
      <c r="M1016" s="373"/>
      <c r="N1016" s="335" t="s">
        <v>807</v>
      </c>
      <c r="O1016" s="335" t="s">
        <v>3070</v>
      </c>
    </row>
    <row r="1017" spans="1:15" ht="105" x14ac:dyDescent="0.25">
      <c r="A1017" s="386" t="s">
        <v>3067</v>
      </c>
      <c r="B1017" s="373" t="s">
        <v>1337</v>
      </c>
      <c r="C1017" s="43" t="s">
        <v>1729</v>
      </c>
      <c r="D1017" s="412">
        <v>41127</v>
      </c>
      <c r="E1017" s="413"/>
      <c r="F1017" s="302" t="s">
        <v>1731</v>
      </c>
      <c r="G1017" s="414" t="s">
        <v>3543</v>
      </c>
      <c r="H1017" s="43"/>
      <c r="I1017" s="373"/>
      <c r="J1017" s="373"/>
      <c r="K1017" s="373"/>
      <c r="L1017" s="373"/>
      <c r="M1017" s="373"/>
      <c r="N1017" s="335" t="s">
        <v>3101</v>
      </c>
      <c r="O1017" s="335" t="s">
        <v>3070</v>
      </c>
    </row>
    <row r="1018" spans="1:15" ht="90" x14ac:dyDescent="0.25">
      <c r="A1018" s="386" t="s">
        <v>3067</v>
      </c>
      <c r="B1018" s="373" t="s">
        <v>1337</v>
      </c>
      <c r="C1018" s="43" t="s">
        <v>1729</v>
      </c>
      <c r="D1018" s="412">
        <v>41128</v>
      </c>
      <c r="E1018" s="413"/>
      <c r="F1018" s="302" t="s">
        <v>3102</v>
      </c>
      <c r="G1018" s="414" t="s">
        <v>3544</v>
      </c>
      <c r="H1018" s="43"/>
      <c r="I1018" s="373"/>
      <c r="J1018" s="373"/>
      <c r="K1018" s="373"/>
      <c r="L1018" s="373"/>
      <c r="M1018" s="373"/>
      <c r="N1018" s="335" t="s">
        <v>807</v>
      </c>
      <c r="O1018" s="335" t="s">
        <v>3070</v>
      </c>
    </row>
    <row r="1019" spans="1:15" ht="90" x14ac:dyDescent="0.25">
      <c r="A1019" s="386" t="s">
        <v>3067</v>
      </c>
      <c r="B1019" s="373" t="s">
        <v>1337</v>
      </c>
      <c r="C1019" s="43" t="s">
        <v>1030</v>
      </c>
      <c r="D1019" s="412">
        <v>41142</v>
      </c>
      <c r="E1019" s="413"/>
      <c r="F1019" s="302" t="s">
        <v>3103</v>
      </c>
      <c r="G1019" s="414" t="s">
        <v>3545</v>
      </c>
      <c r="H1019" s="43"/>
      <c r="I1019" s="373"/>
      <c r="J1019" s="373"/>
      <c r="K1019" s="373"/>
      <c r="L1019" s="373"/>
      <c r="M1019" s="373"/>
      <c r="N1019" s="335" t="s">
        <v>3104</v>
      </c>
      <c r="O1019" s="335" t="s">
        <v>3070</v>
      </c>
    </row>
    <row r="1020" spans="1:15" ht="90" x14ac:dyDescent="0.25">
      <c r="A1020" s="386" t="s">
        <v>3067</v>
      </c>
      <c r="B1020" s="373" t="s">
        <v>1337</v>
      </c>
      <c r="C1020" s="43" t="s">
        <v>1220</v>
      </c>
      <c r="D1020" s="412">
        <v>41200</v>
      </c>
      <c r="E1020" s="413"/>
      <c r="F1020" s="302" t="s">
        <v>3105</v>
      </c>
      <c r="G1020" s="414" t="s">
        <v>3546</v>
      </c>
      <c r="H1020" s="43"/>
      <c r="I1020" s="373"/>
      <c r="J1020" s="373"/>
      <c r="K1020" s="373"/>
      <c r="L1020" s="373"/>
      <c r="M1020" s="373"/>
      <c r="N1020" s="335" t="s">
        <v>807</v>
      </c>
      <c r="O1020" s="335" t="s">
        <v>3070</v>
      </c>
    </row>
    <row r="1021" spans="1:15" ht="90" x14ac:dyDescent="0.25">
      <c r="A1021" s="386" t="s">
        <v>3067</v>
      </c>
      <c r="B1021" s="373" t="s">
        <v>1337</v>
      </c>
      <c r="C1021" s="43" t="s">
        <v>356</v>
      </c>
      <c r="D1021" s="412">
        <v>41309</v>
      </c>
      <c r="E1021" s="413"/>
      <c r="F1021" s="302" t="s">
        <v>3106</v>
      </c>
      <c r="G1021" s="414" t="s">
        <v>3547</v>
      </c>
      <c r="H1021" s="43"/>
      <c r="I1021" s="373"/>
      <c r="J1021" s="373"/>
      <c r="K1021" s="373"/>
      <c r="L1021" s="373"/>
      <c r="M1021" s="373"/>
      <c r="N1021" s="335" t="s">
        <v>807</v>
      </c>
      <c r="O1021" s="335" t="s">
        <v>3070</v>
      </c>
    </row>
    <row r="1022" spans="1:15" ht="135" x14ac:dyDescent="0.25">
      <c r="A1022" s="416" t="s">
        <v>3067</v>
      </c>
      <c r="B1022" s="373" t="s">
        <v>1337</v>
      </c>
      <c r="C1022" s="359" t="s">
        <v>148</v>
      </c>
      <c r="D1022" s="414">
        <v>46157</v>
      </c>
      <c r="E1022" s="414" t="s">
        <v>90</v>
      </c>
      <c r="F1022" s="302" t="s">
        <v>3107</v>
      </c>
      <c r="G1022" s="414" t="s">
        <v>3548</v>
      </c>
      <c r="H1022" s="43"/>
      <c r="I1022" s="43"/>
      <c r="J1022" s="43"/>
      <c r="K1022" s="43"/>
      <c r="L1022" s="43"/>
      <c r="M1022" s="43"/>
      <c r="N1022" s="381" t="s">
        <v>1077</v>
      </c>
      <c r="O1022" s="335" t="s">
        <v>3070</v>
      </c>
    </row>
    <row r="1023" spans="1:15" ht="105" x14ac:dyDescent="0.25">
      <c r="A1023" s="416" t="s">
        <v>3067</v>
      </c>
      <c r="B1023" s="387" t="s">
        <v>1</v>
      </c>
      <c r="C1023" s="411" t="s">
        <v>1725</v>
      </c>
      <c r="D1023" s="303" t="s">
        <v>3108</v>
      </c>
      <c r="E1023" s="411"/>
      <c r="F1023" s="411" t="s">
        <v>3068</v>
      </c>
      <c r="G1023" s="414">
        <v>4.7699999999999996</v>
      </c>
      <c r="H1023" s="43"/>
      <c r="I1023" s="43"/>
      <c r="J1023" s="43"/>
      <c r="K1023" s="43"/>
      <c r="L1023" s="43"/>
      <c r="M1023" s="43"/>
      <c r="N1023" s="335" t="s">
        <v>3170</v>
      </c>
      <c r="O1023" s="43" t="s">
        <v>3109</v>
      </c>
    </row>
    <row r="1024" spans="1:15" ht="45" x14ac:dyDescent="0.25">
      <c r="A1024" s="416" t="s">
        <v>3067</v>
      </c>
      <c r="B1024" s="387" t="s">
        <v>1</v>
      </c>
      <c r="C1024" s="411" t="s">
        <v>3071</v>
      </c>
      <c r="D1024" s="304" t="s">
        <v>3110</v>
      </c>
      <c r="E1024" s="413"/>
      <c r="F1024" s="302" t="s">
        <v>3072</v>
      </c>
      <c r="G1024" s="414">
        <v>2.79</v>
      </c>
      <c r="H1024" s="43"/>
      <c r="I1024" s="373"/>
      <c r="J1024" s="373"/>
      <c r="K1024" s="373"/>
      <c r="L1024" s="373"/>
      <c r="M1024" s="373"/>
      <c r="N1024" s="335" t="s">
        <v>3170</v>
      </c>
      <c r="O1024" s="43" t="s">
        <v>3109</v>
      </c>
    </row>
    <row r="1025" spans="1:15" ht="45" x14ac:dyDescent="0.25">
      <c r="A1025" s="416" t="s">
        <v>3067</v>
      </c>
      <c r="B1025" s="387" t="s">
        <v>1</v>
      </c>
      <c r="C1025" s="43" t="s">
        <v>3071</v>
      </c>
      <c r="D1025" s="304" t="s">
        <v>3111</v>
      </c>
      <c r="E1025" s="413"/>
      <c r="F1025" s="302" t="s">
        <v>3073</v>
      </c>
      <c r="G1025" s="414">
        <v>3.23</v>
      </c>
      <c r="H1025" s="43"/>
      <c r="I1025" s="373"/>
      <c r="J1025" s="373"/>
      <c r="K1025" s="373"/>
      <c r="L1025" s="373"/>
      <c r="M1025" s="373"/>
      <c r="N1025" s="335" t="s">
        <v>3170</v>
      </c>
      <c r="O1025" s="43" t="s">
        <v>3109</v>
      </c>
    </row>
    <row r="1026" spans="1:15" ht="45" x14ac:dyDescent="0.25">
      <c r="A1026" s="416" t="s">
        <v>3067</v>
      </c>
      <c r="B1026" s="387" t="s">
        <v>1</v>
      </c>
      <c r="C1026" s="43" t="s">
        <v>3071</v>
      </c>
      <c r="D1026" s="304" t="s">
        <v>3112</v>
      </c>
      <c r="E1026" s="413"/>
      <c r="F1026" s="302" t="s">
        <v>3074</v>
      </c>
      <c r="G1026" s="414">
        <v>8.39</v>
      </c>
      <c r="H1026" s="43"/>
      <c r="I1026" s="373"/>
      <c r="J1026" s="373"/>
      <c r="K1026" s="373"/>
      <c r="L1026" s="373"/>
      <c r="M1026" s="373"/>
      <c r="N1026" s="335" t="s">
        <v>3170</v>
      </c>
      <c r="O1026" s="43" t="s">
        <v>3109</v>
      </c>
    </row>
    <row r="1027" spans="1:15" ht="45" x14ac:dyDescent="0.25">
      <c r="A1027" s="416" t="s">
        <v>3067</v>
      </c>
      <c r="B1027" s="387" t="s">
        <v>1</v>
      </c>
      <c r="C1027" s="43" t="s">
        <v>3075</v>
      </c>
      <c r="D1027" s="304" t="s">
        <v>3113</v>
      </c>
      <c r="E1027" s="413"/>
      <c r="F1027" s="302" t="s">
        <v>3076</v>
      </c>
      <c r="G1027" s="414">
        <v>1.79</v>
      </c>
      <c r="H1027" s="43"/>
      <c r="I1027" s="373"/>
      <c r="J1027" s="373"/>
      <c r="K1027" s="373"/>
      <c r="L1027" s="373"/>
      <c r="M1027" s="373"/>
      <c r="N1027" s="335" t="s">
        <v>3170</v>
      </c>
      <c r="O1027" s="43" t="s">
        <v>3109</v>
      </c>
    </row>
    <row r="1028" spans="1:15" ht="45" x14ac:dyDescent="0.25">
      <c r="A1028" s="416" t="s">
        <v>3067</v>
      </c>
      <c r="B1028" s="387" t="s">
        <v>1</v>
      </c>
      <c r="C1028" s="43" t="s">
        <v>3075</v>
      </c>
      <c r="D1028" s="304" t="s">
        <v>3114</v>
      </c>
      <c r="E1028" s="413"/>
      <c r="F1028" s="302" t="s">
        <v>3077</v>
      </c>
      <c r="G1028" s="414">
        <v>2.2000000000000002</v>
      </c>
      <c r="H1028" s="43"/>
      <c r="I1028" s="373"/>
      <c r="J1028" s="373"/>
      <c r="K1028" s="373"/>
      <c r="L1028" s="373"/>
      <c r="M1028" s="373"/>
      <c r="N1028" s="335" t="s">
        <v>3170</v>
      </c>
      <c r="O1028" s="43" t="s">
        <v>3109</v>
      </c>
    </row>
    <row r="1029" spans="1:15" ht="45" x14ac:dyDescent="0.25">
      <c r="A1029" s="416" t="s">
        <v>3067</v>
      </c>
      <c r="B1029" s="387" t="s">
        <v>1</v>
      </c>
      <c r="C1029" s="43" t="s">
        <v>3075</v>
      </c>
      <c r="D1029" s="304" t="s">
        <v>3115</v>
      </c>
      <c r="E1029" s="413"/>
      <c r="F1029" s="302" t="s">
        <v>3078</v>
      </c>
      <c r="G1029" s="414">
        <v>1.98</v>
      </c>
      <c r="H1029" s="43"/>
      <c r="I1029" s="373"/>
      <c r="J1029" s="373"/>
      <c r="K1029" s="373"/>
      <c r="L1029" s="373"/>
      <c r="M1029" s="373"/>
      <c r="N1029" s="335" t="s">
        <v>3170</v>
      </c>
      <c r="O1029" s="43" t="s">
        <v>3109</v>
      </c>
    </row>
    <row r="1030" spans="1:15" ht="30" x14ac:dyDescent="0.25">
      <c r="A1030" s="416" t="s">
        <v>3067</v>
      </c>
      <c r="B1030" s="387" t="s">
        <v>1</v>
      </c>
      <c r="C1030" s="43" t="s">
        <v>3079</v>
      </c>
      <c r="D1030" s="304" t="s">
        <v>3116</v>
      </c>
      <c r="E1030" s="413"/>
      <c r="F1030" s="302" t="s">
        <v>3080</v>
      </c>
      <c r="G1030" s="414">
        <v>1.42</v>
      </c>
      <c r="H1030" s="43"/>
      <c r="I1030" s="373"/>
      <c r="J1030" s="373"/>
      <c r="K1030" s="373"/>
      <c r="L1030" s="373"/>
      <c r="M1030" s="373"/>
      <c r="N1030" s="335" t="s">
        <v>3170</v>
      </c>
      <c r="O1030" s="43" t="s">
        <v>3109</v>
      </c>
    </row>
    <row r="1031" spans="1:15" ht="30" x14ac:dyDescent="0.25">
      <c r="A1031" s="416" t="s">
        <v>3067</v>
      </c>
      <c r="B1031" s="387" t="s">
        <v>1</v>
      </c>
      <c r="C1031" s="43" t="s">
        <v>3079</v>
      </c>
      <c r="D1031" s="304" t="s">
        <v>3117</v>
      </c>
      <c r="E1031" s="413"/>
      <c r="F1031" s="411" t="s">
        <v>3081</v>
      </c>
      <c r="G1031" s="414">
        <v>3.53</v>
      </c>
      <c r="H1031" s="43"/>
      <c r="I1031" s="373"/>
      <c r="J1031" s="373"/>
      <c r="K1031" s="373"/>
      <c r="L1031" s="373"/>
      <c r="M1031" s="373"/>
      <c r="N1031" s="335" t="s">
        <v>3170</v>
      </c>
      <c r="O1031" s="43" t="s">
        <v>3109</v>
      </c>
    </row>
    <row r="1032" spans="1:15" ht="30" x14ac:dyDescent="0.25">
      <c r="A1032" s="416" t="s">
        <v>3067</v>
      </c>
      <c r="B1032" s="387" t="s">
        <v>1</v>
      </c>
      <c r="C1032" s="43" t="s">
        <v>3082</v>
      </c>
      <c r="D1032" s="304" t="s">
        <v>3118</v>
      </c>
      <c r="E1032" s="413"/>
      <c r="F1032" s="302" t="s">
        <v>3083</v>
      </c>
      <c r="G1032" s="414">
        <v>2.27</v>
      </c>
      <c r="H1032" s="43"/>
      <c r="I1032" s="373"/>
      <c r="J1032" s="373"/>
      <c r="K1032" s="373"/>
      <c r="L1032" s="415"/>
      <c r="M1032" s="415"/>
      <c r="N1032" s="335" t="s">
        <v>3170</v>
      </c>
      <c r="O1032" s="43" t="s">
        <v>3109</v>
      </c>
    </row>
    <row r="1033" spans="1:15" ht="30" x14ac:dyDescent="0.25">
      <c r="A1033" s="416" t="s">
        <v>3067</v>
      </c>
      <c r="B1033" s="387" t="s">
        <v>1</v>
      </c>
      <c r="C1033" s="43" t="s">
        <v>3082</v>
      </c>
      <c r="D1033" s="304" t="s">
        <v>3119</v>
      </c>
      <c r="E1033" s="413"/>
      <c r="F1033" s="302" t="s">
        <v>3085</v>
      </c>
      <c r="G1033" s="414">
        <v>3.63</v>
      </c>
      <c r="H1033" s="43"/>
      <c r="I1033" s="373"/>
      <c r="J1033" s="373"/>
      <c r="K1033" s="373"/>
      <c r="L1033" s="415"/>
      <c r="M1033" s="415"/>
      <c r="N1033" s="335" t="s">
        <v>3170</v>
      </c>
      <c r="O1033" s="43" t="s">
        <v>3109</v>
      </c>
    </row>
    <row r="1034" spans="1:15" ht="30" x14ac:dyDescent="0.25">
      <c r="A1034" s="416" t="s">
        <v>3067</v>
      </c>
      <c r="B1034" s="387" t="s">
        <v>1</v>
      </c>
      <c r="C1034" s="43" t="s">
        <v>3082</v>
      </c>
      <c r="D1034" s="304" t="s">
        <v>3120</v>
      </c>
      <c r="E1034" s="413"/>
      <c r="F1034" s="302" t="s">
        <v>3087</v>
      </c>
      <c r="G1034" s="414">
        <v>1.78</v>
      </c>
      <c r="H1034" s="43"/>
      <c r="I1034" s="373"/>
      <c r="J1034" s="373"/>
      <c r="K1034" s="373"/>
      <c r="L1034" s="373"/>
      <c r="M1034" s="373"/>
      <c r="N1034" s="335" t="s">
        <v>3170</v>
      </c>
      <c r="O1034" s="43" t="s">
        <v>3109</v>
      </c>
    </row>
    <row r="1035" spans="1:15" ht="30" x14ac:dyDescent="0.25">
      <c r="A1035" s="416" t="s">
        <v>3067</v>
      </c>
      <c r="B1035" s="387" t="s">
        <v>1</v>
      </c>
      <c r="C1035" s="43" t="s">
        <v>3082</v>
      </c>
      <c r="D1035" s="304" t="s">
        <v>3121</v>
      </c>
      <c r="E1035" s="413"/>
      <c r="F1035" s="302" t="s">
        <v>3122</v>
      </c>
      <c r="G1035" s="417">
        <v>1.7</v>
      </c>
      <c r="H1035" s="373"/>
      <c r="I1035" s="373"/>
      <c r="J1035" s="373"/>
      <c r="K1035" s="373"/>
      <c r="L1035" s="373"/>
      <c r="M1035" s="373"/>
      <c r="N1035" s="335" t="s">
        <v>3170</v>
      </c>
      <c r="O1035" s="43" t="s">
        <v>3109</v>
      </c>
    </row>
    <row r="1036" spans="1:15" ht="30" x14ac:dyDescent="0.25">
      <c r="A1036" s="416" t="s">
        <v>3067</v>
      </c>
      <c r="B1036" s="387" t="s">
        <v>1</v>
      </c>
      <c r="C1036" s="43" t="s">
        <v>3082</v>
      </c>
      <c r="D1036" s="304" t="s">
        <v>3123</v>
      </c>
      <c r="E1036" s="413"/>
      <c r="F1036" s="302" t="s">
        <v>3090</v>
      </c>
      <c r="G1036" s="417">
        <v>1.7</v>
      </c>
      <c r="H1036" s="373"/>
      <c r="I1036" s="373"/>
      <c r="J1036" s="373"/>
      <c r="K1036" s="373"/>
      <c r="L1036" s="415"/>
      <c r="M1036" s="415"/>
      <c r="N1036" s="335" t="s">
        <v>3170</v>
      </c>
      <c r="O1036" s="43" t="s">
        <v>3109</v>
      </c>
    </row>
    <row r="1037" spans="1:15" ht="45" x14ac:dyDescent="0.25">
      <c r="A1037" s="416" t="s">
        <v>3067</v>
      </c>
      <c r="B1037" s="387" t="s">
        <v>1</v>
      </c>
      <c r="C1037" s="43" t="s">
        <v>3082</v>
      </c>
      <c r="D1037" s="304" t="s">
        <v>3124</v>
      </c>
      <c r="E1037" s="413"/>
      <c r="F1037" s="302" t="s">
        <v>3091</v>
      </c>
      <c r="G1037" s="414">
        <v>3.95</v>
      </c>
      <c r="H1037" s="373"/>
      <c r="I1037" s="373"/>
      <c r="J1037" s="373"/>
      <c r="K1037" s="373"/>
      <c r="L1037" s="415"/>
      <c r="M1037" s="415"/>
      <c r="N1037" s="335" t="s">
        <v>3170</v>
      </c>
      <c r="O1037" s="43" t="s">
        <v>3109</v>
      </c>
    </row>
    <row r="1038" spans="1:15" ht="45" x14ac:dyDescent="0.25">
      <c r="A1038" s="416" t="s">
        <v>3067</v>
      </c>
      <c r="B1038" s="387" t="s">
        <v>1</v>
      </c>
      <c r="C1038" s="43" t="s">
        <v>3082</v>
      </c>
      <c r="D1038" s="304" t="s">
        <v>3125</v>
      </c>
      <c r="E1038" s="413"/>
      <c r="F1038" s="302" t="s">
        <v>3093</v>
      </c>
      <c r="G1038" s="414">
        <v>3.95</v>
      </c>
      <c r="H1038" s="373"/>
      <c r="I1038" s="373"/>
      <c r="J1038" s="373"/>
      <c r="K1038" s="373"/>
      <c r="L1038" s="415"/>
      <c r="M1038" s="415"/>
      <c r="N1038" s="335" t="s">
        <v>3170</v>
      </c>
      <c r="O1038" s="43" t="s">
        <v>3109</v>
      </c>
    </row>
    <row r="1039" spans="1:15" ht="30" x14ac:dyDescent="0.25">
      <c r="A1039" s="416" t="s">
        <v>3067</v>
      </c>
      <c r="B1039" s="387" t="s">
        <v>1</v>
      </c>
      <c r="C1039" s="43" t="s">
        <v>3082</v>
      </c>
      <c r="D1039" s="304" t="s">
        <v>3126</v>
      </c>
      <c r="E1039" s="413"/>
      <c r="F1039" s="302" t="s">
        <v>3094</v>
      </c>
      <c r="G1039" s="414">
        <v>3.95</v>
      </c>
      <c r="H1039" s="373"/>
      <c r="I1039" s="373"/>
      <c r="J1039" s="373"/>
      <c r="K1039" s="373"/>
      <c r="L1039" s="415"/>
      <c r="M1039" s="415"/>
      <c r="N1039" s="335" t="s">
        <v>3170</v>
      </c>
      <c r="O1039" s="43" t="s">
        <v>3109</v>
      </c>
    </row>
    <row r="1040" spans="1:15" ht="75" x14ac:dyDescent="0.25">
      <c r="A1040" s="416" t="s">
        <v>3067</v>
      </c>
      <c r="B1040" s="387" t="s">
        <v>1</v>
      </c>
      <c r="C1040" s="43" t="s">
        <v>3095</v>
      </c>
      <c r="D1040" s="304" t="s">
        <v>3127</v>
      </c>
      <c r="E1040" s="413"/>
      <c r="F1040" s="302" t="s">
        <v>3096</v>
      </c>
      <c r="G1040" s="414">
        <v>1.79</v>
      </c>
      <c r="H1040" s="373"/>
      <c r="I1040" s="373"/>
      <c r="J1040" s="373"/>
      <c r="K1040" s="373"/>
      <c r="L1040" s="373"/>
      <c r="M1040" s="373"/>
      <c r="N1040" s="335" t="s">
        <v>3170</v>
      </c>
      <c r="O1040" s="43" t="s">
        <v>3109</v>
      </c>
    </row>
    <row r="1041" spans="1:15" ht="30" x14ac:dyDescent="0.25">
      <c r="A1041" s="416" t="s">
        <v>3067</v>
      </c>
      <c r="B1041" s="387" t="s">
        <v>1</v>
      </c>
      <c r="C1041" s="43" t="s">
        <v>1021</v>
      </c>
      <c r="D1041" s="304" t="s">
        <v>3128</v>
      </c>
      <c r="E1041" s="413"/>
      <c r="F1041" s="302" t="s">
        <v>3097</v>
      </c>
      <c r="G1041" s="414">
        <v>1.85</v>
      </c>
      <c r="H1041" s="373"/>
      <c r="I1041" s="373"/>
      <c r="J1041" s="373"/>
      <c r="K1041" s="373"/>
      <c r="L1041" s="373"/>
      <c r="M1041" s="373"/>
      <c r="N1041" s="335" t="s">
        <v>3170</v>
      </c>
      <c r="O1041" s="43" t="s">
        <v>3109</v>
      </c>
    </row>
    <row r="1042" spans="1:15" ht="45" x14ac:dyDescent="0.25">
      <c r="A1042" s="416" t="s">
        <v>3067</v>
      </c>
      <c r="B1042" s="387" t="s">
        <v>1</v>
      </c>
      <c r="C1042" s="43" t="s">
        <v>1021</v>
      </c>
      <c r="D1042" s="304" t="s">
        <v>3129</v>
      </c>
      <c r="E1042" s="413"/>
      <c r="F1042" s="302" t="s">
        <v>3099</v>
      </c>
      <c r="G1042" s="414">
        <v>6.22</v>
      </c>
      <c r="H1042" s="373"/>
      <c r="I1042" s="373"/>
      <c r="J1042" s="373"/>
      <c r="K1042" s="373"/>
      <c r="L1042" s="373"/>
      <c r="M1042" s="373"/>
      <c r="N1042" s="335" t="s">
        <v>3170</v>
      </c>
      <c r="O1042" s="43" t="s">
        <v>3109</v>
      </c>
    </row>
    <row r="1043" spans="1:15" ht="30" x14ac:dyDescent="0.25">
      <c r="A1043" s="416" t="s">
        <v>3067</v>
      </c>
      <c r="B1043" s="387" t="s">
        <v>1</v>
      </c>
      <c r="C1043" s="43" t="s">
        <v>1021</v>
      </c>
      <c r="D1043" s="304" t="s">
        <v>3130</v>
      </c>
      <c r="E1043" s="413"/>
      <c r="F1043" s="302" t="s">
        <v>1025</v>
      </c>
      <c r="G1043" s="414">
        <v>6.22</v>
      </c>
      <c r="H1043" s="373"/>
      <c r="I1043" s="373"/>
      <c r="J1043" s="373"/>
      <c r="K1043" s="373"/>
      <c r="L1043" s="373"/>
      <c r="M1043" s="373"/>
      <c r="N1043" s="335" t="s">
        <v>3170</v>
      </c>
      <c r="O1043" s="43" t="s">
        <v>3109</v>
      </c>
    </row>
    <row r="1044" spans="1:15" ht="45" x14ac:dyDescent="0.25">
      <c r="A1044" s="416" t="s">
        <v>3067</v>
      </c>
      <c r="B1044" s="387" t="s">
        <v>1</v>
      </c>
      <c r="C1044" s="43" t="s">
        <v>1021</v>
      </c>
      <c r="D1044" s="304" t="s">
        <v>3131</v>
      </c>
      <c r="E1044" s="413"/>
      <c r="F1044" s="302" t="s">
        <v>1027</v>
      </c>
      <c r="G1044" s="414">
        <v>6.22</v>
      </c>
      <c r="H1044" s="373"/>
      <c r="I1044" s="373"/>
      <c r="J1044" s="373"/>
      <c r="K1044" s="373"/>
      <c r="L1044" s="373"/>
      <c r="M1044" s="373"/>
      <c r="N1044" s="335" t="s">
        <v>3170</v>
      </c>
      <c r="O1044" s="43" t="s">
        <v>3109</v>
      </c>
    </row>
    <row r="1045" spans="1:15" ht="45" x14ac:dyDescent="0.25">
      <c r="A1045" s="416" t="s">
        <v>3067</v>
      </c>
      <c r="B1045" s="387" t="s">
        <v>1</v>
      </c>
      <c r="C1045" s="43" t="s">
        <v>1729</v>
      </c>
      <c r="D1045" s="304" t="s">
        <v>3132</v>
      </c>
      <c r="E1045" s="413"/>
      <c r="F1045" s="302" t="s">
        <v>3100</v>
      </c>
      <c r="G1045" s="414">
        <v>8.0500000000000007</v>
      </c>
      <c r="H1045" s="373"/>
      <c r="I1045" s="373"/>
      <c r="J1045" s="373"/>
      <c r="K1045" s="373"/>
      <c r="L1045" s="373"/>
      <c r="M1045" s="373"/>
      <c r="N1045" s="335" t="s">
        <v>3170</v>
      </c>
      <c r="O1045" s="43" t="s">
        <v>3109</v>
      </c>
    </row>
    <row r="1046" spans="1:15" ht="45" x14ac:dyDescent="0.25">
      <c r="A1046" s="416" t="s">
        <v>3067</v>
      </c>
      <c r="B1046" s="387" t="s">
        <v>1</v>
      </c>
      <c r="C1046" s="43" t="s">
        <v>1729</v>
      </c>
      <c r="D1046" s="304" t="s">
        <v>3133</v>
      </c>
      <c r="E1046" s="413"/>
      <c r="F1046" s="302" t="s">
        <v>1731</v>
      </c>
      <c r="G1046" s="414">
        <v>2.91</v>
      </c>
      <c r="H1046" s="373"/>
      <c r="I1046" s="373"/>
      <c r="J1046" s="373"/>
      <c r="K1046" s="373"/>
      <c r="L1046" s="373"/>
      <c r="M1046" s="373"/>
      <c r="N1046" s="335" t="s">
        <v>3170</v>
      </c>
      <c r="O1046" s="43" t="s">
        <v>3109</v>
      </c>
    </row>
    <row r="1047" spans="1:15" ht="45" x14ac:dyDescent="0.25">
      <c r="A1047" s="416" t="s">
        <v>3067</v>
      </c>
      <c r="B1047" s="387" t="s">
        <v>1</v>
      </c>
      <c r="C1047" s="43" t="s">
        <v>1729</v>
      </c>
      <c r="D1047" s="304" t="s">
        <v>3134</v>
      </c>
      <c r="E1047" s="413"/>
      <c r="F1047" s="302" t="s">
        <v>3102</v>
      </c>
      <c r="G1047" s="414">
        <v>2.69</v>
      </c>
      <c r="H1047" s="373"/>
      <c r="I1047" s="373"/>
      <c r="J1047" s="373"/>
      <c r="K1047" s="373"/>
      <c r="L1047" s="373"/>
      <c r="M1047" s="373"/>
      <c r="N1047" s="335" t="s">
        <v>3170</v>
      </c>
      <c r="O1047" s="43" t="s">
        <v>3109</v>
      </c>
    </row>
    <row r="1048" spans="1:15" ht="30" x14ac:dyDescent="0.25">
      <c r="A1048" s="416" t="s">
        <v>3067</v>
      </c>
      <c r="B1048" s="387" t="s">
        <v>1</v>
      </c>
      <c r="C1048" s="43" t="s">
        <v>1030</v>
      </c>
      <c r="D1048" s="304" t="s">
        <v>3135</v>
      </c>
      <c r="E1048" s="413"/>
      <c r="F1048" s="302" t="s">
        <v>3103</v>
      </c>
      <c r="G1048" s="414">
        <v>5.69</v>
      </c>
      <c r="H1048" s="373"/>
      <c r="I1048" s="373"/>
      <c r="J1048" s="373"/>
      <c r="K1048" s="373"/>
      <c r="L1048" s="373"/>
      <c r="M1048" s="373"/>
      <c r="N1048" s="335" t="s">
        <v>3170</v>
      </c>
      <c r="O1048" s="43" t="s">
        <v>3109</v>
      </c>
    </row>
    <row r="1049" spans="1:15" ht="30" x14ac:dyDescent="0.25">
      <c r="A1049" s="416" t="s">
        <v>3067</v>
      </c>
      <c r="B1049" s="387" t="s">
        <v>1</v>
      </c>
      <c r="C1049" s="43" t="s">
        <v>1220</v>
      </c>
      <c r="D1049" s="304" t="s">
        <v>3136</v>
      </c>
      <c r="E1049" s="413"/>
      <c r="F1049" s="302" t="s">
        <v>3105</v>
      </c>
      <c r="G1049" s="418">
        <v>9.64</v>
      </c>
      <c r="H1049" s="373"/>
      <c r="I1049" s="373"/>
      <c r="J1049" s="373"/>
      <c r="K1049" s="373"/>
      <c r="L1049" s="373"/>
      <c r="M1049" s="373"/>
      <c r="N1049" s="335" t="s">
        <v>3170</v>
      </c>
      <c r="O1049" s="43" t="s">
        <v>3109</v>
      </c>
    </row>
    <row r="1050" spans="1:15" ht="30" x14ac:dyDescent="0.25">
      <c r="A1050" s="416" t="s">
        <v>3067</v>
      </c>
      <c r="B1050" s="387" t="s">
        <v>1</v>
      </c>
      <c r="C1050" s="359" t="s">
        <v>356</v>
      </c>
      <c r="D1050" s="305" t="s">
        <v>3137</v>
      </c>
      <c r="E1050" s="419"/>
      <c r="F1050" s="302" t="s">
        <v>3106</v>
      </c>
      <c r="G1050" s="420">
        <v>10.69</v>
      </c>
      <c r="H1050" s="330"/>
      <c r="I1050" s="330"/>
      <c r="J1050" s="330"/>
      <c r="K1050" s="330"/>
      <c r="L1050" s="330"/>
      <c r="M1050" s="330"/>
      <c r="N1050" s="335" t="s">
        <v>3170</v>
      </c>
      <c r="O1050" s="43" t="s">
        <v>3109</v>
      </c>
    </row>
    <row r="1051" spans="1:15" ht="45" x14ac:dyDescent="0.25">
      <c r="A1051" s="2" t="s">
        <v>3067</v>
      </c>
      <c r="B1051" s="387" t="s">
        <v>1</v>
      </c>
      <c r="C1051" s="43" t="s">
        <v>148</v>
      </c>
      <c r="D1051" s="303" t="s">
        <v>3138</v>
      </c>
      <c r="E1051" s="414" t="s">
        <v>90</v>
      </c>
      <c r="F1051" s="302" t="s">
        <v>3107</v>
      </c>
      <c r="G1051" s="421">
        <v>13.02</v>
      </c>
      <c r="H1051" s="43"/>
      <c r="I1051" s="43"/>
      <c r="J1051" s="43"/>
      <c r="K1051" s="43"/>
      <c r="L1051" s="43"/>
      <c r="M1051" s="43"/>
      <c r="N1051" s="335" t="s">
        <v>3170</v>
      </c>
      <c r="O1051" s="43" t="s">
        <v>3109</v>
      </c>
    </row>
    <row r="1052" spans="1:15" ht="60" x14ac:dyDescent="0.25">
      <c r="A1052" s="302" t="s">
        <v>3067</v>
      </c>
      <c r="B1052" s="302" t="s">
        <v>1</v>
      </c>
      <c r="C1052" s="302" t="s">
        <v>155</v>
      </c>
      <c r="D1052" s="303" t="s">
        <v>3139</v>
      </c>
      <c r="E1052" s="307" t="s">
        <v>90</v>
      </c>
      <c r="F1052" s="302" t="s">
        <v>3140</v>
      </c>
      <c r="G1052" s="310">
        <v>580.77</v>
      </c>
      <c r="H1052" s="64"/>
      <c r="I1052" s="64"/>
      <c r="J1052" s="64"/>
      <c r="K1052" s="64"/>
      <c r="L1052" s="64"/>
      <c r="M1052" s="64"/>
      <c r="N1052" s="309" t="s">
        <v>3194</v>
      </c>
      <c r="O1052" s="438" t="s">
        <v>3141</v>
      </c>
    </row>
    <row r="1053" spans="1:15" ht="45" x14ac:dyDescent="0.25">
      <c r="A1053" s="302" t="s">
        <v>3067</v>
      </c>
      <c r="B1053" s="302" t="s">
        <v>1</v>
      </c>
      <c r="C1053" s="302" t="s">
        <v>155</v>
      </c>
      <c r="D1053" s="303" t="s">
        <v>3142</v>
      </c>
      <c r="E1053" s="307" t="s">
        <v>90</v>
      </c>
      <c r="F1053" s="302" t="s">
        <v>3143</v>
      </c>
      <c r="G1053" s="310">
        <v>1194.1600000000001</v>
      </c>
      <c r="H1053" s="64"/>
      <c r="I1053" s="64"/>
      <c r="J1053" s="64"/>
      <c r="K1053" s="64"/>
      <c r="L1053" s="64"/>
      <c r="M1053" s="64"/>
      <c r="N1053" s="309" t="s">
        <v>3195</v>
      </c>
      <c r="O1053" s="439"/>
    </row>
    <row r="1054" spans="1:15" ht="60" x14ac:dyDescent="0.25">
      <c r="A1054" s="302" t="s">
        <v>3067</v>
      </c>
      <c r="B1054" s="302" t="s">
        <v>1</v>
      </c>
      <c r="C1054" s="302" t="s">
        <v>155</v>
      </c>
      <c r="D1054" s="303" t="s">
        <v>3144</v>
      </c>
      <c r="E1054" s="307" t="s">
        <v>90</v>
      </c>
      <c r="F1054" s="302" t="s">
        <v>3145</v>
      </c>
      <c r="G1054" s="310">
        <v>817.66</v>
      </c>
      <c r="H1054" s="64"/>
      <c r="I1054" s="64"/>
      <c r="J1054" s="64"/>
      <c r="K1054" s="64"/>
      <c r="L1054" s="64"/>
      <c r="M1054" s="64"/>
      <c r="N1054" s="309" t="s">
        <v>3196</v>
      </c>
      <c r="O1054" s="439"/>
    </row>
    <row r="1055" spans="1:15" ht="60" x14ac:dyDescent="0.25">
      <c r="A1055" s="302" t="s">
        <v>3067</v>
      </c>
      <c r="B1055" s="302" t="s">
        <v>1</v>
      </c>
      <c r="C1055" s="302" t="s">
        <v>155</v>
      </c>
      <c r="D1055" s="303" t="s">
        <v>3146</v>
      </c>
      <c r="E1055" s="307" t="s">
        <v>90</v>
      </c>
      <c r="F1055" s="302" t="s">
        <v>3147</v>
      </c>
      <c r="G1055" s="310">
        <v>464.46</v>
      </c>
      <c r="H1055" s="64"/>
      <c r="I1055" s="64"/>
      <c r="J1055" s="64"/>
      <c r="K1055" s="64"/>
      <c r="L1055" s="64"/>
      <c r="M1055" s="64"/>
      <c r="N1055" s="309" t="s">
        <v>3197</v>
      </c>
      <c r="O1055" s="439"/>
    </row>
    <row r="1056" spans="1:15" ht="60" x14ac:dyDescent="0.25">
      <c r="A1056" s="302" t="s">
        <v>3067</v>
      </c>
      <c r="B1056" s="302" t="s">
        <v>1</v>
      </c>
      <c r="C1056" s="302" t="s">
        <v>155</v>
      </c>
      <c r="D1056" s="303" t="s">
        <v>3148</v>
      </c>
      <c r="E1056" s="307" t="s">
        <v>90</v>
      </c>
      <c r="F1056" s="302" t="s">
        <v>3149</v>
      </c>
      <c r="G1056" s="310">
        <v>163.16999999999999</v>
      </c>
      <c r="H1056" s="64"/>
      <c r="I1056" s="64"/>
      <c r="J1056" s="64"/>
      <c r="K1056" s="64"/>
      <c r="L1056" s="64"/>
      <c r="M1056" s="64"/>
      <c r="N1056" s="309" t="s">
        <v>3198</v>
      </c>
      <c r="O1056" s="439"/>
    </row>
    <row r="1057" spans="1:15" ht="60" x14ac:dyDescent="0.25">
      <c r="A1057" s="302" t="s">
        <v>3067</v>
      </c>
      <c r="B1057" s="302" t="s">
        <v>1</v>
      </c>
      <c r="C1057" s="302" t="s">
        <v>155</v>
      </c>
      <c r="D1057" s="303" t="s">
        <v>3150</v>
      </c>
      <c r="E1057" s="307" t="s">
        <v>90</v>
      </c>
      <c r="F1057" s="302" t="s">
        <v>3151</v>
      </c>
      <c r="G1057" s="310">
        <v>163.16999999999999</v>
      </c>
      <c r="H1057" s="64"/>
      <c r="I1057" s="64"/>
      <c r="J1057" s="64"/>
      <c r="K1057" s="64"/>
      <c r="L1057" s="64"/>
      <c r="M1057" s="64"/>
      <c r="N1057" s="309" t="s">
        <v>3199</v>
      </c>
      <c r="O1057" s="440"/>
    </row>
    <row r="1058" spans="1:15" ht="165" x14ac:dyDescent="0.25">
      <c r="A1058" s="302" t="s">
        <v>3067</v>
      </c>
      <c r="B1058" s="43" t="s">
        <v>104</v>
      </c>
      <c r="C1058" s="64"/>
      <c r="D1058" s="306" t="s">
        <v>3152</v>
      </c>
      <c r="E1058" s="64"/>
      <c r="F1058" s="333" t="s">
        <v>3153</v>
      </c>
      <c r="G1058" s="328">
        <v>0</v>
      </c>
      <c r="H1058" s="64"/>
      <c r="I1058" s="64"/>
      <c r="J1058" s="64"/>
      <c r="K1058" s="64"/>
      <c r="L1058" s="64"/>
      <c r="M1058" s="64"/>
      <c r="N1058" s="24" t="s">
        <v>3549</v>
      </c>
      <c r="O1058" s="57" t="s">
        <v>3154</v>
      </c>
    </row>
    <row r="1059" spans="1:15" ht="195" x14ac:dyDescent="0.25">
      <c r="A1059" s="302" t="s">
        <v>3067</v>
      </c>
      <c r="B1059" s="43" t="s">
        <v>104</v>
      </c>
      <c r="C1059" s="64"/>
      <c r="D1059" s="306" t="s">
        <v>3155</v>
      </c>
      <c r="E1059" s="64"/>
      <c r="F1059" s="333" t="s">
        <v>3156</v>
      </c>
      <c r="G1059" s="328">
        <v>0</v>
      </c>
      <c r="H1059" s="64"/>
      <c r="I1059" s="64"/>
      <c r="J1059" s="64"/>
      <c r="K1059" s="64"/>
      <c r="L1059" s="64"/>
      <c r="M1059" s="64"/>
      <c r="N1059" s="137" t="s">
        <v>3162</v>
      </c>
      <c r="O1059" s="57" t="s">
        <v>3154</v>
      </c>
    </row>
    <row r="1060" spans="1:15" ht="360" x14ac:dyDescent="0.25">
      <c r="A1060" s="302" t="s">
        <v>3067</v>
      </c>
      <c r="B1060" s="43" t="s">
        <v>104</v>
      </c>
      <c r="C1060" s="64"/>
      <c r="D1060" s="306" t="s">
        <v>3157</v>
      </c>
      <c r="E1060" s="64"/>
      <c r="F1060" s="333" t="s">
        <v>3158</v>
      </c>
      <c r="G1060" s="328">
        <v>0</v>
      </c>
      <c r="H1060" s="64"/>
      <c r="I1060" s="64"/>
      <c r="J1060" s="64"/>
      <c r="K1060" s="64"/>
      <c r="L1060" s="64"/>
      <c r="M1060" s="64"/>
      <c r="N1060" s="137" t="s">
        <v>3163</v>
      </c>
      <c r="O1060" s="57" t="s">
        <v>3154</v>
      </c>
    </row>
    <row r="1061" spans="1:15" ht="135" x14ac:dyDescent="0.25">
      <c r="A1061" s="302" t="s">
        <v>3067</v>
      </c>
      <c r="B1061" s="57" t="s">
        <v>1</v>
      </c>
      <c r="C1061" s="64"/>
      <c r="D1061" s="198" t="s">
        <v>3159</v>
      </c>
      <c r="E1061" s="64"/>
      <c r="F1061" s="43" t="s">
        <v>3160</v>
      </c>
      <c r="G1061" s="63">
        <v>17.22</v>
      </c>
      <c r="H1061" s="64"/>
      <c r="I1061" s="64"/>
      <c r="J1061" s="64"/>
      <c r="K1061" s="64"/>
      <c r="L1061" s="64"/>
      <c r="M1061" s="64"/>
      <c r="N1061" s="113" t="s">
        <v>3166</v>
      </c>
      <c r="O1061" s="57" t="s">
        <v>3161</v>
      </c>
    </row>
    <row r="1062" spans="1:15" ht="105" x14ac:dyDescent="0.25">
      <c r="A1062" s="2" t="s">
        <v>3067</v>
      </c>
      <c r="B1062" s="48" t="s">
        <v>1095</v>
      </c>
      <c r="C1062" s="43" t="s">
        <v>2</v>
      </c>
      <c r="D1062" s="2" t="s">
        <v>2479</v>
      </c>
      <c r="E1062" s="2" t="s">
        <v>102</v>
      </c>
      <c r="F1062" s="333" t="s">
        <v>3550</v>
      </c>
      <c r="G1062" s="328">
        <v>34.119999999999997</v>
      </c>
      <c r="H1062" s="1"/>
      <c r="I1062" s="1"/>
      <c r="J1062" s="1"/>
      <c r="K1062" s="1"/>
      <c r="L1062" s="1"/>
      <c r="M1062" s="1"/>
      <c r="N1062" s="12" t="s">
        <v>3164</v>
      </c>
      <c r="O1062" s="43" t="s">
        <v>3165</v>
      </c>
    </row>
    <row r="1063" spans="1:15" ht="75" x14ac:dyDescent="0.25">
      <c r="A1063" s="2" t="s">
        <v>3067</v>
      </c>
      <c r="B1063" s="48" t="s">
        <v>1095</v>
      </c>
      <c r="C1063" s="3" t="s">
        <v>1813</v>
      </c>
      <c r="D1063" s="4">
        <v>41262</v>
      </c>
      <c r="E1063" s="2"/>
      <c r="F1063" s="43" t="s">
        <v>3169</v>
      </c>
      <c r="G1063" s="328">
        <v>16.36</v>
      </c>
      <c r="H1063" s="2"/>
      <c r="I1063" s="2"/>
      <c r="J1063" s="2"/>
      <c r="K1063" s="2"/>
      <c r="L1063" s="2"/>
      <c r="M1063" s="2"/>
      <c r="N1063" s="12" t="s">
        <v>3167</v>
      </c>
      <c r="O1063" s="43" t="s">
        <v>3168</v>
      </c>
    </row>
    <row r="1064" spans="1:15" ht="75" x14ac:dyDescent="0.25">
      <c r="A1064" s="2" t="s">
        <v>3171</v>
      </c>
      <c r="B1064" s="48" t="s">
        <v>1095</v>
      </c>
      <c r="C1064" s="43" t="s">
        <v>53</v>
      </c>
      <c r="D1064" s="2" t="s">
        <v>435</v>
      </c>
      <c r="E1064" s="2" t="s">
        <v>102</v>
      </c>
      <c r="F1064" s="333" t="s">
        <v>3551</v>
      </c>
      <c r="G1064" s="328">
        <v>0</v>
      </c>
      <c r="H1064" s="2"/>
      <c r="I1064" s="2"/>
      <c r="J1064" s="2"/>
      <c r="K1064" s="2"/>
      <c r="L1064" s="2"/>
      <c r="M1064" s="2"/>
      <c r="N1064" s="3"/>
      <c r="O1064" s="43" t="s">
        <v>3175</v>
      </c>
    </row>
    <row r="1065" spans="1:15" ht="75" x14ac:dyDescent="0.25">
      <c r="A1065" s="2" t="s">
        <v>3171</v>
      </c>
      <c r="B1065" s="48" t="s">
        <v>1095</v>
      </c>
      <c r="C1065" s="43" t="s">
        <v>53</v>
      </c>
      <c r="D1065" s="2" t="s">
        <v>3172</v>
      </c>
      <c r="E1065" s="2" t="s">
        <v>102</v>
      </c>
      <c r="F1065" s="333" t="s">
        <v>3552</v>
      </c>
      <c r="G1065" s="328">
        <v>0</v>
      </c>
      <c r="H1065" s="2"/>
      <c r="I1065" s="2"/>
      <c r="J1065" s="2"/>
      <c r="K1065" s="2"/>
      <c r="L1065" s="2"/>
      <c r="M1065" s="2"/>
      <c r="N1065" s="3"/>
      <c r="O1065" s="43" t="s">
        <v>3175</v>
      </c>
    </row>
    <row r="1066" spans="1:15" ht="60" x14ac:dyDescent="0.25">
      <c r="A1066" s="2" t="s">
        <v>3171</v>
      </c>
      <c r="B1066" s="43" t="s">
        <v>1</v>
      </c>
      <c r="C1066" s="48" t="s">
        <v>53</v>
      </c>
      <c r="D1066" s="60" t="s">
        <v>3176</v>
      </c>
      <c r="E1066" s="48"/>
      <c r="F1066" s="48" t="s">
        <v>3173</v>
      </c>
      <c r="G1066" s="192">
        <v>0</v>
      </c>
      <c r="H1066" s="2"/>
      <c r="I1066" s="2"/>
      <c r="J1066" s="2"/>
      <c r="K1066" s="2"/>
      <c r="L1066" s="2"/>
      <c r="M1066" s="2"/>
      <c r="N1066" s="3"/>
      <c r="O1066" s="43" t="s">
        <v>3175</v>
      </c>
    </row>
    <row r="1067" spans="1:15" ht="60" x14ac:dyDescent="0.25">
      <c r="A1067" s="2" t="s">
        <v>3171</v>
      </c>
      <c r="B1067" s="43" t="s">
        <v>1</v>
      </c>
      <c r="C1067" s="48" t="s">
        <v>53</v>
      </c>
      <c r="D1067" s="172" t="s">
        <v>3177</v>
      </c>
      <c r="E1067" s="311"/>
      <c r="F1067" s="121" t="s">
        <v>3174</v>
      </c>
      <c r="G1067" s="192">
        <v>0</v>
      </c>
      <c r="H1067" s="2"/>
      <c r="I1067" s="2"/>
      <c r="J1067" s="2"/>
      <c r="K1067" s="2"/>
      <c r="L1067" s="2"/>
      <c r="M1067" s="2"/>
      <c r="N1067" s="3"/>
      <c r="O1067" s="43" t="s">
        <v>3175</v>
      </c>
    </row>
    <row r="1068" spans="1:15" ht="45" x14ac:dyDescent="0.25">
      <c r="A1068" s="2" t="s">
        <v>3171</v>
      </c>
      <c r="B1068" s="314" t="s">
        <v>1</v>
      </c>
      <c r="C1068" s="312" t="s">
        <v>2499</v>
      </c>
      <c r="D1068" s="313" t="s">
        <v>3178</v>
      </c>
      <c r="E1068" s="431"/>
      <c r="F1068" s="315" t="s">
        <v>3179</v>
      </c>
      <c r="G1068" s="316">
        <v>0</v>
      </c>
      <c r="H1068" s="2"/>
      <c r="I1068" s="2"/>
      <c r="J1068" s="2"/>
      <c r="K1068" s="2"/>
      <c r="L1068" s="2"/>
      <c r="M1068" s="2"/>
      <c r="N1068" s="319" t="s">
        <v>3185</v>
      </c>
      <c r="O1068" s="43" t="s">
        <v>3186</v>
      </c>
    </row>
    <row r="1069" spans="1:15" ht="90" x14ac:dyDescent="0.25">
      <c r="A1069" s="2" t="s">
        <v>3171</v>
      </c>
      <c r="B1069" s="314" t="s">
        <v>1</v>
      </c>
      <c r="C1069" s="346" t="s">
        <v>2499</v>
      </c>
      <c r="D1069" s="198" t="s">
        <v>3180</v>
      </c>
      <c r="E1069" s="63" t="s">
        <v>90</v>
      </c>
      <c r="F1069" s="83" t="s">
        <v>3181</v>
      </c>
      <c r="G1069" s="63">
        <v>19.43</v>
      </c>
      <c r="H1069" s="2"/>
      <c r="I1069" s="2"/>
      <c r="J1069" s="2"/>
      <c r="K1069" s="2"/>
      <c r="L1069" s="2"/>
      <c r="M1069" s="2"/>
      <c r="N1069" s="106" t="s">
        <v>3187</v>
      </c>
      <c r="O1069" s="43" t="s">
        <v>3188</v>
      </c>
    </row>
    <row r="1070" spans="1:15" ht="120" x14ac:dyDescent="0.25">
      <c r="A1070" s="2" t="s">
        <v>3171</v>
      </c>
      <c r="B1070" s="314" t="s">
        <v>1095</v>
      </c>
      <c r="C1070" s="43" t="s">
        <v>215</v>
      </c>
      <c r="D1070" s="63">
        <v>70259</v>
      </c>
      <c r="E1070" s="64"/>
      <c r="F1070" s="333" t="s">
        <v>3182</v>
      </c>
      <c r="G1070" s="316">
        <v>12.11</v>
      </c>
      <c r="H1070" s="2"/>
      <c r="I1070" s="2"/>
      <c r="J1070" s="2"/>
      <c r="K1070" s="2"/>
      <c r="L1070" s="2"/>
      <c r="M1070" s="2"/>
      <c r="N1070" s="320" t="s">
        <v>3553</v>
      </c>
      <c r="O1070" s="57" t="s">
        <v>3189</v>
      </c>
    </row>
    <row r="1071" spans="1:15" ht="90" x14ac:dyDescent="0.25">
      <c r="A1071" s="2" t="s">
        <v>3171</v>
      </c>
      <c r="B1071" s="314" t="s">
        <v>1095</v>
      </c>
      <c r="C1071" s="43" t="s">
        <v>1220</v>
      </c>
      <c r="D1071" s="63">
        <v>41212</v>
      </c>
      <c r="E1071" s="74" t="s">
        <v>90</v>
      </c>
      <c r="F1071" s="57" t="s">
        <v>1222</v>
      </c>
      <c r="G1071" s="63">
        <v>10.89</v>
      </c>
      <c r="H1071" s="2"/>
      <c r="I1071" s="2"/>
      <c r="J1071" s="2"/>
      <c r="K1071" s="2"/>
      <c r="L1071" s="2"/>
      <c r="M1071" s="2"/>
      <c r="N1071" s="397" t="s">
        <v>3554</v>
      </c>
      <c r="O1071" s="57" t="s">
        <v>3190</v>
      </c>
    </row>
    <row r="1072" spans="1:15" ht="75" x14ac:dyDescent="0.25">
      <c r="A1072" s="2" t="s">
        <v>3171</v>
      </c>
      <c r="B1072" s="314" t="s">
        <v>1095</v>
      </c>
      <c r="C1072" s="43" t="s">
        <v>1220</v>
      </c>
      <c r="D1072" s="63">
        <v>41208</v>
      </c>
      <c r="E1072" s="64"/>
      <c r="F1072" s="83" t="s">
        <v>1357</v>
      </c>
      <c r="G1072" s="63">
        <v>8.51</v>
      </c>
      <c r="H1072" s="2"/>
      <c r="I1072" s="2"/>
      <c r="J1072" s="2"/>
      <c r="K1072" s="2"/>
      <c r="L1072" s="2"/>
      <c r="M1072" s="2"/>
      <c r="N1072" s="332" t="s">
        <v>3555</v>
      </c>
      <c r="O1072" s="57" t="s">
        <v>3189</v>
      </c>
    </row>
    <row r="1073" spans="1:15" ht="90" x14ac:dyDescent="0.25">
      <c r="A1073" s="2" t="s">
        <v>3171</v>
      </c>
      <c r="B1073" s="48" t="s">
        <v>1095</v>
      </c>
      <c r="C1073" s="43" t="s">
        <v>1220</v>
      </c>
      <c r="D1073" s="63">
        <v>41213</v>
      </c>
      <c r="E1073" s="64"/>
      <c r="F1073" s="317" t="s">
        <v>1360</v>
      </c>
      <c r="G1073" s="63">
        <v>7.51</v>
      </c>
      <c r="H1073" s="2"/>
      <c r="I1073" s="2"/>
      <c r="J1073" s="2"/>
      <c r="K1073" s="2"/>
      <c r="L1073" s="2"/>
      <c r="M1073" s="2"/>
      <c r="N1073" s="397" t="s">
        <v>3556</v>
      </c>
      <c r="O1073" s="57" t="s">
        <v>3189</v>
      </c>
    </row>
    <row r="1074" spans="1:15" ht="75" x14ac:dyDescent="0.25">
      <c r="A1074" s="2" t="s">
        <v>3171</v>
      </c>
      <c r="B1074" s="48" t="s">
        <v>1095</v>
      </c>
      <c r="C1074" s="83" t="s">
        <v>33</v>
      </c>
      <c r="D1074" s="63" t="s">
        <v>3183</v>
      </c>
      <c r="E1074" s="63" t="s">
        <v>90</v>
      </c>
      <c r="F1074" s="57" t="s">
        <v>3184</v>
      </c>
      <c r="G1074" s="63">
        <v>109.12</v>
      </c>
      <c r="H1074" s="2"/>
      <c r="I1074" s="2"/>
      <c r="J1074" s="2"/>
      <c r="K1074" s="2"/>
      <c r="L1074" s="2"/>
      <c r="M1074" s="2"/>
      <c r="N1074" s="321" t="s">
        <v>3191</v>
      </c>
      <c r="O1074" s="48" t="s">
        <v>3193</v>
      </c>
    </row>
    <row r="1075" spans="1:15" ht="75" x14ac:dyDescent="0.25">
      <c r="A1075" s="2" t="s">
        <v>3171</v>
      </c>
      <c r="B1075" s="48" t="s">
        <v>1095</v>
      </c>
      <c r="C1075" s="83" t="s">
        <v>87</v>
      </c>
      <c r="D1075" s="422" t="s">
        <v>1140</v>
      </c>
      <c r="E1075" s="2" t="s">
        <v>14</v>
      </c>
      <c r="F1075" s="318" t="s">
        <v>3557</v>
      </c>
      <c r="G1075" s="328">
        <v>299.69</v>
      </c>
      <c r="H1075" s="2"/>
      <c r="I1075" s="2"/>
      <c r="J1075" s="2"/>
      <c r="K1075" s="2" t="s">
        <v>65</v>
      </c>
      <c r="L1075" s="2"/>
      <c r="M1075" s="2"/>
      <c r="N1075" s="377"/>
      <c r="O1075" s="57" t="s">
        <v>3192</v>
      </c>
    </row>
    <row r="1076" spans="1:15" ht="75" x14ac:dyDescent="0.25">
      <c r="A1076" s="2" t="s">
        <v>3171</v>
      </c>
      <c r="B1076" s="48" t="s">
        <v>1095</v>
      </c>
      <c r="C1076" s="83" t="s">
        <v>87</v>
      </c>
      <c r="D1076" s="422" t="s">
        <v>1141</v>
      </c>
      <c r="E1076" s="2" t="s">
        <v>14</v>
      </c>
      <c r="F1076" s="318" t="s">
        <v>3558</v>
      </c>
      <c r="G1076" s="328">
        <v>495.03</v>
      </c>
      <c r="H1076" s="2"/>
      <c r="I1076" s="2"/>
      <c r="J1076" s="2"/>
      <c r="K1076" s="2" t="s">
        <v>65</v>
      </c>
      <c r="L1076" s="2"/>
      <c r="M1076" s="2"/>
      <c r="N1076" s="88"/>
      <c r="O1076" s="57" t="s">
        <v>3192</v>
      </c>
    </row>
    <row r="1077" spans="1:15" ht="75" x14ac:dyDescent="0.25">
      <c r="A1077" s="2" t="s">
        <v>3171</v>
      </c>
      <c r="B1077" s="48" t="s">
        <v>1095</v>
      </c>
      <c r="C1077" s="83" t="s">
        <v>87</v>
      </c>
      <c r="D1077" s="422" t="s">
        <v>1142</v>
      </c>
      <c r="E1077" s="2" t="s">
        <v>14</v>
      </c>
      <c r="F1077" s="318" t="s">
        <v>3559</v>
      </c>
      <c r="G1077" s="328">
        <v>495.03</v>
      </c>
      <c r="H1077" s="2"/>
      <c r="I1077" s="2"/>
      <c r="J1077" s="2"/>
      <c r="K1077" s="2" t="s">
        <v>65</v>
      </c>
      <c r="L1077" s="2"/>
      <c r="M1077" s="2"/>
      <c r="N1077" s="88"/>
      <c r="O1077" s="57" t="s">
        <v>3192</v>
      </c>
    </row>
    <row r="1078" spans="1:15" ht="75" x14ac:dyDescent="0.25">
      <c r="A1078" s="2" t="s">
        <v>3171</v>
      </c>
      <c r="B1078" s="48" t="s">
        <v>1095</v>
      </c>
      <c r="C1078" s="83" t="s">
        <v>87</v>
      </c>
      <c r="D1078" s="422" t="s">
        <v>1143</v>
      </c>
      <c r="E1078" s="2" t="s">
        <v>14</v>
      </c>
      <c r="F1078" s="318" t="s">
        <v>3560</v>
      </c>
      <c r="G1078" s="328">
        <v>554.44000000000005</v>
      </c>
      <c r="H1078" s="2"/>
      <c r="I1078" s="2"/>
      <c r="J1078" s="2"/>
      <c r="K1078" s="2" t="s">
        <v>65</v>
      </c>
      <c r="L1078" s="2"/>
      <c r="M1078" s="2"/>
      <c r="N1078" s="88"/>
      <c r="O1078" s="57" t="s">
        <v>3192</v>
      </c>
    </row>
    <row r="1079" spans="1:15" ht="75" x14ac:dyDescent="0.25">
      <c r="A1079" s="2" t="s">
        <v>3171</v>
      </c>
      <c r="B1079" s="48" t="s">
        <v>1095</v>
      </c>
      <c r="C1079" s="83" t="s">
        <v>87</v>
      </c>
      <c r="D1079" s="422" t="s">
        <v>1144</v>
      </c>
      <c r="E1079" s="2" t="s">
        <v>14</v>
      </c>
      <c r="F1079" s="318" t="s">
        <v>3561</v>
      </c>
      <c r="G1079" s="328">
        <v>690.43</v>
      </c>
      <c r="H1079" s="2"/>
      <c r="I1079" s="2"/>
      <c r="J1079" s="2"/>
      <c r="K1079" s="2" t="s">
        <v>65</v>
      </c>
      <c r="L1079" s="2"/>
      <c r="M1079" s="2"/>
      <c r="N1079" s="88"/>
      <c r="O1079" s="57" t="s">
        <v>3192</v>
      </c>
    </row>
    <row r="1080" spans="1:15" ht="75" x14ac:dyDescent="0.25">
      <c r="A1080" s="2" t="s">
        <v>3171</v>
      </c>
      <c r="B1080" s="48" t="s">
        <v>1095</v>
      </c>
      <c r="C1080" s="83" t="s">
        <v>87</v>
      </c>
      <c r="D1080" s="422" t="s">
        <v>1145</v>
      </c>
      <c r="E1080" s="2" t="s">
        <v>14</v>
      </c>
      <c r="F1080" s="318" t="s">
        <v>3562</v>
      </c>
      <c r="G1080" s="328">
        <v>495.03</v>
      </c>
      <c r="H1080" s="2"/>
      <c r="I1080" s="2"/>
      <c r="J1080" s="2"/>
      <c r="K1080" s="2" t="s">
        <v>65</v>
      </c>
      <c r="L1080" s="2"/>
      <c r="M1080" s="2"/>
      <c r="N1080" s="88"/>
      <c r="O1080" s="57" t="s">
        <v>3192</v>
      </c>
    </row>
    <row r="1081" spans="1:15" ht="105" x14ac:dyDescent="0.25">
      <c r="A1081" s="2" t="s">
        <v>3171</v>
      </c>
      <c r="B1081" s="48" t="s">
        <v>1095</v>
      </c>
      <c r="C1081" s="43" t="s">
        <v>124</v>
      </c>
      <c r="D1081" s="2" t="s">
        <v>3152</v>
      </c>
      <c r="E1081" s="2" t="s">
        <v>102</v>
      </c>
      <c r="F1081" s="333" t="s">
        <v>3153</v>
      </c>
      <c r="G1081" s="328">
        <v>0</v>
      </c>
      <c r="H1081" s="2"/>
      <c r="I1081" s="2"/>
      <c r="J1081" s="2"/>
      <c r="K1081" s="2"/>
      <c r="L1081" s="2"/>
      <c r="M1081" s="2"/>
      <c r="N1081" s="326" t="s">
        <v>3563</v>
      </c>
      <c r="O1081" s="57" t="s">
        <v>3192</v>
      </c>
    </row>
    <row r="1082" spans="1:15" ht="105" x14ac:dyDescent="0.25">
      <c r="A1082" s="2" t="s">
        <v>3171</v>
      </c>
      <c r="B1082" s="48" t="s">
        <v>1095</v>
      </c>
      <c r="C1082" s="43" t="s">
        <v>124</v>
      </c>
      <c r="D1082" s="2" t="s">
        <v>3155</v>
      </c>
      <c r="E1082" s="2" t="s">
        <v>102</v>
      </c>
      <c r="F1082" s="333" t="s">
        <v>3156</v>
      </c>
      <c r="G1082" s="328">
        <v>0</v>
      </c>
      <c r="H1082" s="2"/>
      <c r="I1082" s="2"/>
      <c r="J1082" s="2"/>
      <c r="K1082" s="2"/>
      <c r="L1082" s="2"/>
      <c r="M1082" s="2"/>
      <c r="N1082" s="326" t="s">
        <v>3563</v>
      </c>
      <c r="O1082" s="57" t="s">
        <v>3192</v>
      </c>
    </row>
    <row r="1083" spans="1:15" ht="105" x14ac:dyDescent="0.25">
      <c r="A1083" s="2" t="s">
        <v>3171</v>
      </c>
      <c r="B1083" s="48" t="s">
        <v>1095</v>
      </c>
      <c r="C1083" s="43" t="s">
        <v>124</v>
      </c>
      <c r="D1083" s="2" t="s">
        <v>3157</v>
      </c>
      <c r="E1083" s="2" t="s">
        <v>102</v>
      </c>
      <c r="F1083" s="333" t="s">
        <v>3158</v>
      </c>
      <c r="G1083" s="328">
        <v>0</v>
      </c>
      <c r="H1083" s="2"/>
      <c r="I1083" s="2"/>
      <c r="J1083" s="2"/>
      <c r="K1083" s="2"/>
      <c r="L1083" s="2"/>
      <c r="M1083" s="2"/>
      <c r="N1083" s="326" t="s">
        <v>3564</v>
      </c>
      <c r="O1083" s="57" t="s">
        <v>3192</v>
      </c>
    </row>
    <row r="1084" spans="1:15" ht="75" x14ac:dyDescent="0.25">
      <c r="A1084" s="56" t="s">
        <v>3200</v>
      </c>
      <c r="B1084" s="54" t="s">
        <v>104</v>
      </c>
      <c r="C1084" s="54" t="s">
        <v>73</v>
      </c>
      <c r="D1084" s="294">
        <v>47167</v>
      </c>
      <c r="E1084" s="54"/>
      <c r="F1084" s="54" t="s">
        <v>3201</v>
      </c>
      <c r="G1084" s="56">
        <v>37.49</v>
      </c>
      <c r="H1084" s="54"/>
      <c r="I1084" s="54"/>
      <c r="J1084" s="54"/>
      <c r="K1084" s="54"/>
      <c r="L1084" s="54"/>
      <c r="M1084" s="54"/>
      <c r="N1084" s="326" t="s">
        <v>807</v>
      </c>
      <c r="O1084" s="423" t="s">
        <v>3202</v>
      </c>
    </row>
    <row r="1085" spans="1:15" ht="75" x14ac:dyDescent="0.25">
      <c r="A1085" s="56" t="s">
        <v>3200</v>
      </c>
      <c r="B1085" s="54" t="s">
        <v>104</v>
      </c>
      <c r="C1085" s="54" t="s">
        <v>53</v>
      </c>
      <c r="D1085" s="294" t="s">
        <v>435</v>
      </c>
      <c r="E1085" s="54" t="s">
        <v>102</v>
      </c>
      <c r="F1085" s="54" t="s">
        <v>3565</v>
      </c>
      <c r="G1085" s="56">
        <v>0</v>
      </c>
      <c r="H1085" s="54"/>
      <c r="I1085" s="54"/>
      <c r="J1085" s="54"/>
      <c r="K1085" s="54"/>
      <c r="L1085" s="54"/>
      <c r="M1085" s="54"/>
      <c r="N1085" s="54"/>
      <c r="O1085" s="54" t="s">
        <v>3203</v>
      </c>
    </row>
    <row r="1086" spans="1:15" ht="75" x14ac:dyDescent="0.25">
      <c r="A1086" s="56" t="s">
        <v>3200</v>
      </c>
      <c r="B1086" s="54" t="s">
        <v>104</v>
      </c>
      <c r="C1086" s="54" t="s">
        <v>53</v>
      </c>
      <c r="D1086" s="294" t="s">
        <v>3172</v>
      </c>
      <c r="E1086" s="54" t="s">
        <v>102</v>
      </c>
      <c r="F1086" s="54" t="s">
        <v>3566</v>
      </c>
      <c r="G1086" s="56">
        <v>0</v>
      </c>
      <c r="H1086" s="54"/>
      <c r="I1086" s="54"/>
      <c r="J1086" s="54"/>
      <c r="K1086" s="54"/>
      <c r="L1086" s="54"/>
      <c r="M1086" s="54"/>
      <c r="N1086" s="54"/>
      <c r="O1086" s="54" t="s">
        <v>3204</v>
      </c>
    </row>
    <row r="1087" spans="1:15" ht="45" x14ac:dyDescent="0.25">
      <c r="A1087" s="56" t="s">
        <v>3200</v>
      </c>
      <c r="B1087" s="54" t="s">
        <v>1</v>
      </c>
      <c r="C1087" s="54" t="s">
        <v>3205</v>
      </c>
      <c r="D1087" s="323" t="s">
        <v>3206</v>
      </c>
      <c r="E1087" s="54"/>
      <c r="F1087" s="54" t="s">
        <v>3207</v>
      </c>
      <c r="G1087" s="56">
        <v>21.16</v>
      </c>
      <c r="H1087" s="64"/>
      <c r="I1087" s="64"/>
      <c r="J1087" s="64"/>
      <c r="K1087" s="64"/>
      <c r="L1087" s="64"/>
      <c r="M1087" s="64"/>
      <c r="N1087" s="54" t="s">
        <v>3208</v>
      </c>
      <c r="O1087" s="64"/>
    </row>
    <row r="1088" spans="1:15" ht="60" x14ac:dyDescent="0.25">
      <c r="A1088" s="56" t="s">
        <v>3200</v>
      </c>
      <c r="B1088" s="54" t="s">
        <v>289</v>
      </c>
      <c r="C1088" s="246" t="s">
        <v>3205</v>
      </c>
      <c r="D1088" s="324">
        <v>70930</v>
      </c>
      <c r="E1088" s="246"/>
      <c r="F1088" s="246" t="s">
        <v>3209</v>
      </c>
      <c r="G1088" s="325">
        <v>13.57</v>
      </c>
      <c r="H1088" s="64"/>
      <c r="I1088" s="64"/>
      <c r="J1088" s="64"/>
      <c r="K1088" s="64"/>
      <c r="L1088" s="64"/>
      <c r="M1088" s="64"/>
      <c r="N1088" s="246" t="s">
        <v>3210</v>
      </c>
      <c r="O1088" s="54" t="s">
        <v>3211</v>
      </c>
    </row>
    <row r="1089" spans="1:16" ht="60" x14ac:dyDescent="0.25">
      <c r="A1089" s="56" t="s">
        <v>3200</v>
      </c>
      <c r="B1089" s="54" t="s">
        <v>289</v>
      </c>
      <c r="C1089" s="246" t="s">
        <v>3205</v>
      </c>
      <c r="D1089" s="324">
        <v>70931</v>
      </c>
      <c r="E1089" s="246"/>
      <c r="F1089" s="246" t="s">
        <v>3212</v>
      </c>
      <c r="G1089" s="325">
        <v>21.88</v>
      </c>
      <c r="H1089" s="64"/>
      <c r="I1089" s="64"/>
      <c r="J1089" s="64"/>
      <c r="K1089" s="64"/>
      <c r="L1089" s="64"/>
      <c r="M1089" s="64"/>
      <c r="N1089" s="246" t="s">
        <v>3210</v>
      </c>
      <c r="O1089" s="54" t="s">
        <v>3211</v>
      </c>
    </row>
    <row r="1090" spans="1:16" ht="135" x14ac:dyDescent="0.25">
      <c r="A1090" s="56" t="s">
        <v>3200</v>
      </c>
      <c r="B1090" s="54" t="s">
        <v>1</v>
      </c>
      <c r="C1090" s="54" t="s">
        <v>53</v>
      </c>
      <c r="D1090" s="323" t="s">
        <v>3213</v>
      </c>
      <c r="E1090" s="54"/>
      <c r="F1090" s="54" t="s">
        <v>3214</v>
      </c>
      <c r="G1090" s="56">
        <v>6.11</v>
      </c>
      <c r="H1090" s="54"/>
      <c r="I1090" s="54"/>
      <c r="J1090" s="54"/>
      <c r="K1090" s="54"/>
      <c r="L1090" s="54"/>
      <c r="M1090" s="54"/>
      <c r="N1090" s="54" t="s">
        <v>3215</v>
      </c>
      <c r="O1090" s="54" t="s">
        <v>3216</v>
      </c>
    </row>
    <row r="1091" spans="1:16" ht="240" x14ac:dyDescent="0.25">
      <c r="A1091" s="386" t="s">
        <v>3217</v>
      </c>
      <c r="B1091" s="387" t="s">
        <v>1</v>
      </c>
      <c r="C1091" s="49" t="s">
        <v>12</v>
      </c>
      <c r="D1091" s="323" t="s">
        <v>3218</v>
      </c>
      <c r="E1091" s="51" t="s">
        <v>14</v>
      </c>
      <c r="F1091" s="57" t="s">
        <v>3219</v>
      </c>
      <c r="G1091" s="53">
        <v>12.6</v>
      </c>
      <c r="H1091" s="66"/>
      <c r="I1091" s="66"/>
      <c r="J1091" s="66"/>
      <c r="K1091" s="66"/>
      <c r="L1091" s="66"/>
      <c r="M1091" s="66"/>
      <c r="N1091" s="54" t="s">
        <v>3221</v>
      </c>
      <c r="O1091" s="423" t="s">
        <v>3220</v>
      </c>
      <c r="P1091" s="1"/>
    </row>
    <row r="1092" spans="1:16" s="424" customFormat="1" ht="75" x14ac:dyDescent="0.25">
      <c r="A1092" s="386" t="s">
        <v>3217</v>
      </c>
      <c r="B1092" s="54" t="s">
        <v>104</v>
      </c>
      <c r="C1092" s="43" t="s">
        <v>587</v>
      </c>
      <c r="D1092" s="2" t="s">
        <v>955</v>
      </c>
      <c r="E1092" s="2" t="s">
        <v>14</v>
      </c>
      <c r="F1092" s="333" t="s">
        <v>956</v>
      </c>
      <c r="G1092" s="328">
        <v>260.14999999999998</v>
      </c>
      <c r="H1092" s="18"/>
      <c r="I1092" s="18"/>
      <c r="J1092" s="18"/>
      <c r="K1092" s="18"/>
      <c r="L1092" s="18"/>
      <c r="M1092" s="18"/>
      <c r="N1092" s="335" t="s">
        <v>3567</v>
      </c>
      <c r="O1092" s="113" t="s">
        <v>3247</v>
      </c>
      <c r="P1092" s="79"/>
    </row>
    <row r="1093" spans="1:16" s="424" customFormat="1" ht="64.5" customHeight="1" x14ac:dyDescent="0.25">
      <c r="A1093" s="386" t="s">
        <v>3217</v>
      </c>
      <c r="B1093" s="54" t="s">
        <v>104</v>
      </c>
      <c r="C1093" s="43" t="s">
        <v>587</v>
      </c>
      <c r="D1093" s="2" t="s">
        <v>957</v>
      </c>
      <c r="E1093" s="2" t="s">
        <v>14</v>
      </c>
      <c r="F1093" s="333" t="s">
        <v>958</v>
      </c>
      <c r="G1093" s="328">
        <v>139.15</v>
      </c>
      <c r="H1093" s="18"/>
      <c r="I1093" s="18"/>
      <c r="J1093" s="18"/>
      <c r="K1093" s="18"/>
      <c r="L1093" s="18"/>
      <c r="M1093" s="18"/>
      <c r="N1093" s="335" t="s">
        <v>3567</v>
      </c>
      <c r="O1093" s="113" t="s">
        <v>3247</v>
      </c>
      <c r="P1093" s="79"/>
    </row>
    <row r="1094" spans="1:16" s="424" customFormat="1" ht="75" x14ac:dyDescent="0.25">
      <c r="A1094" s="386" t="s">
        <v>3217</v>
      </c>
      <c r="B1094" s="54" t="s">
        <v>104</v>
      </c>
      <c r="C1094" s="43" t="s">
        <v>587</v>
      </c>
      <c r="D1094" s="2" t="s">
        <v>959</v>
      </c>
      <c r="E1094" s="2" t="s">
        <v>14</v>
      </c>
      <c r="F1094" s="333" t="s">
        <v>960</v>
      </c>
      <c r="G1094" s="328">
        <v>254.1</v>
      </c>
      <c r="H1094" s="18"/>
      <c r="I1094" s="18"/>
      <c r="J1094" s="18"/>
      <c r="K1094" s="18"/>
      <c r="L1094" s="18"/>
      <c r="M1094" s="18"/>
      <c r="N1094" s="335" t="s">
        <v>3567</v>
      </c>
      <c r="O1094" s="113" t="s">
        <v>3247</v>
      </c>
      <c r="P1094" s="79"/>
    </row>
    <row r="1095" spans="1:16" s="424" customFormat="1" ht="75" x14ac:dyDescent="0.25">
      <c r="A1095" s="386" t="s">
        <v>3217</v>
      </c>
      <c r="B1095" s="54" t="s">
        <v>104</v>
      </c>
      <c r="C1095" s="43" t="s">
        <v>587</v>
      </c>
      <c r="D1095" s="2" t="s">
        <v>961</v>
      </c>
      <c r="E1095" s="2" t="s">
        <v>14</v>
      </c>
      <c r="F1095" s="333" t="s">
        <v>962</v>
      </c>
      <c r="G1095" s="328">
        <v>205.7</v>
      </c>
      <c r="H1095" s="18"/>
      <c r="I1095" s="18"/>
      <c r="J1095" s="18"/>
      <c r="K1095" s="18"/>
      <c r="L1095" s="18"/>
      <c r="M1095" s="18"/>
      <c r="N1095" s="335" t="s">
        <v>3567</v>
      </c>
      <c r="O1095" s="113" t="s">
        <v>3247</v>
      </c>
      <c r="P1095" s="79"/>
    </row>
    <row r="1096" spans="1:16" s="424" customFormat="1" ht="75" x14ac:dyDescent="0.25">
      <c r="A1096" s="386" t="s">
        <v>3217</v>
      </c>
      <c r="B1096" s="54" t="s">
        <v>104</v>
      </c>
      <c r="C1096" s="43" t="s">
        <v>587</v>
      </c>
      <c r="D1096" s="2" t="s">
        <v>963</v>
      </c>
      <c r="E1096" s="2" t="s">
        <v>14</v>
      </c>
      <c r="F1096" s="333" t="s">
        <v>964</v>
      </c>
      <c r="G1096" s="328">
        <v>302.5</v>
      </c>
      <c r="H1096" s="18"/>
      <c r="I1096" s="18"/>
      <c r="J1096" s="18"/>
      <c r="K1096" s="18"/>
      <c r="L1096" s="18"/>
      <c r="M1096" s="18"/>
      <c r="N1096" s="335" t="s">
        <v>3567</v>
      </c>
      <c r="O1096" s="113" t="s">
        <v>3247</v>
      </c>
      <c r="P1096" s="79"/>
    </row>
    <row r="1097" spans="1:16" s="424" customFormat="1" ht="75" x14ac:dyDescent="0.25">
      <c r="A1097" s="386" t="s">
        <v>3217</v>
      </c>
      <c r="B1097" s="54" t="s">
        <v>104</v>
      </c>
      <c r="C1097" s="43" t="s">
        <v>587</v>
      </c>
      <c r="D1097" s="2" t="s">
        <v>965</v>
      </c>
      <c r="E1097" s="2" t="s">
        <v>14</v>
      </c>
      <c r="F1097" s="333" t="s">
        <v>966</v>
      </c>
      <c r="G1097" s="328">
        <v>154.88</v>
      </c>
      <c r="H1097" s="18"/>
      <c r="I1097" s="18"/>
      <c r="J1097" s="18"/>
      <c r="K1097" s="18"/>
      <c r="L1097" s="18"/>
      <c r="M1097" s="18"/>
      <c r="N1097" s="335" t="s">
        <v>3567</v>
      </c>
      <c r="O1097" s="113" t="s">
        <v>3247</v>
      </c>
      <c r="P1097" s="79"/>
    </row>
    <row r="1098" spans="1:16" s="424" customFormat="1" ht="75" x14ac:dyDescent="0.25">
      <c r="A1098" s="386" t="s">
        <v>3217</v>
      </c>
      <c r="B1098" s="54" t="s">
        <v>104</v>
      </c>
      <c r="C1098" s="43" t="s">
        <v>587</v>
      </c>
      <c r="D1098" s="2" t="s">
        <v>967</v>
      </c>
      <c r="E1098" s="2" t="s">
        <v>14</v>
      </c>
      <c r="F1098" s="333" t="s">
        <v>968</v>
      </c>
      <c r="G1098" s="328">
        <v>82.28</v>
      </c>
      <c r="H1098" s="18"/>
      <c r="I1098" s="18"/>
      <c r="J1098" s="18"/>
      <c r="K1098" s="18"/>
      <c r="L1098" s="18"/>
      <c r="M1098" s="18"/>
      <c r="N1098" s="335" t="s">
        <v>3567</v>
      </c>
      <c r="O1098" s="113" t="s">
        <v>3247</v>
      </c>
      <c r="P1098" s="79"/>
    </row>
    <row r="1099" spans="1:16" s="424" customFormat="1" ht="75" x14ac:dyDescent="0.25">
      <c r="A1099" s="386" t="s">
        <v>3217</v>
      </c>
      <c r="B1099" s="54" t="s">
        <v>104</v>
      </c>
      <c r="C1099" s="43" t="s">
        <v>587</v>
      </c>
      <c r="D1099" s="2" t="s">
        <v>969</v>
      </c>
      <c r="E1099" s="2" t="s">
        <v>14</v>
      </c>
      <c r="F1099" s="333" t="s">
        <v>970</v>
      </c>
      <c r="G1099" s="328">
        <v>211.75</v>
      </c>
      <c r="H1099" s="18"/>
      <c r="I1099" s="18"/>
      <c r="J1099" s="18"/>
      <c r="K1099" s="18"/>
      <c r="L1099" s="18"/>
      <c r="M1099" s="18"/>
      <c r="N1099" s="335" t="s">
        <v>3567</v>
      </c>
      <c r="O1099" s="113" t="s">
        <v>3247</v>
      </c>
      <c r="P1099" s="79"/>
    </row>
    <row r="1100" spans="1:16" s="424" customFormat="1" ht="75" x14ac:dyDescent="0.25">
      <c r="A1100" s="386" t="s">
        <v>3217</v>
      </c>
      <c r="B1100" s="54" t="s">
        <v>104</v>
      </c>
      <c r="C1100" s="43" t="s">
        <v>587</v>
      </c>
      <c r="D1100" s="2" t="s">
        <v>971</v>
      </c>
      <c r="E1100" s="2" t="s">
        <v>14</v>
      </c>
      <c r="F1100" s="333" t="s">
        <v>972</v>
      </c>
      <c r="G1100" s="328">
        <v>108.9</v>
      </c>
      <c r="H1100" s="18"/>
      <c r="I1100" s="18"/>
      <c r="J1100" s="18"/>
      <c r="K1100" s="18"/>
      <c r="L1100" s="18"/>
      <c r="M1100" s="18"/>
      <c r="N1100" s="335" t="s">
        <v>3567</v>
      </c>
      <c r="O1100" s="113" t="s">
        <v>3247</v>
      </c>
      <c r="P1100" s="79"/>
    </row>
    <row r="1101" spans="1:16" s="424" customFormat="1" ht="150" x14ac:dyDescent="0.25">
      <c r="A1101" s="386" t="s">
        <v>3217</v>
      </c>
      <c r="B1101" s="43" t="s">
        <v>104</v>
      </c>
      <c r="C1101" s="43" t="s">
        <v>2550</v>
      </c>
      <c r="D1101" s="2">
        <v>16009</v>
      </c>
      <c r="E1101" s="64"/>
      <c r="F1101" s="333" t="s">
        <v>3568</v>
      </c>
      <c r="G1101" s="415">
        <v>11.09</v>
      </c>
      <c r="H1101" s="415">
        <v>4</v>
      </c>
      <c r="I1101" s="415">
        <v>4</v>
      </c>
      <c r="J1101" s="64"/>
      <c r="K1101" s="64"/>
      <c r="L1101" s="64"/>
      <c r="M1101" s="64"/>
      <c r="N1101" s="64"/>
      <c r="O1101" s="70" t="s">
        <v>3246</v>
      </c>
      <c r="P1101" s="83"/>
    </row>
    <row r="1102" spans="1:16" s="424" customFormat="1" ht="63.75" customHeight="1" x14ac:dyDescent="0.25">
      <c r="A1102" s="386" t="s">
        <v>3217</v>
      </c>
      <c r="B1102" s="43" t="s">
        <v>104</v>
      </c>
      <c r="C1102" s="43" t="s">
        <v>99</v>
      </c>
      <c r="D1102" s="2" t="s">
        <v>3222</v>
      </c>
      <c r="E1102" s="4" t="s">
        <v>14</v>
      </c>
      <c r="F1102" s="43" t="s">
        <v>3223</v>
      </c>
      <c r="G1102" s="4">
        <v>232.23</v>
      </c>
      <c r="H1102" s="43" t="s">
        <v>102</v>
      </c>
      <c r="I1102" s="43" t="s">
        <v>102</v>
      </c>
      <c r="J1102" s="43" t="s">
        <v>102</v>
      </c>
      <c r="K1102" s="43" t="s">
        <v>102</v>
      </c>
      <c r="L1102" s="43"/>
      <c r="M1102" s="43" t="s">
        <v>102</v>
      </c>
      <c r="N1102" s="335" t="s">
        <v>3569</v>
      </c>
      <c r="O1102" s="70" t="s">
        <v>3224</v>
      </c>
      <c r="P1102" s="83"/>
    </row>
    <row r="1103" spans="1:16" s="424" customFormat="1" ht="75" x14ac:dyDescent="0.25">
      <c r="A1103" s="386" t="s">
        <v>3217</v>
      </c>
      <c r="B1103" s="43" t="s">
        <v>104</v>
      </c>
      <c r="C1103" s="43" t="s">
        <v>87</v>
      </c>
      <c r="D1103" s="2" t="s">
        <v>1140</v>
      </c>
      <c r="E1103" s="2" t="s">
        <v>14</v>
      </c>
      <c r="F1103" s="333" t="s">
        <v>3225</v>
      </c>
      <c r="G1103" s="328">
        <v>299.69</v>
      </c>
      <c r="H1103" s="328" t="s">
        <v>102</v>
      </c>
      <c r="I1103" s="328" t="s">
        <v>102</v>
      </c>
      <c r="J1103" s="328" t="s">
        <v>102</v>
      </c>
      <c r="K1103" s="432" t="s">
        <v>65</v>
      </c>
      <c r="L1103" s="432"/>
      <c r="M1103" s="64"/>
      <c r="N1103" s="64"/>
      <c r="O1103" s="70" t="s">
        <v>3248</v>
      </c>
      <c r="P1103" s="64"/>
    </row>
    <row r="1104" spans="1:16" s="424" customFormat="1" ht="75" x14ac:dyDescent="0.25">
      <c r="A1104" s="386" t="s">
        <v>3217</v>
      </c>
      <c r="B1104" s="43" t="s">
        <v>104</v>
      </c>
      <c r="C1104" s="43" t="s">
        <v>87</v>
      </c>
      <c r="D1104" s="2" t="s">
        <v>1141</v>
      </c>
      <c r="E1104" s="2" t="s">
        <v>14</v>
      </c>
      <c r="F1104" s="333" t="s">
        <v>3226</v>
      </c>
      <c r="G1104" s="328">
        <v>495.03</v>
      </c>
      <c r="H1104" s="328" t="s">
        <v>102</v>
      </c>
      <c r="I1104" s="328" t="s">
        <v>102</v>
      </c>
      <c r="J1104" s="328" t="s">
        <v>102</v>
      </c>
      <c r="K1104" s="432" t="s">
        <v>65</v>
      </c>
      <c r="L1104" s="432"/>
      <c r="M1104" s="64"/>
      <c r="N1104" s="64"/>
      <c r="O1104" s="70" t="s">
        <v>3248</v>
      </c>
      <c r="P1104" s="64"/>
    </row>
    <row r="1105" spans="1:16" s="424" customFormat="1" ht="75" x14ac:dyDescent="0.25">
      <c r="A1105" s="386" t="s">
        <v>3217</v>
      </c>
      <c r="B1105" s="43" t="s">
        <v>104</v>
      </c>
      <c r="C1105" s="43" t="s">
        <v>87</v>
      </c>
      <c r="D1105" s="2" t="s">
        <v>1142</v>
      </c>
      <c r="E1105" s="2" t="s">
        <v>14</v>
      </c>
      <c r="F1105" s="333" t="s">
        <v>3227</v>
      </c>
      <c r="G1105" s="328">
        <v>495.03</v>
      </c>
      <c r="H1105" s="328" t="s">
        <v>102</v>
      </c>
      <c r="I1105" s="328" t="s">
        <v>102</v>
      </c>
      <c r="J1105" s="328" t="s">
        <v>102</v>
      </c>
      <c r="K1105" s="432" t="s">
        <v>65</v>
      </c>
      <c r="L1105" s="432"/>
      <c r="M1105" s="64"/>
      <c r="N1105" s="64"/>
      <c r="O1105" s="70" t="s">
        <v>3248</v>
      </c>
      <c r="P1105" s="64"/>
    </row>
    <row r="1106" spans="1:16" s="424" customFormat="1" ht="75" x14ac:dyDescent="0.25">
      <c r="A1106" s="386" t="s">
        <v>3217</v>
      </c>
      <c r="B1106" s="43" t="s">
        <v>104</v>
      </c>
      <c r="C1106" s="43" t="s">
        <v>87</v>
      </c>
      <c r="D1106" s="2" t="s">
        <v>1143</v>
      </c>
      <c r="E1106" s="2" t="s">
        <v>14</v>
      </c>
      <c r="F1106" s="333" t="s">
        <v>3228</v>
      </c>
      <c r="G1106" s="328">
        <v>690.43</v>
      </c>
      <c r="H1106" s="328" t="s">
        <v>102</v>
      </c>
      <c r="I1106" s="328" t="s">
        <v>102</v>
      </c>
      <c r="J1106" s="328" t="s">
        <v>102</v>
      </c>
      <c r="K1106" s="432" t="s">
        <v>65</v>
      </c>
      <c r="L1106" s="432"/>
      <c r="M1106" s="64"/>
      <c r="N1106" s="64"/>
      <c r="O1106" s="70" t="s">
        <v>3248</v>
      </c>
      <c r="P1106" s="64"/>
    </row>
    <row r="1107" spans="1:16" s="424" customFormat="1" ht="75" x14ac:dyDescent="0.25">
      <c r="A1107" s="386" t="s">
        <v>3217</v>
      </c>
      <c r="B1107" s="43" t="s">
        <v>104</v>
      </c>
      <c r="C1107" s="43" t="s">
        <v>87</v>
      </c>
      <c r="D1107" s="2" t="s">
        <v>1144</v>
      </c>
      <c r="E1107" s="2" t="s">
        <v>14</v>
      </c>
      <c r="F1107" s="333" t="s">
        <v>3229</v>
      </c>
      <c r="G1107" s="328">
        <v>495.03</v>
      </c>
      <c r="H1107" s="328" t="s">
        <v>102</v>
      </c>
      <c r="I1107" s="328" t="s">
        <v>102</v>
      </c>
      <c r="J1107" s="328" t="s">
        <v>102</v>
      </c>
      <c r="K1107" s="432" t="s">
        <v>65</v>
      </c>
      <c r="L1107" s="432"/>
      <c r="M1107" s="64"/>
      <c r="N1107" s="64"/>
      <c r="O1107" s="70" t="s">
        <v>3248</v>
      </c>
      <c r="P1107" s="64"/>
    </row>
    <row r="1108" spans="1:16" s="424" customFormat="1" ht="75" x14ac:dyDescent="0.25">
      <c r="A1108" s="386" t="s">
        <v>3217</v>
      </c>
      <c r="B1108" s="43" t="s">
        <v>104</v>
      </c>
      <c r="C1108" s="43" t="s">
        <v>87</v>
      </c>
      <c r="D1108" s="2" t="s">
        <v>1145</v>
      </c>
      <c r="E1108" s="2" t="s">
        <v>14</v>
      </c>
      <c r="F1108" s="333" t="s">
        <v>3230</v>
      </c>
      <c r="G1108" s="328">
        <v>554.44000000000005</v>
      </c>
      <c r="H1108" s="328" t="s">
        <v>102</v>
      </c>
      <c r="I1108" s="328" t="s">
        <v>102</v>
      </c>
      <c r="J1108" s="328" t="s">
        <v>102</v>
      </c>
      <c r="K1108" s="432" t="s">
        <v>65</v>
      </c>
      <c r="L1108" s="432"/>
      <c r="M1108" s="64"/>
      <c r="N1108" s="64"/>
      <c r="O1108" s="70" t="s">
        <v>3248</v>
      </c>
      <c r="P1108" s="64"/>
    </row>
    <row r="1109" spans="1:16" s="424" customFormat="1" ht="75" x14ac:dyDescent="0.25">
      <c r="A1109" s="386" t="s">
        <v>3217</v>
      </c>
      <c r="B1109" s="43" t="s">
        <v>104</v>
      </c>
      <c r="C1109" s="43" t="s">
        <v>3231</v>
      </c>
      <c r="D1109" s="2" t="s">
        <v>3232</v>
      </c>
      <c r="E1109" s="2" t="s">
        <v>90</v>
      </c>
      <c r="F1109" s="333" t="s">
        <v>3233</v>
      </c>
      <c r="G1109" s="328">
        <v>235.65</v>
      </c>
      <c r="H1109" s="328" t="s">
        <v>102</v>
      </c>
      <c r="I1109" s="328" t="s">
        <v>102</v>
      </c>
      <c r="J1109" s="328" t="s">
        <v>102</v>
      </c>
      <c r="K1109" s="432" t="s">
        <v>65</v>
      </c>
      <c r="L1109" s="432"/>
      <c r="M1109" s="64"/>
      <c r="N1109" s="64"/>
      <c r="O1109" s="70" t="s">
        <v>3248</v>
      </c>
      <c r="P1109" s="64"/>
    </row>
    <row r="1110" spans="1:16" s="424" customFormat="1" ht="75" x14ac:dyDescent="0.25">
      <c r="A1110" s="386" t="s">
        <v>3217</v>
      </c>
      <c r="B1110" s="43" t="s">
        <v>104</v>
      </c>
      <c r="C1110" s="43" t="s">
        <v>3231</v>
      </c>
      <c r="D1110" s="2" t="s">
        <v>3234</v>
      </c>
      <c r="E1110" s="2" t="s">
        <v>14</v>
      </c>
      <c r="F1110" s="333" t="s">
        <v>3235</v>
      </c>
      <c r="G1110" s="328">
        <v>503.49</v>
      </c>
      <c r="H1110" s="328" t="s">
        <v>102</v>
      </c>
      <c r="I1110" s="328" t="s">
        <v>102</v>
      </c>
      <c r="J1110" s="328" t="s">
        <v>102</v>
      </c>
      <c r="K1110" s="432" t="s">
        <v>65</v>
      </c>
      <c r="L1110" s="432"/>
      <c r="M1110" s="64"/>
      <c r="N1110" s="64"/>
      <c r="O1110" s="70" t="s">
        <v>3248</v>
      </c>
      <c r="P1110" s="64"/>
    </row>
    <row r="1111" spans="1:16" s="424" customFormat="1" ht="75" x14ac:dyDescent="0.25">
      <c r="A1111" s="386" t="s">
        <v>3217</v>
      </c>
      <c r="B1111" s="43" t="s">
        <v>104</v>
      </c>
      <c r="C1111" s="43" t="s">
        <v>3231</v>
      </c>
      <c r="D1111" s="2" t="s">
        <v>3236</v>
      </c>
      <c r="E1111" s="2" t="s">
        <v>14</v>
      </c>
      <c r="F1111" s="333" t="s">
        <v>3237</v>
      </c>
      <c r="G1111" s="328">
        <v>281.69</v>
      </c>
      <c r="H1111" s="328" t="s">
        <v>102</v>
      </c>
      <c r="I1111" s="328" t="s">
        <v>102</v>
      </c>
      <c r="J1111" s="328" t="s">
        <v>102</v>
      </c>
      <c r="K1111" s="432" t="s">
        <v>65</v>
      </c>
      <c r="L1111" s="432"/>
      <c r="M1111" s="64"/>
      <c r="N1111" s="64"/>
      <c r="O1111" s="70" t="s">
        <v>3248</v>
      </c>
      <c r="P1111" s="64"/>
    </row>
    <row r="1112" spans="1:16" s="424" customFormat="1" ht="75" x14ac:dyDescent="0.25">
      <c r="A1112" s="386" t="s">
        <v>3217</v>
      </c>
      <c r="B1112" s="43" t="s">
        <v>104</v>
      </c>
      <c r="C1112" s="43" t="s">
        <v>3231</v>
      </c>
      <c r="D1112" s="2" t="s">
        <v>3238</v>
      </c>
      <c r="E1112" s="2" t="s">
        <v>90</v>
      </c>
      <c r="F1112" s="333" t="s">
        <v>3239</v>
      </c>
      <c r="G1112" s="328">
        <v>261.51</v>
      </c>
      <c r="H1112" s="328" t="s">
        <v>102</v>
      </c>
      <c r="I1112" s="328" t="s">
        <v>102</v>
      </c>
      <c r="J1112" s="328" t="s">
        <v>102</v>
      </c>
      <c r="K1112" s="432" t="s">
        <v>65</v>
      </c>
      <c r="L1112" s="432"/>
      <c r="M1112" s="64"/>
      <c r="N1112" s="64"/>
      <c r="O1112" s="70" t="s">
        <v>3248</v>
      </c>
      <c r="P1112" s="64"/>
    </row>
    <row r="1113" spans="1:16" s="424" customFormat="1" ht="409.5" x14ac:dyDescent="0.25">
      <c r="A1113" s="386" t="s">
        <v>3217</v>
      </c>
      <c r="B1113" s="43" t="s">
        <v>104</v>
      </c>
      <c r="C1113" s="43" t="s">
        <v>53</v>
      </c>
      <c r="D1113" s="2" t="s">
        <v>3240</v>
      </c>
      <c r="E1113" s="2" t="s">
        <v>14</v>
      </c>
      <c r="F1113" s="333" t="s">
        <v>147</v>
      </c>
      <c r="G1113" s="328">
        <v>10.81</v>
      </c>
      <c r="H1113" s="328" t="s">
        <v>102</v>
      </c>
      <c r="I1113" s="328" t="s">
        <v>102</v>
      </c>
      <c r="J1113" s="328" t="s">
        <v>102</v>
      </c>
      <c r="K1113" s="328" t="s">
        <v>102</v>
      </c>
      <c r="L1113" s="328"/>
      <c r="M1113" s="328" t="s">
        <v>102</v>
      </c>
      <c r="N1113" s="335" t="s">
        <v>3570</v>
      </c>
      <c r="O1113" s="335" t="s">
        <v>3245</v>
      </c>
      <c r="P1113" s="64"/>
    </row>
    <row r="1114" spans="1:16" s="61" customFormat="1" ht="156" customHeight="1" x14ac:dyDescent="0.25">
      <c r="A1114" s="386" t="s">
        <v>3217</v>
      </c>
      <c r="B1114" s="54" t="s">
        <v>104</v>
      </c>
      <c r="C1114" s="43" t="s">
        <v>12</v>
      </c>
      <c r="D1114" s="2" t="s">
        <v>1233</v>
      </c>
      <c r="E1114" s="2" t="s">
        <v>90</v>
      </c>
      <c r="F1114" s="333" t="s">
        <v>3241</v>
      </c>
      <c r="G1114" s="53">
        <v>8.5</v>
      </c>
      <c r="H1114" s="66"/>
      <c r="I1114" s="66"/>
      <c r="J1114" s="66"/>
      <c r="K1114" s="66"/>
      <c r="L1114" s="66"/>
      <c r="M1114" s="66"/>
      <c r="N1114" s="54" t="s">
        <v>3571</v>
      </c>
      <c r="O1114" s="423" t="s">
        <v>3242</v>
      </c>
      <c r="P1114" s="433"/>
    </row>
    <row r="1115" spans="1:16" s="424" customFormat="1" ht="186" customHeight="1" x14ac:dyDescent="0.25">
      <c r="A1115" s="386" t="s">
        <v>3217</v>
      </c>
      <c r="B1115" s="373" t="s">
        <v>1</v>
      </c>
      <c r="C1115" s="434" t="s">
        <v>12</v>
      </c>
      <c r="D1115" s="60" t="s">
        <v>3249</v>
      </c>
      <c r="E1115" s="435" t="s">
        <v>14</v>
      </c>
      <c r="F1115" s="333" t="s">
        <v>3243</v>
      </c>
      <c r="G1115" s="415">
        <v>288.94</v>
      </c>
      <c r="H1115" s="373"/>
      <c r="I1115" s="373"/>
      <c r="J1115" s="373"/>
      <c r="K1115" s="373"/>
      <c r="L1115" s="373"/>
      <c r="M1115" s="373"/>
      <c r="N1115" s="373" t="s">
        <v>3256</v>
      </c>
      <c r="O1115" s="373" t="s">
        <v>3244</v>
      </c>
      <c r="P1115" s="331"/>
    </row>
    <row r="1116" spans="1:16" ht="165" x14ac:dyDescent="0.25">
      <c r="A1116" s="386" t="s">
        <v>3217</v>
      </c>
      <c r="B1116" s="373" t="s">
        <v>1</v>
      </c>
      <c r="C1116" s="43" t="s">
        <v>53</v>
      </c>
      <c r="D1116" s="60" t="s">
        <v>3255</v>
      </c>
      <c r="E1116" s="60" t="s">
        <v>14</v>
      </c>
      <c r="F1116" s="335" t="s">
        <v>3250</v>
      </c>
      <c r="G1116" s="328">
        <v>109.99</v>
      </c>
      <c r="H1116" s="2"/>
      <c r="I1116" s="2"/>
      <c r="J1116" s="2"/>
      <c r="K1116" s="2"/>
      <c r="L1116" s="2"/>
      <c r="M1116" s="2"/>
      <c r="N1116" s="194" t="s">
        <v>3251</v>
      </c>
      <c r="O1116" s="194" t="s">
        <v>3252</v>
      </c>
      <c r="P1116" s="1"/>
    </row>
    <row r="1117" spans="1:16" ht="45" x14ac:dyDescent="0.25">
      <c r="A1117" s="386" t="s">
        <v>3217</v>
      </c>
      <c r="B1117" s="425" t="s">
        <v>289</v>
      </c>
      <c r="C1117" s="43" t="s">
        <v>53</v>
      </c>
      <c r="D1117" s="178">
        <v>60185</v>
      </c>
      <c r="E1117" s="84"/>
      <c r="F1117" s="86" t="s">
        <v>3253</v>
      </c>
      <c r="G1117" s="93">
        <v>0</v>
      </c>
      <c r="H1117" s="93" t="s">
        <v>102</v>
      </c>
      <c r="I1117" s="93" t="s">
        <v>102</v>
      </c>
      <c r="J1117" s="93" t="s">
        <v>102</v>
      </c>
      <c r="K1117" s="93" t="s">
        <v>102</v>
      </c>
      <c r="L1117" s="93" t="s">
        <v>102</v>
      </c>
      <c r="M1117" s="93" t="s">
        <v>102</v>
      </c>
      <c r="N1117" s="92" t="s">
        <v>885</v>
      </c>
      <c r="O1117" s="3"/>
    </row>
    <row r="1118" spans="1:16" ht="45" x14ac:dyDescent="0.25">
      <c r="A1118" s="386" t="s">
        <v>3217</v>
      </c>
      <c r="B1118" s="425" t="s">
        <v>289</v>
      </c>
      <c r="C1118" s="43" t="s">
        <v>53</v>
      </c>
      <c r="D1118" s="178">
        <v>60186</v>
      </c>
      <c r="E1118" s="84"/>
      <c r="F1118" s="86" t="s">
        <v>3254</v>
      </c>
      <c r="G1118" s="93">
        <v>0</v>
      </c>
      <c r="H1118" s="93" t="s">
        <v>102</v>
      </c>
      <c r="I1118" s="93" t="s">
        <v>102</v>
      </c>
      <c r="J1118" s="93" t="s">
        <v>102</v>
      </c>
      <c r="K1118" s="93" t="s">
        <v>102</v>
      </c>
      <c r="L1118" s="93" t="s">
        <v>102</v>
      </c>
      <c r="M1118" s="93" t="s">
        <v>102</v>
      </c>
      <c r="N1118" s="92" t="s">
        <v>885</v>
      </c>
      <c r="O1118" s="3"/>
    </row>
  </sheetData>
  <autoFilter ref="A2:P1118" xr:uid="{0B0F64E8-7FA9-49CF-91B2-C5F4B04B827A}"/>
  <mergeCells count="2">
    <mergeCell ref="O908:O909"/>
    <mergeCell ref="O1052:O1057"/>
  </mergeCells>
  <phoneticPr fontId="12" type="noConversion"/>
  <conditionalFormatting sqref="D486">
    <cfRule type="duplicateValues" dxfId="2" priority="1"/>
  </conditionalFormatting>
  <conditionalFormatting sqref="D487:D492">
    <cfRule type="duplicateValues" dxfId="1" priority="3"/>
  </conditionalFormatting>
  <conditionalFormatting sqref="D493:D494">
    <cfRule type="duplicateValues" dxfId="0"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068D6-CF25-4B81-8384-0718643AC97F}">
  <dimension ref="A1:P375"/>
  <sheetViews>
    <sheetView zoomScale="80" zoomScaleNormal="80" workbookViewId="0">
      <pane ySplit="3" topLeftCell="A76" activePane="bottomLeft" state="frozen"/>
      <selection pane="bottomLeft" activeCell="H76" sqref="H76"/>
    </sheetView>
  </sheetViews>
  <sheetFormatPr defaultRowHeight="15" x14ac:dyDescent="0.25"/>
  <cols>
    <col min="1" max="1" width="15.140625" customWidth="1"/>
    <col min="2" max="2" width="21.140625" customWidth="1"/>
    <col min="3" max="3" width="20.85546875" customWidth="1"/>
    <col min="4" max="4" width="16.140625" style="147" customWidth="1"/>
    <col min="5" max="5" width="9.85546875" customWidth="1"/>
    <col min="6" max="6" width="33.5703125" customWidth="1"/>
    <col min="7" max="7" width="9.85546875" style="147" customWidth="1"/>
    <col min="8" max="11" width="9.85546875" customWidth="1"/>
    <col min="12" max="12" width="11.5703125" customWidth="1"/>
    <col min="13" max="13" width="60.140625" customWidth="1"/>
    <col min="14" max="14" width="42" customWidth="1"/>
    <col min="15" max="15" width="26.85546875" customWidth="1"/>
    <col min="16" max="16" width="27.140625" customWidth="1"/>
  </cols>
  <sheetData>
    <row r="1" spans="1:16" ht="27.6" customHeight="1" x14ac:dyDescent="0.25">
      <c r="A1" s="442" t="s">
        <v>366</v>
      </c>
      <c r="B1" s="446" t="s">
        <v>367</v>
      </c>
      <c r="C1" s="448" t="s">
        <v>368</v>
      </c>
      <c r="D1" s="443" t="s">
        <v>369</v>
      </c>
      <c r="E1" s="443" t="s">
        <v>370</v>
      </c>
      <c r="F1" s="443" t="s">
        <v>371</v>
      </c>
      <c r="G1" s="443" t="s">
        <v>372</v>
      </c>
      <c r="H1" s="443" t="s">
        <v>1806</v>
      </c>
      <c r="I1" s="443"/>
      <c r="J1" s="443"/>
      <c r="K1" s="443" t="s">
        <v>373</v>
      </c>
      <c r="L1" s="443" t="s">
        <v>1807</v>
      </c>
      <c r="M1" s="443" t="s">
        <v>376</v>
      </c>
      <c r="N1" s="441" t="s">
        <v>377</v>
      </c>
      <c r="O1" s="441" t="s">
        <v>1808</v>
      </c>
      <c r="P1" s="441" t="s">
        <v>1809</v>
      </c>
    </row>
    <row r="2" spans="1:16" ht="45" x14ac:dyDescent="0.25">
      <c r="A2" s="445"/>
      <c r="B2" s="447"/>
      <c r="C2" s="446"/>
      <c r="D2" s="444"/>
      <c r="E2" s="444"/>
      <c r="F2" s="444"/>
      <c r="G2" s="444"/>
      <c r="H2" s="36" t="s">
        <v>1810</v>
      </c>
      <c r="I2" s="36" t="s">
        <v>1811</v>
      </c>
      <c r="J2" s="36" t="s">
        <v>1812</v>
      </c>
      <c r="K2" s="444"/>
      <c r="L2" s="444"/>
      <c r="M2" s="444"/>
      <c r="N2" s="442"/>
      <c r="O2" s="442"/>
      <c r="P2" s="442"/>
    </row>
    <row r="3" spans="1:16" ht="27.6" customHeight="1" x14ac:dyDescent="0.25">
      <c r="A3" s="2">
        <v>1</v>
      </c>
      <c r="B3" s="48">
        <v>2</v>
      </c>
      <c r="C3" s="2">
        <v>3</v>
      </c>
      <c r="D3" s="48">
        <v>4</v>
      </c>
      <c r="E3" s="2">
        <v>5</v>
      </c>
      <c r="F3" s="48">
        <v>6</v>
      </c>
      <c r="G3" s="2">
        <v>7</v>
      </c>
      <c r="H3" s="48">
        <v>8</v>
      </c>
      <c r="I3" s="2">
        <v>9</v>
      </c>
      <c r="J3" s="48">
        <v>10</v>
      </c>
      <c r="K3" s="2">
        <v>11</v>
      </c>
      <c r="L3" s="48">
        <v>12</v>
      </c>
      <c r="M3" s="2">
        <v>13</v>
      </c>
      <c r="N3" s="48">
        <v>14</v>
      </c>
      <c r="O3" s="2">
        <v>15</v>
      </c>
      <c r="P3" s="48">
        <v>16</v>
      </c>
    </row>
    <row r="4" spans="1:16" s="24" customFormat="1" ht="60" customHeight="1" x14ac:dyDescent="0.25">
      <c r="A4" s="2" t="s">
        <v>1336</v>
      </c>
      <c r="B4" s="48" t="s">
        <v>1095</v>
      </c>
      <c r="C4" s="14" t="s">
        <v>1813</v>
      </c>
      <c r="D4" s="134" t="s">
        <v>1814</v>
      </c>
      <c r="E4" s="4"/>
      <c r="F4" s="135" t="s">
        <v>1815</v>
      </c>
      <c r="G4" s="136">
        <v>8.83</v>
      </c>
      <c r="H4" s="11"/>
      <c r="I4" s="11"/>
      <c r="J4" s="11"/>
      <c r="K4" s="11"/>
      <c r="L4" s="11"/>
      <c r="M4" s="135" t="s">
        <v>2797</v>
      </c>
      <c r="N4" s="43" t="s">
        <v>1816</v>
      </c>
      <c r="O4" s="133" t="s">
        <v>1817</v>
      </c>
      <c r="P4" s="24" t="s">
        <v>1818</v>
      </c>
    </row>
    <row r="5" spans="1:16" s="137" customFormat="1" ht="45" customHeight="1" x14ac:dyDescent="0.25">
      <c r="A5" s="2" t="s">
        <v>1336</v>
      </c>
      <c r="B5" s="48" t="s">
        <v>1095</v>
      </c>
      <c r="C5" s="14" t="s">
        <v>1813</v>
      </c>
      <c r="D5" s="134" t="s">
        <v>1819</v>
      </c>
      <c r="E5" s="4"/>
      <c r="F5" s="135" t="s">
        <v>1820</v>
      </c>
      <c r="G5" s="136">
        <v>18.09</v>
      </c>
      <c r="H5" s="11"/>
      <c r="I5" s="11"/>
      <c r="J5" s="11"/>
      <c r="K5" s="11"/>
      <c r="L5" s="11"/>
      <c r="M5" s="135" t="s">
        <v>2797</v>
      </c>
      <c r="N5" s="43" t="s">
        <v>1816</v>
      </c>
      <c r="O5" s="133" t="s">
        <v>1817</v>
      </c>
      <c r="P5" s="24" t="s">
        <v>1818</v>
      </c>
    </row>
    <row r="6" spans="1:16" s="24" customFormat="1" ht="52.5" customHeight="1" x14ac:dyDescent="0.25">
      <c r="A6" s="2" t="s">
        <v>1336</v>
      </c>
      <c r="B6" s="48" t="s">
        <v>1095</v>
      </c>
      <c r="C6" s="14" t="s">
        <v>1813</v>
      </c>
      <c r="D6" s="138" t="s">
        <v>1821</v>
      </c>
      <c r="E6" s="4"/>
      <c r="F6" s="135" t="s">
        <v>1822</v>
      </c>
      <c r="G6" s="138">
        <v>20.76</v>
      </c>
      <c r="H6" s="139"/>
      <c r="I6" s="139"/>
      <c r="J6" s="139"/>
      <c r="K6" s="139"/>
      <c r="L6" s="139"/>
      <c r="M6" s="135" t="s">
        <v>2797</v>
      </c>
      <c r="N6" s="43" t="s">
        <v>1816</v>
      </c>
      <c r="O6" s="133" t="s">
        <v>1817</v>
      </c>
      <c r="P6" s="24" t="s">
        <v>1818</v>
      </c>
    </row>
    <row r="7" spans="1:16" s="24" customFormat="1" ht="45" x14ac:dyDescent="0.25">
      <c r="A7" s="2" t="s">
        <v>1336</v>
      </c>
      <c r="B7" s="48" t="s">
        <v>1095</v>
      </c>
      <c r="C7" s="43" t="s">
        <v>1813</v>
      </c>
      <c r="D7" s="4" t="s">
        <v>1823</v>
      </c>
      <c r="E7" s="4"/>
      <c r="F7" s="135" t="s">
        <v>1824</v>
      </c>
      <c r="G7" s="58">
        <v>21.570000000000004</v>
      </c>
      <c r="H7" s="139"/>
      <c r="I7" s="139"/>
      <c r="J7" s="139"/>
      <c r="K7" s="139"/>
      <c r="L7" s="139"/>
      <c r="M7" s="135" t="s">
        <v>2797</v>
      </c>
      <c r="N7" s="43" t="s">
        <v>1816</v>
      </c>
      <c r="O7" s="133" t="s">
        <v>1817</v>
      </c>
      <c r="P7" s="24" t="s">
        <v>1818</v>
      </c>
    </row>
    <row r="8" spans="1:16" s="24" customFormat="1" ht="53.45" customHeight="1" x14ac:dyDescent="0.25">
      <c r="A8" s="2" t="s">
        <v>1336</v>
      </c>
      <c r="B8" s="48" t="s">
        <v>1095</v>
      </c>
      <c r="C8" s="43" t="s">
        <v>1813</v>
      </c>
      <c r="D8" s="4" t="s">
        <v>1825</v>
      </c>
      <c r="E8" s="4"/>
      <c r="F8" s="135" t="s">
        <v>1826</v>
      </c>
      <c r="G8" s="58">
        <v>65.17</v>
      </c>
      <c r="H8" s="139"/>
      <c r="I8" s="139"/>
      <c r="J8" s="139"/>
      <c r="K8" s="139"/>
      <c r="L8" s="139"/>
      <c r="M8" s="135" t="s">
        <v>2797</v>
      </c>
      <c r="N8" s="43" t="s">
        <v>1816</v>
      </c>
      <c r="O8" s="133" t="s">
        <v>1817</v>
      </c>
      <c r="P8" s="24" t="s">
        <v>1818</v>
      </c>
    </row>
    <row r="9" spans="1:16" s="24" customFormat="1" ht="45" x14ac:dyDescent="0.25">
      <c r="A9" s="2" t="s">
        <v>1336</v>
      </c>
      <c r="B9" s="48" t="s">
        <v>1095</v>
      </c>
      <c r="C9" s="43" t="s">
        <v>1813</v>
      </c>
      <c r="D9" s="4" t="s">
        <v>1827</v>
      </c>
      <c r="E9" s="4"/>
      <c r="F9" s="135" t="s">
        <v>1828</v>
      </c>
      <c r="G9" s="58">
        <v>7.51</v>
      </c>
      <c r="H9" s="139"/>
      <c r="I9" s="139"/>
      <c r="J9" s="139"/>
      <c r="K9" s="139"/>
      <c r="L9" s="139"/>
      <c r="M9" s="135" t="s">
        <v>2797</v>
      </c>
      <c r="N9" s="43" t="s">
        <v>1816</v>
      </c>
      <c r="O9" s="133" t="s">
        <v>1817</v>
      </c>
      <c r="P9" s="24" t="s">
        <v>1818</v>
      </c>
    </row>
    <row r="10" spans="1:16" s="24" customFormat="1" ht="45" x14ac:dyDescent="0.25">
      <c r="A10" s="2" t="s">
        <v>1336</v>
      </c>
      <c r="B10" s="48" t="s">
        <v>1095</v>
      </c>
      <c r="C10" s="43" t="s">
        <v>1813</v>
      </c>
      <c r="D10" s="4" t="s">
        <v>1829</v>
      </c>
      <c r="E10" s="4"/>
      <c r="F10" s="135" t="s">
        <v>1830</v>
      </c>
      <c r="G10" s="58">
        <v>10.709999999999999</v>
      </c>
      <c r="H10" s="139"/>
      <c r="I10" s="139"/>
      <c r="J10" s="139"/>
      <c r="K10" s="139"/>
      <c r="L10" s="139"/>
      <c r="M10" s="135" t="s">
        <v>2797</v>
      </c>
      <c r="N10" s="43" t="s">
        <v>1816</v>
      </c>
      <c r="O10" s="133" t="s">
        <v>1817</v>
      </c>
      <c r="P10" s="24" t="s">
        <v>1818</v>
      </c>
    </row>
    <row r="11" spans="1:16" s="24" customFormat="1" ht="45" x14ac:dyDescent="0.25">
      <c r="A11" s="2" t="s">
        <v>1336</v>
      </c>
      <c r="B11" s="48" t="s">
        <v>1095</v>
      </c>
      <c r="C11" s="43" t="s">
        <v>1813</v>
      </c>
      <c r="D11" s="4" t="s">
        <v>1831</v>
      </c>
      <c r="E11" s="4"/>
      <c r="F11" s="135" t="s">
        <v>1832</v>
      </c>
      <c r="G11" s="58">
        <v>0</v>
      </c>
      <c r="H11" s="139"/>
      <c r="I11" s="139"/>
      <c r="J11" s="139"/>
      <c r="K11" s="139"/>
      <c r="L11" s="139"/>
      <c r="M11" s="135" t="s">
        <v>2797</v>
      </c>
      <c r="N11" s="43" t="s">
        <v>1816</v>
      </c>
      <c r="O11" s="133" t="s">
        <v>1817</v>
      </c>
      <c r="P11" s="24" t="s">
        <v>1818</v>
      </c>
    </row>
    <row r="12" spans="1:16" s="24" customFormat="1" ht="45" x14ac:dyDescent="0.25">
      <c r="A12" s="2" t="s">
        <v>1336</v>
      </c>
      <c r="B12" s="48" t="s">
        <v>1095</v>
      </c>
      <c r="C12" s="24" t="s">
        <v>1813</v>
      </c>
      <c r="D12" s="4" t="s">
        <v>1833</v>
      </c>
      <c r="F12" s="24" t="s">
        <v>1834</v>
      </c>
      <c r="G12" s="4">
        <v>19.66</v>
      </c>
      <c r="M12" s="135" t="s">
        <v>2797</v>
      </c>
      <c r="N12" s="43" t="s">
        <v>1816</v>
      </c>
      <c r="O12" s="133" t="s">
        <v>1817</v>
      </c>
      <c r="P12" s="24" t="s">
        <v>1818</v>
      </c>
    </row>
    <row r="13" spans="1:16" s="24" customFormat="1" ht="45" x14ac:dyDescent="0.25">
      <c r="A13" s="2" t="s">
        <v>1336</v>
      </c>
      <c r="B13" s="48" t="s">
        <v>1095</v>
      </c>
      <c r="C13" s="24" t="s">
        <v>1813</v>
      </c>
      <c r="D13" s="4" t="s">
        <v>1835</v>
      </c>
      <c r="F13" s="24" t="s">
        <v>1836</v>
      </c>
      <c r="G13" s="4">
        <v>24.75</v>
      </c>
      <c r="M13" s="135" t="s">
        <v>2797</v>
      </c>
      <c r="N13" s="43" t="s">
        <v>1816</v>
      </c>
      <c r="O13" s="133" t="s">
        <v>1817</v>
      </c>
      <c r="P13" s="24" t="s">
        <v>1818</v>
      </c>
    </row>
    <row r="14" spans="1:16" s="24" customFormat="1" ht="45" x14ac:dyDescent="0.25">
      <c r="A14" s="2" t="s">
        <v>1336</v>
      </c>
      <c r="B14" s="48" t="s">
        <v>1095</v>
      </c>
      <c r="C14" s="24" t="s">
        <v>1813</v>
      </c>
      <c r="D14" s="4" t="s">
        <v>1837</v>
      </c>
      <c r="F14" s="24" t="s">
        <v>1838</v>
      </c>
      <c r="G14" s="4">
        <v>14.37</v>
      </c>
      <c r="M14" s="135" t="s">
        <v>2797</v>
      </c>
      <c r="N14" s="43" t="s">
        <v>1816</v>
      </c>
      <c r="O14" s="133" t="s">
        <v>1817</v>
      </c>
      <c r="P14" s="24" t="s">
        <v>1818</v>
      </c>
    </row>
    <row r="15" spans="1:16" s="24" customFormat="1" ht="45" x14ac:dyDescent="0.25">
      <c r="A15" s="2" t="s">
        <v>1336</v>
      </c>
      <c r="B15" s="48" t="s">
        <v>1095</v>
      </c>
      <c r="C15" s="24" t="s">
        <v>356</v>
      </c>
      <c r="D15" s="4" t="s">
        <v>1839</v>
      </c>
      <c r="F15" s="24" t="s">
        <v>1840</v>
      </c>
      <c r="G15" s="4">
        <v>7.78</v>
      </c>
      <c r="M15" s="135" t="s">
        <v>2797</v>
      </c>
      <c r="N15" s="43" t="s">
        <v>1816</v>
      </c>
      <c r="O15" s="133" t="s">
        <v>1817</v>
      </c>
      <c r="P15" s="24" t="s">
        <v>1818</v>
      </c>
    </row>
    <row r="16" spans="1:16" s="24" customFormat="1" ht="45" x14ac:dyDescent="0.25">
      <c r="A16" s="2" t="s">
        <v>1336</v>
      </c>
      <c r="B16" s="48" t="s">
        <v>1095</v>
      </c>
      <c r="C16" s="24" t="s">
        <v>356</v>
      </c>
      <c r="D16" s="4" t="s">
        <v>1841</v>
      </c>
      <c r="F16" s="24" t="s">
        <v>1842</v>
      </c>
      <c r="G16" s="4">
        <v>0</v>
      </c>
      <c r="M16" s="135" t="s">
        <v>2797</v>
      </c>
      <c r="N16" s="43" t="s">
        <v>1816</v>
      </c>
      <c r="O16" s="133" t="s">
        <v>1817</v>
      </c>
      <c r="P16" s="24" t="s">
        <v>1818</v>
      </c>
    </row>
    <row r="17" spans="1:16" s="24" customFormat="1" ht="45" x14ac:dyDescent="0.25">
      <c r="A17" s="2" t="s">
        <v>1336</v>
      </c>
      <c r="B17" s="48" t="s">
        <v>1095</v>
      </c>
      <c r="C17" s="24" t="s">
        <v>356</v>
      </c>
      <c r="D17" s="4" t="s">
        <v>1843</v>
      </c>
      <c r="F17" s="24" t="s">
        <v>1844</v>
      </c>
      <c r="G17" s="4">
        <v>0</v>
      </c>
      <c r="M17" s="135" t="s">
        <v>2797</v>
      </c>
      <c r="N17" s="43" t="s">
        <v>1816</v>
      </c>
      <c r="O17" s="133" t="s">
        <v>1817</v>
      </c>
      <c r="P17" s="24" t="s">
        <v>1818</v>
      </c>
    </row>
    <row r="18" spans="1:16" s="24" customFormat="1" ht="45" x14ac:dyDescent="0.25">
      <c r="A18" s="2" t="s">
        <v>1336</v>
      </c>
      <c r="B18" s="48" t="s">
        <v>1095</v>
      </c>
      <c r="C18" s="24" t="s">
        <v>356</v>
      </c>
      <c r="D18" s="4" t="s">
        <v>1845</v>
      </c>
      <c r="F18" s="24" t="s">
        <v>1846</v>
      </c>
      <c r="G18" s="4">
        <v>0</v>
      </c>
      <c r="M18" s="135" t="s">
        <v>2797</v>
      </c>
      <c r="N18" s="43" t="s">
        <v>1816</v>
      </c>
      <c r="O18" s="133" t="s">
        <v>1817</v>
      </c>
      <c r="P18" s="24" t="s">
        <v>1818</v>
      </c>
    </row>
    <row r="19" spans="1:16" s="24" customFormat="1" ht="45" x14ac:dyDescent="0.25">
      <c r="A19" s="2" t="s">
        <v>1336</v>
      </c>
      <c r="B19" s="48" t="s">
        <v>1095</v>
      </c>
      <c r="C19" s="24" t="s">
        <v>356</v>
      </c>
      <c r="D19" s="4" t="s">
        <v>1847</v>
      </c>
      <c r="F19" s="24" t="s">
        <v>1848</v>
      </c>
      <c r="G19" s="4">
        <v>0</v>
      </c>
      <c r="M19" s="135" t="s">
        <v>2797</v>
      </c>
      <c r="N19" s="43" t="s">
        <v>1816</v>
      </c>
      <c r="O19" s="133" t="s">
        <v>1817</v>
      </c>
      <c r="P19" s="24" t="s">
        <v>1818</v>
      </c>
    </row>
    <row r="20" spans="1:16" s="24" customFormat="1" ht="45" x14ac:dyDescent="0.25">
      <c r="A20" s="2" t="s">
        <v>1336</v>
      </c>
      <c r="B20" s="48" t="s">
        <v>1095</v>
      </c>
      <c r="C20" s="24" t="s">
        <v>356</v>
      </c>
      <c r="D20" s="4" t="s">
        <v>1849</v>
      </c>
      <c r="F20" s="24" t="s">
        <v>1850</v>
      </c>
      <c r="G20" s="4">
        <v>62.919999999999995</v>
      </c>
      <c r="M20" s="135" t="s">
        <v>2797</v>
      </c>
      <c r="N20" s="43" t="s">
        <v>1816</v>
      </c>
      <c r="O20" s="133" t="s">
        <v>1817</v>
      </c>
      <c r="P20" s="24" t="s">
        <v>1818</v>
      </c>
    </row>
    <row r="21" spans="1:16" s="24" customFormat="1" ht="45" x14ac:dyDescent="0.25">
      <c r="A21" s="2" t="s">
        <v>1336</v>
      </c>
      <c r="B21" s="48" t="s">
        <v>1095</v>
      </c>
      <c r="C21" s="24" t="s">
        <v>356</v>
      </c>
      <c r="D21" s="4" t="s">
        <v>1851</v>
      </c>
      <c r="F21" s="24" t="s">
        <v>1852</v>
      </c>
      <c r="G21" s="4">
        <v>128.81</v>
      </c>
      <c r="M21" s="135" t="s">
        <v>2797</v>
      </c>
      <c r="N21" s="43" t="s">
        <v>1816</v>
      </c>
      <c r="O21" s="133" t="s">
        <v>1817</v>
      </c>
      <c r="P21" s="24" t="s">
        <v>1818</v>
      </c>
    </row>
    <row r="22" spans="1:16" s="24" customFormat="1" ht="45" x14ac:dyDescent="0.25">
      <c r="A22" s="2" t="s">
        <v>1336</v>
      </c>
      <c r="B22" s="48" t="s">
        <v>1095</v>
      </c>
      <c r="C22" s="24" t="s">
        <v>356</v>
      </c>
      <c r="D22" s="4" t="s">
        <v>1853</v>
      </c>
      <c r="F22" s="24" t="s">
        <v>1854</v>
      </c>
      <c r="G22" s="4">
        <v>111.29999999999998</v>
      </c>
      <c r="M22" s="135" t="s">
        <v>2797</v>
      </c>
      <c r="N22" s="43" t="s">
        <v>1816</v>
      </c>
      <c r="O22" s="133" t="s">
        <v>1817</v>
      </c>
      <c r="P22" s="24" t="s">
        <v>1818</v>
      </c>
    </row>
    <row r="23" spans="1:16" s="24" customFormat="1" ht="45" x14ac:dyDescent="0.25">
      <c r="A23" s="2" t="s">
        <v>1336</v>
      </c>
      <c r="B23" s="48" t="s">
        <v>1095</v>
      </c>
      <c r="C23" s="24" t="s">
        <v>356</v>
      </c>
      <c r="D23" s="4" t="s">
        <v>1855</v>
      </c>
      <c r="F23" s="24" t="s">
        <v>1856</v>
      </c>
      <c r="G23" s="4">
        <v>11.31</v>
      </c>
      <c r="M23" s="135" t="s">
        <v>2797</v>
      </c>
      <c r="N23" s="43" t="s">
        <v>1816</v>
      </c>
      <c r="O23" s="133" t="s">
        <v>1817</v>
      </c>
      <c r="P23" s="24" t="s">
        <v>1818</v>
      </c>
    </row>
    <row r="24" spans="1:16" s="24" customFormat="1" ht="45" x14ac:dyDescent="0.25">
      <c r="A24" s="2" t="s">
        <v>1336</v>
      </c>
      <c r="B24" s="48" t="s">
        <v>1095</v>
      </c>
      <c r="C24" s="24" t="s">
        <v>356</v>
      </c>
      <c r="D24" s="4" t="s">
        <v>1857</v>
      </c>
      <c r="F24" s="24" t="s">
        <v>1858</v>
      </c>
      <c r="G24" s="4">
        <v>11.31</v>
      </c>
      <c r="M24" s="135" t="s">
        <v>2797</v>
      </c>
      <c r="N24" s="43" t="s">
        <v>1816</v>
      </c>
      <c r="O24" s="133" t="s">
        <v>1817</v>
      </c>
      <c r="P24" s="24" t="s">
        <v>1818</v>
      </c>
    </row>
    <row r="25" spans="1:16" s="24" customFormat="1" ht="45" x14ac:dyDescent="0.25">
      <c r="A25" s="2" t="s">
        <v>1336</v>
      </c>
      <c r="B25" s="48" t="s">
        <v>1095</v>
      </c>
      <c r="C25" s="24" t="s">
        <v>356</v>
      </c>
      <c r="D25" s="4" t="s">
        <v>1859</v>
      </c>
      <c r="F25" s="24" t="s">
        <v>1860</v>
      </c>
      <c r="G25" s="4">
        <v>9.0300000000000011</v>
      </c>
      <c r="M25" s="135" t="s">
        <v>2797</v>
      </c>
      <c r="N25" s="43" t="s">
        <v>1816</v>
      </c>
      <c r="O25" s="133" t="s">
        <v>1817</v>
      </c>
      <c r="P25" s="24" t="s">
        <v>1818</v>
      </c>
    </row>
    <row r="26" spans="1:16" s="24" customFormat="1" ht="45" x14ac:dyDescent="0.25">
      <c r="A26" s="2" t="s">
        <v>1336</v>
      </c>
      <c r="B26" s="48" t="s">
        <v>1095</v>
      </c>
      <c r="C26" s="24" t="s">
        <v>356</v>
      </c>
      <c r="D26" s="4" t="s">
        <v>1861</v>
      </c>
      <c r="F26" s="24" t="s">
        <v>1862</v>
      </c>
      <c r="G26" s="4">
        <v>9.6199999999999992</v>
      </c>
      <c r="M26" s="135" t="s">
        <v>2797</v>
      </c>
      <c r="N26" s="43" t="s">
        <v>1816</v>
      </c>
      <c r="O26" s="133" t="s">
        <v>1817</v>
      </c>
      <c r="P26" s="24" t="s">
        <v>1818</v>
      </c>
    </row>
    <row r="27" spans="1:16" s="24" customFormat="1" ht="45" x14ac:dyDescent="0.25">
      <c r="A27" s="2" t="s">
        <v>1336</v>
      </c>
      <c r="B27" s="48" t="s">
        <v>1095</v>
      </c>
      <c r="C27" s="24" t="s">
        <v>356</v>
      </c>
      <c r="D27" s="4" t="s">
        <v>1863</v>
      </c>
      <c r="F27" s="24" t="s">
        <v>1864</v>
      </c>
      <c r="G27" s="4">
        <v>9.6199999999999992</v>
      </c>
      <c r="M27" s="135" t="s">
        <v>2797</v>
      </c>
      <c r="N27" s="43" t="s">
        <v>1816</v>
      </c>
      <c r="O27" s="133" t="s">
        <v>1817</v>
      </c>
      <c r="P27" s="24" t="s">
        <v>1818</v>
      </c>
    </row>
    <row r="28" spans="1:16" s="24" customFormat="1" ht="45" x14ac:dyDescent="0.25">
      <c r="A28" s="2" t="s">
        <v>1336</v>
      </c>
      <c r="B28" s="48" t="s">
        <v>1095</v>
      </c>
      <c r="C28" s="24" t="s">
        <v>187</v>
      </c>
      <c r="D28" s="4" t="s">
        <v>1865</v>
      </c>
      <c r="F28" s="24" t="s">
        <v>1866</v>
      </c>
      <c r="G28" s="4">
        <v>18.72</v>
      </c>
      <c r="M28" s="24" t="s">
        <v>2799</v>
      </c>
      <c r="N28" s="43" t="s">
        <v>1816</v>
      </c>
      <c r="O28" s="133" t="s">
        <v>1817</v>
      </c>
      <c r="P28" s="24" t="s">
        <v>1818</v>
      </c>
    </row>
    <row r="29" spans="1:16" s="24" customFormat="1" ht="45" x14ac:dyDescent="0.25">
      <c r="A29" s="2" t="s">
        <v>1336</v>
      </c>
      <c r="B29" s="48" t="s">
        <v>1095</v>
      </c>
      <c r="C29" s="24" t="s">
        <v>187</v>
      </c>
      <c r="D29" s="4" t="s">
        <v>1867</v>
      </c>
      <c r="F29" s="24" t="s">
        <v>1868</v>
      </c>
      <c r="G29" s="4">
        <v>22.019999999999996</v>
      </c>
      <c r="M29" s="24" t="s">
        <v>2799</v>
      </c>
      <c r="N29" s="43" t="s">
        <v>1816</v>
      </c>
      <c r="O29" s="133" t="s">
        <v>1817</v>
      </c>
      <c r="P29" s="24" t="s">
        <v>1818</v>
      </c>
    </row>
    <row r="30" spans="1:16" s="24" customFormat="1" ht="45" x14ac:dyDescent="0.25">
      <c r="A30" s="2" t="s">
        <v>1336</v>
      </c>
      <c r="B30" s="48" t="s">
        <v>1095</v>
      </c>
      <c r="C30" s="24" t="s">
        <v>187</v>
      </c>
      <c r="D30" s="4" t="s">
        <v>1869</v>
      </c>
      <c r="F30" s="24" t="s">
        <v>1870</v>
      </c>
      <c r="G30" s="4">
        <v>65.62</v>
      </c>
      <c r="M30" s="24" t="s">
        <v>2799</v>
      </c>
      <c r="N30" s="43" t="s">
        <v>1816</v>
      </c>
      <c r="O30" s="133" t="s">
        <v>1817</v>
      </c>
      <c r="P30" s="24" t="s">
        <v>1818</v>
      </c>
    </row>
    <row r="31" spans="1:16" s="24" customFormat="1" ht="45" x14ac:dyDescent="0.25">
      <c r="A31" s="2" t="s">
        <v>1336</v>
      </c>
      <c r="B31" s="48" t="s">
        <v>1095</v>
      </c>
      <c r="C31" s="24" t="s">
        <v>187</v>
      </c>
      <c r="D31" s="4" t="s">
        <v>1871</v>
      </c>
      <c r="F31" s="24" t="s">
        <v>1872</v>
      </c>
      <c r="G31" s="4">
        <v>0</v>
      </c>
      <c r="M31" s="24" t="s">
        <v>2799</v>
      </c>
      <c r="N31" s="43" t="s">
        <v>1816</v>
      </c>
      <c r="O31" s="133" t="s">
        <v>1817</v>
      </c>
      <c r="P31" s="24" t="s">
        <v>1818</v>
      </c>
    </row>
    <row r="32" spans="1:16" s="24" customFormat="1" ht="45" x14ac:dyDescent="0.25">
      <c r="A32" s="2" t="s">
        <v>1336</v>
      </c>
      <c r="B32" s="48" t="s">
        <v>1095</v>
      </c>
      <c r="C32" s="24" t="s">
        <v>187</v>
      </c>
      <c r="D32" s="4" t="s">
        <v>1873</v>
      </c>
      <c r="F32" s="24" t="s">
        <v>1874</v>
      </c>
      <c r="G32" s="4">
        <v>7.4899999999999993</v>
      </c>
      <c r="M32" s="24" t="s">
        <v>2799</v>
      </c>
      <c r="N32" s="43" t="s">
        <v>1816</v>
      </c>
      <c r="O32" s="133" t="s">
        <v>1817</v>
      </c>
      <c r="P32" s="24" t="s">
        <v>1818</v>
      </c>
    </row>
    <row r="33" spans="1:16" s="24" customFormat="1" ht="45" x14ac:dyDescent="0.25">
      <c r="A33" s="2" t="s">
        <v>1336</v>
      </c>
      <c r="B33" s="48" t="s">
        <v>1095</v>
      </c>
      <c r="C33" s="24" t="s">
        <v>187</v>
      </c>
      <c r="D33" s="4" t="s">
        <v>1875</v>
      </c>
      <c r="F33" s="24" t="s">
        <v>1876</v>
      </c>
      <c r="G33" s="4">
        <v>7.4899999999999993</v>
      </c>
      <c r="M33" s="24" t="s">
        <v>2799</v>
      </c>
      <c r="N33" s="43" t="s">
        <v>1816</v>
      </c>
      <c r="O33" s="133" t="s">
        <v>1817</v>
      </c>
      <c r="P33" s="24" t="s">
        <v>1818</v>
      </c>
    </row>
    <row r="34" spans="1:16" s="24" customFormat="1" ht="45" x14ac:dyDescent="0.25">
      <c r="A34" s="2" t="s">
        <v>1336</v>
      </c>
      <c r="B34" s="48" t="s">
        <v>1095</v>
      </c>
      <c r="C34" s="24" t="s">
        <v>187</v>
      </c>
      <c r="D34" s="4" t="s">
        <v>1877</v>
      </c>
      <c r="F34" s="24" t="s">
        <v>1878</v>
      </c>
      <c r="G34" s="4">
        <v>9.2900000000000009</v>
      </c>
      <c r="M34" s="24" t="s">
        <v>2799</v>
      </c>
      <c r="N34" s="43" t="s">
        <v>1816</v>
      </c>
      <c r="O34" s="133" t="s">
        <v>1817</v>
      </c>
      <c r="P34" s="24" t="s">
        <v>1818</v>
      </c>
    </row>
    <row r="35" spans="1:16" s="24" customFormat="1" ht="45" x14ac:dyDescent="0.25">
      <c r="A35" s="2" t="s">
        <v>1336</v>
      </c>
      <c r="B35" s="48" t="s">
        <v>1095</v>
      </c>
      <c r="C35" s="24" t="s">
        <v>187</v>
      </c>
      <c r="D35" s="4" t="s">
        <v>1879</v>
      </c>
      <c r="F35" s="24" t="s">
        <v>1880</v>
      </c>
      <c r="G35" s="4">
        <v>27.969999999999995</v>
      </c>
      <c r="M35" s="24" t="s">
        <v>2799</v>
      </c>
      <c r="N35" s="43" t="s">
        <v>1816</v>
      </c>
      <c r="O35" s="133" t="s">
        <v>1817</v>
      </c>
      <c r="P35" s="24" t="s">
        <v>1818</v>
      </c>
    </row>
    <row r="36" spans="1:16" s="24" customFormat="1" ht="45" x14ac:dyDescent="0.25">
      <c r="A36" s="2" t="s">
        <v>1336</v>
      </c>
      <c r="B36" s="48" t="s">
        <v>1095</v>
      </c>
      <c r="C36" s="24" t="s">
        <v>187</v>
      </c>
      <c r="D36" s="4" t="s">
        <v>1881</v>
      </c>
      <c r="F36" s="24" t="s">
        <v>1882</v>
      </c>
      <c r="G36" s="4">
        <v>0</v>
      </c>
      <c r="M36" s="24" t="s">
        <v>2797</v>
      </c>
      <c r="N36" s="43" t="s">
        <v>1816</v>
      </c>
      <c r="O36" s="133" t="s">
        <v>1817</v>
      </c>
      <c r="P36" s="24" t="s">
        <v>1818</v>
      </c>
    </row>
    <row r="37" spans="1:16" s="24" customFormat="1" ht="45" x14ac:dyDescent="0.25">
      <c r="A37" s="2" t="s">
        <v>1336</v>
      </c>
      <c r="B37" s="48" t="s">
        <v>1095</v>
      </c>
      <c r="C37" s="24" t="s">
        <v>187</v>
      </c>
      <c r="D37" s="4" t="s">
        <v>1883</v>
      </c>
      <c r="F37" s="24" t="s">
        <v>1884</v>
      </c>
      <c r="G37" s="4">
        <v>0</v>
      </c>
      <c r="M37" s="24" t="s">
        <v>2797</v>
      </c>
      <c r="N37" s="43" t="s">
        <v>1816</v>
      </c>
      <c r="O37" s="133" t="s">
        <v>1817</v>
      </c>
      <c r="P37" s="24" t="s">
        <v>1818</v>
      </c>
    </row>
    <row r="38" spans="1:16" s="24" customFormat="1" ht="45" x14ac:dyDescent="0.25">
      <c r="A38" s="2" t="s">
        <v>1336</v>
      </c>
      <c r="B38" s="48" t="s">
        <v>1095</v>
      </c>
      <c r="C38" s="24" t="s">
        <v>187</v>
      </c>
      <c r="D38" s="4" t="s">
        <v>1885</v>
      </c>
      <c r="F38" s="24" t="s">
        <v>1886</v>
      </c>
      <c r="G38" s="4">
        <v>22.95</v>
      </c>
      <c r="M38" s="24" t="s">
        <v>2799</v>
      </c>
      <c r="N38" s="43" t="s">
        <v>1816</v>
      </c>
      <c r="O38" s="133" t="s">
        <v>1817</v>
      </c>
      <c r="P38" s="24" t="s">
        <v>1818</v>
      </c>
    </row>
    <row r="39" spans="1:16" s="24" customFormat="1" ht="45" x14ac:dyDescent="0.25">
      <c r="A39" s="2" t="s">
        <v>1336</v>
      </c>
      <c r="B39" s="48" t="s">
        <v>1095</v>
      </c>
      <c r="C39" s="24" t="s">
        <v>187</v>
      </c>
      <c r="D39" s="4" t="s">
        <v>1887</v>
      </c>
      <c r="F39" s="24" t="s">
        <v>1888</v>
      </c>
      <c r="G39" s="4">
        <v>27.92</v>
      </c>
      <c r="M39" s="24" t="s">
        <v>2799</v>
      </c>
      <c r="N39" s="43" t="s">
        <v>1816</v>
      </c>
      <c r="O39" s="133" t="s">
        <v>1817</v>
      </c>
      <c r="P39" s="24" t="s">
        <v>1818</v>
      </c>
    </row>
    <row r="40" spans="1:16" s="24" customFormat="1" ht="45" x14ac:dyDescent="0.25">
      <c r="A40" s="2" t="s">
        <v>1336</v>
      </c>
      <c r="B40" s="48" t="s">
        <v>1095</v>
      </c>
      <c r="C40" s="24" t="s">
        <v>187</v>
      </c>
      <c r="D40" s="4" t="s">
        <v>1889</v>
      </c>
      <c r="F40" s="24" t="s">
        <v>1890</v>
      </c>
      <c r="G40" s="4">
        <v>15.7</v>
      </c>
      <c r="M40" s="24" t="s">
        <v>2799</v>
      </c>
      <c r="N40" s="43" t="s">
        <v>1816</v>
      </c>
      <c r="O40" s="133" t="s">
        <v>1817</v>
      </c>
      <c r="P40" s="24" t="s">
        <v>1818</v>
      </c>
    </row>
    <row r="41" spans="1:16" s="24" customFormat="1" ht="45" x14ac:dyDescent="0.25">
      <c r="A41" s="2" t="s">
        <v>1336</v>
      </c>
      <c r="B41" s="48" t="s">
        <v>1095</v>
      </c>
      <c r="C41" s="24" t="s">
        <v>187</v>
      </c>
      <c r="D41" s="4" t="s">
        <v>1891</v>
      </c>
      <c r="F41" s="24" t="s">
        <v>1892</v>
      </c>
      <c r="G41" s="4">
        <v>27.92</v>
      </c>
      <c r="M41" s="24" t="s">
        <v>2799</v>
      </c>
      <c r="N41" s="43" t="s">
        <v>1816</v>
      </c>
      <c r="O41" s="133" t="s">
        <v>1817</v>
      </c>
      <c r="P41" s="24" t="s">
        <v>1818</v>
      </c>
    </row>
    <row r="42" spans="1:16" s="24" customFormat="1" ht="45" x14ac:dyDescent="0.25">
      <c r="A42" s="2" t="s">
        <v>1336</v>
      </c>
      <c r="B42" s="48" t="s">
        <v>1095</v>
      </c>
      <c r="C42" s="24" t="s">
        <v>187</v>
      </c>
      <c r="D42" s="4" t="s">
        <v>1893</v>
      </c>
      <c r="F42" s="24" t="s">
        <v>1894</v>
      </c>
      <c r="G42" s="4">
        <v>30.38</v>
      </c>
      <c r="M42" s="24" t="s">
        <v>2799</v>
      </c>
      <c r="N42" s="43" t="s">
        <v>1816</v>
      </c>
      <c r="O42" s="133" t="s">
        <v>1817</v>
      </c>
      <c r="P42" s="24" t="s">
        <v>1818</v>
      </c>
    </row>
    <row r="43" spans="1:16" s="24" customFormat="1" ht="45" x14ac:dyDescent="0.25">
      <c r="A43" s="2" t="s">
        <v>1336</v>
      </c>
      <c r="B43" s="48" t="s">
        <v>1095</v>
      </c>
      <c r="C43" s="24" t="s">
        <v>187</v>
      </c>
      <c r="D43" s="4" t="s">
        <v>1895</v>
      </c>
      <c r="F43" s="24" t="s">
        <v>1896</v>
      </c>
      <c r="G43" s="4">
        <v>15.25</v>
      </c>
      <c r="M43" s="24" t="s">
        <v>2799</v>
      </c>
      <c r="N43" s="43" t="s">
        <v>1816</v>
      </c>
      <c r="O43" s="133" t="s">
        <v>1817</v>
      </c>
      <c r="P43" s="24" t="s">
        <v>1818</v>
      </c>
    </row>
    <row r="44" spans="1:16" s="24" customFormat="1" ht="45" x14ac:dyDescent="0.25">
      <c r="A44" s="2" t="s">
        <v>1336</v>
      </c>
      <c r="B44" s="48" t="s">
        <v>1095</v>
      </c>
      <c r="C44" s="24" t="s">
        <v>187</v>
      </c>
      <c r="D44" s="4" t="s">
        <v>1897</v>
      </c>
      <c r="F44" s="24" t="s">
        <v>1898</v>
      </c>
      <c r="G44" s="4">
        <v>15.25</v>
      </c>
      <c r="M44" s="24" t="s">
        <v>2799</v>
      </c>
      <c r="N44" s="43" t="s">
        <v>1816</v>
      </c>
      <c r="O44" s="133" t="s">
        <v>1817</v>
      </c>
      <c r="P44" s="24" t="s">
        <v>1818</v>
      </c>
    </row>
    <row r="45" spans="1:16" s="24" customFormat="1" ht="45" x14ac:dyDescent="0.25">
      <c r="A45" s="2" t="s">
        <v>1336</v>
      </c>
      <c r="B45" s="48" t="s">
        <v>1095</v>
      </c>
      <c r="C45" s="24" t="s">
        <v>187</v>
      </c>
      <c r="D45" s="4" t="s">
        <v>1899</v>
      </c>
      <c r="F45" s="24" t="s">
        <v>1900</v>
      </c>
      <c r="G45" s="4">
        <v>6.97</v>
      </c>
      <c r="M45" s="24" t="s">
        <v>2799</v>
      </c>
      <c r="N45" s="43" t="s">
        <v>1816</v>
      </c>
      <c r="O45" s="133" t="s">
        <v>1817</v>
      </c>
      <c r="P45" s="24" t="s">
        <v>1818</v>
      </c>
    </row>
    <row r="46" spans="1:16" s="24" customFormat="1" ht="45" x14ac:dyDescent="0.25">
      <c r="A46" s="2" t="s">
        <v>1336</v>
      </c>
      <c r="B46" s="48" t="s">
        <v>1095</v>
      </c>
      <c r="C46" s="24" t="s">
        <v>187</v>
      </c>
      <c r="D46" s="4" t="s">
        <v>1901</v>
      </c>
      <c r="F46" s="24" t="s">
        <v>1902</v>
      </c>
      <c r="G46" s="4">
        <v>19.47</v>
      </c>
      <c r="M46" s="24" t="s">
        <v>2799</v>
      </c>
      <c r="N46" s="43" t="s">
        <v>1816</v>
      </c>
      <c r="O46" s="133" t="s">
        <v>1817</v>
      </c>
      <c r="P46" s="24" t="s">
        <v>1818</v>
      </c>
    </row>
    <row r="47" spans="1:16" s="24" customFormat="1" ht="45" x14ac:dyDescent="0.25">
      <c r="A47" s="2" t="s">
        <v>1336</v>
      </c>
      <c r="B47" s="48" t="s">
        <v>1095</v>
      </c>
      <c r="C47" s="24" t="s">
        <v>187</v>
      </c>
      <c r="D47" s="4" t="s">
        <v>1903</v>
      </c>
      <c r="F47" s="24" t="s">
        <v>1904</v>
      </c>
      <c r="G47" s="4">
        <v>22.459999999999997</v>
      </c>
      <c r="M47" s="24" t="s">
        <v>2799</v>
      </c>
      <c r="N47" s="43" t="s">
        <v>1816</v>
      </c>
      <c r="O47" s="133" t="s">
        <v>1817</v>
      </c>
      <c r="P47" s="24" t="s">
        <v>1818</v>
      </c>
    </row>
    <row r="48" spans="1:16" s="24" customFormat="1" ht="45" x14ac:dyDescent="0.25">
      <c r="A48" s="2" t="s">
        <v>1336</v>
      </c>
      <c r="B48" s="48" t="s">
        <v>1095</v>
      </c>
      <c r="C48" s="24" t="s">
        <v>187</v>
      </c>
      <c r="D48" s="4" t="s">
        <v>1905</v>
      </c>
      <c r="F48" s="24" t="s">
        <v>1906</v>
      </c>
      <c r="G48" s="4">
        <v>9.2200000000000006</v>
      </c>
      <c r="M48" s="24" t="s">
        <v>2799</v>
      </c>
      <c r="N48" s="43" t="s">
        <v>1816</v>
      </c>
      <c r="O48" s="133" t="s">
        <v>1817</v>
      </c>
      <c r="P48" s="24" t="s">
        <v>1818</v>
      </c>
    </row>
    <row r="49" spans="1:16" s="24" customFormat="1" ht="45" x14ac:dyDescent="0.25">
      <c r="A49" s="2" t="s">
        <v>1336</v>
      </c>
      <c r="B49" s="48" t="s">
        <v>1095</v>
      </c>
      <c r="C49" s="24" t="s">
        <v>187</v>
      </c>
      <c r="D49" s="4" t="s">
        <v>1907</v>
      </c>
      <c r="F49" s="24" t="s">
        <v>1908</v>
      </c>
      <c r="G49" s="4">
        <v>12.3</v>
      </c>
      <c r="M49" s="24" t="s">
        <v>2799</v>
      </c>
      <c r="N49" s="43" t="s">
        <v>1816</v>
      </c>
      <c r="O49" s="133" t="s">
        <v>1817</v>
      </c>
      <c r="P49" s="24" t="s">
        <v>1818</v>
      </c>
    </row>
    <row r="50" spans="1:16" s="24" customFormat="1" ht="60" x14ac:dyDescent="0.25">
      <c r="A50" s="2" t="s">
        <v>1336</v>
      </c>
      <c r="B50" s="48" t="s">
        <v>1095</v>
      </c>
      <c r="C50" s="24" t="s">
        <v>187</v>
      </c>
      <c r="D50" s="4" t="s">
        <v>1909</v>
      </c>
      <c r="F50" s="24" t="s">
        <v>1910</v>
      </c>
      <c r="G50" s="4">
        <v>24.069999999999997</v>
      </c>
      <c r="M50" s="24" t="s">
        <v>2799</v>
      </c>
      <c r="N50" s="43" t="s">
        <v>1816</v>
      </c>
      <c r="O50" s="133" t="s">
        <v>1817</v>
      </c>
      <c r="P50" s="24" t="s">
        <v>1818</v>
      </c>
    </row>
    <row r="51" spans="1:16" s="24" customFormat="1" ht="60" x14ac:dyDescent="0.25">
      <c r="A51" s="2" t="s">
        <v>1336</v>
      </c>
      <c r="B51" s="48" t="s">
        <v>1095</v>
      </c>
      <c r="C51" s="24" t="s">
        <v>187</v>
      </c>
      <c r="D51" s="4" t="s">
        <v>1911</v>
      </c>
      <c r="F51" s="24" t="s">
        <v>1912</v>
      </c>
      <c r="G51" s="4">
        <v>8.4199999999999982</v>
      </c>
      <c r="M51" s="24" t="s">
        <v>2799</v>
      </c>
      <c r="N51" s="43" t="s">
        <v>1816</v>
      </c>
      <c r="O51" s="133" t="s">
        <v>1817</v>
      </c>
      <c r="P51" s="24" t="s">
        <v>1818</v>
      </c>
    </row>
    <row r="52" spans="1:16" s="24" customFormat="1" ht="93" customHeight="1" x14ac:dyDescent="0.25">
      <c r="A52" s="2" t="s">
        <v>1336</v>
      </c>
      <c r="B52" s="48" t="s">
        <v>1095</v>
      </c>
      <c r="C52" s="24" t="s">
        <v>187</v>
      </c>
      <c r="D52" s="4" t="s">
        <v>1913</v>
      </c>
      <c r="F52" s="24" t="s">
        <v>1914</v>
      </c>
      <c r="G52" s="4">
        <v>21.950000000000003</v>
      </c>
      <c r="M52" s="24" t="s">
        <v>2799</v>
      </c>
      <c r="N52" s="43" t="s">
        <v>1816</v>
      </c>
      <c r="O52" s="133" t="s">
        <v>1817</v>
      </c>
      <c r="P52" s="24" t="s">
        <v>1818</v>
      </c>
    </row>
    <row r="53" spans="1:16" s="24" customFormat="1" ht="135" x14ac:dyDescent="0.25">
      <c r="A53" s="2" t="s">
        <v>1336</v>
      </c>
      <c r="B53" s="48" t="s">
        <v>1095</v>
      </c>
      <c r="C53" s="24" t="s">
        <v>187</v>
      </c>
      <c r="D53" s="4" t="s">
        <v>1915</v>
      </c>
      <c r="F53" s="24" t="s">
        <v>1916</v>
      </c>
      <c r="G53" s="4">
        <v>25.92</v>
      </c>
      <c r="M53" s="24" t="s">
        <v>2799</v>
      </c>
      <c r="N53" s="43" t="s">
        <v>1816</v>
      </c>
      <c r="O53" s="133" t="s">
        <v>1817</v>
      </c>
      <c r="P53" s="24" t="s">
        <v>1818</v>
      </c>
    </row>
    <row r="54" spans="1:16" s="24" customFormat="1" ht="45" x14ac:dyDescent="0.25">
      <c r="A54" s="2" t="s">
        <v>1336</v>
      </c>
      <c r="B54" s="48" t="s">
        <v>1095</v>
      </c>
      <c r="C54" s="24" t="s">
        <v>187</v>
      </c>
      <c r="D54" s="4" t="s">
        <v>1917</v>
      </c>
      <c r="F54" s="24" t="s">
        <v>1918</v>
      </c>
      <c r="G54" s="4">
        <v>27.349999999999998</v>
      </c>
      <c r="M54" s="24" t="s">
        <v>2799</v>
      </c>
      <c r="N54" s="43" t="s">
        <v>1816</v>
      </c>
      <c r="O54" s="133" t="s">
        <v>1817</v>
      </c>
      <c r="P54" s="24" t="s">
        <v>1818</v>
      </c>
    </row>
    <row r="55" spans="1:16" s="24" customFormat="1" ht="45" x14ac:dyDescent="0.25">
      <c r="A55" s="2" t="s">
        <v>1336</v>
      </c>
      <c r="B55" s="48" t="s">
        <v>1095</v>
      </c>
      <c r="C55" s="24" t="s">
        <v>1919</v>
      </c>
      <c r="D55" s="4" t="s">
        <v>1920</v>
      </c>
      <c r="F55" s="24" t="s">
        <v>1921</v>
      </c>
      <c r="G55" s="4">
        <v>40.159999999999989</v>
      </c>
      <c r="M55" s="24" t="s">
        <v>2797</v>
      </c>
      <c r="N55" s="43" t="s">
        <v>1816</v>
      </c>
      <c r="O55" s="133" t="s">
        <v>1817</v>
      </c>
      <c r="P55" s="24" t="s">
        <v>1818</v>
      </c>
    </row>
    <row r="56" spans="1:16" s="24" customFormat="1" ht="60" x14ac:dyDescent="0.25">
      <c r="A56" s="2" t="s">
        <v>1336</v>
      </c>
      <c r="B56" s="48" t="s">
        <v>1095</v>
      </c>
      <c r="C56" s="24" t="s">
        <v>1919</v>
      </c>
      <c r="D56" s="4" t="s">
        <v>1922</v>
      </c>
      <c r="F56" s="24" t="s">
        <v>1923</v>
      </c>
      <c r="G56" s="4">
        <v>145.84999999999997</v>
      </c>
      <c r="M56" s="24" t="s">
        <v>2797</v>
      </c>
      <c r="N56" s="43" t="s">
        <v>1816</v>
      </c>
      <c r="O56" s="133" t="s">
        <v>1817</v>
      </c>
      <c r="P56" s="24" t="s">
        <v>1818</v>
      </c>
    </row>
    <row r="57" spans="1:16" s="24" customFormat="1" ht="60" x14ac:dyDescent="0.25">
      <c r="A57" s="2" t="s">
        <v>1336</v>
      </c>
      <c r="B57" s="48" t="s">
        <v>1095</v>
      </c>
      <c r="C57" s="24" t="s">
        <v>1919</v>
      </c>
      <c r="D57" s="4" t="s">
        <v>1924</v>
      </c>
      <c r="F57" s="24" t="s">
        <v>1925</v>
      </c>
      <c r="G57" s="4">
        <v>326.84999999999991</v>
      </c>
      <c r="M57" s="24" t="s">
        <v>2797</v>
      </c>
      <c r="N57" s="43" t="s">
        <v>1816</v>
      </c>
      <c r="O57" s="133" t="s">
        <v>1817</v>
      </c>
      <c r="P57" s="24" t="s">
        <v>1818</v>
      </c>
    </row>
    <row r="58" spans="1:16" s="24" customFormat="1" ht="60" x14ac:dyDescent="0.25">
      <c r="A58" s="2" t="s">
        <v>1336</v>
      </c>
      <c r="B58" s="48" t="s">
        <v>1095</v>
      </c>
      <c r="C58" s="24" t="s">
        <v>1919</v>
      </c>
      <c r="D58" s="4" t="s">
        <v>1926</v>
      </c>
      <c r="F58" s="24" t="s">
        <v>1927</v>
      </c>
      <c r="G58" s="4">
        <v>65.47</v>
      </c>
      <c r="M58" s="24" t="s">
        <v>2797</v>
      </c>
      <c r="N58" s="43" t="s">
        <v>1816</v>
      </c>
      <c r="O58" s="133" t="s">
        <v>1817</v>
      </c>
      <c r="P58" s="24" t="s">
        <v>1818</v>
      </c>
    </row>
    <row r="59" spans="1:16" s="24" customFormat="1" ht="60" x14ac:dyDescent="0.25">
      <c r="A59" s="2" t="s">
        <v>1336</v>
      </c>
      <c r="B59" s="48" t="s">
        <v>1095</v>
      </c>
      <c r="C59" s="24" t="s">
        <v>1919</v>
      </c>
      <c r="D59" s="4" t="s">
        <v>1928</v>
      </c>
      <c r="F59" s="24" t="s">
        <v>1929</v>
      </c>
      <c r="G59" s="4">
        <v>22.119999999999997</v>
      </c>
      <c r="M59" s="24" t="s">
        <v>2797</v>
      </c>
      <c r="N59" s="43" t="s">
        <v>1816</v>
      </c>
      <c r="O59" s="133" t="s">
        <v>1817</v>
      </c>
      <c r="P59" s="24" t="s">
        <v>1818</v>
      </c>
    </row>
    <row r="60" spans="1:16" s="24" customFormat="1" ht="60" x14ac:dyDescent="0.25">
      <c r="A60" s="2" t="s">
        <v>1336</v>
      </c>
      <c r="B60" s="48" t="s">
        <v>1095</v>
      </c>
      <c r="C60" s="24" t="s">
        <v>1919</v>
      </c>
      <c r="D60" s="4" t="s">
        <v>1930</v>
      </c>
      <c r="F60" s="24" t="s">
        <v>1931</v>
      </c>
      <c r="G60" s="4">
        <v>24.990000000000002</v>
      </c>
      <c r="M60" s="24" t="s">
        <v>2797</v>
      </c>
      <c r="N60" s="43" t="s">
        <v>1816</v>
      </c>
      <c r="O60" s="133" t="s">
        <v>1817</v>
      </c>
      <c r="P60" s="24" t="s">
        <v>1818</v>
      </c>
    </row>
    <row r="61" spans="1:16" s="24" customFormat="1" ht="60" x14ac:dyDescent="0.25">
      <c r="A61" s="2" t="s">
        <v>1336</v>
      </c>
      <c r="B61" s="48" t="s">
        <v>1095</v>
      </c>
      <c r="C61" s="24" t="s">
        <v>1919</v>
      </c>
      <c r="D61" s="4" t="s">
        <v>1932</v>
      </c>
      <c r="F61" s="24" t="s">
        <v>1933</v>
      </c>
      <c r="G61" s="4">
        <v>42.45</v>
      </c>
      <c r="M61" s="24" t="s">
        <v>2797</v>
      </c>
      <c r="N61" s="43" t="s">
        <v>1816</v>
      </c>
      <c r="O61" s="133" t="s">
        <v>1817</v>
      </c>
      <c r="P61" s="24" t="s">
        <v>1818</v>
      </c>
    </row>
    <row r="62" spans="1:16" s="24" customFormat="1" ht="60" x14ac:dyDescent="0.25">
      <c r="A62" s="2" t="s">
        <v>1336</v>
      </c>
      <c r="B62" s="48" t="s">
        <v>1095</v>
      </c>
      <c r="C62" s="24" t="s">
        <v>1919</v>
      </c>
      <c r="D62" s="4" t="s">
        <v>1934</v>
      </c>
      <c r="F62" s="24" t="s">
        <v>1935</v>
      </c>
      <c r="G62" s="4">
        <v>191.63000000000002</v>
      </c>
      <c r="M62" s="24" t="s">
        <v>2797</v>
      </c>
      <c r="N62" s="43" t="s">
        <v>1816</v>
      </c>
      <c r="O62" s="133" t="s">
        <v>1817</v>
      </c>
      <c r="P62" s="24" t="s">
        <v>1818</v>
      </c>
    </row>
    <row r="63" spans="1:16" s="24" customFormat="1" ht="60" x14ac:dyDescent="0.25">
      <c r="A63" s="2" t="s">
        <v>1336</v>
      </c>
      <c r="B63" s="48" t="s">
        <v>1095</v>
      </c>
      <c r="C63" s="24" t="s">
        <v>1919</v>
      </c>
      <c r="D63" s="4" t="s">
        <v>1936</v>
      </c>
      <c r="F63" s="24" t="s">
        <v>1937</v>
      </c>
      <c r="G63" s="4">
        <v>76.58</v>
      </c>
      <c r="M63" s="24" t="s">
        <v>2797</v>
      </c>
      <c r="N63" s="43" t="s">
        <v>1816</v>
      </c>
      <c r="O63" s="133" t="s">
        <v>1817</v>
      </c>
      <c r="P63" s="24" t="s">
        <v>1818</v>
      </c>
    </row>
    <row r="64" spans="1:16" s="24" customFormat="1" ht="60" x14ac:dyDescent="0.25">
      <c r="A64" s="2" t="s">
        <v>1336</v>
      </c>
      <c r="B64" s="48" t="s">
        <v>1095</v>
      </c>
      <c r="C64" s="24" t="s">
        <v>1919</v>
      </c>
      <c r="D64" s="4" t="s">
        <v>1938</v>
      </c>
      <c r="F64" s="24" t="s">
        <v>1939</v>
      </c>
      <c r="G64" s="4">
        <v>5.2200000000000006</v>
      </c>
      <c r="M64" s="24" t="s">
        <v>2797</v>
      </c>
      <c r="N64" s="43" t="s">
        <v>1816</v>
      </c>
      <c r="O64" s="133" t="s">
        <v>1817</v>
      </c>
      <c r="P64" s="24" t="s">
        <v>1818</v>
      </c>
    </row>
    <row r="65" spans="1:16" s="24" customFormat="1" ht="60" x14ac:dyDescent="0.25">
      <c r="A65" s="2" t="s">
        <v>1336</v>
      </c>
      <c r="B65" s="48" t="s">
        <v>1095</v>
      </c>
      <c r="C65" s="24" t="s">
        <v>1919</v>
      </c>
      <c r="D65" s="4" t="s">
        <v>1940</v>
      </c>
      <c r="F65" s="24" t="s">
        <v>1941</v>
      </c>
      <c r="G65" s="4">
        <v>15.9</v>
      </c>
      <c r="M65" s="24" t="s">
        <v>2797</v>
      </c>
      <c r="N65" s="43" t="s">
        <v>1816</v>
      </c>
      <c r="O65" s="133" t="s">
        <v>1817</v>
      </c>
      <c r="P65" s="24" t="s">
        <v>1818</v>
      </c>
    </row>
    <row r="66" spans="1:16" s="24" customFormat="1" ht="45" x14ac:dyDescent="0.25">
      <c r="A66" s="2" t="s">
        <v>1336</v>
      </c>
      <c r="B66" s="48" t="s">
        <v>1095</v>
      </c>
      <c r="C66" s="24" t="s">
        <v>1919</v>
      </c>
      <c r="D66" s="4" t="s">
        <v>1942</v>
      </c>
      <c r="F66" s="24" t="s">
        <v>1943</v>
      </c>
      <c r="G66" s="4">
        <v>60.269999999999996</v>
      </c>
      <c r="M66" s="24" t="s">
        <v>2797</v>
      </c>
      <c r="N66" s="43" t="s">
        <v>1816</v>
      </c>
      <c r="O66" s="133" t="s">
        <v>1817</v>
      </c>
      <c r="P66" s="24" t="s">
        <v>1818</v>
      </c>
    </row>
    <row r="67" spans="1:16" s="24" customFormat="1" ht="45" x14ac:dyDescent="0.25">
      <c r="A67" s="2" t="s">
        <v>1336</v>
      </c>
      <c r="B67" s="48" t="s">
        <v>1095</v>
      </c>
      <c r="C67" s="24" t="s">
        <v>1919</v>
      </c>
      <c r="D67" s="4" t="s">
        <v>1944</v>
      </c>
      <c r="F67" s="24" t="s">
        <v>1945</v>
      </c>
      <c r="G67" s="4">
        <v>22.370000000000005</v>
      </c>
      <c r="M67" s="24" t="s">
        <v>2797</v>
      </c>
      <c r="N67" s="43" t="s">
        <v>1816</v>
      </c>
      <c r="O67" s="133" t="s">
        <v>1817</v>
      </c>
      <c r="P67" s="24" t="s">
        <v>1818</v>
      </c>
    </row>
    <row r="68" spans="1:16" s="24" customFormat="1" ht="60" x14ac:dyDescent="0.25">
      <c r="A68" s="2" t="s">
        <v>1336</v>
      </c>
      <c r="B68" s="48" t="s">
        <v>1095</v>
      </c>
      <c r="C68" s="24" t="s">
        <v>1919</v>
      </c>
      <c r="D68" s="4" t="s">
        <v>1946</v>
      </c>
      <c r="F68" s="24" t="s">
        <v>1947</v>
      </c>
      <c r="G68" s="4">
        <v>76.490000000000009</v>
      </c>
      <c r="M68" s="24" t="s">
        <v>2797</v>
      </c>
      <c r="N68" s="43" t="s">
        <v>1816</v>
      </c>
      <c r="O68" s="133" t="s">
        <v>1817</v>
      </c>
      <c r="P68" s="24" t="s">
        <v>1818</v>
      </c>
    </row>
    <row r="69" spans="1:16" s="24" customFormat="1" ht="60" x14ac:dyDescent="0.25">
      <c r="A69" s="2" t="s">
        <v>1336</v>
      </c>
      <c r="B69" s="48" t="s">
        <v>1095</v>
      </c>
      <c r="C69" s="24" t="s">
        <v>1919</v>
      </c>
      <c r="D69" s="4" t="s">
        <v>1948</v>
      </c>
      <c r="F69" s="24" t="s">
        <v>1949</v>
      </c>
      <c r="G69" s="4">
        <v>76.490000000000009</v>
      </c>
      <c r="M69" s="24" t="s">
        <v>2797</v>
      </c>
      <c r="N69" s="43" t="s">
        <v>1816</v>
      </c>
      <c r="O69" s="133" t="s">
        <v>1817</v>
      </c>
      <c r="P69" s="24" t="s">
        <v>1818</v>
      </c>
    </row>
    <row r="70" spans="1:16" s="24" customFormat="1" ht="45" x14ac:dyDescent="0.25">
      <c r="A70" s="2" t="s">
        <v>1336</v>
      </c>
      <c r="B70" s="48" t="s">
        <v>1095</v>
      </c>
      <c r="C70" s="24" t="s">
        <v>1919</v>
      </c>
      <c r="D70" s="4" t="s">
        <v>1950</v>
      </c>
      <c r="F70" s="24" t="s">
        <v>1951</v>
      </c>
      <c r="G70" s="4">
        <v>76.490000000000009</v>
      </c>
      <c r="M70" s="24" t="s">
        <v>2797</v>
      </c>
      <c r="N70" s="43" t="s">
        <v>1816</v>
      </c>
      <c r="O70" s="133" t="s">
        <v>1817</v>
      </c>
      <c r="P70" s="24" t="s">
        <v>1818</v>
      </c>
    </row>
    <row r="71" spans="1:16" s="24" customFormat="1" ht="45" x14ac:dyDescent="0.25">
      <c r="A71" s="2" t="s">
        <v>1336</v>
      </c>
      <c r="B71" s="48" t="s">
        <v>1095</v>
      </c>
      <c r="C71" s="24" t="s">
        <v>1919</v>
      </c>
      <c r="D71" s="4" t="s">
        <v>1952</v>
      </c>
      <c r="F71" s="24" t="s">
        <v>1953</v>
      </c>
      <c r="G71" s="4">
        <v>76.490000000000009</v>
      </c>
      <c r="M71" s="24" t="s">
        <v>2797</v>
      </c>
      <c r="N71" s="43" t="s">
        <v>1816</v>
      </c>
      <c r="O71" s="133" t="s">
        <v>1817</v>
      </c>
      <c r="P71" s="24" t="s">
        <v>1818</v>
      </c>
    </row>
    <row r="72" spans="1:16" s="24" customFormat="1" ht="45" x14ac:dyDescent="0.25">
      <c r="A72" s="2" t="s">
        <v>1336</v>
      </c>
      <c r="B72" s="48" t="s">
        <v>1095</v>
      </c>
      <c r="C72" s="24" t="s">
        <v>1919</v>
      </c>
      <c r="D72" s="4" t="s">
        <v>1954</v>
      </c>
      <c r="F72" s="24" t="s">
        <v>1955</v>
      </c>
      <c r="G72" s="4">
        <v>76.490000000000009</v>
      </c>
      <c r="M72" s="24" t="s">
        <v>2797</v>
      </c>
      <c r="N72" s="43" t="s">
        <v>1816</v>
      </c>
      <c r="O72" s="133" t="s">
        <v>1817</v>
      </c>
      <c r="P72" s="24" t="s">
        <v>1818</v>
      </c>
    </row>
    <row r="73" spans="1:16" s="24" customFormat="1" ht="45" x14ac:dyDescent="0.25">
      <c r="A73" s="2" t="s">
        <v>1336</v>
      </c>
      <c r="B73" s="48" t="s">
        <v>1095</v>
      </c>
      <c r="C73" s="24" t="s">
        <v>712</v>
      </c>
      <c r="D73" s="4" t="s">
        <v>1956</v>
      </c>
      <c r="F73" s="24" t="s">
        <v>1957</v>
      </c>
      <c r="G73" s="4">
        <v>0</v>
      </c>
      <c r="M73" s="24" t="s">
        <v>2797</v>
      </c>
      <c r="N73" s="43" t="s">
        <v>1816</v>
      </c>
      <c r="O73" s="133" t="s">
        <v>1817</v>
      </c>
      <c r="P73" s="24" t="s">
        <v>1818</v>
      </c>
    </row>
    <row r="74" spans="1:16" s="24" customFormat="1" ht="45" x14ac:dyDescent="0.25">
      <c r="A74" s="2" t="s">
        <v>1336</v>
      </c>
      <c r="B74" s="48" t="s">
        <v>1095</v>
      </c>
      <c r="C74" s="24" t="s">
        <v>1958</v>
      </c>
      <c r="D74" s="4" t="s">
        <v>1959</v>
      </c>
      <c r="F74" s="24" t="s">
        <v>1960</v>
      </c>
      <c r="G74" s="4">
        <v>96.429999999999978</v>
      </c>
      <c r="M74" s="24" t="s">
        <v>2797</v>
      </c>
      <c r="N74" s="43" t="s">
        <v>1816</v>
      </c>
      <c r="O74" s="133" t="s">
        <v>1817</v>
      </c>
      <c r="P74" s="24" t="s">
        <v>1818</v>
      </c>
    </row>
    <row r="75" spans="1:16" s="24" customFormat="1" ht="45" x14ac:dyDescent="0.25">
      <c r="A75" s="2" t="s">
        <v>1336</v>
      </c>
      <c r="B75" s="48" t="s">
        <v>1095</v>
      </c>
      <c r="C75" s="24" t="s">
        <v>1958</v>
      </c>
      <c r="D75" s="4" t="s">
        <v>1961</v>
      </c>
      <c r="F75" s="24" t="s">
        <v>1962</v>
      </c>
      <c r="G75" s="4">
        <v>11.260000000000002</v>
      </c>
      <c r="M75" s="24" t="s">
        <v>2797</v>
      </c>
      <c r="N75" s="43" t="s">
        <v>1816</v>
      </c>
      <c r="O75" s="133" t="s">
        <v>1817</v>
      </c>
      <c r="P75" s="24" t="s">
        <v>1818</v>
      </c>
    </row>
    <row r="76" spans="1:16" s="24" customFormat="1" ht="105" x14ac:dyDescent="0.25">
      <c r="A76" s="2" t="s">
        <v>1336</v>
      </c>
      <c r="B76" s="48" t="s">
        <v>1095</v>
      </c>
      <c r="C76" s="24" t="s">
        <v>1958</v>
      </c>
      <c r="D76" s="4" t="s">
        <v>1963</v>
      </c>
      <c r="F76" s="24" t="s">
        <v>1964</v>
      </c>
      <c r="G76" s="4">
        <v>69.19</v>
      </c>
      <c r="M76" s="24" t="s">
        <v>2797</v>
      </c>
      <c r="N76" s="43" t="s">
        <v>1816</v>
      </c>
      <c r="O76" s="133" t="s">
        <v>1817</v>
      </c>
      <c r="P76" s="24" t="s">
        <v>1818</v>
      </c>
    </row>
    <row r="77" spans="1:16" s="24" customFormat="1" ht="105" x14ac:dyDescent="0.25">
      <c r="A77" s="2" t="s">
        <v>1336</v>
      </c>
      <c r="B77" s="48" t="s">
        <v>1095</v>
      </c>
      <c r="C77" s="24" t="s">
        <v>1958</v>
      </c>
      <c r="D77" s="4" t="s">
        <v>1965</v>
      </c>
      <c r="F77" s="24" t="s">
        <v>1966</v>
      </c>
      <c r="G77" s="4">
        <v>37.29</v>
      </c>
      <c r="M77" s="24" t="s">
        <v>2797</v>
      </c>
      <c r="N77" s="43" t="s">
        <v>1816</v>
      </c>
      <c r="O77" s="133" t="s">
        <v>1817</v>
      </c>
      <c r="P77" s="24" t="s">
        <v>1818</v>
      </c>
    </row>
    <row r="78" spans="1:16" s="24" customFormat="1" ht="120" x14ac:dyDescent="0.25">
      <c r="A78" s="2" t="s">
        <v>1336</v>
      </c>
      <c r="B78" s="48" t="s">
        <v>1095</v>
      </c>
      <c r="C78" s="24" t="s">
        <v>1958</v>
      </c>
      <c r="D78" s="4" t="s">
        <v>1967</v>
      </c>
      <c r="F78" s="24" t="s">
        <v>1968</v>
      </c>
      <c r="G78" s="4">
        <v>51.26</v>
      </c>
      <c r="M78" s="24" t="s">
        <v>2797</v>
      </c>
      <c r="N78" s="43" t="s">
        <v>1816</v>
      </c>
      <c r="O78" s="133" t="s">
        <v>1817</v>
      </c>
      <c r="P78" s="24" t="s">
        <v>1818</v>
      </c>
    </row>
    <row r="79" spans="1:16" s="24" customFormat="1" ht="45" x14ac:dyDescent="0.25">
      <c r="A79" s="2" t="s">
        <v>1336</v>
      </c>
      <c r="B79" s="48" t="s">
        <v>1095</v>
      </c>
      <c r="C79" s="24" t="s">
        <v>1958</v>
      </c>
      <c r="D79" s="4" t="s">
        <v>1969</v>
      </c>
      <c r="F79" s="24" t="s">
        <v>1970</v>
      </c>
      <c r="G79" s="4">
        <v>96.429999999999978</v>
      </c>
      <c r="M79" s="24" t="s">
        <v>2797</v>
      </c>
      <c r="N79" s="43" t="s">
        <v>1816</v>
      </c>
      <c r="O79" s="133" t="s">
        <v>1817</v>
      </c>
      <c r="P79" s="24" t="s">
        <v>1818</v>
      </c>
    </row>
    <row r="80" spans="1:16" s="24" customFormat="1" ht="45" x14ac:dyDescent="0.25">
      <c r="A80" s="2" t="s">
        <v>1336</v>
      </c>
      <c r="B80" s="48" t="s">
        <v>1095</v>
      </c>
      <c r="C80" s="24" t="s">
        <v>1958</v>
      </c>
      <c r="D80" s="4" t="s">
        <v>1971</v>
      </c>
      <c r="F80" s="24" t="s">
        <v>1972</v>
      </c>
      <c r="G80" s="4">
        <v>12.489999999999998</v>
      </c>
      <c r="M80" s="24" t="s">
        <v>2797</v>
      </c>
      <c r="N80" s="43" t="s">
        <v>1816</v>
      </c>
      <c r="O80" s="133" t="s">
        <v>1817</v>
      </c>
      <c r="P80" s="24" t="s">
        <v>1818</v>
      </c>
    </row>
    <row r="81" spans="1:16" s="24" customFormat="1" ht="45" x14ac:dyDescent="0.25">
      <c r="A81" s="2" t="s">
        <v>1336</v>
      </c>
      <c r="B81" s="48" t="s">
        <v>1095</v>
      </c>
      <c r="C81" s="24" t="s">
        <v>1958</v>
      </c>
      <c r="D81" s="4" t="s">
        <v>1973</v>
      </c>
      <c r="F81" s="24" t="s">
        <v>1974</v>
      </c>
      <c r="G81" s="4">
        <v>32.750000000000007</v>
      </c>
      <c r="M81" s="24" t="s">
        <v>2797</v>
      </c>
      <c r="N81" s="43" t="s">
        <v>1816</v>
      </c>
      <c r="O81" s="133" t="s">
        <v>1817</v>
      </c>
      <c r="P81" s="24" t="s">
        <v>1818</v>
      </c>
    </row>
    <row r="82" spans="1:16" s="24" customFormat="1" ht="45" x14ac:dyDescent="0.25">
      <c r="A82" s="2" t="s">
        <v>1336</v>
      </c>
      <c r="B82" s="48" t="s">
        <v>1095</v>
      </c>
      <c r="C82" s="24" t="s">
        <v>1958</v>
      </c>
      <c r="D82" s="4" t="s">
        <v>1975</v>
      </c>
      <c r="F82" s="24" t="s">
        <v>1976</v>
      </c>
      <c r="G82" s="4">
        <v>38.489999999999995</v>
      </c>
      <c r="M82" s="24" t="s">
        <v>2797</v>
      </c>
      <c r="N82" s="43" t="s">
        <v>1816</v>
      </c>
      <c r="O82" s="133" t="s">
        <v>1817</v>
      </c>
      <c r="P82" s="24" t="s">
        <v>1818</v>
      </c>
    </row>
    <row r="83" spans="1:16" s="24" customFormat="1" ht="45" x14ac:dyDescent="0.25">
      <c r="A83" s="2" t="s">
        <v>1336</v>
      </c>
      <c r="B83" s="48" t="s">
        <v>1095</v>
      </c>
      <c r="C83" s="24" t="s">
        <v>1958</v>
      </c>
      <c r="D83" s="4" t="s">
        <v>1977</v>
      </c>
      <c r="F83" s="24" t="s">
        <v>1978</v>
      </c>
      <c r="G83" s="4">
        <v>49.65</v>
      </c>
      <c r="M83" s="24" t="s">
        <v>2797</v>
      </c>
      <c r="N83" s="43" t="s">
        <v>1816</v>
      </c>
      <c r="O83" s="133" t="s">
        <v>1817</v>
      </c>
      <c r="P83" s="24" t="s">
        <v>1818</v>
      </c>
    </row>
    <row r="84" spans="1:16" s="24" customFormat="1" ht="45" x14ac:dyDescent="0.25">
      <c r="A84" s="2" t="s">
        <v>1336</v>
      </c>
      <c r="B84" s="48" t="s">
        <v>1095</v>
      </c>
      <c r="C84" s="24" t="s">
        <v>1958</v>
      </c>
      <c r="D84" s="4" t="s">
        <v>1979</v>
      </c>
      <c r="F84" s="24" t="s">
        <v>1980</v>
      </c>
      <c r="G84" s="4">
        <v>23.91</v>
      </c>
      <c r="M84" s="24" t="s">
        <v>2797</v>
      </c>
      <c r="N84" s="43" t="s">
        <v>1816</v>
      </c>
      <c r="O84" s="133" t="s">
        <v>1817</v>
      </c>
      <c r="P84" s="24" t="s">
        <v>1818</v>
      </c>
    </row>
    <row r="85" spans="1:16" s="24" customFormat="1" ht="45" x14ac:dyDescent="0.25">
      <c r="A85" s="2" t="s">
        <v>1336</v>
      </c>
      <c r="B85" s="48" t="s">
        <v>1095</v>
      </c>
      <c r="C85" s="24" t="s">
        <v>1958</v>
      </c>
      <c r="D85" s="4" t="s">
        <v>1981</v>
      </c>
      <c r="F85" s="24" t="s">
        <v>1982</v>
      </c>
      <c r="G85" s="4">
        <v>27.240000000000002</v>
      </c>
      <c r="M85" s="24" t="s">
        <v>2797</v>
      </c>
      <c r="N85" s="43" t="s">
        <v>1816</v>
      </c>
      <c r="O85" s="133" t="s">
        <v>1817</v>
      </c>
      <c r="P85" s="24" t="s">
        <v>1818</v>
      </c>
    </row>
    <row r="86" spans="1:16" s="24" customFormat="1" ht="60" x14ac:dyDescent="0.25">
      <c r="A86" s="2" t="s">
        <v>1336</v>
      </c>
      <c r="B86" s="48" t="s">
        <v>1095</v>
      </c>
      <c r="C86" s="24" t="s">
        <v>1958</v>
      </c>
      <c r="D86" s="4" t="s">
        <v>1983</v>
      </c>
      <c r="F86" s="24" t="s">
        <v>1984</v>
      </c>
      <c r="G86" s="4">
        <v>42.769999999999996</v>
      </c>
      <c r="M86" s="24" t="s">
        <v>2797</v>
      </c>
      <c r="N86" s="43" t="s">
        <v>1816</v>
      </c>
      <c r="O86" s="133" t="s">
        <v>1817</v>
      </c>
      <c r="P86" s="24" t="s">
        <v>1818</v>
      </c>
    </row>
    <row r="87" spans="1:16" s="24" customFormat="1" ht="45" x14ac:dyDescent="0.25">
      <c r="A87" s="2" t="s">
        <v>1336</v>
      </c>
      <c r="B87" s="48" t="s">
        <v>1095</v>
      </c>
      <c r="C87" s="24" t="s">
        <v>73</v>
      </c>
      <c r="D87" s="4" t="s">
        <v>1985</v>
      </c>
      <c r="F87" s="24" t="s">
        <v>1986</v>
      </c>
      <c r="G87" s="4">
        <v>11.579999999999998</v>
      </c>
      <c r="M87" s="24" t="s">
        <v>2797</v>
      </c>
      <c r="N87" s="43" t="s">
        <v>1816</v>
      </c>
      <c r="O87" s="133" t="s">
        <v>1817</v>
      </c>
      <c r="P87" s="24" t="s">
        <v>1818</v>
      </c>
    </row>
    <row r="88" spans="1:16" s="24" customFormat="1" ht="45" x14ac:dyDescent="0.25">
      <c r="A88" s="2" t="s">
        <v>1336</v>
      </c>
      <c r="B88" s="48" t="s">
        <v>1095</v>
      </c>
      <c r="C88" s="24" t="s">
        <v>73</v>
      </c>
      <c r="D88" s="4" t="s">
        <v>1987</v>
      </c>
      <c r="F88" s="24" t="s">
        <v>1988</v>
      </c>
      <c r="G88" s="4">
        <v>40.290000000000006</v>
      </c>
      <c r="M88" s="24" t="s">
        <v>2797</v>
      </c>
      <c r="N88" s="43" t="s">
        <v>1816</v>
      </c>
      <c r="O88" s="133" t="s">
        <v>1817</v>
      </c>
      <c r="P88" s="24" t="s">
        <v>1818</v>
      </c>
    </row>
    <row r="89" spans="1:16" s="24" customFormat="1" ht="45" x14ac:dyDescent="0.25">
      <c r="A89" s="2" t="s">
        <v>1336</v>
      </c>
      <c r="B89" s="48" t="s">
        <v>1095</v>
      </c>
      <c r="C89" s="24" t="s">
        <v>73</v>
      </c>
      <c r="D89" s="4" t="s">
        <v>1989</v>
      </c>
      <c r="F89" s="24" t="s">
        <v>1990</v>
      </c>
      <c r="G89" s="4">
        <v>12.270000000000001</v>
      </c>
      <c r="M89" s="24" t="s">
        <v>2797</v>
      </c>
      <c r="N89" s="43" t="s">
        <v>1816</v>
      </c>
      <c r="O89" s="133" t="s">
        <v>1817</v>
      </c>
      <c r="P89" s="24" t="s">
        <v>1818</v>
      </c>
    </row>
    <row r="90" spans="1:16" s="24" customFormat="1" ht="45" x14ac:dyDescent="0.25">
      <c r="A90" s="2" t="s">
        <v>1336</v>
      </c>
      <c r="B90" s="48" t="s">
        <v>1095</v>
      </c>
      <c r="C90" s="24" t="s">
        <v>73</v>
      </c>
      <c r="D90" s="4" t="s">
        <v>1991</v>
      </c>
      <c r="F90" s="24" t="s">
        <v>1992</v>
      </c>
      <c r="G90" s="4">
        <v>8.0299999999999994</v>
      </c>
      <c r="M90" s="24" t="s">
        <v>2797</v>
      </c>
      <c r="N90" s="43" t="s">
        <v>1816</v>
      </c>
      <c r="O90" s="133" t="s">
        <v>1817</v>
      </c>
      <c r="P90" s="24" t="s">
        <v>1818</v>
      </c>
    </row>
    <row r="91" spans="1:16" s="24" customFormat="1" ht="75" x14ac:dyDescent="0.25">
      <c r="A91" s="2" t="s">
        <v>1336</v>
      </c>
      <c r="B91" s="48" t="s">
        <v>1095</v>
      </c>
      <c r="C91" s="24" t="s">
        <v>73</v>
      </c>
      <c r="D91" s="4" t="s">
        <v>1993</v>
      </c>
      <c r="F91" s="24" t="s">
        <v>1994</v>
      </c>
      <c r="G91" s="4">
        <v>11.990000000000002</v>
      </c>
      <c r="M91" s="24" t="s">
        <v>2797</v>
      </c>
      <c r="N91" s="43" t="s">
        <v>1816</v>
      </c>
      <c r="O91" s="133" t="s">
        <v>1817</v>
      </c>
      <c r="P91" s="24" t="s">
        <v>1818</v>
      </c>
    </row>
    <row r="92" spans="1:16" s="24" customFormat="1" ht="75" x14ac:dyDescent="0.25">
      <c r="A92" s="2" t="s">
        <v>1336</v>
      </c>
      <c r="B92" s="48" t="s">
        <v>1095</v>
      </c>
      <c r="C92" s="24" t="s">
        <v>73</v>
      </c>
      <c r="D92" s="4" t="s">
        <v>1995</v>
      </c>
      <c r="F92" s="24" t="s">
        <v>1996</v>
      </c>
      <c r="G92" s="4">
        <v>11.990000000000002</v>
      </c>
      <c r="M92" s="24" t="s">
        <v>2797</v>
      </c>
      <c r="N92" s="43" t="s">
        <v>1816</v>
      </c>
      <c r="O92" s="133" t="s">
        <v>1817</v>
      </c>
      <c r="P92" s="24" t="s">
        <v>1818</v>
      </c>
    </row>
    <row r="93" spans="1:16" s="24" customFormat="1" ht="75" x14ac:dyDescent="0.25">
      <c r="A93" s="2" t="s">
        <v>1336</v>
      </c>
      <c r="B93" s="48" t="s">
        <v>1095</v>
      </c>
      <c r="C93" s="24" t="s">
        <v>73</v>
      </c>
      <c r="D93" s="4" t="s">
        <v>1997</v>
      </c>
      <c r="F93" s="24" t="s">
        <v>1998</v>
      </c>
      <c r="G93" s="4">
        <v>15.87</v>
      </c>
      <c r="M93" s="24" t="s">
        <v>2797</v>
      </c>
      <c r="N93" s="43" t="s">
        <v>1816</v>
      </c>
      <c r="O93" s="133" t="s">
        <v>1817</v>
      </c>
      <c r="P93" s="24" t="s">
        <v>1818</v>
      </c>
    </row>
    <row r="94" spans="1:16" s="24" customFormat="1" ht="60" x14ac:dyDescent="0.25">
      <c r="A94" s="2" t="s">
        <v>1336</v>
      </c>
      <c r="B94" s="48" t="s">
        <v>1095</v>
      </c>
      <c r="C94" s="24" t="s">
        <v>73</v>
      </c>
      <c r="D94" s="4" t="s">
        <v>1999</v>
      </c>
      <c r="F94" s="24" t="s">
        <v>2000</v>
      </c>
      <c r="G94" s="4">
        <v>15.87</v>
      </c>
      <c r="M94" s="24" t="s">
        <v>2797</v>
      </c>
      <c r="N94" s="43" t="s">
        <v>1816</v>
      </c>
      <c r="O94" s="133" t="s">
        <v>1817</v>
      </c>
      <c r="P94" s="24" t="s">
        <v>1818</v>
      </c>
    </row>
    <row r="95" spans="1:16" s="24" customFormat="1" ht="60" x14ac:dyDescent="0.25">
      <c r="A95" s="2" t="s">
        <v>1336</v>
      </c>
      <c r="B95" s="48" t="s">
        <v>1095</v>
      </c>
      <c r="C95" s="24" t="s">
        <v>73</v>
      </c>
      <c r="D95" s="4" t="s">
        <v>2001</v>
      </c>
      <c r="F95" s="24" t="s">
        <v>2002</v>
      </c>
      <c r="G95" s="4">
        <v>24.71</v>
      </c>
      <c r="M95" s="24" t="s">
        <v>2797</v>
      </c>
      <c r="N95" s="43" t="s">
        <v>1816</v>
      </c>
      <c r="O95" s="133" t="s">
        <v>1817</v>
      </c>
      <c r="P95" s="24" t="s">
        <v>1818</v>
      </c>
    </row>
    <row r="96" spans="1:16" s="24" customFormat="1" ht="60" x14ac:dyDescent="0.25">
      <c r="A96" s="2" t="s">
        <v>1336</v>
      </c>
      <c r="B96" s="48" t="s">
        <v>1095</v>
      </c>
      <c r="C96" s="24" t="s">
        <v>73</v>
      </c>
      <c r="D96" s="4" t="s">
        <v>2003</v>
      </c>
      <c r="F96" s="24" t="s">
        <v>2004</v>
      </c>
      <c r="G96" s="4">
        <v>24.71</v>
      </c>
      <c r="M96" s="24" t="s">
        <v>2797</v>
      </c>
      <c r="N96" s="43" t="s">
        <v>1816</v>
      </c>
      <c r="O96" s="133" t="s">
        <v>1817</v>
      </c>
      <c r="P96" s="24" t="s">
        <v>1818</v>
      </c>
    </row>
    <row r="97" spans="1:16" s="24" customFormat="1" ht="75" x14ac:dyDescent="0.25">
      <c r="A97" s="2" t="s">
        <v>1336</v>
      </c>
      <c r="B97" s="48" t="s">
        <v>1095</v>
      </c>
      <c r="C97" s="24" t="s">
        <v>73</v>
      </c>
      <c r="D97" s="4" t="s">
        <v>2005</v>
      </c>
      <c r="F97" s="24" t="s">
        <v>2006</v>
      </c>
      <c r="G97" s="4">
        <v>9.73</v>
      </c>
      <c r="M97" s="24" t="s">
        <v>2797</v>
      </c>
      <c r="N97" s="43" t="s">
        <v>1816</v>
      </c>
      <c r="O97" s="133" t="s">
        <v>1817</v>
      </c>
      <c r="P97" s="24" t="s">
        <v>1818</v>
      </c>
    </row>
    <row r="98" spans="1:16" s="24" customFormat="1" ht="75" x14ac:dyDescent="0.25">
      <c r="A98" s="2" t="s">
        <v>1336</v>
      </c>
      <c r="B98" s="48" t="s">
        <v>1095</v>
      </c>
      <c r="C98" s="24" t="s">
        <v>73</v>
      </c>
      <c r="D98" s="4" t="s">
        <v>2007</v>
      </c>
      <c r="F98" s="24" t="s">
        <v>2008</v>
      </c>
      <c r="G98" s="4">
        <v>11.840000000000002</v>
      </c>
      <c r="M98" s="24" t="s">
        <v>2797</v>
      </c>
      <c r="N98" s="43" t="s">
        <v>1816</v>
      </c>
      <c r="O98" s="133" t="s">
        <v>1817</v>
      </c>
      <c r="P98" s="24" t="s">
        <v>1818</v>
      </c>
    </row>
    <row r="99" spans="1:16" s="24" customFormat="1" ht="60" x14ac:dyDescent="0.25">
      <c r="A99" s="2" t="s">
        <v>1336</v>
      </c>
      <c r="B99" s="48" t="s">
        <v>1095</v>
      </c>
      <c r="C99" s="24" t="s">
        <v>73</v>
      </c>
      <c r="D99" s="4" t="s">
        <v>2009</v>
      </c>
      <c r="F99" s="24" t="s">
        <v>2010</v>
      </c>
      <c r="G99" s="4">
        <v>25.25</v>
      </c>
      <c r="M99" s="24" t="s">
        <v>2797</v>
      </c>
      <c r="N99" s="43" t="s">
        <v>1816</v>
      </c>
      <c r="O99" s="133" t="s">
        <v>1817</v>
      </c>
      <c r="P99" s="24" t="s">
        <v>1818</v>
      </c>
    </row>
    <row r="100" spans="1:16" s="24" customFormat="1" ht="60" x14ac:dyDescent="0.25">
      <c r="A100" s="2" t="s">
        <v>1336</v>
      </c>
      <c r="B100" s="48" t="s">
        <v>1095</v>
      </c>
      <c r="C100" s="24" t="s">
        <v>73</v>
      </c>
      <c r="D100" s="4" t="s">
        <v>2011</v>
      </c>
      <c r="F100" s="24" t="s">
        <v>2012</v>
      </c>
      <c r="G100" s="4">
        <v>13.409999999999998</v>
      </c>
      <c r="M100" s="24" t="s">
        <v>2797</v>
      </c>
      <c r="N100" s="43" t="s">
        <v>1816</v>
      </c>
      <c r="O100" s="133" t="s">
        <v>1817</v>
      </c>
      <c r="P100" s="24" t="s">
        <v>1818</v>
      </c>
    </row>
    <row r="101" spans="1:16" s="24" customFormat="1" ht="60" x14ac:dyDescent="0.25">
      <c r="A101" s="2" t="s">
        <v>1336</v>
      </c>
      <c r="B101" s="48" t="s">
        <v>1095</v>
      </c>
      <c r="C101" s="24" t="s">
        <v>73</v>
      </c>
      <c r="D101" s="4" t="s">
        <v>2013</v>
      </c>
      <c r="F101" s="24" t="s">
        <v>2014</v>
      </c>
      <c r="G101" s="4">
        <v>39.830000000000005</v>
      </c>
      <c r="M101" s="24" t="s">
        <v>2797</v>
      </c>
      <c r="N101" s="43" t="s">
        <v>1816</v>
      </c>
      <c r="O101" s="133" t="s">
        <v>1817</v>
      </c>
      <c r="P101" s="24" t="s">
        <v>1818</v>
      </c>
    </row>
    <row r="102" spans="1:16" s="24" customFormat="1" ht="45" x14ac:dyDescent="0.25">
      <c r="A102" s="2" t="s">
        <v>1336</v>
      </c>
      <c r="B102" s="48" t="s">
        <v>1095</v>
      </c>
      <c r="C102" s="24" t="s">
        <v>73</v>
      </c>
      <c r="D102" s="4" t="s">
        <v>2015</v>
      </c>
      <c r="F102" s="24" t="s">
        <v>2016</v>
      </c>
      <c r="G102" s="4">
        <v>11.910000000000002</v>
      </c>
      <c r="M102" s="24" t="s">
        <v>2797</v>
      </c>
      <c r="N102" s="43" t="s">
        <v>1816</v>
      </c>
      <c r="O102" s="133" t="s">
        <v>1817</v>
      </c>
      <c r="P102" s="24" t="s">
        <v>1818</v>
      </c>
    </row>
    <row r="103" spans="1:16" s="24" customFormat="1" ht="60" x14ac:dyDescent="0.25">
      <c r="A103" s="2" t="s">
        <v>1336</v>
      </c>
      <c r="B103" s="48" t="s">
        <v>1095</v>
      </c>
      <c r="C103" s="24" t="s">
        <v>73</v>
      </c>
      <c r="D103" s="4" t="s">
        <v>2017</v>
      </c>
      <c r="F103" s="24" t="s">
        <v>2018</v>
      </c>
      <c r="G103" s="4">
        <v>23.359999999999996</v>
      </c>
      <c r="M103" s="24" t="s">
        <v>2797</v>
      </c>
      <c r="N103" s="43" t="s">
        <v>1816</v>
      </c>
      <c r="O103" s="133" t="s">
        <v>1817</v>
      </c>
      <c r="P103" s="24" t="s">
        <v>1818</v>
      </c>
    </row>
    <row r="104" spans="1:16" s="24" customFormat="1" ht="60" x14ac:dyDescent="0.25">
      <c r="A104" s="2" t="s">
        <v>1336</v>
      </c>
      <c r="B104" s="48" t="s">
        <v>1095</v>
      </c>
      <c r="C104" s="24" t="s">
        <v>73</v>
      </c>
      <c r="D104" s="4" t="s">
        <v>2019</v>
      </c>
      <c r="F104" s="24" t="s">
        <v>2020</v>
      </c>
      <c r="G104" s="4">
        <v>23.359999999999996</v>
      </c>
      <c r="M104" s="24" t="s">
        <v>2797</v>
      </c>
      <c r="N104" s="43" t="s">
        <v>1816</v>
      </c>
      <c r="O104" s="133" t="s">
        <v>1817</v>
      </c>
      <c r="P104" s="24" t="s">
        <v>1818</v>
      </c>
    </row>
    <row r="105" spans="1:16" s="24" customFormat="1" ht="45" x14ac:dyDescent="0.25">
      <c r="A105" s="2" t="s">
        <v>1336</v>
      </c>
      <c r="B105" s="48" t="s">
        <v>1095</v>
      </c>
      <c r="C105" s="24" t="s">
        <v>73</v>
      </c>
      <c r="D105" s="4" t="s">
        <v>2021</v>
      </c>
      <c r="F105" s="24" t="s">
        <v>2022</v>
      </c>
      <c r="G105" s="4">
        <v>10.519999999999998</v>
      </c>
      <c r="M105" s="24" t="s">
        <v>2797</v>
      </c>
      <c r="N105" s="43" t="s">
        <v>1816</v>
      </c>
      <c r="O105" s="133" t="s">
        <v>1817</v>
      </c>
      <c r="P105" s="24" t="s">
        <v>1818</v>
      </c>
    </row>
    <row r="106" spans="1:16" s="24" customFormat="1" ht="45" x14ac:dyDescent="0.25">
      <c r="A106" s="2" t="s">
        <v>1336</v>
      </c>
      <c r="B106" s="48" t="s">
        <v>1095</v>
      </c>
      <c r="C106" s="24" t="s">
        <v>73</v>
      </c>
      <c r="D106" s="4" t="s">
        <v>2023</v>
      </c>
      <c r="F106" s="24" t="s">
        <v>2024</v>
      </c>
      <c r="G106" s="4">
        <v>14.719999999999999</v>
      </c>
      <c r="M106" s="24" t="s">
        <v>2797</v>
      </c>
      <c r="N106" s="43" t="s">
        <v>1816</v>
      </c>
      <c r="O106" s="133" t="s">
        <v>1817</v>
      </c>
      <c r="P106" s="24" t="s">
        <v>1818</v>
      </c>
    </row>
    <row r="107" spans="1:16" s="24" customFormat="1" ht="60" x14ac:dyDescent="0.25">
      <c r="A107" s="2" t="s">
        <v>1336</v>
      </c>
      <c r="B107" s="48" t="s">
        <v>1095</v>
      </c>
      <c r="C107" s="24" t="s">
        <v>73</v>
      </c>
      <c r="D107" s="4" t="s">
        <v>2025</v>
      </c>
      <c r="F107" s="24" t="s">
        <v>2026</v>
      </c>
      <c r="G107" s="4">
        <v>10.209999999999999</v>
      </c>
      <c r="M107" s="24" t="s">
        <v>2797</v>
      </c>
      <c r="N107" s="43" t="s">
        <v>1816</v>
      </c>
      <c r="O107" s="133" t="s">
        <v>1817</v>
      </c>
      <c r="P107" s="24" t="s">
        <v>1818</v>
      </c>
    </row>
    <row r="108" spans="1:16" s="24" customFormat="1" ht="60" x14ac:dyDescent="0.25">
      <c r="A108" s="2" t="s">
        <v>1336</v>
      </c>
      <c r="B108" s="48" t="s">
        <v>1095</v>
      </c>
      <c r="C108" s="24" t="s">
        <v>73</v>
      </c>
      <c r="D108" s="4" t="s">
        <v>2027</v>
      </c>
      <c r="F108" s="24" t="s">
        <v>2028</v>
      </c>
      <c r="G108" s="4">
        <v>10.209999999999999</v>
      </c>
      <c r="M108" s="24" t="s">
        <v>2797</v>
      </c>
      <c r="N108" s="43" t="s">
        <v>1816</v>
      </c>
      <c r="O108" s="133" t="s">
        <v>1817</v>
      </c>
      <c r="P108" s="24" t="s">
        <v>1818</v>
      </c>
    </row>
    <row r="109" spans="1:16" s="24" customFormat="1" ht="45" x14ac:dyDescent="0.25">
      <c r="A109" s="2" t="s">
        <v>1336</v>
      </c>
      <c r="B109" s="48" t="s">
        <v>1095</v>
      </c>
      <c r="C109" s="24" t="s">
        <v>73</v>
      </c>
      <c r="D109" s="4" t="s">
        <v>2029</v>
      </c>
      <c r="F109" s="24" t="s">
        <v>2030</v>
      </c>
      <c r="G109" s="4">
        <v>57.180000000000007</v>
      </c>
      <c r="M109" s="24" t="s">
        <v>2797</v>
      </c>
      <c r="N109" s="43" t="s">
        <v>1816</v>
      </c>
      <c r="O109" s="133" t="s">
        <v>1817</v>
      </c>
      <c r="P109" s="24" t="s">
        <v>1818</v>
      </c>
    </row>
    <row r="110" spans="1:16" s="24" customFormat="1" ht="45" x14ac:dyDescent="0.25">
      <c r="A110" s="2" t="s">
        <v>1336</v>
      </c>
      <c r="B110" s="48" t="s">
        <v>1095</v>
      </c>
      <c r="C110" s="24" t="s">
        <v>73</v>
      </c>
      <c r="D110" s="4" t="s">
        <v>2031</v>
      </c>
      <c r="F110" s="24" t="s">
        <v>2032</v>
      </c>
      <c r="G110" s="4">
        <v>11.610000000000001</v>
      </c>
      <c r="M110" s="24" t="s">
        <v>2797</v>
      </c>
      <c r="N110" s="43" t="s">
        <v>1816</v>
      </c>
      <c r="O110" s="133" t="s">
        <v>1817</v>
      </c>
      <c r="P110" s="24" t="s">
        <v>1818</v>
      </c>
    </row>
    <row r="111" spans="1:16" s="24" customFormat="1" ht="45" x14ac:dyDescent="0.25">
      <c r="A111" s="2" t="s">
        <v>1336</v>
      </c>
      <c r="B111" s="48" t="s">
        <v>1095</v>
      </c>
      <c r="C111" s="24" t="s">
        <v>73</v>
      </c>
      <c r="D111" s="4" t="s">
        <v>2033</v>
      </c>
      <c r="F111" s="24" t="s">
        <v>2034</v>
      </c>
      <c r="G111" s="4">
        <v>11.610000000000001</v>
      </c>
      <c r="M111" s="24" t="s">
        <v>2797</v>
      </c>
      <c r="N111" s="43" t="s">
        <v>1816</v>
      </c>
      <c r="O111" s="133" t="s">
        <v>1817</v>
      </c>
      <c r="P111" s="24" t="s">
        <v>1818</v>
      </c>
    </row>
    <row r="112" spans="1:16" s="24" customFormat="1" ht="45" x14ac:dyDescent="0.25">
      <c r="A112" s="2" t="s">
        <v>1336</v>
      </c>
      <c r="B112" s="48" t="s">
        <v>1095</v>
      </c>
      <c r="C112" s="24" t="s">
        <v>73</v>
      </c>
      <c r="D112" s="4" t="s">
        <v>2035</v>
      </c>
      <c r="F112" s="24" t="s">
        <v>2036</v>
      </c>
      <c r="G112" s="4">
        <v>11.610000000000001</v>
      </c>
      <c r="M112" s="24" t="s">
        <v>2797</v>
      </c>
      <c r="N112" s="43" t="s">
        <v>1816</v>
      </c>
      <c r="O112" s="133" t="s">
        <v>1817</v>
      </c>
      <c r="P112" s="24" t="s">
        <v>1818</v>
      </c>
    </row>
    <row r="113" spans="1:16" s="24" customFormat="1" ht="45" x14ac:dyDescent="0.25">
      <c r="A113" s="2" t="s">
        <v>1336</v>
      </c>
      <c r="B113" s="48" t="s">
        <v>1095</v>
      </c>
      <c r="C113" s="24" t="s">
        <v>73</v>
      </c>
      <c r="D113" s="4" t="s">
        <v>2037</v>
      </c>
      <c r="F113" s="24" t="s">
        <v>2038</v>
      </c>
      <c r="G113" s="4">
        <v>11.610000000000001</v>
      </c>
      <c r="M113" s="24" t="s">
        <v>2797</v>
      </c>
      <c r="N113" s="43" t="s">
        <v>1816</v>
      </c>
      <c r="O113" s="133" t="s">
        <v>1817</v>
      </c>
      <c r="P113" s="24" t="s">
        <v>1818</v>
      </c>
    </row>
    <row r="114" spans="1:16" s="24" customFormat="1" ht="45" x14ac:dyDescent="0.25">
      <c r="A114" s="2" t="s">
        <v>1336</v>
      </c>
      <c r="B114" s="48" t="s">
        <v>1095</v>
      </c>
      <c r="C114" s="24" t="s">
        <v>73</v>
      </c>
      <c r="D114" s="4" t="s">
        <v>2039</v>
      </c>
      <c r="F114" s="24" t="s">
        <v>2040</v>
      </c>
      <c r="G114" s="4">
        <v>12.09</v>
      </c>
      <c r="M114" s="24" t="s">
        <v>2797</v>
      </c>
      <c r="N114" s="43" t="s">
        <v>1816</v>
      </c>
      <c r="O114" s="133" t="s">
        <v>1817</v>
      </c>
      <c r="P114" s="24" t="s">
        <v>1818</v>
      </c>
    </row>
    <row r="115" spans="1:16" s="24" customFormat="1" ht="45" x14ac:dyDescent="0.25">
      <c r="A115" s="2" t="s">
        <v>1336</v>
      </c>
      <c r="B115" s="48" t="s">
        <v>1095</v>
      </c>
      <c r="C115" s="24" t="s">
        <v>73</v>
      </c>
      <c r="D115" s="4" t="s">
        <v>2041</v>
      </c>
      <c r="F115" s="24" t="s">
        <v>2042</v>
      </c>
      <c r="G115" s="4">
        <v>12.09</v>
      </c>
      <c r="M115" s="24" t="s">
        <v>2797</v>
      </c>
      <c r="N115" s="43" t="s">
        <v>1816</v>
      </c>
      <c r="O115" s="133" t="s">
        <v>1817</v>
      </c>
      <c r="P115" s="24" t="s">
        <v>1818</v>
      </c>
    </row>
    <row r="116" spans="1:16" s="24" customFormat="1" ht="45" x14ac:dyDescent="0.25">
      <c r="A116" s="2" t="s">
        <v>1336</v>
      </c>
      <c r="B116" s="48" t="s">
        <v>1095</v>
      </c>
      <c r="C116" s="24" t="s">
        <v>73</v>
      </c>
      <c r="D116" s="4" t="s">
        <v>2043</v>
      </c>
      <c r="F116" s="24" t="s">
        <v>2044</v>
      </c>
      <c r="G116" s="4">
        <v>12.09</v>
      </c>
      <c r="M116" s="24" t="s">
        <v>2797</v>
      </c>
      <c r="N116" s="43" t="s">
        <v>1816</v>
      </c>
      <c r="O116" s="133" t="s">
        <v>1817</v>
      </c>
      <c r="P116" s="24" t="s">
        <v>1818</v>
      </c>
    </row>
    <row r="117" spans="1:16" s="24" customFormat="1" ht="45" x14ac:dyDescent="0.25">
      <c r="A117" s="2" t="s">
        <v>1336</v>
      </c>
      <c r="B117" s="48" t="s">
        <v>1095</v>
      </c>
      <c r="C117" s="24" t="s">
        <v>73</v>
      </c>
      <c r="D117" s="4" t="s">
        <v>2045</v>
      </c>
      <c r="F117" s="24" t="s">
        <v>2046</v>
      </c>
      <c r="G117" s="4">
        <v>12.09</v>
      </c>
      <c r="M117" s="24" t="s">
        <v>2797</v>
      </c>
      <c r="N117" s="43" t="s">
        <v>1816</v>
      </c>
      <c r="O117" s="133" t="s">
        <v>1817</v>
      </c>
      <c r="P117" s="24" t="s">
        <v>1818</v>
      </c>
    </row>
    <row r="118" spans="1:16" s="24" customFormat="1" ht="45" x14ac:dyDescent="0.25">
      <c r="A118" s="2" t="s">
        <v>1336</v>
      </c>
      <c r="B118" s="48" t="s">
        <v>1095</v>
      </c>
      <c r="C118" s="24" t="s">
        <v>73</v>
      </c>
      <c r="D118" s="4" t="s">
        <v>2047</v>
      </c>
      <c r="F118" s="24" t="s">
        <v>2048</v>
      </c>
      <c r="G118" s="4">
        <v>13.729999999999999</v>
      </c>
      <c r="M118" s="24" t="s">
        <v>2797</v>
      </c>
      <c r="N118" s="43" t="s">
        <v>1816</v>
      </c>
      <c r="O118" s="133" t="s">
        <v>1817</v>
      </c>
      <c r="P118" s="24" t="s">
        <v>1818</v>
      </c>
    </row>
    <row r="119" spans="1:16" s="24" customFormat="1" ht="45" x14ac:dyDescent="0.25">
      <c r="A119" s="2" t="s">
        <v>1336</v>
      </c>
      <c r="B119" s="48" t="s">
        <v>1095</v>
      </c>
      <c r="C119" s="24" t="s">
        <v>73</v>
      </c>
      <c r="D119" s="4" t="s">
        <v>2049</v>
      </c>
      <c r="F119" s="24" t="s">
        <v>2050</v>
      </c>
      <c r="G119" s="4">
        <v>13.829999999999998</v>
      </c>
      <c r="M119" s="24" t="s">
        <v>2797</v>
      </c>
      <c r="N119" s="43" t="s">
        <v>1816</v>
      </c>
      <c r="O119" s="133" t="s">
        <v>1817</v>
      </c>
      <c r="P119" s="24" t="s">
        <v>1818</v>
      </c>
    </row>
    <row r="120" spans="1:16" s="24" customFormat="1" ht="45" x14ac:dyDescent="0.25">
      <c r="A120" s="2" t="s">
        <v>1336</v>
      </c>
      <c r="B120" s="48" t="s">
        <v>1095</v>
      </c>
      <c r="C120" s="24" t="s">
        <v>73</v>
      </c>
      <c r="D120" s="4" t="s">
        <v>2051</v>
      </c>
      <c r="F120" s="24" t="s">
        <v>2052</v>
      </c>
      <c r="G120" s="4">
        <v>13.829999999999998</v>
      </c>
      <c r="M120" s="24" t="s">
        <v>2797</v>
      </c>
      <c r="N120" s="43" t="s">
        <v>1816</v>
      </c>
      <c r="O120" s="133" t="s">
        <v>1817</v>
      </c>
      <c r="P120" s="24" t="s">
        <v>1818</v>
      </c>
    </row>
    <row r="121" spans="1:16" s="24" customFormat="1" ht="45" x14ac:dyDescent="0.25">
      <c r="A121" s="2" t="s">
        <v>1336</v>
      </c>
      <c r="B121" s="48" t="s">
        <v>1095</v>
      </c>
      <c r="C121" s="24" t="s">
        <v>73</v>
      </c>
      <c r="D121" s="4" t="s">
        <v>2053</v>
      </c>
      <c r="F121" s="24" t="s">
        <v>2054</v>
      </c>
      <c r="G121" s="4">
        <v>13.829999999999998</v>
      </c>
      <c r="M121" s="24" t="s">
        <v>2797</v>
      </c>
      <c r="N121" s="43" t="s">
        <v>1816</v>
      </c>
      <c r="O121" s="133" t="s">
        <v>1817</v>
      </c>
      <c r="P121" s="24" t="s">
        <v>1818</v>
      </c>
    </row>
    <row r="122" spans="1:16" s="24" customFormat="1" ht="45" x14ac:dyDescent="0.25">
      <c r="A122" s="2" t="s">
        <v>1336</v>
      </c>
      <c r="B122" s="48" t="s">
        <v>1095</v>
      </c>
      <c r="C122" s="24" t="s">
        <v>73</v>
      </c>
      <c r="D122" s="4" t="s">
        <v>2055</v>
      </c>
      <c r="F122" s="24" t="s">
        <v>2056</v>
      </c>
      <c r="G122" s="4">
        <v>13.829999999999998</v>
      </c>
      <c r="M122" s="24" t="s">
        <v>2797</v>
      </c>
      <c r="N122" s="43" t="s">
        <v>1816</v>
      </c>
      <c r="O122" s="133" t="s">
        <v>1817</v>
      </c>
      <c r="P122" s="24" t="s">
        <v>1818</v>
      </c>
    </row>
    <row r="123" spans="1:16" s="24" customFormat="1" ht="45" x14ac:dyDescent="0.25">
      <c r="A123" s="2" t="s">
        <v>1336</v>
      </c>
      <c r="B123" s="48" t="s">
        <v>1095</v>
      </c>
      <c r="C123" s="24" t="s">
        <v>73</v>
      </c>
      <c r="D123" s="4" t="s">
        <v>2057</v>
      </c>
      <c r="F123" s="24" t="s">
        <v>2058</v>
      </c>
      <c r="G123" s="4">
        <v>13.1</v>
      </c>
      <c r="M123" s="24" t="s">
        <v>2797</v>
      </c>
      <c r="N123" s="43" t="s">
        <v>1816</v>
      </c>
      <c r="O123" s="133" t="s">
        <v>1817</v>
      </c>
      <c r="P123" s="24" t="s">
        <v>1818</v>
      </c>
    </row>
    <row r="124" spans="1:16" s="24" customFormat="1" ht="45" x14ac:dyDescent="0.25">
      <c r="A124" s="2" t="s">
        <v>1336</v>
      </c>
      <c r="B124" s="48" t="s">
        <v>1095</v>
      </c>
      <c r="C124" s="24" t="s">
        <v>73</v>
      </c>
      <c r="D124" s="4" t="s">
        <v>2059</v>
      </c>
      <c r="F124" s="24" t="s">
        <v>2060</v>
      </c>
      <c r="G124" s="4">
        <v>13.1</v>
      </c>
      <c r="M124" s="24" t="s">
        <v>2797</v>
      </c>
      <c r="N124" s="43" t="s">
        <v>1816</v>
      </c>
      <c r="O124" s="133" t="s">
        <v>1817</v>
      </c>
      <c r="P124" s="24" t="s">
        <v>1818</v>
      </c>
    </row>
    <row r="125" spans="1:16" s="24" customFormat="1" ht="45" x14ac:dyDescent="0.25">
      <c r="A125" s="2" t="s">
        <v>1336</v>
      </c>
      <c r="B125" s="48" t="s">
        <v>1095</v>
      </c>
      <c r="C125" s="24" t="s">
        <v>73</v>
      </c>
      <c r="D125" s="4" t="s">
        <v>2061</v>
      </c>
      <c r="F125" s="24" t="s">
        <v>2062</v>
      </c>
      <c r="G125" s="4">
        <v>24.95</v>
      </c>
      <c r="M125" s="24" t="s">
        <v>2797</v>
      </c>
      <c r="N125" s="43" t="s">
        <v>1816</v>
      </c>
      <c r="O125" s="133" t="s">
        <v>1817</v>
      </c>
      <c r="P125" s="24" t="s">
        <v>1818</v>
      </c>
    </row>
    <row r="126" spans="1:16" s="24" customFormat="1" ht="60" x14ac:dyDescent="0.25">
      <c r="A126" s="2" t="s">
        <v>1336</v>
      </c>
      <c r="B126" s="48" t="s">
        <v>1095</v>
      </c>
      <c r="C126" s="24" t="s">
        <v>73</v>
      </c>
      <c r="D126" s="4" t="s">
        <v>2063</v>
      </c>
      <c r="F126" s="24" t="s">
        <v>2064</v>
      </c>
      <c r="G126" s="4">
        <v>16.43</v>
      </c>
      <c r="M126" s="24" t="s">
        <v>2797</v>
      </c>
      <c r="N126" s="43" t="s">
        <v>1816</v>
      </c>
      <c r="O126" s="133" t="s">
        <v>1817</v>
      </c>
      <c r="P126" s="24" t="s">
        <v>1818</v>
      </c>
    </row>
    <row r="127" spans="1:16" s="24" customFormat="1" ht="45" x14ac:dyDescent="0.25">
      <c r="A127" s="2" t="s">
        <v>1336</v>
      </c>
      <c r="B127" s="48" t="s">
        <v>1095</v>
      </c>
      <c r="C127" s="24" t="s">
        <v>73</v>
      </c>
      <c r="D127" s="4" t="s">
        <v>2065</v>
      </c>
      <c r="F127" s="24" t="s">
        <v>2066</v>
      </c>
      <c r="G127" s="4">
        <v>15.980000000000002</v>
      </c>
      <c r="M127" s="24" t="s">
        <v>2797</v>
      </c>
      <c r="N127" s="43" t="s">
        <v>1816</v>
      </c>
      <c r="O127" s="133" t="s">
        <v>1817</v>
      </c>
      <c r="P127" s="24" t="s">
        <v>1818</v>
      </c>
    </row>
    <row r="128" spans="1:16" s="24" customFormat="1" ht="45" x14ac:dyDescent="0.25">
      <c r="A128" s="2" t="s">
        <v>1336</v>
      </c>
      <c r="B128" s="48" t="s">
        <v>1095</v>
      </c>
      <c r="C128" s="24" t="s">
        <v>73</v>
      </c>
      <c r="D128" s="4" t="s">
        <v>2067</v>
      </c>
      <c r="F128" s="24" t="s">
        <v>2068</v>
      </c>
      <c r="G128" s="4">
        <v>31.630000000000003</v>
      </c>
      <c r="M128" s="24" t="s">
        <v>2797</v>
      </c>
      <c r="N128" s="43" t="s">
        <v>1816</v>
      </c>
      <c r="O128" s="133" t="s">
        <v>1817</v>
      </c>
      <c r="P128" s="24" t="s">
        <v>1818</v>
      </c>
    </row>
    <row r="129" spans="1:16" s="24" customFormat="1" ht="45" x14ac:dyDescent="0.25">
      <c r="A129" s="2" t="s">
        <v>1336</v>
      </c>
      <c r="B129" s="48" t="s">
        <v>1095</v>
      </c>
      <c r="C129" s="24" t="s">
        <v>73</v>
      </c>
      <c r="D129" s="4" t="s">
        <v>2069</v>
      </c>
      <c r="F129" s="24" t="s">
        <v>2070</v>
      </c>
      <c r="G129" s="4">
        <v>29.999999999999996</v>
      </c>
      <c r="M129" s="24" t="s">
        <v>2797</v>
      </c>
      <c r="N129" s="43" t="s">
        <v>1816</v>
      </c>
      <c r="O129" s="133" t="s">
        <v>1817</v>
      </c>
      <c r="P129" s="24" t="s">
        <v>1818</v>
      </c>
    </row>
    <row r="130" spans="1:16" s="24" customFormat="1" ht="45" x14ac:dyDescent="0.25">
      <c r="A130" s="2" t="s">
        <v>1336</v>
      </c>
      <c r="B130" s="48" t="s">
        <v>1095</v>
      </c>
      <c r="C130" s="24" t="s">
        <v>73</v>
      </c>
      <c r="D130" s="4" t="s">
        <v>2071</v>
      </c>
      <c r="F130" s="24" t="s">
        <v>2072</v>
      </c>
      <c r="G130" s="4">
        <v>26.290000000000003</v>
      </c>
      <c r="M130" s="24" t="s">
        <v>2797</v>
      </c>
      <c r="N130" s="43" t="s">
        <v>1816</v>
      </c>
      <c r="O130" s="133" t="s">
        <v>1817</v>
      </c>
      <c r="P130" s="24" t="s">
        <v>1818</v>
      </c>
    </row>
    <row r="131" spans="1:16" s="24" customFormat="1" ht="45" x14ac:dyDescent="0.25">
      <c r="A131" s="2" t="s">
        <v>1336</v>
      </c>
      <c r="B131" s="48" t="s">
        <v>1095</v>
      </c>
      <c r="C131" s="24" t="s">
        <v>73</v>
      </c>
      <c r="D131" s="4" t="s">
        <v>2073</v>
      </c>
      <c r="F131" s="24" t="s">
        <v>2074</v>
      </c>
      <c r="G131" s="4">
        <v>26.290000000000003</v>
      </c>
      <c r="M131" s="24" t="s">
        <v>2797</v>
      </c>
      <c r="N131" s="43" t="s">
        <v>1816</v>
      </c>
      <c r="O131" s="133" t="s">
        <v>1817</v>
      </c>
      <c r="P131" s="24" t="s">
        <v>1818</v>
      </c>
    </row>
    <row r="132" spans="1:16" s="24" customFormat="1" ht="45" x14ac:dyDescent="0.25">
      <c r="A132" s="2" t="s">
        <v>1336</v>
      </c>
      <c r="B132" s="48" t="s">
        <v>1095</v>
      </c>
      <c r="C132" s="24" t="s">
        <v>73</v>
      </c>
      <c r="D132" s="4" t="s">
        <v>2075</v>
      </c>
      <c r="F132" s="24" t="s">
        <v>2076</v>
      </c>
      <c r="G132" s="4">
        <v>12.04</v>
      </c>
      <c r="M132" s="24" t="s">
        <v>2797</v>
      </c>
      <c r="N132" s="43" t="s">
        <v>1816</v>
      </c>
      <c r="O132" s="133" t="s">
        <v>1817</v>
      </c>
      <c r="P132" s="24" t="s">
        <v>1818</v>
      </c>
    </row>
    <row r="133" spans="1:16" s="24" customFormat="1" ht="45" x14ac:dyDescent="0.25">
      <c r="A133" s="2" t="s">
        <v>1336</v>
      </c>
      <c r="B133" s="48" t="s">
        <v>1095</v>
      </c>
      <c r="C133" s="24" t="s">
        <v>73</v>
      </c>
      <c r="D133" s="4" t="s">
        <v>2077</v>
      </c>
      <c r="F133" s="24" t="s">
        <v>2078</v>
      </c>
      <c r="G133" s="4">
        <v>14.959999999999999</v>
      </c>
      <c r="M133" s="24" t="s">
        <v>2797</v>
      </c>
      <c r="N133" s="43" t="s">
        <v>1816</v>
      </c>
      <c r="O133" s="133" t="s">
        <v>1817</v>
      </c>
      <c r="P133" s="24" t="s">
        <v>1818</v>
      </c>
    </row>
    <row r="134" spans="1:16" s="24" customFormat="1" ht="45" x14ac:dyDescent="0.25">
      <c r="A134" s="2" t="s">
        <v>1336</v>
      </c>
      <c r="B134" s="48" t="s">
        <v>1095</v>
      </c>
      <c r="C134" s="24" t="s">
        <v>73</v>
      </c>
      <c r="D134" s="4" t="s">
        <v>2079</v>
      </c>
      <c r="F134" s="24" t="s">
        <v>2080</v>
      </c>
      <c r="G134" s="4">
        <v>13.66</v>
      </c>
      <c r="M134" s="24" t="s">
        <v>2797</v>
      </c>
      <c r="N134" s="43" t="s">
        <v>1816</v>
      </c>
      <c r="O134" s="133" t="s">
        <v>1817</v>
      </c>
      <c r="P134" s="24" t="s">
        <v>1818</v>
      </c>
    </row>
    <row r="135" spans="1:16" s="24" customFormat="1" ht="45" x14ac:dyDescent="0.25">
      <c r="A135" s="2" t="s">
        <v>1336</v>
      </c>
      <c r="B135" s="48" t="s">
        <v>1095</v>
      </c>
      <c r="C135" s="24" t="s">
        <v>73</v>
      </c>
      <c r="D135" s="4" t="s">
        <v>2081</v>
      </c>
      <c r="F135" s="24" t="s">
        <v>2082</v>
      </c>
      <c r="G135" s="4">
        <v>9.0499999999999989</v>
      </c>
      <c r="M135" s="24" t="s">
        <v>2797</v>
      </c>
      <c r="N135" s="43" t="s">
        <v>1816</v>
      </c>
      <c r="O135" s="133" t="s">
        <v>1817</v>
      </c>
      <c r="P135" s="24" t="s">
        <v>1818</v>
      </c>
    </row>
    <row r="136" spans="1:16" s="24" customFormat="1" ht="45" x14ac:dyDescent="0.25">
      <c r="A136" s="2" t="s">
        <v>1336</v>
      </c>
      <c r="B136" s="48" t="s">
        <v>1095</v>
      </c>
      <c r="C136" s="24" t="s">
        <v>73</v>
      </c>
      <c r="D136" s="4" t="s">
        <v>2083</v>
      </c>
      <c r="F136" s="24" t="s">
        <v>2084</v>
      </c>
      <c r="G136" s="4">
        <v>10.26</v>
      </c>
      <c r="M136" s="24" t="s">
        <v>2797</v>
      </c>
      <c r="N136" s="43" t="s">
        <v>1816</v>
      </c>
      <c r="O136" s="133" t="s">
        <v>1817</v>
      </c>
      <c r="P136" s="24" t="s">
        <v>1818</v>
      </c>
    </row>
    <row r="137" spans="1:16" s="24" customFormat="1" ht="45" x14ac:dyDescent="0.25">
      <c r="A137" s="2" t="s">
        <v>1336</v>
      </c>
      <c r="B137" s="48" t="s">
        <v>1095</v>
      </c>
      <c r="C137" s="24" t="s">
        <v>73</v>
      </c>
      <c r="D137" s="4" t="s">
        <v>2085</v>
      </c>
      <c r="F137" s="24" t="s">
        <v>2086</v>
      </c>
      <c r="G137" s="4">
        <v>19.91</v>
      </c>
      <c r="M137" s="24" t="s">
        <v>2797</v>
      </c>
      <c r="N137" s="43" t="s">
        <v>1816</v>
      </c>
      <c r="O137" s="133" t="s">
        <v>1817</v>
      </c>
      <c r="P137" s="24" t="s">
        <v>1818</v>
      </c>
    </row>
    <row r="138" spans="1:16" s="24" customFormat="1" ht="45" x14ac:dyDescent="0.25">
      <c r="A138" s="2" t="s">
        <v>1336</v>
      </c>
      <c r="B138" s="48" t="s">
        <v>1095</v>
      </c>
      <c r="C138" s="24" t="s">
        <v>73</v>
      </c>
      <c r="D138" s="4" t="s">
        <v>2087</v>
      </c>
      <c r="F138" s="24" t="s">
        <v>2088</v>
      </c>
      <c r="G138" s="4">
        <v>19.91</v>
      </c>
      <c r="M138" s="24" t="s">
        <v>2797</v>
      </c>
      <c r="N138" s="43" t="s">
        <v>1816</v>
      </c>
      <c r="O138" s="133" t="s">
        <v>1817</v>
      </c>
      <c r="P138" s="24" t="s">
        <v>1818</v>
      </c>
    </row>
    <row r="139" spans="1:16" s="24" customFormat="1" ht="45" x14ac:dyDescent="0.25">
      <c r="A139" s="2" t="s">
        <v>1336</v>
      </c>
      <c r="B139" s="48" t="s">
        <v>1095</v>
      </c>
      <c r="C139" s="24" t="s">
        <v>73</v>
      </c>
      <c r="D139" s="4" t="s">
        <v>2089</v>
      </c>
      <c r="F139" s="24" t="s">
        <v>2090</v>
      </c>
      <c r="G139" s="4">
        <v>12.4</v>
      </c>
      <c r="M139" s="24" t="s">
        <v>2797</v>
      </c>
      <c r="N139" s="43" t="s">
        <v>1816</v>
      </c>
      <c r="O139" s="133" t="s">
        <v>1817</v>
      </c>
      <c r="P139" s="24" t="s">
        <v>1818</v>
      </c>
    </row>
    <row r="140" spans="1:16" s="24" customFormat="1" ht="45" x14ac:dyDescent="0.25">
      <c r="A140" s="2" t="s">
        <v>1336</v>
      </c>
      <c r="B140" s="48" t="s">
        <v>1095</v>
      </c>
      <c r="C140" s="24" t="s">
        <v>73</v>
      </c>
      <c r="D140" s="4" t="s">
        <v>2091</v>
      </c>
      <c r="F140" s="24" t="s">
        <v>2092</v>
      </c>
      <c r="G140" s="4">
        <v>12.4</v>
      </c>
      <c r="M140" s="24" t="s">
        <v>2797</v>
      </c>
      <c r="N140" s="43" t="s">
        <v>1816</v>
      </c>
      <c r="O140" s="133" t="s">
        <v>1817</v>
      </c>
      <c r="P140" s="24" t="s">
        <v>1818</v>
      </c>
    </row>
    <row r="141" spans="1:16" s="24" customFormat="1" ht="45" x14ac:dyDescent="0.25">
      <c r="A141" s="2" t="s">
        <v>1336</v>
      </c>
      <c r="B141" s="48" t="s">
        <v>1095</v>
      </c>
      <c r="C141" s="24" t="s">
        <v>73</v>
      </c>
      <c r="D141" s="4" t="s">
        <v>2093</v>
      </c>
      <c r="F141" s="24" t="s">
        <v>2094</v>
      </c>
      <c r="G141" s="4">
        <v>14.96</v>
      </c>
      <c r="M141" s="24" t="s">
        <v>2797</v>
      </c>
      <c r="N141" s="43" t="s">
        <v>1816</v>
      </c>
      <c r="O141" s="133" t="s">
        <v>1817</v>
      </c>
      <c r="P141" s="24" t="s">
        <v>1818</v>
      </c>
    </row>
    <row r="142" spans="1:16" s="24" customFormat="1" ht="45" x14ac:dyDescent="0.25">
      <c r="A142" s="2" t="s">
        <v>1336</v>
      </c>
      <c r="B142" s="48" t="s">
        <v>1095</v>
      </c>
      <c r="C142" s="24" t="s">
        <v>73</v>
      </c>
      <c r="D142" s="4" t="s">
        <v>2095</v>
      </c>
      <c r="F142" s="24" t="s">
        <v>2096</v>
      </c>
      <c r="G142" s="4">
        <v>66.679999999999993</v>
      </c>
      <c r="M142" s="24" t="s">
        <v>2797</v>
      </c>
      <c r="N142" s="43" t="s">
        <v>1816</v>
      </c>
      <c r="O142" s="133" t="s">
        <v>1817</v>
      </c>
      <c r="P142" s="24" t="s">
        <v>1818</v>
      </c>
    </row>
    <row r="143" spans="1:16" s="24" customFormat="1" ht="45" x14ac:dyDescent="0.25">
      <c r="A143" s="2" t="s">
        <v>1336</v>
      </c>
      <c r="B143" s="48" t="s">
        <v>1095</v>
      </c>
      <c r="C143" s="24" t="s">
        <v>73</v>
      </c>
      <c r="D143" s="4" t="s">
        <v>2097</v>
      </c>
      <c r="F143" s="24" t="s">
        <v>2098</v>
      </c>
      <c r="G143" s="4">
        <v>57.180000000000007</v>
      </c>
      <c r="M143" s="24" t="s">
        <v>2797</v>
      </c>
      <c r="N143" s="43" t="s">
        <v>1816</v>
      </c>
      <c r="O143" s="133" t="s">
        <v>1817</v>
      </c>
      <c r="P143" s="24" t="s">
        <v>1818</v>
      </c>
    </row>
    <row r="144" spans="1:16" s="24" customFormat="1" ht="60" x14ac:dyDescent="0.25">
      <c r="A144" s="2" t="s">
        <v>1336</v>
      </c>
      <c r="B144" s="48" t="s">
        <v>1095</v>
      </c>
      <c r="C144" s="24" t="s">
        <v>73</v>
      </c>
      <c r="D144" s="4" t="s">
        <v>2099</v>
      </c>
      <c r="F144" s="24" t="s">
        <v>2100</v>
      </c>
      <c r="G144" s="4">
        <v>57.180000000000007</v>
      </c>
      <c r="M144" s="24" t="s">
        <v>2797</v>
      </c>
      <c r="N144" s="43" t="s">
        <v>1816</v>
      </c>
      <c r="O144" s="133" t="s">
        <v>1817</v>
      </c>
      <c r="P144" s="24" t="s">
        <v>1818</v>
      </c>
    </row>
    <row r="145" spans="1:16" s="24" customFormat="1" ht="45" x14ac:dyDescent="0.25">
      <c r="A145" s="2" t="s">
        <v>1336</v>
      </c>
      <c r="B145" s="48" t="s">
        <v>1095</v>
      </c>
      <c r="C145" s="24" t="s">
        <v>73</v>
      </c>
      <c r="D145" s="4" t="s">
        <v>2101</v>
      </c>
      <c r="F145" s="24" t="s">
        <v>2102</v>
      </c>
      <c r="G145" s="4">
        <v>17.07</v>
      </c>
      <c r="M145" s="24" t="s">
        <v>2797</v>
      </c>
      <c r="N145" s="43" t="s">
        <v>1816</v>
      </c>
      <c r="O145" s="133" t="s">
        <v>1817</v>
      </c>
      <c r="P145" s="24" t="s">
        <v>1818</v>
      </c>
    </row>
    <row r="146" spans="1:16" s="24" customFormat="1" ht="60" x14ac:dyDescent="0.25">
      <c r="A146" s="2" t="s">
        <v>1336</v>
      </c>
      <c r="B146" s="48" t="s">
        <v>1095</v>
      </c>
      <c r="C146" s="24" t="s">
        <v>73</v>
      </c>
      <c r="D146" s="4" t="s">
        <v>2103</v>
      </c>
      <c r="F146" s="24" t="s">
        <v>2104</v>
      </c>
      <c r="G146" s="4">
        <v>9.14</v>
      </c>
      <c r="M146" s="24" t="s">
        <v>2797</v>
      </c>
      <c r="N146" s="43" t="s">
        <v>1816</v>
      </c>
      <c r="O146" s="133" t="s">
        <v>1817</v>
      </c>
      <c r="P146" s="24" t="s">
        <v>1818</v>
      </c>
    </row>
    <row r="147" spans="1:16" s="24" customFormat="1" ht="45" x14ac:dyDescent="0.25">
      <c r="A147" s="2" t="s">
        <v>1336</v>
      </c>
      <c r="B147" s="48" t="s">
        <v>1095</v>
      </c>
      <c r="C147" s="24" t="s">
        <v>73</v>
      </c>
      <c r="D147" s="4" t="s">
        <v>2105</v>
      </c>
      <c r="F147" s="24" t="s">
        <v>2106</v>
      </c>
      <c r="G147" s="4">
        <v>16.440000000000001</v>
      </c>
      <c r="M147" s="24" t="s">
        <v>2797</v>
      </c>
      <c r="N147" s="43" t="s">
        <v>1816</v>
      </c>
      <c r="O147" s="133" t="s">
        <v>1817</v>
      </c>
      <c r="P147" s="24" t="s">
        <v>1818</v>
      </c>
    </row>
    <row r="148" spans="1:16" s="24" customFormat="1" ht="45" x14ac:dyDescent="0.25">
      <c r="A148" s="2" t="s">
        <v>1336</v>
      </c>
      <c r="B148" s="48" t="s">
        <v>1095</v>
      </c>
      <c r="C148" s="24" t="s">
        <v>73</v>
      </c>
      <c r="D148" s="4" t="s">
        <v>2107</v>
      </c>
      <c r="F148" s="24" t="s">
        <v>2108</v>
      </c>
      <c r="G148" s="4">
        <v>11.920000000000002</v>
      </c>
      <c r="M148" s="24" t="s">
        <v>2797</v>
      </c>
      <c r="N148" s="43" t="s">
        <v>1816</v>
      </c>
      <c r="O148" s="133" t="s">
        <v>1817</v>
      </c>
      <c r="P148" s="24" t="s">
        <v>1818</v>
      </c>
    </row>
    <row r="149" spans="1:16" s="24" customFormat="1" ht="60" x14ac:dyDescent="0.25">
      <c r="A149" s="2" t="s">
        <v>1336</v>
      </c>
      <c r="B149" s="48" t="s">
        <v>1095</v>
      </c>
      <c r="C149" s="24" t="s">
        <v>73</v>
      </c>
      <c r="D149" s="4" t="s">
        <v>2109</v>
      </c>
      <c r="F149" s="24" t="s">
        <v>2110</v>
      </c>
      <c r="G149" s="4">
        <v>38.86</v>
      </c>
      <c r="M149" s="24" t="s">
        <v>2797</v>
      </c>
      <c r="N149" s="43" t="s">
        <v>1816</v>
      </c>
      <c r="O149" s="133" t="s">
        <v>1817</v>
      </c>
      <c r="P149" s="24" t="s">
        <v>1818</v>
      </c>
    </row>
    <row r="150" spans="1:16" s="24" customFormat="1" ht="45" x14ac:dyDescent="0.25">
      <c r="A150" s="2" t="s">
        <v>1336</v>
      </c>
      <c r="B150" s="48" t="s">
        <v>1095</v>
      </c>
      <c r="C150" s="24" t="s">
        <v>73</v>
      </c>
      <c r="D150" s="4" t="s">
        <v>2111</v>
      </c>
      <c r="F150" s="24" t="s">
        <v>2112</v>
      </c>
      <c r="G150" s="4">
        <v>36.260000000000005</v>
      </c>
      <c r="M150" s="24" t="s">
        <v>2797</v>
      </c>
      <c r="N150" s="43" t="s">
        <v>1816</v>
      </c>
      <c r="O150" s="133" t="s">
        <v>1817</v>
      </c>
      <c r="P150" s="24" t="s">
        <v>1818</v>
      </c>
    </row>
    <row r="151" spans="1:16" s="24" customFormat="1" ht="45" x14ac:dyDescent="0.25">
      <c r="A151" s="2" t="s">
        <v>1336</v>
      </c>
      <c r="B151" s="48" t="s">
        <v>1095</v>
      </c>
      <c r="C151" s="24" t="s">
        <v>73</v>
      </c>
      <c r="D151" s="4" t="s">
        <v>2113</v>
      </c>
      <c r="F151" s="24" t="s">
        <v>2114</v>
      </c>
      <c r="G151" s="4">
        <v>0</v>
      </c>
      <c r="M151" s="24" t="s">
        <v>2797</v>
      </c>
      <c r="N151" s="43" t="s">
        <v>1816</v>
      </c>
      <c r="O151" s="133" t="s">
        <v>1817</v>
      </c>
      <c r="P151" s="24" t="s">
        <v>1818</v>
      </c>
    </row>
    <row r="152" spans="1:16" s="24" customFormat="1" ht="45" x14ac:dyDescent="0.25">
      <c r="A152" s="2" t="s">
        <v>1336</v>
      </c>
      <c r="B152" s="48" t="s">
        <v>1095</v>
      </c>
      <c r="C152" s="24" t="s">
        <v>73</v>
      </c>
      <c r="D152" s="4" t="s">
        <v>2115</v>
      </c>
      <c r="F152" s="24" t="s">
        <v>2116</v>
      </c>
      <c r="G152" s="4">
        <v>37.089999999999996</v>
      </c>
      <c r="M152" s="24" t="s">
        <v>2797</v>
      </c>
      <c r="N152" s="43" t="s">
        <v>1816</v>
      </c>
      <c r="O152" s="133" t="s">
        <v>1817</v>
      </c>
      <c r="P152" s="24" t="s">
        <v>1818</v>
      </c>
    </row>
    <row r="153" spans="1:16" s="24" customFormat="1" ht="45" x14ac:dyDescent="0.25">
      <c r="A153" s="2" t="s">
        <v>1336</v>
      </c>
      <c r="B153" s="48" t="s">
        <v>1095</v>
      </c>
      <c r="C153" s="24" t="s">
        <v>73</v>
      </c>
      <c r="D153" s="4" t="s">
        <v>2117</v>
      </c>
      <c r="F153" s="24" t="s">
        <v>2118</v>
      </c>
      <c r="G153" s="4">
        <v>28.209999999999997</v>
      </c>
      <c r="M153" s="24" t="s">
        <v>2797</v>
      </c>
      <c r="N153" s="43" t="s">
        <v>1816</v>
      </c>
      <c r="O153" s="133" t="s">
        <v>1817</v>
      </c>
      <c r="P153" s="24" t="s">
        <v>1818</v>
      </c>
    </row>
    <row r="154" spans="1:16" s="24" customFormat="1" ht="45" x14ac:dyDescent="0.25">
      <c r="A154" s="2" t="s">
        <v>1336</v>
      </c>
      <c r="B154" s="48" t="s">
        <v>1095</v>
      </c>
      <c r="C154" s="24" t="s">
        <v>73</v>
      </c>
      <c r="D154" s="4" t="s">
        <v>2119</v>
      </c>
      <c r="F154" s="24" t="s">
        <v>2120</v>
      </c>
      <c r="G154" s="4">
        <v>30.9</v>
      </c>
      <c r="M154" s="24" t="s">
        <v>2797</v>
      </c>
      <c r="N154" s="43" t="s">
        <v>1816</v>
      </c>
      <c r="O154" s="133" t="s">
        <v>1817</v>
      </c>
      <c r="P154" s="24" t="s">
        <v>1818</v>
      </c>
    </row>
    <row r="155" spans="1:16" s="24" customFormat="1" ht="45" x14ac:dyDescent="0.25">
      <c r="A155" s="2" t="s">
        <v>1336</v>
      </c>
      <c r="B155" s="48" t="s">
        <v>1095</v>
      </c>
      <c r="C155" s="24" t="s">
        <v>73</v>
      </c>
      <c r="D155" s="4" t="s">
        <v>2121</v>
      </c>
      <c r="F155" s="24" t="s">
        <v>2122</v>
      </c>
      <c r="G155" s="4">
        <v>30.9</v>
      </c>
      <c r="M155" s="24" t="s">
        <v>2797</v>
      </c>
      <c r="N155" s="43" t="s">
        <v>1816</v>
      </c>
      <c r="O155" s="133" t="s">
        <v>1817</v>
      </c>
      <c r="P155" s="24" t="s">
        <v>1818</v>
      </c>
    </row>
    <row r="156" spans="1:16" s="24" customFormat="1" ht="45" x14ac:dyDescent="0.25">
      <c r="A156" s="2" t="s">
        <v>1336</v>
      </c>
      <c r="B156" s="48" t="s">
        <v>1095</v>
      </c>
      <c r="C156" s="24" t="s">
        <v>73</v>
      </c>
      <c r="D156" s="4" t="s">
        <v>2123</v>
      </c>
      <c r="F156" s="24" t="s">
        <v>2124</v>
      </c>
      <c r="G156" s="4">
        <v>30.9</v>
      </c>
      <c r="M156" s="24" t="s">
        <v>2797</v>
      </c>
      <c r="N156" s="43" t="s">
        <v>1816</v>
      </c>
      <c r="O156" s="133" t="s">
        <v>1817</v>
      </c>
      <c r="P156" s="24" t="s">
        <v>1818</v>
      </c>
    </row>
    <row r="157" spans="1:16" s="24" customFormat="1" ht="75" x14ac:dyDescent="0.25">
      <c r="A157" s="2" t="s">
        <v>1336</v>
      </c>
      <c r="B157" s="48" t="s">
        <v>1095</v>
      </c>
      <c r="C157" s="24" t="s">
        <v>73</v>
      </c>
      <c r="D157" s="4" t="s">
        <v>2125</v>
      </c>
      <c r="F157" s="24" t="s">
        <v>2126</v>
      </c>
      <c r="G157" s="4">
        <v>21.359999999999996</v>
      </c>
      <c r="M157" s="24" t="s">
        <v>2797</v>
      </c>
      <c r="N157" s="43" t="s">
        <v>1816</v>
      </c>
      <c r="O157" s="133" t="s">
        <v>1817</v>
      </c>
      <c r="P157" s="24" t="s">
        <v>1818</v>
      </c>
    </row>
    <row r="158" spans="1:16" s="24" customFormat="1" ht="60" x14ac:dyDescent="0.25">
      <c r="A158" s="2" t="s">
        <v>1336</v>
      </c>
      <c r="B158" s="48" t="s">
        <v>1095</v>
      </c>
      <c r="C158" s="24" t="s">
        <v>73</v>
      </c>
      <c r="D158" s="4" t="s">
        <v>2127</v>
      </c>
      <c r="F158" s="24" t="s">
        <v>2128</v>
      </c>
      <c r="G158" s="4">
        <v>21.24</v>
      </c>
      <c r="M158" s="24" t="s">
        <v>2797</v>
      </c>
      <c r="N158" s="43" t="s">
        <v>1816</v>
      </c>
      <c r="O158" s="133" t="s">
        <v>1817</v>
      </c>
      <c r="P158" s="24" t="s">
        <v>1818</v>
      </c>
    </row>
    <row r="159" spans="1:16" s="24" customFormat="1" ht="60" x14ac:dyDescent="0.25">
      <c r="A159" s="2" t="s">
        <v>1336</v>
      </c>
      <c r="B159" s="48" t="s">
        <v>1095</v>
      </c>
      <c r="C159" s="24" t="s">
        <v>73</v>
      </c>
      <c r="D159" s="4" t="s">
        <v>2129</v>
      </c>
      <c r="F159" s="24" t="s">
        <v>2130</v>
      </c>
      <c r="G159" s="4">
        <v>229.98</v>
      </c>
      <c r="M159" s="24" t="s">
        <v>2797</v>
      </c>
      <c r="N159" s="43" t="s">
        <v>1816</v>
      </c>
      <c r="O159" s="133" t="s">
        <v>1817</v>
      </c>
      <c r="P159" s="24" t="s">
        <v>1818</v>
      </c>
    </row>
    <row r="160" spans="1:16" s="24" customFormat="1" ht="60" x14ac:dyDescent="0.25">
      <c r="A160" s="2" t="s">
        <v>1336</v>
      </c>
      <c r="B160" s="48" t="s">
        <v>1095</v>
      </c>
      <c r="C160" s="24" t="s">
        <v>73</v>
      </c>
      <c r="D160" s="4" t="s">
        <v>2131</v>
      </c>
      <c r="F160" s="24" t="s">
        <v>2132</v>
      </c>
      <c r="G160" s="4">
        <v>309.39999999999998</v>
      </c>
      <c r="M160" s="24" t="s">
        <v>2797</v>
      </c>
      <c r="N160" s="43" t="s">
        <v>1816</v>
      </c>
      <c r="O160" s="133" t="s">
        <v>1817</v>
      </c>
      <c r="P160" s="24" t="s">
        <v>1818</v>
      </c>
    </row>
    <row r="161" spans="1:16" s="24" customFormat="1" ht="45" x14ac:dyDescent="0.25">
      <c r="A161" s="2" t="s">
        <v>1336</v>
      </c>
      <c r="B161" s="48" t="s">
        <v>1095</v>
      </c>
      <c r="C161" s="24" t="s">
        <v>73</v>
      </c>
      <c r="D161" s="4" t="s">
        <v>2133</v>
      </c>
      <c r="F161" s="24" t="s">
        <v>2134</v>
      </c>
      <c r="G161" s="4">
        <v>22.669999999999995</v>
      </c>
      <c r="M161" s="24" t="s">
        <v>2797</v>
      </c>
      <c r="N161" s="43" t="s">
        <v>1816</v>
      </c>
      <c r="O161" s="133" t="s">
        <v>1817</v>
      </c>
      <c r="P161" s="24" t="s">
        <v>1818</v>
      </c>
    </row>
    <row r="162" spans="1:16" s="24" customFormat="1" ht="45" x14ac:dyDescent="0.25">
      <c r="A162" s="2" t="s">
        <v>1336</v>
      </c>
      <c r="B162" s="48" t="s">
        <v>1095</v>
      </c>
      <c r="C162" s="24" t="s">
        <v>73</v>
      </c>
      <c r="D162" s="4" t="s">
        <v>2135</v>
      </c>
      <c r="F162" s="24" t="s">
        <v>2136</v>
      </c>
      <c r="G162" s="4">
        <v>37.32</v>
      </c>
      <c r="M162" s="24" t="s">
        <v>2797</v>
      </c>
      <c r="N162" s="43" t="s">
        <v>1816</v>
      </c>
      <c r="O162" s="133" t="s">
        <v>1817</v>
      </c>
      <c r="P162" s="24" t="s">
        <v>1818</v>
      </c>
    </row>
    <row r="163" spans="1:16" s="24" customFormat="1" ht="45" x14ac:dyDescent="0.25">
      <c r="A163" s="2" t="s">
        <v>1336</v>
      </c>
      <c r="B163" s="48" t="s">
        <v>1095</v>
      </c>
      <c r="C163" s="24" t="s">
        <v>73</v>
      </c>
      <c r="D163" s="4" t="s">
        <v>2137</v>
      </c>
      <c r="F163" s="24" t="s">
        <v>2138</v>
      </c>
      <c r="G163" s="4">
        <v>29.180000000000003</v>
      </c>
      <c r="M163" s="24" t="s">
        <v>2797</v>
      </c>
      <c r="N163" s="43" t="s">
        <v>1816</v>
      </c>
      <c r="O163" s="133" t="s">
        <v>1817</v>
      </c>
      <c r="P163" s="24" t="s">
        <v>1818</v>
      </c>
    </row>
    <row r="164" spans="1:16" s="24" customFormat="1" ht="45" x14ac:dyDescent="0.25">
      <c r="A164" s="2" t="s">
        <v>1336</v>
      </c>
      <c r="B164" s="48" t="s">
        <v>1095</v>
      </c>
      <c r="C164" s="24" t="s">
        <v>73</v>
      </c>
      <c r="D164" s="4" t="s">
        <v>2139</v>
      </c>
      <c r="F164" s="24" t="s">
        <v>2140</v>
      </c>
      <c r="G164" s="4">
        <v>50.000000000000007</v>
      </c>
      <c r="M164" s="24" t="s">
        <v>2797</v>
      </c>
      <c r="N164" s="43" t="s">
        <v>1816</v>
      </c>
      <c r="O164" s="133" t="s">
        <v>1817</v>
      </c>
      <c r="P164" s="24" t="s">
        <v>1818</v>
      </c>
    </row>
    <row r="165" spans="1:16" s="24" customFormat="1" ht="45" x14ac:dyDescent="0.25">
      <c r="A165" s="2" t="s">
        <v>1336</v>
      </c>
      <c r="B165" s="48" t="s">
        <v>1095</v>
      </c>
      <c r="C165" s="24" t="s">
        <v>73</v>
      </c>
      <c r="D165" s="4" t="s">
        <v>2141</v>
      </c>
      <c r="F165" s="24" t="s">
        <v>2142</v>
      </c>
      <c r="G165" s="4">
        <v>65.59</v>
      </c>
      <c r="M165" s="24" t="s">
        <v>2797</v>
      </c>
      <c r="N165" s="43" t="s">
        <v>1816</v>
      </c>
      <c r="O165" s="133" t="s">
        <v>1817</v>
      </c>
      <c r="P165" s="24" t="s">
        <v>1818</v>
      </c>
    </row>
    <row r="166" spans="1:16" s="24" customFormat="1" ht="105" x14ac:dyDescent="0.25">
      <c r="A166" s="2" t="s">
        <v>1336</v>
      </c>
      <c r="B166" s="48" t="s">
        <v>1095</v>
      </c>
      <c r="C166" s="24" t="s">
        <v>73</v>
      </c>
      <c r="D166" s="4" t="s">
        <v>2143</v>
      </c>
      <c r="F166" s="24" t="s">
        <v>2144</v>
      </c>
      <c r="G166" s="4">
        <v>59.85</v>
      </c>
      <c r="M166" s="24" t="s">
        <v>2797</v>
      </c>
      <c r="N166" s="43" t="s">
        <v>1816</v>
      </c>
      <c r="O166" s="133" t="s">
        <v>1817</v>
      </c>
      <c r="P166" s="24" t="s">
        <v>1818</v>
      </c>
    </row>
    <row r="167" spans="1:16" s="24" customFormat="1" ht="120" x14ac:dyDescent="0.25">
      <c r="A167" s="2" t="s">
        <v>1336</v>
      </c>
      <c r="B167" s="48" t="s">
        <v>1095</v>
      </c>
      <c r="C167" s="24" t="s">
        <v>73</v>
      </c>
      <c r="D167" s="4" t="s">
        <v>2145</v>
      </c>
      <c r="F167" s="24" t="s">
        <v>2146</v>
      </c>
      <c r="G167" s="4">
        <v>57.750000000000007</v>
      </c>
      <c r="M167" s="24" t="s">
        <v>2797</v>
      </c>
      <c r="N167" s="43" t="s">
        <v>1816</v>
      </c>
      <c r="O167" s="133" t="s">
        <v>1817</v>
      </c>
      <c r="P167" s="24" t="s">
        <v>1818</v>
      </c>
    </row>
    <row r="168" spans="1:16" s="24" customFormat="1" ht="45" x14ac:dyDescent="0.25">
      <c r="A168" s="2" t="s">
        <v>1336</v>
      </c>
      <c r="B168" s="48" t="s">
        <v>1095</v>
      </c>
      <c r="C168" s="24" t="s">
        <v>73</v>
      </c>
      <c r="D168" s="4" t="s">
        <v>2147</v>
      </c>
      <c r="F168" s="24" t="s">
        <v>2148</v>
      </c>
      <c r="G168" s="4">
        <v>34.940000000000005</v>
      </c>
      <c r="M168" s="24" t="s">
        <v>2797</v>
      </c>
      <c r="N168" s="43" t="s">
        <v>1816</v>
      </c>
      <c r="O168" s="133" t="s">
        <v>1817</v>
      </c>
      <c r="P168" s="24" t="s">
        <v>1818</v>
      </c>
    </row>
    <row r="169" spans="1:16" s="24" customFormat="1" ht="60" x14ac:dyDescent="0.25">
      <c r="A169" s="2" t="s">
        <v>1336</v>
      </c>
      <c r="B169" s="48" t="s">
        <v>1095</v>
      </c>
      <c r="C169" s="24" t="s">
        <v>73</v>
      </c>
      <c r="D169" s="4" t="s">
        <v>2149</v>
      </c>
      <c r="F169" s="24" t="s">
        <v>2150</v>
      </c>
      <c r="G169" s="4">
        <v>23.749999999999996</v>
      </c>
      <c r="M169" s="24" t="s">
        <v>2797</v>
      </c>
      <c r="N169" s="43" t="s">
        <v>1816</v>
      </c>
      <c r="O169" s="133" t="s">
        <v>1817</v>
      </c>
      <c r="P169" s="24" t="s">
        <v>1818</v>
      </c>
    </row>
    <row r="170" spans="1:16" s="24" customFormat="1" ht="45" x14ac:dyDescent="0.25">
      <c r="A170" s="2" t="s">
        <v>1336</v>
      </c>
      <c r="B170" s="48" t="s">
        <v>1095</v>
      </c>
      <c r="C170" s="24" t="s">
        <v>73</v>
      </c>
      <c r="D170" s="4" t="s">
        <v>2151</v>
      </c>
      <c r="F170" s="24" t="s">
        <v>2152</v>
      </c>
      <c r="G170" s="4">
        <v>37.49</v>
      </c>
      <c r="M170" s="24" t="s">
        <v>2797</v>
      </c>
      <c r="N170" s="43" t="s">
        <v>1816</v>
      </c>
      <c r="O170" s="133" t="s">
        <v>1817</v>
      </c>
      <c r="P170" s="24" t="s">
        <v>1818</v>
      </c>
    </row>
    <row r="171" spans="1:16" s="24" customFormat="1" ht="45" x14ac:dyDescent="0.25">
      <c r="A171" s="2" t="s">
        <v>1336</v>
      </c>
      <c r="B171" s="48" t="s">
        <v>1095</v>
      </c>
      <c r="C171" s="24" t="s">
        <v>73</v>
      </c>
      <c r="D171" s="4" t="s">
        <v>2153</v>
      </c>
      <c r="F171" s="24" t="s">
        <v>2154</v>
      </c>
      <c r="G171" s="4">
        <v>37.49</v>
      </c>
      <c r="M171" s="24" t="s">
        <v>2797</v>
      </c>
      <c r="N171" s="43" t="s">
        <v>1816</v>
      </c>
      <c r="O171" s="133" t="s">
        <v>1817</v>
      </c>
      <c r="P171" s="24" t="s">
        <v>1818</v>
      </c>
    </row>
    <row r="172" spans="1:16" s="24" customFormat="1" ht="60" x14ac:dyDescent="0.25">
      <c r="A172" s="2" t="s">
        <v>1336</v>
      </c>
      <c r="B172" s="48" t="s">
        <v>1095</v>
      </c>
      <c r="C172" s="24" t="s">
        <v>73</v>
      </c>
      <c r="D172" s="4" t="s">
        <v>2155</v>
      </c>
      <c r="F172" s="24" t="s">
        <v>2156</v>
      </c>
      <c r="G172" s="4">
        <v>63.569999999999993</v>
      </c>
      <c r="M172" s="24" t="s">
        <v>2797</v>
      </c>
      <c r="N172" s="43" t="s">
        <v>1816</v>
      </c>
      <c r="O172" s="133" t="s">
        <v>1817</v>
      </c>
      <c r="P172" s="24" t="s">
        <v>1818</v>
      </c>
    </row>
    <row r="173" spans="1:16" s="24" customFormat="1" ht="60" x14ac:dyDescent="0.25">
      <c r="A173" s="2" t="s">
        <v>1336</v>
      </c>
      <c r="B173" s="48" t="s">
        <v>1095</v>
      </c>
      <c r="C173" s="24" t="s">
        <v>73</v>
      </c>
      <c r="D173" s="4" t="s">
        <v>2157</v>
      </c>
      <c r="F173" s="24" t="s">
        <v>2158</v>
      </c>
      <c r="G173" s="4">
        <v>27.970000000000002</v>
      </c>
      <c r="M173" s="24" t="s">
        <v>2797</v>
      </c>
      <c r="N173" s="43" t="s">
        <v>1816</v>
      </c>
      <c r="O173" s="133" t="s">
        <v>1817</v>
      </c>
      <c r="P173" s="24" t="s">
        <v>1818</v>
      </c>
    </row>
    <row r="174" spans="1:16" s="24" customFormat="1" ht="75" x14ac:dyDescent="0.25">
      <c r="A174" s="2" t="s">
        <v>1336</v>
      </c>
      <c r="B174" s="48" t="s">
        <v>1095</v>
      </c>
      <c r="C174" s="24" t="s">
        <v>73</v>
      </c>
      <c r="D174" s="4" t="s">
        <v>2159</v>
      </c>
      <c r="F174" s="24" t="s">
        <v>2160</v>
      </c>
      <c r="G174" s="4">
        <v>57.460000000000008</v>
      </c>
      <c r="M174" s="24" t="s">
        <v>2797</v>
      </c>
      <c r="N174" s="43" t="s">
        <v>1816</v>
      </c>
      <c r="O174" s="133" t="s">
        <v>1817</v>
      </c>
      <c r="P174" s="24" t="s">
        <v>1818</v>
      </c>
    </row>
    <row r="175" spans="1:16" s="24" customFormat="1" ht="45" x14ac:dyDescent="0.25">
      <c r="A175" s="2" t="s">
        <v>1336</v>
      </c>
      <c r="B175" s="48" t="s">
        <v>1095</v>
      </c>
      <c r="C175" s="24" t="s">
        <v>73</v>
      </c>
      <c r="D175" s="4" t="s">
        <v>2161</v>
      </c>
      <c r="F175" s="24" t="s">
        <v>2162</v>
      </c>
      <c r="G175" s="4">
        <v>38.6</v>
      </c>
      <c r="M175" s="24" t="s">
        <v>2797</v>
      </c>
      <c r="N175" s="43" t="s">
        <v>1816</v>
      </c>
      <c r="O175" s="133" t="s">
        <v>1817</v>
      </c>
      <c r="P175" s="24" t="s">
        <v>1818</v>
      </c>
    </row>
    <row r="176" spans="1:16" s="24" customFormat="1" ht="45" x14ac:dyDescent="0.25">
      <c r="A176" s="2" t="s">
        <v>1336</v>
      </c>
      <c r="B176" s="48" t="s">
        <v>1095</v>
      </c>
      <c r="C176" s="24" t="s">
        <v>73</v>
      </c>
      <c r="D176" s="4" t="s">
        <v>2163</v>
      </c>
      <c r="F176" s="24" t="s">
        <v>2164</v>
      </c>
      <c r="G176" s="4">
        <v>34.22</v>
      </c>
      <c r="M176" s="24" t="s">
        <v>2797</v>
      </c>
      <c r="N176" s="43" t="s">
        <v>1816</v>
      </c>
      <c r="O176" s="133" t="s">
        <v>1817</v>
      </c>
      <c r="P176" s="24" t="s">
        <v>1818</v>
      </c>
    </row>
    <row r="177" spans="1:16" s="24" customFormat="1" ht="45" x14ac:dyDescent="0.25">
      <c r="A177" s="2" t="s">
        <v>1336</v>
      </c>
      <c r="B177" s="48" t="s">
        <v>1095</v>
      </c>
      <c r="C177" s="24" t="s">
        <v>73</v>
      </c>
      <c r="D177" s="4" t="s">
        <v>2165</v>
      </c>
      <c r="F177" s="24" t="s">
        <v>2166</v>
      </c>
      <c r="G177" s="4">
        <v>51.26</v>
      </c>
      <c r="M177" s="24" t="s">
        <v>2797</v>
      </c>
      <c r="N177" s="43" t="s">
        <v>1816</v>
      </c>
      <c r="O177" s="133" t="s">
        <v>1817</v>
      </c>
      <c r="P177" s="24" t="s">
        <v>1818</v>
      </c>
    </row>
    <row r="178" spans="1:16" s="24" customFormat="1" ht="45" x14ac:dyDescent="0.25">
      <c r="A178" s="2" t="s">
        <v>1336</v>
      </c>
      <c r="B178" s="48" t="s">
        <v>1095</v>
      </c>
      <c r="C178" s="24" t="s">
        <v>73</v>
      </c>
      <c r="D178" s="4" t="s">
        <v>2167</v>
      </c>
      <c r="F178" s="24" t="s">
        <v>2168</v>
      </c>
      <c r="G178" s="4">
        <v>51.449999999999989</v>
      </c>
      <c r="M178" s="24" t="s">
        <v>2797</v>
      </c>
      <c r="N178" s="43" t="s">
        <v>1816</v>
      </c>
      <c r="O178" s="133" t="s">
        <v>1817</v>
      </c>
      <c r="P178" s="24" t="s">
        <v>1818</v>
      </c>
    </row>
    <row r="179" spans="1:16" s="24" customFormat="1" ht="45" x14ac:dyDescent="0.25">
      <c r="A179" s="2" t="s">
        <v>1336</v>
      </c>
      <c r="B179" s="48" t="s">
        <v>1095</v>
      </c>
      <c r="C179" s="24" t="s">
        <v>73</v>
      </c>
      <c r="D179" s="4" t="s">
        <v>2169</v>
      </c>
      <c r="F179" s="24" t="s">
        <v>2170</v>
      </c>
      <c r="G179" s="4">
        <v>36.629999999999995</v>
      </c>
      <c r="M179" s="24" t="s">
        <v>2797</v>
      </c>
      <c r="N179" s="43" t="s">
        <v>1816</v>
      </c>
      <c r="O179" s="133" t="s">
        <v>1817</v>
      </c>
      <c r="P179" s="24" t="s">
        <v>1818</v>
      </c>
    </row>
    <row r="180" spans="1:16" s="24" customFormat="1" ht="60" x14ac:dyDescent="0.25">
      <c r="A180" s="2" t="s">
        <v>1336</v>
      </c>
      <c r="B180" s="48" t="s">
        <v>1095</v>
      </c>
      <c r="C180" s="24" t="s">
        <v>73</v>
      </c>
      <c r="D180" s="4" t="s">
        <v>2171</v>
      </c>
      <c r="F180" s="24" t="s">
        <v>2172</v>
      </c>
      <c r="G180" s="4">
        <v>65.81</v>
      </c>
      <c r="M180" s="24" t="s">
        <v>2797</v>
      </c>
      <c r="N180" s="43" t="s">
        <v>1816</v>
      </c>
      <c r="O180" s="133" t="s">
        <v>1817</v>
      </c>
      <c r="P180" s="24" t="s">
        <v>1818</v>
      </c>
    </row>
    <row r="181" spans="1:16" s="24" customFormat="1" ht="45" x14ac:dyDescent="0.25">
      <c r="A181" s="2" t="s">
        <v>1336</v>
      </c>
      <c r="B181" s="48" t="s">
        <v>1095</v>
      </c>
      <c r="C181" s="24" t="s">
        <v>73</v>
      </c>
      <c r="D181" s="4" t="s">
        <v>2173</v>
      </c>
      <c r="F181" s="24" t="s">
        <v>2174</v>
      </c>
      <c r="G181" s="4">
        <v>67.83</v>
      </c>
      <c r="M181" s="24" t="s">
        <v>2797</v>
      </c>
      <c r="N181" s="43" t="s">
        <v>1816</v>
      </c>
      <c r="O181" s="133" t="s">
        <v>1817</v>
      </c>
      <c r="P181" s="24" t="s">
        <v>1818</v>
      </c>
    </row>
    <row r="182" spans="1:16" s="24" customFormat="1" ht="45" x14ac:dyDescent="0.25">
      <c r="A182" s="2" t="s">
        <v>1336</v>
      </c>
      <c r="B182" s="48" t="s">
        <v>1095</v>
      </c>
      <c r="C182" s="24" t="s">
        <v>73</v>
      </c>
      <c r="D182" s="4" t="s">
        <v>2175</v>
      </c>
      <c r="F182" s="24" t="s">
        <v>2176</v>
      </c>
      <c r="G182" s="4">
        <v>230.00000000000003</v>
      </c>
      <c r="M182" s="24" t="s">
        <v>2797</v>
      </c>
      <c r="N182" s="43" t="s">
        <v>1816</v>
      </c>
      <c r="O182" s="133" t="s">
        <v>1817</v>
      </c>
      <c r="P182" s="24" t="s">
        <v>1818</v>
      </c>
    </row>
    <row r="183" spans="1:16" s="24" customFormat="1" ht="60" x14ac:dyDescent="0.25">
      <c r="A183" s="2" t="s">
        <v>1336</v>
      </c>
      <c r="B183" s="48" t="s">
        <v>1095</v>
      </c>
      <c r="C183" s="24" t="s">
        <v>73</v>
      </c>
      <c r="D183" s="4" t="s">
        <v>2177</v>
      </c>
      <c r="F183" s="24" t="s">
        <v>2178</v>
      </c>
      <c r="G183" s="4">
        <v>33.330000000000005</v>
      </c>
      <c r="M183" s="24" t="s">
        <v>2797</v>
      </c>
      <c r="N183" s="43" t="s">
        <v>1816</v>
      </c>
      <c r="O183" s="133" t="s">
        <v>1817</v>
      </c>
      <c r="P183" s="24" t="s">
        <v>1818</v>
      </c>
    </row>
    <row r="184" spans="1:16" s="24" customFormat="1" ht="45" x14ac:dyDescent="0.25">
      <c r="A184" s="2" t="s">
        <v>1336</v>
      </c>
      <c r="B184" s="48" t="s">
        <v>1095</v>
      </c>
      <c r="C184" s="24" t="s">
        <v>73</v>
      </c>
      <c r="D184" s="4" t="s">
        <v>2179</v>
      </c>
      <c r="F184" s="24" t="s">
        <v>2180</v>
      </c>
      <c r="G184" s="4">
        <v>31.999999999999996</v>
      </c>
      <c r="M184" s="24" t="s">
        <v>2797</v>
      </c>
      <c r="N184" s="43" t="s">
        <v>1816</v>
      </c>
      <c r="O184" s="133" t="s">
        <v>1817</v>
      </c>
      <c r="P184" s="24" t="s">
        <v>1818</v>
      </c>
    </row>
    <row r="185" spans="1:16" s="24" customFormat="1" ht="60" x14ac:dyDescent="0.25">
      <c r="A185" s="2" t="s">
        <v>1336</v>
      </c>
      <c r="B185" s="48" t="s">
        <v>1095</v>
      </c>
      <c r="C185" s="24" t="s">
        <v>73</v>
      </c>
      <c r="D185" s="4" t="s">
        <v>2181</v>
      </c>
      <c r="F185" s="24" t="s">
        <v>2182</v>
      </c>
      <c r="G185" s="4">
        <v>0</v>
      </c>
      <c r="M185" s="24" t="s">
        <v>2797</v>
      </c>
      <c r="N185" s="43" t="s">
        <v>1816</v>
      </c>
      <c r="O185" s="133" t="s">
        <v>1817</v>
      </c>
      <c r="P185" s="24" t="s">
        <v>1818</v>
      </c>
    </row>
    <row r="186" spans="1:16" s="24" customFormat="1" ht="45" x14ac:dyDescent="0.25">
      <c r="A186" s="2" t="s">
        <v>1336</v>
      </c>
      <c r="B186" s="48" t="s">
        <v>1095</v>
      </c>
      <c r="C186" s="24" t="s">
        <v>73</v>
      </c>
      <c r="D186" s="4" t="s">
        <v>2183</v>
      </c>
      <c r="F186" s="24" t="s">
        <v>2184</v>
      </c>
      <c r="G186" s="4">
        <v>40.06</v>
      </c>
      <c r="M186" s="24" t="s">
        <v>2797</v>
      </c>
      <c r="N186" s="43" t="s">
        <v>1816</v>
      </c>
      <c r="O186" s="133" t="s">
        <v>1817</v>
      </c>
      <c r="P186" s="24" t="s">
        <v>1818</v>
      </c>
    </row>
    <row r="187" spans="1:16" s="24" customFormat="1" ht="45" x14ac:dyDescent="0.25">
      <c r="A187" s="2" t="s">
        <v>1336</v>
      </c>
      <c r="B187" s="48" t="s">
        <v>1095</v>
      </c>
      <c r="C187" s="24" t="s">
        <v>73</v>
      </c>
      <c r="D187" s="4" t="s">
        <v>2185</v>
      </c>
      <c r="F187" s="24" t="s">
        <v>2186</v>
      </c>
      <c r="G187" s="4">
        <v>613.11</v>
      </c>
      <c r="M187" s="24" t="s">
        <v>2797</v>
      </c>
      <c r="N187" s="43" t="s">
        <v>2187</v>
      </c>
      <c r="O187" s="133" t="s">
        <v>2188</v>
      </c>
      <c r="P187" s="24" t="s">
        <v>1818</v>
      </c>
    </row>
    <row r="188" spans="1:16" s="24" customFormat="1" ht="45" x14ac:dyDescent="0.25">
      <c r="A188" s="2" t="s">
        <v>1336</v>
      </c>
      <c r="B188" s="48" t="s">
        <v>1095</v>
      </c>
      <c r="C188" s="24" t="s">
        <v>73</v>
      </c>
      <c r="D188" s="4" t="s">
        <v>2189</v>
      </c>
      <c r="F188" s="24" t="s">
        <v>2190</v>
      </c>
      <c r="G188" s="4">
        <v>527.2700000000001</v>
      </c>
      <c r="M188" s="24" t="s">
        <v>2797</v>
      </c>
      <c r="N188" s="43" t="s">
        <v>2187</v>
      </c>
      <c r="O188" s="133" t="s">
        <v>2188</v>
      </c>
      <c r="P188" s="24" t="s">
        <v>1818</v>
      </c>
    </row>
    <row r="189" spans="1:16" s="24" customFormat="1" ht="75" x14ac:dyDescent="0.25">
      <c r="A189" s="2" t="s">
        <v>1336</v>
      </c>
      <c r="B189" s="48" t="s">
        <v>1095</v>
      </c>
      <c r="C189" s="24" t="s">
        <v>73</v>
      </c>
      <c r="D189" s="4" t="s">
        <v>2191</v>
      </c>
      <c r="F189" s="24" t="s">
        <v>2192</v>
      </c>
      <c r="G189" s="4">
        <v>245.53</v>
      </c>
      <c r="M189" s="24" t="s">
        <v>2797</v>
      </c>
      <c r="N189" s="43" t="s">
        <v>2187</v>
      </c>
      <c r="O189" s="133" t="s">
        <v>2188</v>
      </c>
      <c r="P189" s="24" t="s">
        <v>1818</v>
      </c>
    </row>
    <row r="190" spans="1:16" s="24" customFormat="1" ht="45" x14ac:dyDescent="0.25">
      <c r="A190" s="2" t="s">
        <v>1336</v>
      </c>
      <c r="B190" s="48" t="s">
        <v>1095</v>
      </c>
      <c r="C190" s="24" t="s">
        <v>73</v>
      </c>
      <c r="D190" s="4" t="s">
        <v>2193</v>
      </c>
      <c r="F190" s="24" t="s">
        <v>2194</v>
      </c>
      <c r="G190" s="4">
        <v>0</v>
      </c>
      <c r="M190" s="24" t="s">
        <v>2797</v>
      </c>
      <c r="N190" s="43" t="s">
        <v>2187</v>
      </c>
      <c r="O190" s="133" t="s">
        <v>2188</v>
      </c>
      <c r="P190" s="24" t="s">
        <v>1818</v>
      </c>
    </row>
    <row r="191" spans="1:16" s="24" customFormat="1" ht="45" x14ac:dyDescent="0.25">
      <c r="A191" s="2" t="s">
        <v>1336</v>
      </c>
      <c r="B191" s="48" t="s">
        <v>1095</v>
      </c>
      <c r="C191" s="24" t="s">
        <v>73</v>
      </c>
      <c r="D191" s="4" t="s">
        <v>2195</v>
      </c>
      <c r="F191" s="24" t="s">
        <v>2196</v>
      </c>
      <c r="G191" s="4">
        <v>46.37</v>
      </c>
      <c r="M191" s="24" t="s">
        <v>2797</v>
      </c>
      <c r="N191" s="43" t="s">
        <v>2187</v>
      </c>
      <c r="O191" s="133" t="s">
        <v>2188</v>
      </c>
      <c r="P191" s="24" t="s">
        <v>1818</v>
      </c>
    </row>
    <row r="192" spans="1:16" s="24" customFormat="1" ht="45" x14ac:dyDescent="0.25">
      <c r="A192" s="2" t="s">
        <v>1336</v>
      </c>
      <c r="B192" s="48" t="s">
        <v>1095</v>
      </c>
      <c r="C192" s="24" t="s">
        <v>73</v>
      </c>
      <c r="D192" s="4">
        <v>47194</v>
      </c>
      <c r="F192" s="24" t="s">
        <v>2197</v>
      </c>
      <c r="G192" s="4">
        <v>45.210000000000008</v>
      </c>
      <c r="M192" s="24" t="s">
        <v>2797</v>
      </c>
      <c r="N192" s="43" t="s">
        <v>2187</v>
      </c>
      <c r="O192" s="133" t="s">
        <v>2188</v>
      </c>
      <c r="P192" s="24" t="s">
        <v>1818</v>
      </c>
    </row>
    <row r="193" spans="1:16" s="24" customFormat="1" ht="45" x14ac:dyDescent="0.25">
      <c r="A193" s="2" t="s">
        <v>1336</v>
      </c>
      <c r="B193" s="48" t="s">
        <v>1095</v>
      </c>
      <c r="C193" s="24" t="s">
        <v>73</v>
      </c>
      <c r="D193" s="4" t="s">
        <v>2198</v>
      </c>
      <c r="F193" s="24" t="s">
        <v>2199</v>
      </c>
      <c r="G193" s="4">
        <v>45.210000000000008</v>
      </c>
      <c r="M193" s="24" t="s">
        <v>2797</v>
      </c>
      <c r="N193" s="43" t="s">
        <v>2187</v>
      </c>
      <c r="O193" s="133" t="s">
        <v>2188</v>
      </c>
      <c r="P193" s="24" t="s">
        <v>1818</v>
      </c>
    </row>
    <row r="194" spans="1:16" s="24" customFormat="1" ht="45" x14ac:dyDescent="0.25">
      <c r="A194" s="2" t="s">
        <v>1336</v>
      </c>
      <c r="B194" s="48" t="s">
        <v>1095</v>
      </c>
      <c r="C194" s="24" t="s">
        <v>73</v>
      </c>
      <c r="D194" s="4" t="s">
        <v>2200</v>
      </c>
      <c r="F194" s="24" t="s">
        <v>2201</v>
      </c>
      <c r="G194" s="4">
        <v>36.359999999999992</v>
      </c>
      <c r="M194" s="24" t="s">
        <v>2797</v>
      </c>
      <c r="N194" s="43" t="s">
        <v>2187</v>
      </c>
      <c r="O194" s="133" t="s">
        <v>2188</v>
      </c>
      <c r="P194" s="24" t="s">
        <v>1818</v>
      </c>
    </row>
    <row r="195" spans="1:16" s="43" customFormat="1" ht="150" x14ac:dyDescent="0.25">
      <c r="A195" s="3" t="s">
        <v>1336</v>
      </c>
      <c r="B195" s="48" t="s">
        <v>1095</v>
      </c>
      <c r="C195" s="43" t="s">
        <v>73</v>
      </c>
      <c r="D195" s="4" t="s">
        <v>2202</v>
      </c>
      <c r="F195" s="43" t="s">
        <v>2203</v>
      </c>
      <c r="G195" s="4">
        <v>57.22</v>
      </c>
      <c r="M195" s="43" t="s">
        <v>2797</v>
      </c>
      <c r="N195" s="43" t="s">
        <v>2187</v>
      </c>
      <c r="O195" s="140" t="s">
        <v>2188</v>
      </c>
      <c r="P195" s="43" t="s">
        <v>1818</v>
      </c>
    </row>
    <row r="196" spans="1:16" s="24" customFormat="1" ht="45" x14ac:dyDescent="0.25">
      <c r="A196" s="2" t="s">
        <v>1336</v>
      </c>
      <c r="B196" s="48" t="s">
        <v>1095</v>
      </c>
      <c r="C196" s="24" t="s">
        <v>73</v>
      </c>
      <c r="D196" s="4" t="s">
        <v>2204</v>
      </c>
      <c r="F196" s="24" t="s">
        <v>2205</v>
      </c>
      <c r="G196" s="4">
        <v>215.19</v>
      </c>
      <c r="M196" s="24" t="s">
        <v>2797</v>
      </c>
      <c r="N196" s="43" t="s">
        <v>2187</v>
      </c>
      <c r="O196" s="133" t="s">
        <v>2188</v>
      </c>
      <c r="P196" s="24" t="s">
        <v>1818</v>
      </c>
    </row>
    <row r="197" spans="1:16" s="24" customFormat="1" ht="45" x14ac:dyDescent="0.25">
      <c r="A197" s="2" t="s">
        <v>1336</v>
      </c>
      <c r="B197" s="48" t="s">
        <v>1095</v>
      </c>
      <c r="C197" s="24" t="s">
        <v>73</v>
      </c>
      <c r="D197" s="4" t="s">
        <v>2206</v>
      </c>
      <c r="F197" s="24" t="s">
        <v>2207</v>
      </c>
      <c r="G197" s="4">
        <v>66.22</v>
      </c>
      <c r="M197" s="24" t="s">
        <v>2797</v>
      </c>
      <c r="N197" s="43" t="s">
        <v>2187</v>
      </c>
      <c r="O197" s="133" t="s">
        <v>2188</v>
      </c>
      <c r="P197" s="24" t="s">
        <v>1818</v>
      </c>
    </row>
    <row r="198" spans="1:16" s="24" customFormat="1" ht="45" x14ac:dyDescent="0.25">
      <c r="A198" s="2" t="s">
        <v>1336</v>
      </c>
      <c r="B198" s="48" t="s">
        <v>1095</v>
      </c>
      <c r="C198" s="24" t="s">
        <v>73</v>
      </c>
      <c r="D198" s="4" t="s">
        <v>2208</v>
      </c>
      <c r="F198" s="24" t="s">
        <v>2209</v>
      </c>
      <c r="G198" s="4">
        <v>35.24</v>
      </c>
      <c r="M198" s="24" t="s">
        <v>2797</v>
      </c>
      <c r="N198" s="43" t="s">
        <v>2187</v>
      </c>
      <c r="O198" s="133" t="s">
        <v>2188</v>
      </c>
      <c r="P198" s="24" t="s">
        <v>1818</v>
      </c>
    </row>
    <row r="199" spans="1:16" s="24" customFormat="1" ht="45" x14ac:dyDescent="0.25">
      <c r="A199" s="2" t="s">
        <v>1336</v>
      </c>
      <c r="B199" s="48" t="s">
        <v>1095</v>
      </c>
      <c r="C199" s="24" t="s">
        <v>73</v>
      </c>
      <c r="D199" s="4" t="s">
        <v>2210</v>
      </c>
      <c r="F199" s="24" t="s">
        <v>2211</v>
      </c>
      <c r="G199" s="4">
        <v>35.24</v>
      </c>
      <c r="M199" s="24" t="s">
        <v>2797</v>
      </c>
      <c r="N199" s="43" t="s">
        <v>2187</v>
      </c>
      <c r="O199" s="133" t="s">
        <v>2188</v>
      </c>
      <c r="P199" s="24" t="s">
        <v>1818</v>
      </c>
    </row>
    <row r="200" spans="1:16" s="24" customFormat="1" ht="45" x14ac:dyDescent="0.25">
      <c r="A200" s="2" t="s">
        <v>1336</v>
      </c>
      <c r="B200" s="48" t="s">
        <v>1095</v>
      </c>
      <c r="C200" s="24" t="s">
        <v>73</v>
      </c>
      <c r="D200" s="4" t="s">
        <v>2212</v>
      </c>
      <c r="F200" s="24" t="s">
        <v>2213</v>
      </c>
      <c r="G200" s="4">
        <v>229.98999999999998</v>
      </c>
      <c r="M200" s="24" t="s">
        <v>2797</v>
      </c>
      <c r="N200" s="43" t="s">
        <v>2187</v>
      </c>
      <c r="O200" s="133" t="s">
        <v>2188</v>
      </c>
      <c r="P200" s="24" t="s">
        <v>1818</v>
      </c>
    </row>
    <row r="201" spans="1:16" s="24" customFormat="1" ht="45" x14ac:dyDescent="0.25">
      <c r="A201" s="2" t="s">
        <v>1336</v>
      </c>
      <c r="B201" s="48" t="s">
        <v>1095</v>
      </c>
      <c r="C201" s="24" t="s">
        <v>73</v>
      </c>
      <c r="D201" s="4" t="s">
        <v>2214</v>
      </c>
      <c r="F201" s="24" t="s">
        <v>2215</v>
      </c>
      <c r="G201" s="4">
        <v>229.98999999999998</v>
      </c>
      <c r="M201" s="24" t="s">
        <v>2797</v>
      </c>
      <c r="N201" s="43" t="s">
        <v>2187</v>
      </c>
      <c r="O201" s="133" t="s">
        <v>2188</v>
      </c>
      <c r="P201" s="24" t="s">
        <v>1818</v>
      </c>
    </row>
    <row r="202" spans="1:16" s="24" customFormat="1" ht="45" x14ac:dyDescent="0.25">
      <c r="A202" s="2" t="s">
        <v>1336</v>
      </c>
      <c r="B202" s="48" t="s">
        <v>1095</v>
      </c>
      <c r="C202" s="24" t="s">
        <v>73</v>
      </c>
      <c r="D202" s="4" t="s">
        <v>2216</v>
      </c>
      <c r="F202" s="24" t="s">
        <v>2217</v>
      </c>
      <c r="G202" s="4">
        <v>35.24</v>
      </c>
      <c r="M202" s="24" t="s">
        <v>2797</v>
      </c>
      <c r="N202" s="43" t="s">
        <v>2187</v>
      </c>
      <c r="O202" s="133" t="s">
        <v>2188</v>
      </c>
      <c r="P202" s="24" t="s">
        <v>1818</v>
      </c>
    </row>
    <row r="203" spans="1:16" s="24" customFormat="1" ht="45" x14ac:dyDescent="0.25">
      <c r="A203" s="2" t="s">
        <v>1336</v>
      </c>
      <c r="B203" s="48" t="s">
        <v>1095</v>
      </c>
      <c r="C203" s="24" t="s">
        <v>73</v>
      </c>
      <c r="D203" s="4" t="s">
        <v>2218</v>
      </c>
      <c r="F203" s="24" t="s">
        <v>2219</v>
      </c>
      <c r="G203" s="4">
        <v>229.98999999999998</v>
      </c>
      <c r="M203" s="24" t="s">
        <v>2797</v>
      </c>
      <c r="N203" s="43" t="s">
        <v>2187</v>
      </c>
      <c r="O203" s="133" t="s">
        <v>2188</v>
      </c>
      <c r="P203" s="24" t="s">
        <v>1818</v>
      </c>
    </row>
    <row r="204" spans="1:16" s="24" customFormat="1" ht="45" x14ac:dyDescent="0.25">
      <c r="A204" s="2" t="s">
        <v>1336</v>
      </c>
      <c r="B204" s="48" t="s">
        <v>1095</v>
      </c>
      <c r="C204" s="24" t="s">
        <v>73</v>
      </c>
      <c r="D204" s="4" t="s">
        <v>2220</v>
      </c>
      <c r="F204" s="24" t="s">
        <v>2221</v>
      </c>
      <c r="G204" s="4">
        <v>52.000000000000007</v>
      </c>
      <c r="M204" s="24" t="s">
        <v>2797</v>
      </c>
      <c r="N204" s="43" t="s">
        <v>2187</v>
      </c>
      <c r="O204" s="133" t="s">
        <v>2188</v>
      </c>
      <c r="P204" s="24" t="s">
        <v>1818</v>
      </c>
    </row>
    <row r="205" spans="1:16" s="24" customFormat="1" ht="45" x14ac:dyDescent="0.25">
      <c r="A205" s="2" t="s">
        <v>1336</v>
      </c>
      <c r="B205" s="48" t="s">
        <v>1095</v>
      </c>
      <c r="C205" s="24" t="s">
        <v>73</v>
      </c>
      <c r="D205" s="4" t="s">
        <v>2222</v>
      </c>
      <c r="F205" s="24" t="s">
        <v>2223</v>
      </c>
      <c r="G205" s="4">
        <v>229.98999999999998</v>
      </c>
      <c r="M205" s="24" t="s">
        <v>2797</v>
      </c>
      <c r="N205" s="43" t="s">
        <v>2187</v>
      </c>
      <c r="O205" s="133" t="s">
        <v>2188</v>
      </c>
      <c r="P205" s="24" t="s">
        <v>1818</v>
      </c>
    </row>
    <row r="206" spans="1:16" s="24" customFormat="1" ht="45" x14ac:dyDescent="0.25">
      <c r="A206" s="2" t="s">
        <v>1336</v>
      </c>
      <c r="B206" s="48" t="s">
        <v>1095</v>
      </c>
      <c r="C206" s="24" t="s">
        <v>73</v>
      </c>
      <c r="D206" s="4" t="s">
        <v>2224</v>
      </c>
      <c r="F206" s="24" t="s">
        <v>2225</v>
      </c>
      <c r="G206" s="4">
        <v>229.98999999999998</v>
      </c>
      <c r="M206" s="24" t="s">
        <v>2797</v>
      </c>
      <c r="N206" s="43" t="s">
        <v>2187</v>
      </c>
      <c r="O206" s="133" t="s">
        <v>2188</v>
      </c>
      <c r="P206" s="24" t="s">
        <v>1818</v>
      </c>
    </row>
    <row r="207" spans="1:16" s="24" customFormat="1" ht="45" x14ac:dyDescent="0.25">
      <c r="A207" s="2" t="s">
        <v>1336</v>
      </c>
      <c r="B207" s="48" t="s">
        <v>1095</v>
      </c>
      <c r="C207" s="24" t="s">
        <v>73</v>
      </c>
      <c r="D207" s="4" t="s">
        <v>2226</v>
      </c>
      <c r="F207" s="24" t="s">
        <v>2227</v>
      </c>
      <c r="G207" s="4">
        <v>52.000000000000007</v>
      </c>
      <c r="M207" s="24" t="s">
        <v>2797</v>
      </c>
      <c r="N207" s="43" t="s">
        <v>2187</v>
      </c>
      <c r="O207" s="133" t="s">
        <v>2188</v>
      </c>
      <c r="P207" s="24" t="s">
        <v>1818</v>
      </c>
    </row>
    <row r="208" spans="1:16" s="24" customFormat="1" ht="45" x14ac:dyDescent="0.25">
      <c r="A208" s="2" t="s">
        <v>1336</v>
      </c>
      <c r="B208" s="48" t="s">
        <v>1095</v>
      </c>
      <c r="C208" s="24" t="s">
        <v>73</v>
      </c>
      <c r="D208" s="4" t="s">
        <v>2228</v>
      </c>
      <c r="F208" s="24" t="s">
        <v>2229</v>
      </c>
      <c r="G208" s="4">
        <v>0</v>
      </c>
      <c r="M208" s="24" t="s">
        <v>2797</v>
      </c>
      <c r="N208" s="43" t="s">
        <v>2187</v>
      </c>
      <c r="O208" s="133" t="s">
        <v>2188</v>
      </c>
      <c r="P208" s="24" t="s">
        <v>1818</v>
      </c>
    </row>
    <row r="209" spans="1:16" s="24" customFormat="1" ht="60" x14ac:dyDescent="0.25">
      <c r="A209" s="2" t="s">
        <v>1336</v>
      </c>
      <c r="B209" s="48" t="s">
        <v>1095</v>
      </c>
      <c r="C209" s="24" t="s">
        <v>73</v>
      </c>
      <c r="D209" s="4" t="s">
        <v>2230</v>
      </c>
      <c r="F209" s="24" t="s">
        <v>2231</v>
      </c>
      <c r="G209" s="4">
        <v>46.8</v>
      </c>
      <c r="M209" s="24" t="s">
        <v>2797</v>
      </c>
      <c r="N209" s="43" t="s">
        <v>2187</v>
      </c>
      <c r="O209" s="133" t="s">
        <v>2188</v>
      </c>
      <c r="P209" s="24" t="s">
        <v>1818</v>
      </c>
    </row>
    <row r="210" spans="1:16" s="24" customFormat="1" ht="45" x14ac:dyDescent="0.25">
      <c r="A210" s="2" t="s">
        <v>1336</v>
      </c>
      <c r="B210" s="48" t="s">
        <v>1095</v>
      </c>
      <c r="C210" s="24" t="s">
        <v>73</v>
      </c>
      <c r="D210" s="4" t="s">
        <v>2232</v>
      </c>
      <c r="F210" s="24" t="s">
        <v>2233</v>
      </c>
      <c r="G210" s="4">
        <v>29.909999999999997</v>
      </c>
      <c r="M210" s="24" t="s">
        <v>2797</v>
      </c>
      <c r="N210" s="43" t="s">
        <v>2187</v>
      </c>
      <c r="O210" s="133" t="s">
        <v>2188</v>
      </c>
      <c r="P210" s="24" t="s">
        <v>1818</v>
      </c>
    </row>
    <row r="211" spans="1:16" s="24" customFormat="1" ht="60" x14ac:dyDescent="0.25">
      <c r="A211" s="2" t="s">
        <v>1336</v>
      </c>
      <c r="B211" s="48" t="s">
        <v>1095</v>
      </c>
      <c r="C211" s="24" t="s">
        <v>73</v>
      </c>
      <c r="D211" s="4" t="s">
        <v>2234</v>
      </c>
      <c r="F211" s="24" t="s">
        <v>2235</v>
      </c>
      <c r="G211" s="4">
        <v>34.11</v>
      </c>
      <c r="M211" s="24" t="s">
        <v>2797</v>
      </c>
      <c r="N211" s="43" t="s">
        <v>2187</v>
      </c>
      <c r="O211" s="133" t="s">
        <v>2188</v>
      </c>
      <c r="P211" s="24" t="s">
        <v>1818</v>
      </c>
    </row>
    <row r="212" spans="1:16" s="24" customFormat="1" ht="45" x14ac:dyDescent="0.25">
      <c r="A212" s="2" t="s">
        <v>1336</v>
      </c>
      <c r="B212" s="48" t="s">
        <v>1095</v>
      </c>
      <c r="C212" s="24" t="s">
        <v>73</v>
      </c>
      <c r="D212" s="4" t="s">
        <v>2236</v>
      </c>
      <c r="F212" s="24" t="s">
        <v>2237</v>
      </c>
      <c r="G212" s="4">
        <v>120.32000000000001</v>
      </c>
      <c r="M212" s="24" t="s">
        <v>2797</v>
      </c>
      <c r="N212" s="43" t="s">
        <v>2187</v>
      </c>
      <c r="O212" s="133" t="s">
        <v>2188</v>
      </c>
      <c r="P212" s="24" t="s">
        <v>1818</v>
      </c>
    </row>
    <row r="213" spans="1:16" s="24" customFormat="1" ht="45" x14ac:dyDescent="0.25">
      <c r="A213" s="2" t="s">
        <v>1336</v>
      </c>
      <c r="B213" s="48" t="s">
        <v>1095</v>
      </c>
      <c r="C213" s="24" t="s">
        <v>73</v>
      </c>
      <c r="D213" s="4" t="s">
        <v>2238</v>
      </c>
      <c r="F213" s="24" t="s">
        <v>2239</v>
      </c>
      <c r="G213" s="4">
        <v>48.310000000000009</v>
      </c>
      <c r="M213" s="24" t="s">
        <v>2797</v>
      </c>
      <c r="N213" s="43" t="s">
        <v>2187</v>
      </c>
      <c r="O213" s="133" t="s">
        <v>2188</v>
      </c>
      <c r="P213" s="24" t="s">
        <v>1818</v>
      </c>
    </row>
    <row r="214" spans="1:16" s="24" customFormat="1" ht="45" x14ac:dyDescent="0.25">
      <c r="A214" s="2" t="s">
        <v>1336</v>
      </c>
      <c r="B214" s="48" t="s">
        <v>1095</v>
      </c>
      <c r="C214" s="24" t="s">
        <v>73</v>
      </c>
      <c r="D214" s="4" t="s">
        <v>2240</v>
      </c>
      <c r="F214" s="24" t="s">
        <v>2241</v>
      </c>
      <c r="G214" s="4">
        <v>48.310000000000009</v>
      </c>
      <c r="M214" s="24" t="s">
        <v>2797</v>
      </c>
      <c r="N214" s="43" t="s">
        <v>2187</v>
      </c>
      <c r="O214" s="133" t="s">
        <v>2188</v>
      </c>
      <c r="P214" s="24" t="s">
        <v>1818</v>
      </c>
    </row>
    <row r="215" spans="1:16" s="24" customFormat="1" ht="45" x14ac:dyDescent="0.25">
      <c r="A215" s="2" t="s">
        <v>1336</v>
      </c>
      <c r="B215" s="48" t="s">
        <v>1095</v>
      </c>
      <c r="C215" s="24" t="s">
        <v>73</v>
      </c>
      <c r="D215" s="4" t="s">
        <v>2242</v>
      </c>
      <c r="F215" s="24" t="s">
        <v>2243</v>
      </c>
      <c r="G215" s="4">
        <v>59.89</v>
      </c>
      <c r="M215" s="24" t="s">
        <v>2797</v>
      </c>
      <c r="N215" s="43" t="s">
        <v>2187</v>
      </c>
      <c r="O215" s="133" t="s">
        <v>2188</v>
      </c>
      <c r="P215" s="24" t="s">
        <v>1818</v>
      </c>
    </row>
    <row r="216" spans="1:16" s="24" customFormat="1" ht="45" x14ac:dyDescent="0.25">
      <c r="A216" s="2" t="s">
        <v>1336</v>
      </c>
      <c r="B216" s="48" t="s">
        <v>1095</v>
      </c>
      <c r="C216" s="24" t="s">
        <v>73</v>
      </c>
      <c r="D216" s="4" t="s">
        <v>2244</v>
      </c>
      <c r="F216" s="24" t="s">
        <v>2245</v>
      </c>
      <c r="G216" s="4">
        <v>52.210000000000008</v>
      </c>
      <c r="M216" s="24" t="s">
        <v>2797</v>
      </c>
      <c r="N216" s="43" t="s">
        <v>2187</v>
      </c>
      <c r="O216" s="133" t="s">
        <v>2188</v>
      </c>
      <c r="P216" s="24" t="s">
        <v>1818</v>
      </c>
    </row>
    <row r="217" spans="1:16" s="24" customFormat="1" ht="45" x14ac:dyDescent="0.25">
      <c r="A217" s="2" t="s">
        <v>1336</v>
      </c>
      <c r="B217" s="48" t="s">
        <v>1095</v>
      </c>
      <c r="C217" s="24" t="s">
        <v>73</v>
      </c>
      <c r="D217" s="4" t="s">
        <v>2246</v>
      </c>
      <c r="F217" s="24" t="s">
        <v>2247</v>
      </c>
      <c r="G217" s="4">
        <v>0</v>
      </c>
      <c r="M217" s="24" t="s">
        <v>2797</v>
      </c>
      <c r="N217" s="43" t="s">
        <v>2187</v>
      </c>
      <c r="O217" s="133" t="s">
        <v>2188</v>
      </c>
      <c r="P217" s="24" t="s">
        <v>1818</v>
      </c>
    </row>
    <row r="218" spans="1:16" s="24" customFormat="1" ht="45" x14ac:dyDescent="0.25">
      <c r="A218" s="2" t="s">
        <v>1336</v>
      </c>
      <c r="B218" s="48" t="s">
        <v>1095</v>
      </c>
      <c r="C218" s="24" t="s">
        <v>73</v>
      </c>
      <c r="D218" s="4" t="s">
        <v>2248</v>
      </c>
      <c r="F218" s="24" t="s">
        <v>2249</v>
      </c>
      <c r="G218" s="4">
        <v>26.249999999999996</v>
      </c>
      <c r="M218" s="24" t="s">
        <v>2797</v>
      </c>
      <c r="N218" s="43" t="s">
        <v>2187</v>
      </c>
      <c r="O218" s="133" t="s">
        <v>2188</v>
      </c>
      <c r="P218" s="24" t="s">
        <v>1818</v>
      </c>
    </row>
    <row r="219" spans="1:16" s="24" customFormat="1" ht="45" x14ac:dyDescent="0.25">
      <c r="A219" s="2" t="s">
        <v>1336</v>
      </c>
      <c r="B219" s="48" t="s">
        <v>1095</v>
      </c>
      <c r="C219" s="24" t="s">
        <v>73</v>
      </c>
      <c r="D219" s="4" t="s">
        <v>2250</v>
      </c>
      <c r="F219" s="24" t="s">
        <v>2251</v>
      </c>
      <c r="G219" s="4">
        <v>26.249999999999996</v>
      </c>
      <c r="M219" s="24" t="s">
        <v>2797</v>
      </c>
      <c r="N219" s="43" t="s">
        <v>2187</v>
      </c>
      <c r="O219" s="133" t="s">
        <v>2188</v>
      </c>
      <c r="P219" s="24" t="s">
        <v>1818</v>
      </c>
    </row>
    <row r="220" spans="1:16" s="24" customFormat="1" ht="45" x14ac:dyDescent="0.25">
      <c r="A220" s="2" t="s">
        <v>1336</v>
      </c>
      <c r="B220" s="48" t="s">
        <v>1095</v>
      </c>
      <c r="C220" s="24" t="s">
        <v>73</v>
      </c>
      <c r="D220" s="4" t="s">
        <v>2252</v>
      </c>
      <c r="F220" s="24" t="s">
        <v>2253</v>
      </c>
      <c r="G220" s="4">
        <v>30.359999999999996</v>
      </c>
      <c r="M220" s="24" t="s">
        <v>2797</v>
      </c>
      <c r="N220" s="43" t="s">
        <v>2187</v>
      </c>
      <c r="O220" s="133" t="s">
        <v>2188</v>
      </c>
      <c r="P220" s="24" t="s">
        <v>1818</v>
      </c>
    </row>
    <row r="221" spans="1:16" s="24" customFormat="1" ht="45" x14ac:dyDescent="0.25">
      <c r="A221" s="2" t="s">
        <v>1336</v>
      </c>
      <c r="B221" s="48" t="s">
        <v>1095</v>
      </c>
      <c r="C221" s="24" t="s">
        <v>73</v>
      </c>
      <c r="D221" s="4" t="s">
        <v>2254</v>
      </c>
      <c r="F221" s="24" t="s">
        <v>2255</v>
      </c>
      <c r="G221" s="4">
        <v>27.88</v>
      </c>
      <c r="M221" s="24" t="s">
        <v>2797</v>
      </c>
      <c r="N221" s="43" t="s">
        <v>2187</v>
      </c>
      <c r="O221" s="133" t="s">
        <v>2188</v>
      </c>
      <c r="P221" s="24" t="s">
        <v>1818</v>
      </c>
    </row>
    <row r="222" spans="1:16" s="24" customFormat="1" ht="45" x14ac:dyDescent="0.25">
      <c r="A222" s="2" t="s">
        <v>1336</v>
      </c>
      <c r="B222" s="48" t="s">
        <v>1095</v>
      </c>
      <c r="C222" s="24" t="s">
        <v>73</v>
      </c>
      <c r="D222" s="4" t="s">
        <v>2256</v>
      </c>
      <c r="F222" s="24" t="s">
        <v>2257</v>
      </c>
      <c r="G222" s="4">
        <v>34.21</v>
      </c>
      <c r="M222" s="24" t="s">
        <v>2797</v>
      </c>
      <c r="N222" s="43" t="s">
        <v>2187</v>
      </c>
      <c r="O222" s="133" t="s">
        <v>2188</v>
      </c>
      <c r="P222" s="24" t="s">
        <v>1818</v>
      </c>
    </row>
    <row r="223" spans="1:16" s="24" customFormat="1" ht="45" x14ac:dyDescent="0.25">
      <c r="A223" s="2" t="s">
        <v>1336</v>
      </c>
      <c r="B223" s="48" t="s">
        <v>1095</v>
      </c>
      <c r="C223" s="24" t="s">
        <v>73</v>
      </c>
      <c r="D223" s="4" t="s">
        <v>2258</v>
      </c>
      <c r="F223" s="24" t="s">
        <v>2259</v>
      </c>
      <c r="G223" s="4">
        <v>34.270000000000003</v>
      </c>
      <c r="M223" s="24" t="s">
        <v>2797</v>
      </c>
      <c r="N223" s="43" t="s">
        <v>2187</v>
      </c>
      <c r="O223" s="133" t="s">
        <v>2188</v>
      </c>
      <c r="P223" s="24" t="s">
        <v>1818</v>
      </c>
    </row>
    <row r="224" spans="1:16" s="24" customFormat="1" ht="45" x14ac:dyDescent="0.25">
      <c r="A224" s="2" t="s">
        <v>1336</v>
      </c>
      <c r="B224" s="48" t="s">
        <v>1095</v>
      </c>
      <c r="C224" s="24" t="s">
        <v>73</v>
      </c>
      <c r="D224" s="4" t="s">
        <v>2260</v>
      </c>
      <c r="F224" s="24" t="s">
        <v>2261</v>
      </c>
      <c r="G224" s="4">
        <v>47.779999999999994</v>
      </c>
      <c r="M224" s="24" t="s">
        <v>2797</v>
      </c>
      <c r="N224" s="43" t="s">
        <v>2187</v>
      </c>
      <c r="O224" s="133" t="s">
        <v>2188</v>
      </c>
      <c r="P224" s="24" t="s">
        <v>1818</v>
      </c>
    </row>
    <row r="225" spans="1:16" s="24" customFormat="1" ht="60" x14ac:dyDescent="0.25">
      <c r="A225" s="2" t="s">
        <v>1336</v>
      </c>
      <c r="B225" s="48" t="s">
        <v>1095</v>
      </c>
      <c r="C225" s="24" t="s">
        <v>73</v>
      </c>
      <c r="D225" s="4" t="s">
        <v>2262</v>
      </c>
      <c r="F225" s="24" t="s">
        <v>2263</v>
      </c>
      <c r="G225" s="4">
        <v>0</v>
      </c>
      <c r="M225" s="24" t="s">
        <v>2797</v>
      </c>
      <c r="N225" s="43" t="s">
        <v>2187</v>
      </c>
      <c r="O225" s="133" t="s">
        <v>2188</v>
      </c>
      <c r="P225" s="24" t="s">
        <v>1818</v>
      </c>
    </row>
    <row r="226" spans="1:16" s="24" customFormat="1" ht="45" x14ac:dyDescent="0.25">
      <c r="A226" s="2" t="s">
        <v>1336</v>
      </c>
      <c r="B226" s="48" t="s">
        <v>1095</v>
      </c>
      <c r="C226" s="24" t="s">
        <v>73</v>
      </c>
      <c r="D226" s="4" t="s">
        <v>2264</v>
      </c>
      <c r="F226" s="24" t="s">
        <v>2265</v>
      </c>
      <c r="G226" s="4">
        <v>27.639999999999997</v>
      </c>
      <c r="M226" s="24" t="s">
        <v>2797</v>
      </c>
      <c r="N226" s="43" t="s">
        <v>2187</v>
      </c>
      <c r="O226" s="133" t="s">
        <v>2188</v>
      </c>
      <c r="P226" s="24" t="s">
        <v>1818</v>
      </c>
    </row>
    <row r="227" spans="1:16" s="24" customFormat="1" ht="45" x14ac:dyDescent="0.25">
      <c r="A227" s="2" t="s">
        <v>1336</v>
      </c>
      <c r="B227" s="48" t="s">
        <v>1095</v>
      </c>
      <c r="C227" s="24" t="s">
        <v>73</v>
      </c>
      <c r="D227" s="4" t="s">
        <v>2266</v>
      </c>
      <c r="F227" s="24" t="s">
        <v>2267</v>
      </c>
      <c r="G227" s="4">
        <v>53.11</v>
      </c>
      <c r="M227" s="24" t="s">
        <v>2797</v>
      </c>
      <c r="N227" s="43" t="s">
        <v>2187</v>
      </c>
      <c r="O227" s="133" t="s">
        <v>2188</v>
      </c>
      <c r="P227" s="24" t="s">
        <v>1818</v>
      </c>
    </row>
    <row r="228" spans="1:16" s="24" customFormat="1" ht="45" x14ac:dyDescent="0.25">
      <c r="A228" s="2" t="s">
        <v>1336</v>
      </c>
      <c r="B228" s="48" t="s">
        <v>1095</v>
      </c>
      <c r="C228" s="24" t="s">
        <v>73</v>
      </c>
      <c r="D228" s="4" t="s">
        <v>2268</v>
      </c>
      <c r="F228" s="24" t="s">
        <v>2269</v>
      </c>
      <c r="G228" s="4">
        <v>53.14</v>
      </c>
      <c r="M228" s="24" t="s">
        <v>2797</v>
      </c>
      <c r="N228" s="43" t="s">
        <v>2187</v>
      </c>
      <c r="O228" s="133" t="s">
        <v>2188</v>
      </c>
      <c r="P228" s="24" t="s">
        <v>1818</v>
      </c>
    </row>
    <row r="229" spans="1:16" s="24" customFormat="1" ht="45" x14ac:dyDescent="0.25">
      <c r="A229" s="2" t="s">
        <v>1336</v>
      </c>
      <c r="B229" s="48" t="s">
        <v>1095</v>
      </c>
      <c r="C229" s="24" t="s">
        <v>73</v>
      </c>
      <c r="D229" s="4" t="s">
        <v>2270</v>
      </c>
      <c r="F229" s="24" t="s">
        <v>2271</v>
      </c>
      <c r="G229" s="4">
        <v>52.29</v>
      </c>
      <c r="M229" s="24" t="s">
        <v>2797</v>
      </c>
      <c r="N229" s="43" t="s">
        <v>2187</v>
      </c>
      <c r="O229" s="133" t="s">
        <v>2188</v>
      </c>
      <c r="P229" s="24" t="s">
        <v>1818</v>
      </c>
    </row>
    <row r="230" spans="1:16" s="24" customFormat="1" ht="45" x14ac:dyDescent="0.25">
      <c r="A230" s="2" t="s">
        <v>1336</v>
      </c>
      <c r="B230" s="48" t="s">
        <v>1095</v>
      </c>
      <c r="C230" s="24" t="s">
        <v>73</v>
      </c>
      <c r="D230" s="4" t="s">
        <v>2272</v>
      </c>
      <c r="F230" s="24" t="s">
        <v>2273</v>
      </c>
      <c r="G230" s="4">
        <v>0</v>
      </c>
      <c r="M230" s="24" t="s">
        <v>2797</v>
      </c>
      <c r="N230" s="43" t="s">
        <v>2187</v>
      </c>
      <c r="O230" s="133" t="s">
        <v>2188</v>
      </c>
      <c r="P230" s="24" t="s">
        <v>1818</v>
      </c>
    </row>
    <row r="231" spans="1:16" s="24" customFormat="1" ht="45" x14ac:dyDescent="0.25">
      <c r="A231" s="2" t="s">
        <v>1336</v>
      </c>
      <c r="B231" s="48" t="s">
        <v>1095</v>
      </c>
      <c r="C231" s="24" t="s">
        <v>73</v>
      </c>
      <c r="D231" s="4" t="s">
        <v>2274</v>
      </c>
      <c r="F231" s="24" t="s">
        <v>2275</v>
      </c>
      <c r="G231" s="4">
        <v>59.660000000000004</v>
      </c>
      <c r="M231" s="24" t="s">
        <v>2797</v>
      </c>
      <c r="N231" s="43" t="s">
        <v>2187</v>
      </c>
      <c r="O231" s="133" t="s">
        <v>2188</v>
      </c>
      <c r="P231" s="24" t="s">
        <v>1818</v>
      </c>
    </row>
    <row r="232" spans="1:16" s="24" customFormat="1" ht="45" x14ac:dyDescent="0.25">
      <c r="A232" s="2" t="s">
        <v>1336</v>
      </c>
      <c r="B232" s="48" t="s">
        <v>1095</v>
      </c>
      <c r="C232" s="24" t="s">
        <v>73</v>
      </c>
      <c r="D232" s="4" t="s">
        <v>2276</v>
      </c>
      <c r="F232" s="24" t="s">
        <v>2277</v>
      </c>
      <c r="G232" s="4">
        <v>68.349999999999994</v>
      </c>
      <c r="M232" s="24" t="s">
        <v>2797</v>
      </c>
      <c r="N232" s="43" t="s">
        <v>2187</v>
      </c>
      <c r="O232" s="133" t="s">
        <v>2188</v>
      </c>
      <c r="P232" s="24" t="s">
        <v>1818</v>
      </c>
    </row>
    <row r="233" spans="1:16" s="24" customFormat="1" ht="45" x14ac:dyDescent="0.25">
      <c r="A233" s="2" t="s">
        <v>1336</v>
      </c>
      <c r="B233" s="48" t="s">
        <v>1095</v>
      </c>
      <c r="C233" s="24" t="s">
        <v>73</v>
      </c>
      <c r="D233" s="4" t="s">
        <v>2278</v>
      </c>
      <c r="F233" s="24" t="s">
        <v>2279</v>
      </c>
      <c r="G233" s="4">
        <v>75.97</v>
      </c>
      <c r="M233" s="24" t="s">
        <v>2797</v>
      </c>
      <c r="N233" s="43" t="s">
        <v>2187</v>
      </c>
      <c r="O233" s="133" t="s">
        <v>2188</v>
      </c>
      <c r="P233" s="24" t="s">
        <v>1818</v>
      </c>
    </row>
    <row r="234" spans="1:16" s="24" customFormat="1" ht="45" x14ac:dyDescent="0.25">
      <c r="A234" s="2" t="s">
        <v>1336</v>
      </c>
      <c r="B234" s="48" t="s">
        <v>1095</v>
      </c>
      <c r="C234" s="24" t="s">
        <v>73</v>
      </c>
      <c r="D234" s="4" t="s">
        <v>2280</v>
      </c>
      <c r="F234" s="24" t="s">
        <v>2281</v>
      </c>
      <c r="G234" s="4">
        <v>75.97</v>
      </c>
      <c r="M234" s="24" t="s">
        <v>2797</v>
      </c>
      <c r="N234" s="43" t="s">
        <v>2187</v>
      </c>
      <c r="O234" s="133" t="s">
        <v>2188</v>
      </c>
      <c r="P234" s="24" t="s">
        <v>1818</v>
      </c>
    </row>
    <row r="235" spans="1:16" s="24" customFormat="1" ht="45" x14ac:dyDescent="0.25">
      <c r="A235" s="2" t="s">
        <v>1336</v>
      </c>
      <c r="B235" s="48" t="s">
        <v>1095</v>
      </c>
      <c r="C235" s="24" t="s">
        <v>73</v>
      </c>
      <c r="D235" s="4" t="s">
        <v>2282</v>
      </c>
      <c r="F235" s="24" t="s">
        <v>2283</v>
      </c>
      <c r="G235" s="4">
        <v>107.60999999999999</v>
      </c>
      <c r="M235" s="24" t="s">
        <v>2797</v>
      </c>
      <c r="N235" s="43" t="s">
        <v>2187</v>
      </c>
      <c r="O235" s="133" t="s">
        <v>2188</v>
      </c>
      <c r="P235" s="24" t="s">
        <v>1818</v>
      </c>
    </row>
    <row r="236" spans="1:16" s="24" customFormat="1" ht="45" x14ac:dyDescent="0.25">
      <c r="A236" s="2" t="s">
        <v>1336</v>
      </c>
      <c r="B236" s="48" t="s">
        <v>1095</v>
      </c>
      <c r="C236" s="24" t="s">
        <v>73</v>
      </c>
      <c r="D236" s="4" t="s">
        <v>2284</v>
      </c>
      <c r="F236" s="24" t="s">
        <v>2285</v>
      </c>
      <c r="G236" s="4">
        <v>75.97</v>
      </c>
      <c r="M236" s="24" t="s">
        <v>2797</v>
      </c>
      <c r="N236" s="43" t="s">
        <v>2187</v>
      </c>
      <c r="O236" s="133" t="s">
        <v>2188</v>
      </c>
      <c r="P236" s="24" t="s">
        <v>1818</v>
      </c>
    </row>
    <row r="237" spans="1:16" s="24" customFormat="1" ht="45" x14ac:dyDescent="0.25">
      <c r="A237" s="2" t="s">
        <v>1336</v>
      </c>
      <c r="B237" s="48" t="s">
        <v>1095</v>
      </c>
      <c r="C237" s="24" t="s">
        <v>73</v>
      </c>
      <c r="D237" s="4" t="s">
        <v>2286</v>
      </c>
      <c r="F237" s="24" t="s">
        <v>2287</v>
      </c>
      <c r="G237" s="4">
        <v>75.97</v>
      </c>
      <c r="M237" s="24" t="s">
        <v>2797</v>
      </c>
      <c r="N237" s="43" t="s">
        <v>2187</v>
      </c>
      <c r="O237" s="133" t="s">
        <v>2188</v>
      </c>
      <c r="P237" s="24" t="s">
        <v>1818</v>
      </c>
    </row>
    <row r="238" spans="1:16" s="24" customFormat="1" ht="45" x14ac:dyDescent="0.25">
      <c r="A238" s="2" t="s">
        <v>1336</v>
      </c>
      <c r="B238" s="48" t="s">
        <v>1095</v>
      </c>
      <c r="C238" s="24" t="s">
        <v>73</v>
      </c>
      <c r="D238" s="4" t="s">
        <v>2288</v>
      </c>
      <c r="F238" s="24" t="s">
        <v>2289</v>
      </c>
      <c r="G238" s="4">
        <v>75.97</v>
      </c>
      <c r="M238" s="24" t="s">
        <v>2797</v>
      </c>
      <c r="N238" s="43" t="s">
        <v>2187</v>
      </c>
      <c r="O238" s="133" t="s">
        <v>2188</v>
      </c>
      <c r="P238" s="24" t="s">
        <v>1818</v>
      </c>
    </row>
    <row r="239" spans="1:16" s="24" customFormat="1" ht="45" x14ac:dyDescent="0.25">
      <c r="A239" s="2" t="s">
        <v>1336</v>
      </c>
      <c r="B239" s="48" t="s">
        <v>1095</v>
      </c>
      <c r="C239" s="24" t="s">
        <v>73</v>
      </c>
      <c r="D239" s="4" t="s">
        <v>2290</v>
      </c>
      <c r="F239" s="24" t="s">
        <v>2291</v>
      </c>
      <c r="G239" s="4">
        <v>75.97</v>
      </c>
      <c r="M239" s="24" t="s">
        <v>2797</v>
      </c>
      <c r="N239" s="43" t="s">
        <v>2187</v>
      </c>
      <c r="O239" s="133" t="s">
        <v>2188</v>
      </c>
      <c r="P239" s="24" t="s">
        <v>1818</v>
      </c>
    </row>
    <row r="240" spans="1:16" s="24" customFormat="1" ht="45" x14ac:dyDescent="0.25">
      <c r="A240" s="2" t="s">
        <v>1336</v>
      </c>
      <c r="B240" s="48" t="s">
        <v>1095</v>
      </c>
      <c r="C240" s="24" t="s">
        <v>73</v>
      </c>
      <c r="D240" s="4" t="s">
        <v>2292</v>
      </c>
      <c r="F240" s="24" t="s">
        <v>2293</v>
      </c>
      <c r="G240" s="4">
        <v>15.809999999999999</v>
      </c>
      <c r="M240" s="24" t="s">
        <v>2797</v>
      </c>
      <c r="N240" s="43" t="s">
        <v>2187</v>
      </c>
      <c r="O240" s="133" t="s">
        <v>2188</v>
      </c>
      <c r="P240" s="24" t="s">
        <v>1818</v>
      </c>
    </row>
    <row r="241" spans="1:16" s="24" customFormat="1" ht="45" x14ac:dyDescent="0.25">
      <c r="A241" s="2" t="s">
        <v>1336</v>
      </c>
      <c r="B241" s="48" t="s">
        <v>1095</v>
      </c>
      <c r="C241" s="24" t="s">
        <v>73</v>
      </c>
      <c r="D241" s="4" t="s">
        <v>2294</v>
      </c>
      <c r="F241" s="24" t="s">
        <v>2295</v>
      </c>
      <c r="G241" s="4">
        <v>16.200000000000003</v>
      </c>
      <c r="M241" s="24" t="s">
        <v>2797</v>
      </c>
      <c r="N241" s="43" t="s">
        <v>2187</v>
      </c>
      <c r="O241" s="133" t="s">
        <v>2188</v>
      </c>
      <c r="P241" s="24" t="s">
        <v>1818</v>
      </c>
    </row>
    <row r="242" spans="1:16" s="24" customFormat="1" ht="45" x14ac:dyDescent="0.25">
      <c r="A242" s="2" t="s">
        <v>1336</v>
      </c>
      <c r="B242" s="48" t="s">
        <v>1095</v>
      </c>
      <c r="C242" s="24" t="s">
        <v>73</v>
      </c>
      <c r="D242" s="4" t="s">
        <v>2296</v>
      </c>
      <c r="F242" s="24" t="s">
        <v>2297</v>
      </c>
      <c r="G242" s="4">
        <v>0</v>
      </c>
      <c r="M242" s="24" t="s">
        <v>2797</v>
      </c>
      <c r="N242" s="43" t="s">
        <v>2187</v>
      </c>
      <c r="O242" s="133" t="s">
        <v>2188</v>
      </c>
      <c r="P242" s="24" t="s">
        <v>1818</v>
      </c>
    </row>
    <row r="243" spans="1:16" s="24" customFormat="1" ht="75" x14ac:dyDescent="0.25">
      <c r="A243" s="2" t="s">
        <v>1336</v>
      </c>
      <c r="B243" s="48" t="s">
        <v>1095</v>
      </c>
      <c r="C243" s="24" t="s">
        <v>73</v>
      </c>
      <c r="D243" s="4" t="s">
        <v>2298</v>
      </c>
      <c r="F243" s="24" t="s">
        <v>2299</v>
      </c>
      <c r="G243" s="4">
        <v>0</v>
      </c>
      <c r="M243" s="24" t="s">
        <v>2797</v>
      </c>
      <c r="N243" s="43" t="s">
        <v>2187</v>
      </c>
      <c r="O243" s="133" t="s">
        <v>2188</v>
      </c>
      <c r="P243" s="24" t="s">
        <v>1818</v>
      </c>
    </row>
    <row r="244" spans="1:16" s="24" customFormat="1" ht="165" x14ac:dyDescent="0.25">
      <c r="A244" s="2" t="s">
        <v>1336</v>
      </c>
      <c r="B244" s="48" t="s">
        <v>1095</v>
      </c>
      <c r="C244" s="24" t="s">
        <v>73</v>
      </c>
      <c r="D244" s="4" t="s">
        <v>2300</v>
      </c>
      <c r="F244" s="24" t="s">
        <v>2301</v>
      </c>
      <c r="G244" s="4">
        <v>0</v>
      </c>
      <c r="M244" s="24" t="s">
        <v>2797</v>
      </c>
      <c r="N244" s="43" t="s">
        <v>2187</v>
      </c>
      <c r="O244" s="133" t="s">
        <v>2188</v>
      </c>
      <c r="P244" s="24" t="s">
        <v>1818</v>
      </c>
    </row>
    <row r="245" spans="1:16" s="24" customFormat="1" ht="45" x14ac:dyDescent="0.25">
      <c r="A245" s="2" t="s">
        <v>1336</v>
      </c>
      <c r="B245" s="48" t="s">
        <v>1095</v>
      </c>
      <c r="C245" s="24" t="s">
        <v>73</v>
      </c>
      <c r="D245" s="4" t="s">
        <v>2302</v>
      </c>
      <c r="F245" s="24" t="s">
        <v>2303</v>
      </c>
      <c r="G245" s="4">
        <v>0</v>
      </c>
      <c r="M245" s="24" t="s">
        <v>2797</v>
      </c>
      <c r="N245" s="43" t="s">
        <v>2187</v>
      </c>
      <c r="O245" s="133" t="s">
        <v>2188</v>
      </c>
      <c r="P245" s="24" t="s">
        <v>1818</v>
      </c>
    </row>
    <row r="246" spans="1:16" s="24" customFormat="1" ht="45" x14ac:dyDescent="0.25">
      <c r="A246" s="2" t="s">
        <v>1336</v>
      </c>
      <c r="B246" s="48" t="s">
        <v>1095</v>
      </c>
      <c r="C246" s="24" t="s">
        <v>73</v>
      </c>
      <c r="D246" s="4" t="s">
        <v>2304</v>
      </c>
      <c r="F246" s="24" t="s">
        <v>2305</v>
      </c>
      <c r="G246" s="4">
        <v>66.23</v>
      </c>
      <c r="M246" s="24" t="s">
        <v>2797</v>
      </c>
      <c r="N246" s="43" t="s">
        <v>2187</v>
      </c>
      <c r="O246" s="133" t="s">
        <v>2188</v>
      </c>
      <c r="P246" s="24" t="s">
        <v>1818</v>
      </c>
    </row>
    <row r="247" spans="1:16" s="24" customFormat="1" ht="45" x14ac:dyDescent="0.25">
      <c r="A247" s="2" t="s">
        <v>1336</v>
      </c>
      <c r="B247" s="48" t="s">
        <v>1095</v>
      </c>
      <c r="C247" s="24" t="s">
        <v>73</v>
      </c>
      <c r="D247" s="4" t="s">
        <v>2306</v>
      </c>
      <c r="F247" s="24" t="s">
        <v>2307</v>
      </c>
      <c r="G247" s="4">
        <v>32.06</v>
      </c>
      <c r="M247" s="24" t="s">
        <v>2797</v>
      </c>
      <c r="N247" s="43" t="s">
        <v>2187</v>
      </c>
      <c r="O247" s="133" t="s">
        <v>2188</v>
      </c>
      <c r="P247" s="24" t="s">
        <v>1818</v>
      </c>
    </row>
    <row r="248" spans="1:16" s="24" customFormat="1" ht="45" x14ac:dyDescent="0.25">
      <c r="A248" s="2" t="s">
        <v>1336</v>
      </c>
      <c r="B248" s="48" t="s">
        <v>1095</v>
      </c>
      <c r="C248" s="24" t="s">
        <v>73</v>
      </c>
      <c r="D248" s="4" t="s">
        <v>2308</v>
      </c>
      <c r="F248" s="24" t="s">
        <v>2309</v>
      </c>
      <c r="G248" s="4">
        <v>69.929999999999993</v>
      </c>
      <c r="M248" s="24" t="s">
        <v>2797</v>
      </c>
      <c r="N248" s="43" t="s">
        <v>2187</v>
      </c>
      <c r="O248" s="133" t="s">
        <v>2188</v>
      </c>
      <c r="P248" s="24" t="s">
        <v>1818</v>
      </c>
    </row>
    <row r="249" spans="1:16" s="24" customFormat="1" ht="45" x14ac:dyDescent="0.25">
      <c r="A249" s="2" t="s">
        <v>1336</v>
      </c>
      <c r="B249" s="48" t="s">
        <v>1095</v>
      </c>
      <c r="C249" s="24" t="s">
        <v>73</v>
      </c>
      <c r="D249" s="4" t="s">
        <v>2310</v>
      </c>
      <c r="F249" s="24" t="s">
        <v>2311</v>
      </c>
      <c r="G249" s="4">
        <v>32.06</v>
      </c>
      <c r="M249" s="24" t="s">
        <v>2797</v>
      </c>
      <c r="N249" s="43" t="s">
        <v>2187</v>
      </c>
      <c r="O249" s="133" t="s">
        <v>2188</v>
      </c>
      <c r="P249" s="24" t="s">
        <v>1818</v>
      </c>
    </row>
    <row r="250" spans="1:16" s="24" customFormat="1" ht="45" x14ac:dyDescent="0.25">
      <c r="A250" s="2" t="s">
        <v>1336</v>
      </c>
      <c r="B250" s="48" t="s">
        <v>1095</v>
      </c>
      <c r="C250" s="24" t="s">
        <v>73</v>
      </c>
      <c r="D250" s="4" t="s">
        <v>2312</v>
      </c>
      <c r="F250" s="24" t="s">
        <v>2313</v>
      </c>
      <c r="G250" s="4">
        <v>66.23</v>
      </c>
      <c r="M250" s="24" t="s">
        <v>2797</v>
      </c>
      <c r="N250" s="43" t="s">
        <v>2187</v>
      </c>
      <c r="O250" s="133" t="s">
        <v>2188</v>
      </c>
      <c r="P250" s="24" t="s">
        <v>1818</v>
      </c>
    </row>
    <row r="251" spans="1:16" s="24" customFormat="1" ht="45" x14ac:dyDescent="0.25">
      <c r="A251" s="2" t="s">
        <v>1336</v>
      </c>
      <c r="B251" s="48" t="s">
        <v>1095</v>
      </c>
      <c r="C251" s="24" t="s">
        <v>73</v>
      </c>
      <c r="D251" s="4" t="s">
        <v>2314</v>
      </c>
      <c r="F251" s="24" t="s">
        <v>2315</v>
      </c>
      <c r="G251" s="4">
        <v>0</v>
      </c>
      <c r="M251" s="24" t="s">
        <v>2797</v>
      </c>
      <c r="N251" s="43" t="s">
        <v>2187</v>
      </c>
      <c r="O251" s="133" t="s">
        <v>2188</v>
      </c>
      <c r="P251" s="24" t="s">
        <v>1818</v>
      </c>
    </row>
    <row r="252" spans="1:16" s="24" customFormat="1" ht="165" x14ac:dyDescent="0.25">
      <c r="A252" s="2" t="s">
        <v>1336</v>
      </c>
      <c r="B252" s="48" t="s">
        <v>1095</v>
      </c>
      <c r="C252" s="24" t="s">
        <v>73</v>
      </c>
      <c r="D252" s="4" t="s">
        <v>2316</v>
      </c>
      <c r="F252" s="24" t="s">
        <v>2317</v>
      </c>
      <c r="G252" s="4">
        <v>0</v>
      </c>
      <c r="M252" s="24" t="s">
        <v>2797</v>
      </c>
      <c r="N252" s="43" t="s">
        <v>2187</v>
      </c>
      <c r="O252" s="133" t="s">
        <v>2188</v>
      </c>
      <c r="P252" s="24" t="s">
        <v>1818</v>
      </c>
    </row>
    <row r="253" spans="1:16" s="24" customFormat="1" ht="90" x14ac:dyDescent="0.25">
      <c r="A253" s="2" t="s">
        <v>1336</v>
      </c>
      <c r="B253" s="48" t="s">
        <v>1095</v>
      </c>
      <c r="C253" s="24" t="s">
        <v>73</v>
      </c>
      <c r="D253" s="4" t="s">
        <v>2318</v>
      </c>
      <c r="F253" s="24" t="s">
        <v>2319</v>
      </c>
      <c r="G253" s="4">
        <v>0</v>
      </c>
      <c r="M253" s="24" t="s">
        <v>2797</v>
      </c>
      <c r="N253" s="43" t="s">
        <v>2187</v>
      </c>
      <c r="O253" s="133" t="s">
        <v>2188</v>
      </c>
      <c r="P253" s="24" t="s">
        <v>1818</v>
      </c>
    </row>
    <row r="254" spans="1:16" s="24" customFormat="1" ht="60" x14ac:dyDescent="0.25">
      <c r="A254" s="2" t="s">
        <v>1336</v>
      </c>
      <c r="B254" s="48" t="s">
        <v>1095</v>
      </c>
      <c r="C254" s="24" t="s">
        <v>73</v>
      </c>
      <c r="D254" s="4" t="s">
        <v>2320</v>
      </c>
      <c r="F254" s="24" t="s">
        <v>2321</v>
      </c>
      <c r="G254" s="4">
        <v>0</v>
      </c>
      <c r="M254" s="24" t="s">
        <v>2797</v>
      </c>
      <c r="N254" s="43" t="s">
        <v>2187</v>
      </c>
      <c r="O254" s="133" t="s">
        <v>2188</v>
      </c>
      <c r="P254" s="24" t="s">
        <v>1818</v>
      </c>
    </row>
    <row r="255" spans="1:16" s="24" customFormat="1" ht="120" x14ac:dyDescent="0.25">
      <c r="A255" s="2" t="s">
        <v>1336</v>
      </c>
      <c r="B255" s="48" t="s">
        <v>1095</v>
      </c>
      <c r="C255" s="24" t="s">
        <v>73</v>
      </c>
      <c r="D255" s="4" t="s">
        <v>2322</v>
      </c>
      <c r="F255" s="24" t="s">
        <v>2323</v>
      </c>
      <c r="G255" s="4">
        <v>0</v>
      </c>
      <c r="M255" s="24" t="s">
        <v>2797</v>
      </c>
      <c r="N255" s="43" t="s">
        <v>2187</v>
      </c>
      <c r="O255" s="133" t="s">
        <v>2188</v>
      </c>
      <c r="P255" s="24" t="s">
        <v>1818</v>
      </c>
    </row>
    <row r="256" spans="1:16" s="24" customFormat="1" ht="45" x14ac:dyDescent="0.25">
      <c r="A256" s="2" t="s">
        <v>1336</v>
      </c>
      <c r="B256" s="48" t="s">
        <v>1095</v>
      </c>
      <c r="C256" s="24" t="s">
        <v>73</v>
      </c>
      <c r="D256" s="4" t="s">
        <v>2324</v>
      </c>
      <c r="F256" s="24" t="s">
        <v>2325</v>
      </c>
      <c r="G256" s="4">
        <v>39.22</v>
      </c>
      <c r="M256" s="24" t="s">
        <v>2797</v>
      </c>
      <c r="N256" s="43" t="s">
        <v>2187</v>
      </c>
      <c r="O256" s="133" t="s">
        <v>2188</v>
      </c>
      <c r="P256" s="24" t="s">
        <v>1818</v>
      </c>
    </row>
    <row r="257" spans="1:16" s="24" customFormat="1" ht="45" x14ac:dyDescent="0.25">
      <c r="A257" s="2" t="s">
        <v>1336</v>
      </c>
      <c r="B257" s="48" t="s">
        <v>1095</v>
      </c>
      <c r="C257" s="24" t="s">
        <v>73</v>
      </c>
      <c r="D257" s="4" t="s">
        <v>2326</v>
      </c>
      <c r="F257" s="24" t="s">
        <v>2327</v>
      </c>
      <c r="G257" s="4">
        <v>39.22</v>
      </c>
      <c r="M257" s="24" t="s">
        <v>2797</v>
      </c>
      <c r="N257" s="43" t="s">
        <v>2187</v>
      </c>
      <c r="O257" s="133" t="s">
        <v>2188</v>
      </c>
      <c r="P257" s="24" t="s">
        <v>1818</v>
      </c>
    </row>
    <row r="258" spans="1:16" s="24" customFormat="1" ht="45" x14ac:dyDescent="0.25">
      <c r="A258" s="2" t="s">
        <v>1336</v>
      </c>
      <c r="B258" s="48" t="s">
        <v>1095</v>
      </c>
      <c r="C258" s="24" t="s">
        <v>73</v>
      </c>
      <c r="D258" s="4" t="s">
        <v>2328</v>
      </c>
      <c r="F258" s="24" t="s">
        <v>2329</v>
      </c>
      <c r="G258" s="4">
        <v>78.47999999999999</v>
      </c>
      <c r="M258" s="24" t="s">
        <v>2797</v>
      </c>
      <c r="N258" s="43" t="s">
        <v>2187</v>
      </c>
      <c r="O258" s="133" t="s">
        <v>2188</v>
      </c>
      <c r="P258" s="24" t="s">
        <v>1818</v>
      </c>
    </row>
    <row r="259" spans="1:16" s="24" customFormat="1" ht="60" x14ac:dyDescent="0.25">
      <c r="A259" s="2" t="s">
        <v>1336</v>
      </c>
      <c r="B259" s="48" t="s">
        <v>1095</v>
      </c>
      <c r="C259" s="24" t="s">
        <v>73</v>
      </c>
      <c r="D259" s="4" t="s">
        <v>2330</v>
      </c>
      <c r="F259" s="24" t="s">
        <v>2331</v>
      </c>
      <c r="G259" s="4">
        <v>39.459999999999994</v>
      </c>
      <c r="M259" s="24" t="s">
        <v>2797</v>
      </c>
      <c r="N259" s="43" t="s">
        <v>2187</v>
      </c>
      <c r="O259" s="133" t="s">
        <v>2188</v>
      </c>
      <c r="P259" s="24" t="s">
        <v>1818</v>
      </c>
    </row>
    <row r="260" spans="1:16" s="24" customFormat="1" ht="45" x14ac:dyDescent="0.25">
      <c r="A260" s="2" t="s">
        <v>1336</v>
      </c>
      <c r="B260" s="48" t="s">
        <v>1095</v>
      </c>
      <c r="C260" s="24" t="s">
        <v>73</v>
      </c>
      <c r="D260" s="4" t="s">
        <v>2332</v>
      </c>
      <c r="F260" s="24" t="s">
        <v>2333</v>
      </c>
      <c r="G260" s="4">
        <v>39.459999999999994</v>
      </c>
      <c r="M260" s="24" t="s">
        <v>2797</v>
      </c>
      <c r="N260" s="43" t="s">
        <v>2187</v>
      </c>
      <c r="O260" s="133" t="s">
        <v>2188</v>
      </c>
      <c r="P260" s="24" t="s">
        <v>1818</v>
      </c>
    </row>
    <row r="261" spans="1:16" s="24" customFormat="1" ht="45" x14ac:dyDescent="0.25">
      <c r="A261" s="2" t="s">
        <v>1336</v>
      </c>
      <c r="B261" s="48" t="s">
        <v>1095</v>
      </c>
      <c r="C261" s="24" t="s">
        <v>73</v>
      </c>
      <c r="D261" s="4" t="s">
        <v>2334</v>
      </c>
      <c r="F261" s="24" t="s">
        <v>2335</v>
      </c>
      <c r="G261" s="4">
        <v>39.459999999999994</v>
      </c>
      <c r="M261" s="24" t="s">
        <v>2797</v>
      </c>
      <c r="N261" s="43" t="s">
        <v>2187</v>
      </c>
      <c r="O261" s="133" t="s">
        <v>2188</v>
      </c>
      <c r="P261" s="24" t="s">
        <v>1818</v>
      </c>
    </row>
    <row r="262" spans="1:16" s="24" customFormat="1" ht="45" x14ac:dyDescent="0.25">
      <c r="A262" s="2" t="s">
        <v>1336</v>
      </c>
      <c r="B262" s="48" t="s">
        <v>1095</v>
      </c>
      <c r="C262" s="24" t="s">
        <v>73</v>
      </c>
      <c r="D262" s="4" t="s">
        <v>2336</v>
      </c>
      <c r="F262" s="24" t="s">
        <v>2337</v>
      </c>
      <c r="G262" s="4">
        <v>52.64</v>
      </c>
      <c r="M262" s="24" t="s">
        <v>2797</v>
      </c>
      <c r="N262" s="43" t="s">
        <v>2187</v>
      </c>
      <c r="O262" s="133" t="s">
        <v>2188</v>
      </c>
      <c r="P262" s="24" t="s">
        <v>1818</v>
      </c>
    </row>
    <row r="263" spans="1:16" s="24" customFormat="1" ht="45" x14ac:dyDescent="0.25">
      <c r="A263" s="2" t="s">
        <v>1336</v>
      </c>
      <c r="B263" s="48" t="s">
        <v>1095</v>
      </c>
      <c r="C263" s="24" t="s">
        <v>73</v>
      </c>
      <c r="D263" s="4" t="s">
        <v>2338</v>
      </c>
      <c r="F263" s="24" t="s">
        <v>2339</v>
      </c>
      <c r="G263" s="4">
        <v>52.64</v>
      </c>
      <c r="M263" s="24" t="s">
        <v>2797</v>
      </c>
      <c r="N263" s="43" t="s">
        <v>2187</v>
      </c>
      <c r="O263" s="133" t="s">
        <v>2188</v>
      </c>
      <c r="P263" s="24" t="s">
        <v>1818</v>
      </c>
    </row>
    <row r="264" spans="1:16" s="24" customFormat="1" ht="45" x14ac:dyDescent="0.25">
      <c r="A264" s="2" t="s">
        <v>1336</v>
      </c>
      <c r="B264" s="48" t="s">
        <v>1095</v>
      </c>
      <c r="C264" s="24" t="s">
        <v>73</v>
      </c>
      <c r="D264" s="4" t="s">
        <v>2340</v>
      </c>
      <c r="F264" s="24" t="s">
        <v>2341</v>
      </c>
      <c r="G264" s="4">
        <v>32.06</v>
      </c>
      <c r="M264" s="24" t="s">
        <v>2797</v>
      </c>
      <c r="N264" s="43" t="s">
        <v>2187</v>
      </c>
      <c r="O264" s="133" t="s">
        <v>2188</v>
      </c>
      <c r="P264" s="24" t="s">
        <v>1818</v>
      </c>
    </row>
    <row r="265" spans="1:16" s="24" customFormat="1" ht="45" x14ac:dyDescent="0.25">
      <c r="A265" s="2" t="s">
        <v>1336</v>
      </c>
      <c r="B265" s="48" t="s">
        <v>1095</v>
      </c>
      <c r="C265" s="24" t="s">
        <v>73</v>
      </c>
      <c r="D265" s="4" t="s">
        <v>2342</v>
      </c>
      <c r="F265" s="24" t="s">
        <v>2343</v>
      </c>
      <c r="G265" s="4">
        <v>32.06</v>
      </c>
      <c r="M265" s="24" t="s">
        <v>2797</v>
      </c>
      <c r="N265" s="43" t="s">
        <v>2187</v>
      </c>
      <c r="O265" s="133" t="s">
        <v>2188</v>
      </c>
      <c r="P265" s="24" t="s">
        <v>1818</v>
      </c>
    </row>
    <row r="266" spans="1:16" s="24" customFormat="1" ht="45" x14ac:dyDescent="0.25">
      <c r="A266" s="2" t="s">
        <v>1336</v>
      </c>
      <c r="B266" s="48" t="s">
        <v>1095</v>
      </c>
      <c r="C266" s="24" t="s">
        <v>73</v>
      </c>
      <c r="D266" s="4" t="s">
        <v>2344</v>
      </c>
      <c r="F266" s="24" t="s">
        <v>2345</v>
      </c>
      <c r="G266" s="4">
        <v>8.6</v>
      </c>
      <c r="M266" s="24" t="s">
        <v>2797</v>
      </c>
      <c r="N266" s="43" t="s">
        <v>2187</v>
      </c>
      <c r="O266" s="133" t="s">
        <v>2188</v>
      </c>
      <c r="P266" s="24" t="s">
        <v>1818</v>
      </c>
    </row>
    <row r="267" spans="1:16" s="24" customFormat="1" ht="45" x14ac:dyDescent="0.25">
      <c r="A267" s="2" t="s">
        <v>1336</v>
      </c>
      <c r="B267" s="48" t="s">
        <v>1095</v>
      </c>
      <c r="C267" s="24" t="s">
        <v>73</v>
      </c>
      <c r="D267" s="4" t="s">
        <v>2346</v>
      </c>
      <c r="F267" s="24" t="s">
        <v>2347</v>
      </c>
      <c r="G267" s="4">
        <v>30.07</v>
      </c>
      <c r="M267" s="24" t="s">
        <v>2797</v>
      </c>
      <c r="N267" s="43" t="s">
        <v>2187</v>
      </c>
      <c r="O267" s="133" t="s">
        <v>2188</v>
      </c>
      <c r="P267" s="24" t="s">
        <v>1818</v>
      </c>
    </row>
    <row r="268" spans="1:16" s="24" customFormat="1" ht="45" x14ac:dyDescent="0.25">
      <c r="A268" s="2" t="s">
        <v>1336</v>
      </c>
      <c r="B268" s="48" t="s">
        <v>1095</v>
      </c>
      <c r="C268" s="24" t="s">
        <v>73</v>
      </c>
      <c r="D268" s="4" t="s">
        <v>2348</v>
      </c>
      <c r="F268" s="24" t="s">
        <v>2349</v>
      </c>
      <c r="G268" s="4">
        <v>30.07</v>
      </c>
      <c r="M268" s="24" t="s">
        <v>2797</v>
      </c>
      <c r="N268" s="43" t="s">
        <v>2187</v>
      </c>
      <c r="O268" s="133" t="s">
        <v>2188</v>
      </c>
      <c r="P268" s="24" t="s">
        <v>1818</v>
      </c>
    </row>
    <row r="269" spans="1:16" s="24" customFormat="1" ht="45" x14ac:dyDescent="0.25">
      <c r="A269" s="2" t="s">
        <v>1336</v>
      </c>
      <c r="B269" s="48" t="s">
        <v>1095</v>
      </c>
      <c r="C269" s="24" t="s">
        <v>73</v>
      </c>
      <c r="D269" s="4" t="s">
        <v>2350</v>
      </c>
      <c r="F269" s="24" t="s">
        <v>2351</v>
      </c>
      <c r="G269" s="4">
        <v>54.739999999999995</v>
      </c>
      <c r="M269" s="24" t="s">
        <v>2797</v>
      </c>
      <c r="N269" s="43" t="s">
        <v>2187</v>
      </c>
      <c r="O269" s="133" t="s">
        <v>2188</v>
      </c>
      <c r="P269" s="24" t="s">
        <v>1818</v>
      </c>
    </row>
    <row r="270" spans="1:16" s="24" customFormat="1" ht="45" x14ac:dyDescent="0.25">
      <c r="A270" s="2" t="s">
        <v>1336</v>
      </c>
      <c r="B270" s="48" t="s">
        <v>1095</v>
      </c>
      <c r="C270" s="24" t="s">
        <v>73</v>
      </c>
      <c r="D270" s="4" t="s">
        <v>2352</v>
      </c>
      <c r="F270" s="24" t="s">
        <v>2353</v>
      </c>
      <c r="G270" s="4">
        <v>54.739999999999995</v>
      </c>
      <c r="M270" s="24" t="s">
        <v>2797</v>
      </c>
      <c r="N270" s="43" t="s">
        <v>2187</v>
      </c>
      <c r="O270" s="133" t="s">
        <v>2188</v>
      </c>
      <c r="P270" s="24" t="s">
        <v>1818</v>
      </c>
    </row>
    <row r="271" spans="1:16" s="24" customFormat="1" ht="45" x14ac:dyDescent="0.25">
      <c r="A271" s="2" t="s">
        <v>1336</v>
      </c>
      <c r="B271" s="48" t="s">
        <v>1095</v>
      </c>
      <c r="C271" s="24" t="s">
        <v>73</v>
      </c>
      <c r="D271" s="4" t="s">
        <v>2354</v>
      </c>
      <c r="F271" s="24" t="s">
        <v>2355</v>
      </c>
      <c r="G271" s="4">
        <v>32.06</v>
      </c>
      <c r="M271" s="24" t="s">
        <v>2797</v>
      </c>
      <c r="N271" s="43" t="s">
        <v>2187</v>
      </c>
      <c r="O271" s="133" t="s">
        <v>2188</v>
      </c>
      <c r="P271" s="24" t="s">
        <v>1818</v>
      </c>
    </row>
    <row r="272" spans="1:16" s="24" customFormat="1" ht="45" x14ac:dyDescent="0.25">
      <c r="A272" s="2" t="s">
        <v>1336</v>
      </c>
      <c r="B272" s="48" t="s">
        <v>1095</v>
      </c>
      <c r="C272" s="24" t="s">
        <v>73</v>
      </c>
      <c r="D272" s="4" t="s">
        <v>2356</v>
      </c>
      <c r="F272" s="24" t="s">
        <v>2357</v>
      </c>
      <c r="G272" s="4">
        <v>32.06</v>
      </c>
      <c r="M272" s="24" t="s">
        <v>2797</v>
      </c>
      <c r="N272" s="43" t="s">
        <v>2187</v>
      </c>
      <c r="O272" s="133" t="s">
        <v>2188</v>
      </c>
      <c r="P272" s="24" t="s">
        <v>1818</v>
      </c>
    </row>
    <row r="273" spans="1:16" s="24" customFormat="1" ht="45" x14ac:dyDescent="0.25">
      <c r="A273" s="2" t="s">
        <v>1336</v>
      </c>
      <c r="B273" s="48" t="s">
        <v>1095</v>
      </c>
      <c r="C273" s="24" t="s">
        <v>73</v>
      </c>
      <c r="D273" s="4" t="s">
        <v>2358</v>
      </c>
      <c r="F273" s="24" t="s">
        <v>2359</v>
      </c>
      <c r="G273" s="4">
        <v>61.459999999999994</v>
      </c>
      <c r="M273" s="24" t="s">
        <v>2797</v>
      </c>
      <c r="N273" s="43" t="s">
        <v>2187</v>
      </c>
      <c r="O273" s="133" t="s">
        <v>2188</v>
      </c>
      <c r="P273" s="24" t="s">
        <v>1818</v>
      </c>
    </row>
    <row r="274" spans="1:16" s="24" customFormat="1" ht="45" x14ac:dyDescent="0.25">
      <c r="A274" s="2" t="s">
        <v>1336</v>
      </c>
      <c r="B274" s="48" t="s">
        <v>1095</v>
      </c>
      <c r="C274" s="24" t="s">
        <v>73</v>
      </c>
      <c r="D274" s="4" t="s">
        <v>2360</v>
      </c>
      <c r="F274" s="24" t="s">
        <v>2361</v>
      </c>
      <c r="G274" s="4">
        <v>61.459999999999994</v>
      </c>
      <c r="M274" s="24" t="s">
        <v>2797</v>
      </c>
      <c r="N274" s="43" t="s">
        <v>2187</v>
      </c>
      <c r="O274" s="133" t="s">
        <v>2188</v>
      </c>
      <c r="P274" s="24" t="s">
        <v>1818</v>
      </c>
    </row>
    <row r="275" spans="1:16" s="24" customFormat="1" ht="45" x14ac:dyDescent="0.25">
      <c r="A275" s="2" t="s">
        <v>1336</v>
      </c>
      <c r="B275" s="48" t="s">
        <v>1095</v>
      </c>
      <c r="C275" s="24" t="s">
        <v>73</v>
      </c>
      <c r="D275" s="4" t="s">
        <v>2362</v>
      </c>
      <c r="F275" s="24" t="s">
        <v>2363</v>
      </c>
      <c r="G275" s="4">
        <v>58.470000000000006</v>
      </c>
      <c r="M275" s="24" t="s">
        <v>2797</v>
      </c>
      <c r="N275" s="43" t="s">
        <v>2187</v>
      </c>
      <c r="O275" s="133" t="s">
        <v>2188</v>
      </c>
      <c r="P275" s="24" t="s">
        <v>1818</v>
      </c>
    </row>
    <row r="276" spans="1:16" s="24" customFormat="1" ht="45" x14ac:dyDescent="0.25">
      <c r="A276" s="2" t="s">
        <v>1336</v>
      </c>
      <c r="B276" s="48" t="s">
        <v>1095</v>
      </c>
      <c r="C276" s="24" t="s">
        <v>73</v>
      </c>
      <c r="D276" s="4" t="s">
        <v>2364</v>
      </c>
      <c r="F276" s="24" t="s">
        <v>2365</v>
      </c>
      <c r="G276" s="4">
        <v>58.470000000000006</v>
      </c>
      <c r="M276" s="24" t="s">
        <v>2797</v>
      </c>
      <c r="N276" s="43" t="s">
        <v>2187</v>
      </c>
      <c r="O276" s="133" t="s">
        <v>2188</v>
      </c>
      <c r="P276" s="24" t="s">
        <v>1818</v>
      </c>
    </row>
    <row r="277" spans="1:16" s="24" customFormat="1" ht="45" x14ac:dyDescent="0.25">
      <c r="A277" s="2" t="s">
        <v>1336</v>
      </c>
      <c r="B277" s="48" t="s">
        <v>1095</v>
      </c>
      <c r="C277" s="24" t="s">
        <v>73</v>
      </c>
      <c r="D277" s="4" t="s">
        <v>2366</v>
      </c>
      <c r="F277" s="24" t="s">
        <v>2367</v>
      </c>
      <c r="G277" s="4">
        <v>33.22</v>
      </c>
      <c r="M277" s="24" t="s">
        <v>2797</v>
      </c>
      <c r="N277" s="43" t="s">
        <v>2187</v>
      </c>
      <c r="O277" s="133" t="s">
        <v>2188</v>
      </c>
      <c r="P277" s="24" t="s">
        <v>1818</v>
      </c>
    </row>
    <row r="278" spans="1:16" s="24" customFormat="1" ht="45" x14ac:dyDescent="0.25">
      <c r="A278" s="2" t="s">
        <v>1336</v>
      </c>
      <c r="B278" s="48" t="s">
        <v>1095</v>
      </c>
      <c r="C278" s="24" t="s">
        <v>73</v>
      </c>
      <c r="D278" s="4" t="s">
        <v>2368</v>
      </c>
      <c r="F278" s="24" t="s">
        <v>2369</v>
      </c>
      <c r="G278" s="4">
        <v>33.22</v>
      </c>
      <c r="M278" s="24" t="s">
        <v>2797</v>
      </c>
      <c r="N278" s="43" t="s">
        <v>2187</v>
      </c>
      <c r="O278" s="133" t="s">
        <v>2188</v>
      </c>
      <c r="P278" s="24" t="s">
        <v>1818</v>
      </c>
    </row>
    <row r="279" spans="1:16" s="24" customFormat="1" ht="60" x14ac:dyDescent="0.25">
      <c r="A279" s="2" t="s">
        <v>1336</v>
      </c>
      <c r="B279" s="48" t="s">
        <v>1095</v>
      </c>
      <c r="C279" s="24" t="s">
        <v>73</v>
      </c>
      <c r="D279" s="4" t="s">
        <v>2370</v>
      </c>
      <c r="F279" s="24" t="s">
        <v>2371</v>
      </c>
      <c r="G279" s="4">
        <v>58.470000000000006</v>
      </c>
      <c r="M279" s="24" t="s">
        <v>2797</v>
      </c>
      <c r="N279" s="43" t="s">
        <v>2187</v>
      </c>
      <c r="O279" s="133" t="s">
        <v>2188</v>
      </c>
      <c r="P279" s="24" t="s">
        <v>1818</v>
      </c>
    </row>
    <row r="280" spans="1:16" s="24" customFormat="1" ht="60" x14ac:dyDescent="0.25">
      <c r="A280" s="2" t="s">
        <v>1336</v>
      </c>
      <c r="B280" s="48" t="s">
        <v>1095</v>
      </c>
      <c r="C280" s="24" t="s">
        <v>73</v>
      </c>
      <c r="D280" s="4" t="s">
        <v>2372</v>
      </c>
      <c r="F280" s="24" t="s">
        <v>2373</v>
      </c>
      <c r="G280" s="4">
        <v>58.470000000000006</v>
      </c>
      <c r="M280" s="24" t="s">
        <v>2797</v>
      </c>
      <c r="N280" s="43" t="s">
        <v>2187</v>
      </c>
      <c r="O280" s="133" t="s">
        <v>2188</v>
      </c>
      <c r="P280" s="24" t="s">
        <v>1818</v>
      </c>
    </row>
    <row r="281" spans="1:16" s="24" customFormat="1" ht="45" x14ac:dyDescent="0.25">
      <c r="A281" s="2" t="s">
        <v>1336</v>
      </c>
      <c r="B281" s="48" t="s">
        <v>1095</v>
      </c>
      <c r="C281" s="24" t="s">
        <v>73</v>
      </c>
      <c r="D281" s="4" t="s">
        <v>2374</v>
      </c>
      <c r="F281" s="24" t="s">
        <v>2375</v>
      </c>
      <c r="G281" s="4">
        <v>39.239999999999995</v>
      </c>
      <c r="M281" s="24" t="s">
        <v>2797</v>
      </c>
      <c r="N281" s="43" t="s">
        <v>2187</v>
      </c>
      <c r="O281" s="133" t="s">
        <v>2188</v>
      </c>
      <c r="P281" s="24" t="s">
        <v>1818</v>
      </c>
    </row>
    <row r="282" spans="1:16" s="24" customFormat="1" ht="45" x14ac:dyDescent="0.25">
      <c r="A282" s="2" t="s">
        <v>1336</v>
      </c>
      <c r="B282" s="48" t="s">
        <v>1095</v>
      </c>
      <c r="C282" s="24" t="s">
        <v>73</v>
      </c>
      <c r="D282" s="4" t="s">
        <v>2376</v>
      </c>
      <c r="F282" s="24" t="s">
        <v>2377</v>
      </c>
      <c r="G282" s="4">
        <v>39.209999999999994</v>
      </c>
      <c r="M282" s="24" t="s">
        <v>2797</v>
      </c>
      <c r="N282" s="43" t="s">
        <v>2187</v>
      </c>
      <c r="O282" s="133" t="s">
        <v>2188</v>
      </c>
      <c r="P282" s="24" t="s">
        <v>1818</v>
      </c>
    </row>
    <row r="283" spans="1:16" s="24" customFormat="1" ht="45" x14ac:dyDescent="0.25">
      <c r="A283" s="2" t="s">
        <v>1336</v>
      </c>
      <c r="B283" s="48" t="s">
        <v>1095</v>
      </c>
      <c r="C283" s="24" t="s">
        <v>73</v>
      </c>
      <c r="D283" s="4" t="s">
        <v>2378</v>
      </c>
      <c r="F283" s="24" t="s">
        <v>2379</v>
      </c>
      <c r="G283" s="4">
        <v>13.12</v>
      </c>
      <c r="M283" s="24" t="s">
        <v>2797</v>
      </c>
      <c r="N283" s="43" t="s">
        <v>2187</v>
      </c>
      <c r="O283" s="133" t="s">
        <v>2188</v>
      </c>
      <c r="P283" s="24" t="s">
        <v>1818</v>
      </c>
    </row>
    <row r="284" spans="1:16" s="24" customFormat="1" ht="45" x14ac:dyDescent="0.25">
      <c r="A284" s="2" t="s">
        <v>1336</v>
      </c>
      <c r="B284" s="48" t="s">
        <v>1095</v>
      </c>
      <c r="C284" s="24" t="s">
        <v>73</v>
      </c>
      <c r="D284" s="4" t="s">
        <v>2380</v>
      </c>
      <c r="F284" s="24" t="s">
        <v>2381</v>
      </c>
      <c r="G284" s="4">
        <v>13.52</v>
      </c>
      <c r="M284" s="24" t="s">
        <v>2797</v>
      </c>
      <c r="N284" s="43" t="s">
        <v>2187</v>
      </c>
      <c r="O284" s="133" t="s">
        <v>2188</v>
      </c>
      <c r="P284" s="24" t="s">
        <v>1818</v>
      </c>
    </row>
    <row r="285" spans="1:16" s="24" customFormat="1" ht="45" x14ac:dyDescent="0.25">
      <c r="A285" s="2" t="s">
        <v>1336</v>
      </c>
      <c r="B285" s="48" t="s">
        <v>1095</v>
      </c>
      <c r="C285" s="24" t="s">
        <v>73</v>
      </c>
      <c r="D285" s="4" t="s">
        <v>2382</v>
      </c>
      <c r="F285" s="24" t="s">
        <v>2383</v>
      </c>
      <c r="G285" s="4">
        <v>13.02</v>
      </c>
      <c r="M285" s="24" t="s">
        <v>2797</v>
      </c>
      <c r="N285" s="43" t="s">
        <v>2187</v>
      </c>
      <c r="O285" s="133" t="s">
        <v>2188</v>
      </c>
      <c r="P285" s="24" t="s">
        <v>1818</v>
      </c>
    </row>
    <row r="286" spans="1:16" s="24" customFormat="1" ht="60" x14ac:dyDescent="0.25">
      <c r="A286" s="2" t="s">
        <v>1336</v>
      </c>
      <c r="B286" s="48" t="s">
        <v>1095</v>
      </c>
      <c r="C286" s="24" t="s">
        <v>73</v>
      </c>
      <c r="D286" s="4" t="s">
        <v>2384</v>
      </c>
      <c r="F286" s="24" t="s">
        <v>2385</v>
      </c>
      <c r="G286" s="4">
        <v>290.52</v>
      </c>
      <c r="M286" s="24" t="s">
        <v>2797</v>
      </c>
      <c r="N286" s="43" t="s">
        <v>2187</v>
      </c>
      <c r="O286" s="133" t="s">
        <v>2188</v>
      </c>
      <c r="P286" s="24" t="s">
        <v>1818</v>
      </c>
    </row>
    <row r="287" spans="1:16" s="24" customFormat="1" ht="45" x14ac:dyDescent="0.25">
      <c r="A287" s="2" t="s">
        <v>1336</v>
      </c>
      <c r="B287" s="48" t="s">
        <v>1095</v>
      </c>
      <c r="C287" s="24" t="s">
        <v>73</v>
      </c>
      <c r="D287" s="4" t="s">
        <v>2386</v>
      </c>
      <c r="F287" s="24" t="s">
        <v>2387</v>
      </c>
      <c r="G287" s="4">
        <v>20.360000000000003</v>
      </c>
      <c r="M287" s="24" t="s">
        <v>2797</v>
      </c>
      <c r="N287" s="43" t="s">
        <v>2187</v>
      </c>
      <c r="O287" s="133" t="s">
        <v>2188</v>
      </c>
      <c r="P287" s="24" t="s">
        <v>1818</v>
      </c>
    </row>
    <row r="288" spans="1:16" s="24" customFormat="1" ht="45" x14ac:dyDescent="0.25">
      <c r="A288" s="2" t="s">
        <v>1336</v>
      </c>
      <c r="B288" s="48" t="s">
        <v>1095</v>
      </c>
      <c r="C288" s="24" t="s">
        <v>73</v>
      </c>
      <c r="D288" s="4" t="s">
        <v>2388</v>
      </c>
      <c r="F288" s="24" t="s">
        <v>2389</v>
      </c>
      <c r="G288" s="4">
        <v>20.360000000000003</v>
      </c>
      <c r="M288" s="24" t="s">
        <v>2797</v>
      </c>
      <c r="N288" s="43" t="s">
        <v>2187</v>
      </c>
      <c r="O288" s="133" t="s">
        <v>2188</v>
      </c>
      <c r="P288" s="24" t="s">
        <v>1818</v>
      </c>
    </row>
    <row r="289" spans="1:16" s="24" customFormat="1" ht="45" x14ac:dyDescent="0.25">
      <c r="A289" s="2" t="s">
        <v>1336</v>
      </c>
      <c r="B289" s="48" t="s">
        <v>1095</v>
      </c>
      <c r="C289" s="24" t="s">
        <v>73</v>
      </c>
      <c r="D289" s="4" t="s">
        <v>2390</v>
      </c>
      <c r="F289" s="24" t="s">
        <v>2391</v>
      </c>
      <c r="G289" s="4">
        <v>13.459999999999999</v>
      </c>
      <c r="M289" s="24" t="s">
        <v>2797</v>
      </c>
      <c r="N289" s="43" t="s">
        <v>2187</v>
      </c>
      <c r="O289" s="133" t="s">
        <v>2188</v>
      </c>
      <c r="P289" s="24" t="s">
        <v>1818</v>
      </c>
    </row>
    <row r="290" spans="1:16" s="24" customFormat="1" ht="45" x14ac:dyDescent="0.25">
      <c r="A290" s="2" t="s">
        <v>1336</v>
      </c>
      <c r="B290" s="48" t="s">
        <v>1095</v>
      </c>
      <c r="C290" s="24" t="s">
        <v>73</v>
      </c>
      <c r="D290" s="4" t="s">
        <v>2392</v>
      </c>
      <c r="F290" s="24" t="s">
        <v>2393</v>
      </c>
      <c r="G290" s="4">
        <v>13.459999999999999</v>
      </c>
      <c r="M290" s="24" t="s">
        <v>2797</v>
      </c>
      <c r="N290" s="43" t="s">
        <v>2187</v>
      </c>
      <c r="O290" s="133" t="s">
        <v>2188</v>
      </c>
      <c r="P290" s="24" t="s">
        <v>1818</v>
      </c>
    </row>
    <row r="291" spans="1:16" s="24" customFormat="1" ht="45" x14ac:dyDescent="0.25">
      <c r="A291" s="2" t="s">
        <v>1336</v>
      </c>
      <c r="B291" s="48" t="s">
        <v>1095</v>
      </c>
      <c r="C291" s="24" t="s">
        <v>73</v>
      </c>
      <c r="D291" s="4" t="s">
        <v>2394</v>
      </c>
      <c r="F291" s="24" t="s">
        <v>2395</v>
      </c>
      <c r="G291" s="4">
        <v>0</v>
      </c>
      <c r="M291" s="24" t="s">
        <v>2797</v>
      </c>
      <c r="N291" s="43" t="s">
        <v>2187</v>
      </c>
      <c r="O291" s="133" t="s">
        <v>2188</v>
      </c>
      <c r="P291" s="24" t="s">
        <v>1818</v>
      </c>
    </row>
    <row r="292" spans="1:16" s="24" customFormat="1" ht="45" x14ac:dyDescent="0.25">
      <c r="A292" s="2" t="s">
        <v>1336</v>
      </c>
      <c r="B292" s="48" t="s">
        <v>1095</v>
      </c>
      <c r="C292" s="24" t="s">
        <v>73</v>
      </c>
      <c r="D292" s="4" t="s">
        <v>2396</v>
      </c>
      <c r="F292" s="24" t="s">
        <v>2397</v>
      </c>
      <c r="G292" s="4">
        <v>14.12</v>
      </c>
      <c r="M292" s="24" t="s">
        <v>2797</v>
      </c>
      <c r="N292" s="43" t="s">
        <v>2187</v>
      </c>
      <c r="O292" s="133" t="s">
        <v>2188</v>
      </c>
      <c r="P292" s="24" t="s">
        <v>1818</v>
      </c>
    </row>
    <row r="293" spans="1:16" s="24" customFormat="1" ht="45" x14ac:dyDescent="0.25">
      <c r="A293" s="2" t="s">
        <v>1336</v>
      </c>
      <c r="B293" s="48" t="s">
        <v>1095</v>
      </c>
      <c r="C293" s="24" t="s">
        <v>73</v>
      </c>
      <c r="D293" s="4" t="s">
        <v>2398</v>
      </c>
      <c r="F293" s="24" t="s">
        <v>2399</v>
      </c>
      <c r="G293" s="4">
        <v>14.12</v>
      </c>
      <c r="M293" s="24" t="s">
        <v>2797</v>
      </c>
      <c r="N293" s="43" t="s">
        <v>2187</v>
      </c>
      <c r="O293" s="133" t="s">
        <v>2188</v>
      </c>
      <c r="P293" s="24" t="s">
        <v>1818</v>
      </c>
    </row>
    <row r="294" spans="1:16" s="24" customFormat="1" ht="45" x14ac:dyDescent="0.25">
      <c r="A294" s="2" t="s">
        <v>1336</v>
      </c>
      <c r="B294" s="48" t="s">
        <v>1095</v>
      </c>
      <c r="C294" s="24" t="s">
        <v>73</v>
      </c>
      <c r="D294" s="4" t="s">
        <v>2400</v>
      </c>
      <c r="F294" s="24" t="s">
        <v>2401</v>
      </c>
      <c r="G294" s="4">
        <v>13.7</v>
      </c>
      <c r="M294" s="24" t="s">
        <v>2797</v>
      </c>
      <c r="N294" s="43" t="s">
        <v>2187</v>
      </c>
      <c r="O294" s="133" t="s">
        <v>2188</v>
      </c>
      <c r="P294" s="24" t="s">
        <v>1818</v>
      </c>
    </row>
    <row r="295" spans="1:16" s="24" customFormat="1" ht="45" x14ac:dyDescent="0.25">
      <c r="A295" s="2" t="s">
        <v>1336</v>
      </c>
      <c r="B295" s="48" t="s">
        <v>1095</v>
      </c>
      <c r="C295" s="24" t="s">
        <v>73</v>
      </c>
      <c r="D295" s="4" t="s">
        <v>2402</v>
      </c>
      <c r="F295" s="24" t="s">
        <v>2403</v>
      </c>
      <c r="G295" s="4">
        <v>13.7</v>
      </c>
      <c r="M295" s="24" t="s">
        <v>2797</v>
      </c>
      <c r="N295" s="43" t="s">
        <v>2187</v>
      </c>
      <c r="O295" s="133" t="s">
        <v>2188</v>
      </c>
      <c r="P295" s="24" t="s">
        <v>1818</v>
      </c>
    </row>
    <row r="296" spans="1:16" s="24" customFormat="1" ht="45" x14ac:dyDescent="0.25">
      <c r="A296" s="2" t="s">
        <v>1336</v>
      </c>
      <c r="B296" s="48" t="s">
        <v>1095</v>
      </c>
      <c r="C296" s="24" t="s">
        <v>73</v>
      </c>
      <c r="D296" s="4" t="s">
        <v>2404</v>
      </c>
      <c r="F296" s="24" t="s">
        <v>2405</v>
      </c>
      <c r="G296" s="4">
        <v>20.84</v>
      </c>
      <c r="M296" s="24" t="s">
        <v>2797</v>
      </c>
      <c r="N296" s="43" t="s">
        <v>2187</v>
      </c>
      <c r="O296" s="133" t="s">
        <v>2188</v>
      </c>
      <c r="P296" s="24" t="s">
        <v>1818</v>
      </c>
    </row>
    <row r="297" spans="1:16" s="24" customFormat="1" ht="45" x14ac:dyDescent="0.25">
      <c r="A297" s="2" t="s">
        <v>1336</v>
      </c>
      <c r="B297" s="48" t="s">
        <v>1095</v>
      </c>
      <c r="C297" s="24" t="s">
        <v>73</v>
      </c>
      <c r="D297" s="4" t="s">
        <v>2406</v>
      </c>
      <c r="F297" s="24" t="s">
        <v>2407</v>
      </c>
      <c r="G297" s="4">
        <v>9.36</v>
      </c>
      <c r="M297" s="24" t="s">
        <v>2797</v>
      </c>
      <c r="N297" s="43" t="s">
        <v>2187</v>
      </c>
      <c r="O297" s="133" t="s">
        <v>2188</v>
      </c>
      <c r="P297" s="24" t="s">
        <v>1818</v>
      </c>
    </row>
    <row r="298" spans="1:16" s="24" customFormat="1" ht="45" x14ac:dyDescent="0.25">
      <c r="A298" s="2" t="s">
        <v>1336</v>
      </c>
      <c r="B298" s="48" t="s">
        <v>1095</v>
      </c>
      <c r="C298" s="24" t="s">
        <v>73</v>
      </c>
      <c r="D298" s="4" t="s">
        <v>2408</v>
      </c>
      <c r="F298" s="24" t="s">
        <v>2409</v>
      </c>
      <c r="G298" s="4">
        <v>49.53</v>
      </c>
      <c r="M298" s="24" t="s">
        <v>2797</v>
      </c>
      <c r="N298" s="43" t="s">
        <v>2187</v>
      </c>
      <c r="O298" s="133" t="s">
        <v>2188</v>
      </c>
      <c r="P298" s="24" t="s">
        <v>1818</v>
      </c>
    </row>
    <row r="299" spans="1:16" s="24" customFormat="1" ht="45" x14ac:dyDescent="0.25">
      <c r="A299" s="2" t="s">
        <v>1336</v>
      </c>
      <c r="B299" s="48" t="s">
        <v>1095</v>
      </c>
      <c r="C299" s="24" t="s">
        <v>73</v>
      </c>
      <c r="D299" s="4" t="s">
        <v>2410</v>
      </c>
      <c r="F299" s="24" t="s">
        <v>2411</v>
      </c>
      <c r="G299" s="4">
        <v>7.0200000000000005</v>
      </c>
      <c r="M299" s="24" t="s">
        <v>2797</v>
      </c>
      <c r="N299" s="43" t="s">
        <v>2187</v>
      </c>
      <c r="O299" s="133" t="s">
        <v>2188</v>
      </c>
      <c r="P299" s="24" t="s">
        <v>1818</v>
      </c>
    </row>
    <row r="300" spans="1:16" s="24" customFormat="1" ht="45" x14ac:dyDescent="0.25">
      <c r="A300" s="2" t="s">
        <v>1336</v>
      </c>
      <c r="B300" s="48" t="s">
        <v>1095</v>
      </c>
      <c r="C300" s="24" t="s">
        <v>73</v>
      </c>
      <c r="D300" s="4" t="s">
        <v>2412</v>
      </c>
      <c r="F300" s="24" t="s">
        <v>2413</v>
      </c>
      <c r="G300" s="4">
        <v>41.129999999999995</v>
      </c>
      <c r="M300" s="24" t="s">
        <v>2797</v>
      </c>
      <c r="N300" s="43" t="s">
        <v>2187</v>
      </c>
      <c r="O300" s="133" t="s">
        <v>2188</v>
      </c>
      <c r="P300" s="24" t="s">
        <v>1818</v>
      </c>
    </row>
    <row r="301" spans="1:16" s="24" customFormat="1" ht="45" x14ac:dyDescent="0.25">
      <c r="A301" s="2" t="s">
        <v>1336</v>
      </c>
      <c r="B301" s="48" t="s">
        <v>1095</v>
      </c>
      <c r="C301" s="24" t="s">
        <v>73</v>
      </c>
      <c r="D301" s="4" t="s">
        <v>2414</v>
      </c>
      <c r="F301" s="24" t="s">
        <v>2415</v>
      </c>
      <c r="G301" s="4">
        <v>9.8399999999999981</v>
      </c>
      <c r="M301" s="24" t="s">
        <v>2797</v>
      </c>
      <c r="N301" s="43" t="s">
        <v>2187</v>
      </c>
      <c r="O301" s="133" t="s">
        <v>2188</v>
      </c>
      <c r="P301" s="24" t="s">
        <v>1818</v>
      </c>
    </row>
    <row r="302" spans="1:16" s="24" customFormat="1" ht="45" x14ac:dyDescent="0.25">
      <c r="A302" s="2" t="s">
        <v>1336</v>
      </c>
      <c r="B302" s="48" t="s">
        <v>1095</v>
      </c>
      <c r="C302" s="24" t="s">
        <v>73</v>
      </c>
      <c r="D302" s="4" t="s">
        <v>2416</v>
      </c>
      <c r="F302" s="24" t="s">
        <v>2417</v>
      </c>
      <c r="G302" s="4">
        <v>125.7</v>
      </c>
      <c r="M302" s="24" t="s">
        <v>2797</v>
      </c>
      <c r="N302" s="43" t="s">
        <v>2187</v>
      </c>
      <c r="O302" s="133" t="s">
        <v>2188</v>
      </c>
      <c r="P302" s="24" t="s">
        <v>1818</v>
      </c>
    </row>
    <row r="303" spans="1:16" s="24" customFormat="1" ht="45" x14ac:dyDescent="0.25">
      <c r="A303" s="2" t="s">
        <v>1336</v>
      </c>
      <c r="B303" s="48" t="s">
        <v>1095</v>
      </c>
      <c r="C303" s="24" t="s">
        <v>73</v>
      </c>
      <c r="D303" s="4" t="s">
        <v>2418</v>
      </c>
      <c r="F303" s="24" t="s">
        <v>2419</v>
      </c>
      <c r="G303" s="4">
        <v>16.560000000000002</v>
      </c>
      <c r="M303" s="24" t="s">
        <v>2797</v>
      </c>
      <c r="N303" s="43" t="s">
        <v>2187</v>
      </c>
      <c r="O303" s="133" t="s">
        <v>2188</v>
      </c>
      <c r="P303" s="24" t="s">
        <v>1818</v>
      </c>
    </row>
    <row r="304" spans="1:16" s="24" customFormat="1" ht="45" x14ac:dyDescent="0.25">
      <c r="A304" s="2" t="s">
        <v>1336</v>
      </c>
      <c r="B304" s="48" t="s">
        <v>1095</v>
      </c>
      <c r="C304" s="24" t="s">
        <v>73</v>
      </c>
      <c r="D304" s="4" t="s">
        <v>2420</v>
      </c>
      <c r="F304" s="24" t="s">
        <v>2421</v>
      </c>
      <c r="G304" s="4">
        <v>14.389999999999999</v>
      </c>
      <c r="M304" s="24" t="s">
        <v>2797</v>
      </c>
      <c r="N304" s="43" t="s">
        <v>2187</v>
      </c>
      <c r="O304" s="133" t="s">
        <v>2188</v>
      </c>
      <c r="P304" s="24" t="s">
        <v>1818</v>
      </c>
    </row>
    <row r="305" spans="1:16" s="24" customFormat="1" ht="45" x14ac:dyDescent="0.25">
      <c r="A305" s="2" t="s">
        <v>1336</v>
      </c>
      <c r="B305" s="48" t="s">
        <v>1095</v>
      </c>
      <c r="C305" s="24" t="s">
        <v>73</v>
      </c>
      <c r="D305" s="4" t="s">
        <v>2422</v>
      </c>
      <c r="F305" s="24" t="s">
        <v>2423</v>
      </c>
      <c r="G305" s="4">
        <v>14.45</v>
      </c>
      <c r="M305" s="24" t="s">
        <v>2797</v>
      </c>
      <c r="N305" s="43" t="s">
        <v>2187</v>
      </c>
      <c r="O305" s="133" t="s">
        <v>2188</v>
      </c>
      <c r="P305" s="24" t="s">
        <v>1818</v>
      </c>
    </row>
    <row r="306" spans="1:16" s="24" customFormat="1" ht="45" x14ac:dyDescent="0.25">
      <c r="A306" s="2" t="s">
        <v>1336</v>
      </c>
      <c r="B306" s="48" t="s">
        <v>1095</v>
      </c>
      <c r="C306" s="24" t="s">
        <v>73</v>
      </c>
      <c r="D306" s="4" t="s">
        <v>2424</v>
      </c>
      <c r="F306" s="24" t="s">
        <v>2425</v>
      </c>
      <c r="G306" s="4">
        <v>6.53</v>
      </c>
      <c r="M306" s="24" t="s">
        <v>2797</v>
      </c>
      <c r="N306" s="43" t="s">
        <v>2187</v>
      </c>
      <c r="O306" s="133" t="s">
        <v>2188</v>
      </c>
      <c r="P306" s="24" t="s">
        <v>1818</v>
      </c>
    </row>
    <row r="307" spans="1:16" s="24" customFormat="1" ht="45" x14ac:dyDescent="0.25">
      <c r="A307" s="2" t="s">
        <v>1336</v>
      </c>
      <c r="B307" s="48" t="s">
        <v>1095</v>
      </c>
      <c r="C307" s="24" t="s">
        <v>73</v>
      </c>
      <c r="D307" s="4" t="s">
        <v>2426</v>
      </c>
      <c r="F307" s="24" t="s">
        <v>2427</v>
      </c>
      <c r="G307" s="4">
        <v>8.4600000000000009</v>
      </c>
      <c r="M307" s="24" t="s">
        <v>2797</v>
      </c>
      <c r="N307" s="43" t="s">
        <v>2187</v>
      </c>
      <c r="O307" s="133" t="s">
        <v>2188</v>
      </c>
      <c r="P307" s="24" t="s">
        <v>1818</v>
      </c>
    </row>
    <row r="308" spans="1:16" s="24" customFormat="1" ht="45" x14ac:dyDescent="0.25">
      <c r="A308" s="2" t="s">
        <v>1336</v>
      </c>
      <c r="B308" s="48" t="s">
        <v>1095</v>
      </c>
      <c r="C308" s="24" t="s">
        <v>73</v>
      </c>
      <c r="D308" s="4" t="s">
        <v>2428</v>
      </c>
      <c r="F308" s="24" t="s">
        <v>2429</v>
      </c>
      <c r="G308" s="4">
        <v>8.67</v>
      </c>
      <c r="M308" s="24" t="s">
        <v>2797</v>
      </c>
      <c r="N308" s="43" t="s">
        <v>2187</v>
      </c>
      <c r="O308" s="133" t="s">
        <v>2188</v>
      </c>
      <c r="P308" s="24" t="s">
        <v>1818</v>
      </c>
    </row>
    <row r="309" spans="1:16" s="24" customFormat="1" ht="45" x14ac:dyDescent="0.25">
      <c r="A309" s="2" t="s">
        <v>1336</v>
      </c>
      <c r="B309" s="48" t="s">
        <v>1095</v>
      </c>
      <c r="C309" s="24" t="s">
        <v>73</v>
      </c>
      <c r="D309" s="4" t="s">
        <v>2430</v>
      </c>
      <c r="F309" s="24" t="s">
        <v>2431</v>
      </c>
      <c r="G309" s="4">
        <v>39.290000000000006</v>
      </c>
      <c r="M309" s="24" t="s">
        <v>2797</v>
      </c>
      <c r="N309" s="43" t="s">
        <v>2187</v>
      </c>
      <c r="O309" s="133" t="s">
        <v>2188</v>
      </c>
      <c r="P309" s="24" t="s">
        <v>1818</v>
      </c>
    </row>
    <row r="310" spans="1:16" s="24" customFormat="1" ht="45" x14ac:dyDescent="0.25">
      <c r="A310" s="2" t="s">
        <v>1336</v>
      </c>
      <c r="B310" s="48" t="s">
        <v>1095</v>
      </c>
      <c r="C310" s="24" t="s">
        <v>73</v>
      </c>
      <c r="D310" s="4" t="s">
        <v>2432</v>
      </c>
      <c r="F310" s="24" t="s">
        <v>2433</v>
      </c>
      <c r="G310" s="4">
        <v>16.809999999999999</v>
      </c>
      <c r="M310" s="24" t="s">
        <v>2797</v>
      </c>
      <c r="N310" s="43" t="s">
        <v>2187</v>
      </c>
      <c r="O310" s="133" t="s">
        <v>2188</v>
      </c>
      <c r="P310" s="24" t="s">
        <v>1818</v>
      </c>
    </row>
    <row r="311" spans="1:16" s="24" customFormat="1" ht="45" x14ac:dyDescent="0.25">
      <c r="A311" s="2" t="s">
        <v>1336</v>
      </c>
      <c r="B311" s="48" t="s">
        <v>1095</v>
      </c>
      <c r="C311" s="24" t="s">
        <v>2434</v>
      </c>
      <c r="D311" s="4" t="s">
        <v>2435</v>
      </c>
      <c r="F311" s="24" t="s">
        <v>2436</v>
      </c>
      <c r="G311" s="4">
        <v>13.35</v>
      </c>
      <c r="M311" s="24" t="s">
        <v>2797</v>
      </c>
      <c r="N311" s="43" t="s">
        <v>2187</v>
      </c>
      <c r="O311" s="133" t="s">
        <v>2188</v>
      </c>
      <c r="P311" s="24" t="s">
        <v>1818</v>
      </c>
    </row>
    <row r="312" spans="1:16" s="24" customFormat="1" ht="45" x14ac:dyDescent="0.25">
      <c r="A312" s="2" t="s">
        <v>1336</v>
      </c>
      <c r="B312" s="48" t="s">
        <v>1095</v>
      </c>
      <c r="C312" s="24" t="s">
        <v>2434</v>
      </c>
      <c r="D312" s="4" t="s">
        <v>2437</v>
      </c>
      <c r="F312" s="24" t="s">
        <v>2438</v>
      </c>
      <c r="G312" s="4">
        <v>10.84</v>
      </c>
      <c r="M312" s="24" t="s">
        <v>2797</v>
      </c>
      <c r="N312" s="43" t="s">
        <v>2187</v>
      </c>
      <c r="O312" s="133" t="s">
        <v>2188</v>
      </c>
      <c r="P312" s="24" t="s">
        <v>1818</v>
      </c>
    </row>
    <row r="313" spans="1:16" ht="60" x14ac:dyDescent="0.25">
      <c r="A313" s="141" t="s">
        <v>2659</v>
      </c>
      <c r="B313" s="142" t="s">
        <v>289</v>
      </c>
      <c r="C313" s="101" t="s">
        <v>73</v>
      </c>
      <c r="D313" s="115" t="s">
        <v>251</v>
      </c>
      <c r="E313" s="51"/>
      <c r="F313" s="116" t="s">
        <v>252</v>
      </c>
      <c r="G313" s="117">
        <v>7.96</v>
      </c>
      <c r="H313" s="2"/>
      <c r="I313" s="2"/>
      <c r="J313" s="2"/>
      <c r="K313" s="2"/>
      <c r="L313" s="2"/>
      <c r="M313" s="127" t="s">
        <v>2771</v>
      </c>
      <c r="N313" s="128" t="s">
        <v>2772</v>
      </c>
      <c r="O313" s="128"/>
      <c r="P313" s="1" t="s">
        <v>2775</v>
      </c>
    </row>
    <row r="314" spans="1:16" ht="60" x14ac:dyDescent="0.25">
      <c r="A314" s="141" t="s">
        <v>2659</v>
      </c>
      <c r="B314" s="142" t="s">
        <v>289</v>
      </c>
      <c r="C314" s="101" t="s">
        <v>1919</v>
      </c>
      <c r="D314" s="115" t="s">
        <v>1928</v>
      </c>
      <c r="E314" s="51"/>
      <c r="F314" s="116" t="s">
        <v>1929</v>
      </c>
      <c r="G314" s="117">
        <v>22.12</v>
      </c>
      <c r="H314" s="2"/>
      <c r="I314" s="2"/>
      <c r="J314" s="2"/>
      <c r="K314" s="2"/>
      <c r="L314" s="2"/>
      <c r="M314" s="127" t="s">
        <v>2771</v>
      </c>
      <c r="N314" s="128" t="s">
        <v>2772</v>
      </c>
      <c r="O314" s="128"/>
      <c r="P314" s="1" t="s">
        <v>2775</v>
      </c>
    </row>
    <row r="315" spans="1:16" ht="60" x14ac:dyDescent="0.25">
      <c r="A315" s="141" t="s">
        <v>2659</v>
      </c>
      <c r="B315" s="142" t="s">
        <v>289</v>
      </c>
      <c r="C315" s="101" t="s">
        <v>1919</v>
      </c>
      <c r="D315" s="115" t="s">
        <v>1930</v>
      </c>
      <c r="E315" s="51"/>
      <c r="F315" s="116" t="s">
        <v>1931</v>
      </c>
      <c r="G315" s="117">
        <v>24.99</v>
      </c>
      <c r="H315" s="2"/>
      <c r="I315" s="2"/>
      <c r="J315" s="2"/>
      <c r="K315" s="2"/>
      <c r="L315" s="2"/>
      <c r="M315" s="127" t="s">
        <v>2771</v>
      </c>
      <c r="N315" s="128" t="s">
        <v>2772</v>
      </c>
      <c r="O315" s="128"/>
      <c r="P315" s="1" t="s">
        <v>2775</v>
      </c>
    </row>
    <row r="316" spans="1:16" ht="60" x14ac:dyDescent="0.25">
      <c r="A316" s="141" t="s">
        <v>2659</v>
      </c>
      <c r="B316" s="142" t="s">
        <v>289</v>
      </c>
      <c r="C316" s="101" t="s">
        <v>1919</v>
      </c>
      <c r="D316" s="115" t="s">
        <v>1932</v>
      </c>
      <c r="E316" s="51"/>
      <c r="F316" s="118" t="s">
        <v>1933</v>
      </c>
      <c r="G316" s="117">
        <v>42.45</v>
      </c>
      <c r="H316" s="2"/>
      <c r="I316" s="2"/>
      <c r="J316" s="2"/>
      <c r="K316" s="2"/>
      <c r="L316" s="2"/>
      <c r="M316" s="127" t="s">
        <v>2771</v>
      </c>
      <c r="N316" s="128" t="s">
        <v>2772</v>
      </c>
      <c r="O316" s="128"/>
      <c r="P316" s="1" t="s">
        <v>2775</v>
      </c>
    </row>
    <row r="317" spans="1:16" ht="60" x14ac:dyDescent="0.25">
      <c r="A317" s="141" t="s">
        <v>2659</v>
      </c>
      <c r="B317" s="142" t="s">
        <v>289</v>
      </c>
      <c r="C317" s="101" t="s">
        <v>1919</v>
      </c>
      <c r="D317" s="115" t="s">
        <v>1940</v>
      </c>
      <c r="E317" s="51"/>
      <c r="F317" s="118" t="s">
        <v>1941</v>
      </c>
      <c r="G317" s="117">
        <v>15.19</v>
      </c>
      <c r="H317" s="2"/>
      <c r="I317" s="2"/>
      <c r="J317" s="2"/>
      <c r="K317" s="2"/>
      <c r="L317" s="2"/>
      <c r="M317" s="127" t="s">
        <v>2771</v>
      </c>
      <c r="N317" s="128" t="s">
        <v>2772</v>
      </c>
      <c r="O317" s="128"/>
      <c r="P317" s="1" t="s">
        <v>2775</v>
      </c>
    </row>
    <row r="318" spans="1:16" ht="30" x14ac:dyDescent="0.25">
      <c r="A318" s="141" t="s">
        <v>2659</v>
      </c>
      <c r="B318" s="142" t="s">
        <v>289</v>
      </c>
      <c r="C318" s="101" t="s">
        <v>73</v>
      </c>
      <c r="D318" s="115" t="s">
        <v>2121</v>
      </c>
      <c r="E318" s="51"/>
      <c r="F318" s="119" t="s">
        <v>2122</v>
      </c>
      <c r="G318" s="117">
        <v>30.9</v>
      </c>
      <c r="H318" s="2"/>
      <c r="I318" s="2"/>
      <c r="J318" s="2"/>
      <c r="K318" s="2"/>
      <c r="L318" s="2"/>
      <c r="M318" s="127" t="s">
        <v>2771</v>
      </c>
      <c r="N318" s="128" t="s">
        <v>2772</v>
      </c>
      <c r="O318" s="128"/>
      <c r="P318" s="1" t="s">
        <v>2775</v>
      </c>
    </row>
    <row r="319" spans="1:16" ht="30" x14ac:dyDescent="0.25">
      <c r="A319" s="141" t="s">
        <v>2659</v>
      </c>
      <c r="B319" s="142" t="s">
        <v>289</v>
      </c>
      <c r="C319" s="101" t="s">
        <v>73</v>
      </c>
      <c r="D319" s="115" t="s">
        <v>2123</v>
      </c>
      <c r="E319" s="51"/>
      <c r="F319" s="119" t="s">
        <v>2124</v>
      </c>
      <c r="G319" s="117">
        <v>30.9</v>
      </c>
      <c r="H319" s="2"/>
      <c r="I319" s="2"/>
      <c r="J319" s="2"/>
      <c r="K319" s="2"/>
      <c r="L319" s="2"/>
      <c r="M319" s="127" t="s">
        <v>2771</v>
      </c>
      <c r="N319" s="128" t="s">
        <v>2772</v>
      </c>
      <c r="O319" s="128"/>
      <c r="P319" s="1" t="s">
        <v>2775</v>
      </c>
    </row>
    <row r="320" spans="1:16" ht="30" x14ac:dyDescent="0.25">
      <c r="A320" s="141" t="s">
        <v>2659</v>
      </c>
      <c r="B320" s="142" t="s">
        <v>289</v>
      </c>
      <c r="C320" s="101" t="s">
        <v>73</v>
      </c>
      <c r="D320" s="115" t="s">
        <v>2151</v>
      </c>
      <c r="E320" s="51"/>
      <c r="F320" s="118" t="s">
        <v>2152</v>
      </c>
      <c r="G320" s="117">
        <v>37.49</v>
      </c>
      <c r="H320" s="2"/>
      <c r="I320" s="2"/>
      <c r="J320" s="2"/>
      <c r="K320" s="2"/>
      <c r="L320" s="2"/>
      <c r="M320" s="127" t="s">
        <v>2771</v>
      </c>
      <c r="N320" s="128" t="s">
        <v>2772</v>
      </c>
      <c r="O320" s="128"/>
      <c r="P320" s="1" t="s">
        <v>2775</v>
      </c>
    </row>
    <row r="321" spans="1:16" ht="30" x14ac:dyDescent="0.25">
      <c r="A321" s="141" t="s">
        <v>2659</v>
      </c>
      <c r="B321" s="142" t="s">
        <v>289</v>
      </c>
      <c r="C321" s="101" t="s">
        <v>73</v>
      </c>
      <c r="D321" s="115" t="s">
        <v>2153</v>
      </c>
      <c r="E321" s="51"/>
      <c r="F321" s="118" t="s">
        <v>2154</v>
      </c>
      <c r="G321" s="117">
        <v>37.49</v>
      </c>
      <c r="H321" s="2"/>
      <c r="I321" s="2"/>
      <c r="J321" s="2"/>
      <c r="K321" s="2"/>
      <c r="L321" s="2"/>
      <c r="M321" s="127" t="s">
        <v>2771</v>
      </c>
      <c r="N321" s="128" t="s">
        <v>2772</v>
      </c>
      <c r="O321" s="128"/>
      <c r="P321" s="1" t="s">
        <v>2775</v>
      </c>
    </row>
    <row r="322" spans="1:16" ht="45" x14ac:dyDescent="0.25">
      <c r="A322" s="141" t="s">
        <v>2659</v>
      </c>
      <c r="B322" s="142" t="s">
        <v>289</v>
      </c>
      <c r="C322" s="101" t="s">
        <v>73</v>
      </c>
      <c r="D322" s="115" t="s">
        <v>2161</v>
      </c>
      <c r="E322" s="51"/>
      <c r="F322" s="118" t="s">
        <v>2162</v>
      </c>
      <c r="G322" s="117">
        <v>38.6</v>
      </c>
      <c r="H322" s="2"/>
      <c r="I322" s="2"/>
      <c r="J322" s="2"/>
      <c r="K322" s="2"/>
      <c r="L322" s="2"/>
      <c r="M322" s="127" t="s">
        <v>2771</v>
      </c>
      <c r="N322" s="128" t="s">
        <v>2772</v>
      </c>
      <c r="O322" s="128"/>
      <c r="P322" s="1" t="s">
        <v>2775</v>
      </c>
    </row>
    <row r="323" spans="1:16" ht="60" x14ac:dyDescent="0.25">
      <c r="A323" s="141" t="s">
        <v>2659</v>
      </c>
      <c r="B323" s="142" t="s">
        <v>289</v>
      </c>
      <c r="C323" s="101" t="s">
        <v>73</v>
      </c>
      <c r="D323" s="115" t="s">
        <v>2171</v>
      </c>
      <c r="E323" s="51"/>
      <c r="F323" s="118" t="s">
        <v>2690</v>
      </c>
      <c r="G323" s="117">
        <v>65.81</v>
      </c>
      <c r="H323" s="2"/>
      <c r="I323" s="2"/>
      <c r="J323" s="2"/>
      <c r="K323" s="2"/>
      <c r="L323" s="2"/>
      <c r="M323" s="127" t="s">
        <v>2771</v>
      </c>
      <c r="N323" s="128" t="s">
        <v>2772</v>
      </c>
      <c r="O323" s="128"/>
      <c r="P323" s="1" t="s">
        <v>2775</v>
      </c>
    </row>
    <row r="324" spans="1:16" ht="45" x14ac:dyDescent="0.25">
      <c r="A324" s="141" t="s">
        <v>2659</v>
      </c>
      <c r="B324" s="142" t="s">
        <v>289</v>
      </c>
      <c r="C324" s="101" t="s">
        <v>73</v>
      </c>
      <c r="D324" s="115" t="s">
        <v>2173</v>
      </c>
      <c r="E324" s="51"/>
      <c r="F324" s="118" t="s">
        <v>2174</v>
      </c>
      <c r="G324" s="117">
        <v>67.83</v>
      </c>
      <c r="H324" s="2"/>
      <c r="I324" s="2"/>
      <c r="J324" s="2"/>
      <c r="K324" s="2"/>
      <c r="L324" s="2"/>
      <c r="M324" s="127" t="s">
        <v>2771</v>
      </c>
      <c r="N324" s="128" t="s">
        <v>2772</v>
      </c>
      <c r="O324" s="128"/>
      <c r="P324" s="1" t="s">
        <v>2775</v>
      </c>
    </row>
    <row r="325" spans="1:16" ht="60" x14ac:dyDescent="0.25">
      <c r="A325" s="141" t="s">
        <v>2659</v>
      </c>
      <c r="B325" s="142" t="s">
        <v>289</v>
      </c>
      <c r="C325" s="101" t="s">
        <v>73</v>
      </c>
      <c r="D325" s="115" t="s">
        <v>2181</v>
      </c>
      <c r="E325" s="51"/>
      <c r="F325" s="118" t="s">
        <v>2691</v>
      </c>
      <c r="G325" s="117">
        <v>0</v>
      </c>
      <c r="H325" s="2"/>
      <c r="I325" s="2"/>
      <c r="J325" s="2"/>
      <c r="K325" s="2"/>
      <c r="L325" s="2"/>
      <c r="M325" s="127" t="s">
        <v>2771</v>
      </c>
      <c r="N325" s="128" t="s">
        <v>2772</v>
      </c>
      <c r="O325" s="128"/>
      <c r="P325" s="1" t="s">
        <v>2775</v>
      </c>
    </row>
    <row r="326" spans="1:16" ht="30" x14ac:dyDescent="0.25">
      <c r="A326" s="141" t="s">
        <v>2659</v>
      </c>
      <c r="B326" s="142" t="s">
        <v>289</v>
      </c>
      <c r="C326" s="101" t="s">
        <v>73</v>
      </c>
      <c r="D326" s="115" t="s">
        <v>2185</v>
      </c>
      <c r="E326" s="51"/>
      <c r="F326" s="118" t="s">
        <v>2186</v>
      </c>
      <c r="G326" s="117">
        <v>613.11</v>
      </c>
      <c r="H326" s="2"/>
      <c r="I326" s="2"/>
      <c r="J326" s="2"/>
      <c r="K326" s="2"/>
      <c r="L326" s="2"/>
      <c r="M326" s="127" t="s">
        <v>2771</v>
      </c>
      <c r="N326" s="128" t="s">
        <v>2772</v>
      </c>
      <c r="O326" s="128"/>
      <c r="P326" s="1" t="s">
        <v>2775</v>
      </c>
    </row>
    <row r="327" spans="1:16" ht="45" x14ac:dyDescent="0.25">
      <c r="A327" s="141" t="s">
        <v>2659</v>
      </c>
      <c r="B327" s="142" t="s">
        <v>289</v>
      </c>
      <c r="C327" s="101" t="s">
        <v>73</v>
      </c>
      <c r="D327" s="115" t="s">
        <v>2189</v>
      </c>
      <c r="E327" s="51"/>
      <c r="F327" s="118" t="s">
        <v>2190</v>
      </c>
      <c r="G327" s="117">
        <v>527.27</v>
      </c>
      <c r="H327" s="2"/>
      <c r="I327" s="2"/>
      <c r="J327" s="2"/>
      <c r="K327" s="2"/>
      <c r="L327" s="2"/>
      <c r="M327" s="127" t="s">
        <v>2771</v>
      </c>
      <c r="N327" s="128" t="s">
        <v>2772</v>
      </c>
      <c r="O327" s="128"/>
      <c r="P327" s="1" t="s">
        <v>2775</v>
      </c>
    </row>
    <row r="328" spans="1:16" ht="75" x14ac:dyDescent="0.25">
      <c r="A328" s="141" t="s">
        <v>2659</v>
      </c>
      <c r="B328" s="142" t="s">
        <v>289</v>
      </c>
      <c r="C328" s="101" t="s">
        <v>73</v>
      </c>
      <c r="D328" s="115" t="s">
        <v>2191</v>
      </c>
      <c r="E328" s="51"/>
      <c r="F328" s="118" t="s">
        <v>2192</v>
      </c>
      <c r="G328" s="117">
        <v>245.53</v>
      </c>
      <c r="H328" s="2"/>
      <c r="I328" s="2"/>
      <c r="J328" s="2"/>
      <c r="K328" s="2"/>
      <c r="L328" s="2"/>
      <c r="M328" s="127" t="s">
        <v>2771</v>
      </c>
      <c r="N328" s="128" t="s">
        <v>2772</v>
      </c>
      <c r="O328" s="128"/>
      <c r="P328" s="1" t="s">
        <v>2775</v>
      </c>
    </row>
    <row r="329" spans="1:16" ht="30" x14ac:dyDescent="0.25">
      <c r="A329" s="141" t="s">
        <v>2659</v>
      </c>
      <c r="B329" s="142" t="s">
        <v>289</v>
      </c>
      <c r="C329" s="101" t="s">
        <v>73</v>
      </c>
      <c r="D329" s="115" t="s">
        <v>2193</v>
      </c>
      <c r="E329" s="51"/>
      <c r="F329" s="118" t="s">
        <v>2692</v>
      </c>
      <c r="G329" s="117">
        <v>0</v>
      </c>
      <c r="H329" s="2"/>
      <c r="I329" s="2"/>
      <c r="J329" s="2"/>
      <c r="K329" s="2"/>
      <c r="L329" s="2"/>
      <c r="M329" s="127" t="s">
        <v>2771</v>
      </c>
      <c r="N329" s="128" t="s">
        <v>2772</v>
      </c>
      <c r="O329" s="128"/>
      <c r="P329" s="1" t="s">
        <v>2775</v>
      </c>
    </row>
    <row r="330" spans="1:16" ht="30" x14ac:dyDescent="0.25">
      <c r="A330" s="141" t="s">
        <v>2659</v>
      </c>
      <c r="B330" s="142" t="s">
        <v>289</v>
      </c>
      <c r="C330" s="101" t="s">
        <v>73</v>
      </c>
      <c r="D330" s="115" t="s">
        <v>2228</v>
      </c>
      <c r="E330" s="51"/>
      <c r="F330" s="118" t="s">
        <v>2229</v>
      </c>
      <c r="G330" s="117">
        <v>0</v>
      </c>
      <c r="H330" s="2"/>
      <c r="I330" s="2"/>
      <c r="J330" s="2"/>
      <c r="K330" s="2"/>
      <c r="L330" s="2"/>
      <c r="M330" s="127" t="s">
        <v>2771</v>
      </c>
      <c r="N330" s="128" t="s">
        <v>2772</v>
      </c>
      <c r="O330" s="128"/>
      <c r="P330" s="1" t="s">
        <v>2775</v>
      </c>
    </row>
    <row r="331" spans="1:16" ht="30" x14ac:dyDescent="0.25">
      <c r="A331" s="141" t="s">
        <v>2659</v>
      </c>
      <c r="B331" s="142" t="s">
        <v>289</v>
      </c>
      <c r="C331" s="101" t="s">
        <v>1813</v>
      </c>
      <c r="D331" s="115" t="s">
        <v>1843</v>
      </c>
      <c r="E331" s="51"/>
      <c r="F331" s="118" t="s">
        <v>1844</v>
      </c>
      <c r="G331" s="117">
        <v>0</v>
      </c>
      <c r="H331" s="2"/>
      <c r="I331" s="2"/>
      <c r="J331" s="2"/>
      <c r="K331" s="2"/>
      <c r="L331" s="2"/>
      <c r="M331" s="127" t="s">
        <v>2771</v>
      </c>
      <c r="N331" s="128" t="s">
        <v>2772</v>
      </c>
      <c r="O331" s="128"/>
      <c r="P331" s="1" t="s">
        <v>2775</v>
      </c>
    </row>
    <row r="332" spans="1:16" ht="90" x14ac:dyDescent="0.25">
      <c r="A332" s="141" t="s">
        <v>2659</v>
      </c>
      <c r="B332" s="142" t="s">
        <v>289</v>
      </c>
      <c r="C332" s="101" t="s">
        <v>73</v>
      </c>
      <c r="D332" s="115" t="s">
        <v>2318</v>
      </c>
      <c r="E332" s="51"/>
      <c r="F332" s="118" t="s">
        <v>2693</v>
      </c>
      <c r="G332" s="117">
        <v>0</v>
      </c>
      <c r="H332" s="2"/>
      <c r="I332" s="2"/>
      <c r="J332" s="2"/>
      <c r="K332" s="2"/>
      <c r="L332" s="2"/>
      <c r="M332" s="127" t="s">
        <v>2771</v>
      </c>
      <c r="N332" s="128" t="s">
        <v>2772</v>
      </c>
      <c r="O332" s="128"/>
      <c r="P332" s="1" t="s">
        <v>2775</v>
      </c>
    </row>
    <row r="333" spans="1:16" ht="45" x14ac:dyDescent="0.25">
      <c r="A333" s="141" t="s">
        <v>2659</v>
      </c>
      <c r="B333" s="142" t="s">
        <v>289</v>
      </c>
      <c r="C333" s="101" t="s">
        <v>187</v>
      </c>
      <c r="D333" s="115" t="s">
        <v>1883</v>
      </c>
      <c r="E333" s="51"/>
      <c r="F333" s="118" t="s">
        <v>1884</v>
      </c>
      <c r="G333" s="117">
        <v>0</v>
      </c>
      <c r="H333" s="2"/>
      <c r="I333" s="2"/>
      <c r="J333" s="2"/>
      <c r="K333" s="2"/>
      <c r="L333" s="2"/>
      <c r="M333" s="127" t="s">
        <v>2771</v>
      </c>
      <c r="N333" s="128" t="s">
        <v>2772</v>
      </c>
      <c r="O333" s="128"/>
      <c r="P333" s="1" t="s">
        <v>2775</v>
      </c>
    </row>
    <row r="334" spans="1:16" ht="45" x14ac:dyDescent="0.25">
      <c r="A334" s="141" t="s">
        <v>2659</v>
      </c>
      <c r="B334" s="142" t="s">
        <v>289</v>
      </c>
      <c r="C334" s="101" t="s">
        <v>73</v>
      </c>
      <c r="D334" s="115" t="s">
        <v>2314</v>
      </c>
      <c r="E334" s="51"/>
      <c r="F334" s="118" t="s">
        <v>2315</v>
      </c>
      <c r="G334" s="117">
        <v>0</v>
      </c>
      <c r="H334" s="2"/>
      <c r="I334" s="2"/>
      <c r="J334" s="2"/>
      <c r="K334" s="2"/>
      <c r="L334" s="2"/>
      <c r="M334" s="127" t="s">
        <v>2771</v>
      </c>
      <c r="N334" s="128" t="s">
        <v>2772</v>
      </c>
      <c r="O334" s="128"/>
      <c r="P334" s="1" t="s">
        <v>2775</v>
      </c>
    </row>
    <row r="335" spans="1:16" ht="45" x14ac:dyDescent="0.25">
      <c r="A335" s="141" t="s">
        <v>2659</v>
      </c>
      <c r="B335" s="143" t="s">
        <v>289</v>
      </c>
      <c r="C335" s="101" t="s">
        <v>712</v>
      </c>
      <c r="D335" s="115" t="s">
        <v>1956</v>
      </c>
      <c r="E335" s="144"/>
      <c r="F335" s="118" t="s">
        <v>1957</v>
      </c>
      <c r="G335" s="117">
        <v>0</v>
      </c>
      <c r="H335" s="2"/>
      <c r="I335" s="2"/>
      <c r="J335" s="2"/>
      <c r="K335" s="2"/>
      <c r="L335" s="2"/>
      <c r="M335" s="127" t="s">
        <v>2771</v>
      </c>
      <c r="N335" s="128" t="s">
        <v>2772</v>
      </c>
      <c r="O335" s="128"/>
      <c r="P335" s="1" t="s">
        <v>2775</v>
      </c>
    </row>
    <row r="336" spans="1:16" ht="45" x14ac:dyDescent="0.25">
      <c r="A336" s="141" t="s">
        <v>2659</v>
      </c>
      <c r="B336" s="144" t="s">
        <v>1306</v>
      </c>
      <c r="C336" s="79" t="s">
        <v>73</v>
      </c>
      <c r="D336" s="120" t="s">
        <v>2694</v>
      </c>
      <c r="E336" s="68"/>
      <c r="F336" s="121" t="s">
        <v>2695</v>
      </c>
      <c r="G336" s="122">
        <v>11.94</v>
      </c>
      <c r="H336" s="2"/>
      <c r="I336" s="2"/>
      <c r="J336" s="2"/>
      <c r="K336" s="2"/>
      <c r="L336" s="2"/>
      <c r="M336" s="127" t="s">
        <v>2777</v>
      </c>
      <c r="N336" s="129"/>
      <c r="O336" s="129"/>
      <c r="P336" s="1" t="s">
        <v>2775</v>
      </c>
    </row>
    <row r="337" spans="1:16" ht="75" x14ac:dyDescent="0.25">
      <c r="A337" s="141" t="s">
        <v>2659</v>
      </c>
      <c r="B337" s="144" t="s">
        <v>1306</v>
      </c>
      <c r="C337" s="79" t="s">
        <v>73</v>
      </c>
      <c r="D337" s="120" t="s">
        <v>2696</v>
      </c>
      <c r="E337" s="68"/>
      <c r="F337" s="121" t="s">
        <v>2697</v>
      </c>
      <c r="G337" s="122">
        <v>0</v>
      </c>
      <c r="H337" s="2"/>
      <c r="I337" s="2"/>
      <c r="J337" s="2"/>
      <c r="K337" s="2"/>
      <c r="L337" s="2"/>
      <c r="M337" s="127" t="s">
        <v>2778</v>
      </c>
      <c r="N337" s="129" t="s">
        <v>2773</v>
      </c>
      <c r="O337" s="129"/>
      <c r="P337" s="1" t="s">
        <v>2775</v>
      </c>
    </row>
    <row r="338" spans="1:16" ht="45" x14ac:dyDescent="0.25">
      <c r="A338" s="141" t="s">
        <v>2659</v>
      </c>
      <c r="B338" s="144" t="s">
        <v>1306</v>
      </c>
      <c r="C338" s="79" t="s">
        <v>73</v>
      </c>
      <c r="D338" s="120" t="s">
        <v>2698</v>
      </c>
      <c r="E338" s="68"/>
      <c r="F338" s="121" t="s">
        <v>2699</v>
      </c>
      <c r="G338" s="122">
        <v>30.58</v>
      </c>
      <c r="H338" s="2"/>
      <c r="I338" s="2"/>
      <c r="J338" s="2"/>
      <c r="K338" s="2"/>
      <c r="L338" s="2"/>
      <c r="M338" s="127" t="s">
        <v>2779</v>
      </c>
      <c r="N338" s="129"/>
      <c r="O338" s="129"/>
      <c r="P338" s="1" t="s">
        <v>2775</v>
      </c>
    </row>
    <row r="339" spans="1:16" ht="45" x14ac:dyDescent="0.25">
      <c r="A339" s="141" t="s">
        <v>2659</v>
      </c>
      <c r="B339" s="144" t="s">
        <v>1306</v>
      </c>
      <c r="C339" s="79" t="s">
        <v>73</v>
      </c>
      <c r="D339" s="120" t="s">
        <v>2700</v>
      </c>
      <c r="E339" s="6"/>
      <c r="F339" s="121" t="s">
        <v>2701</v>
      </c>
      <c r="G339" s="122">
        <v>17.87</v>
      </c>
      <c r="H339" s="2"/>
      <c r="I339" s="2"/>
      <c r="J339" s="2"/>
      <c r="K339" s="2"/>
      <c r="L339" s="2"/>
      <c r="M339" s="127" t="s">
        <v>2780</v>
      </c>
      <c r="N339" s="129"/>
      <c r="O339" s="129"/>
      <c r="P339" s="1" t="s">
        <v>2775</v>
      </c>
    </row>
    <row r="340" spans="1:16" ht="45" x14ac:dyDescent="0.25">
      <c r="A340" s="141" t="s">
        <v>2659</v>
      </c>
      <c r="B340" s="144" t="s">
        <v>1306</v>
      </c>
      <c r="C340" s="79" t="s">
        <v>73</v>
      </c>
      <c r="D340" s="120" t="s">
        <v>2702</v>
      </c>
      <c r="E340" s="6"/>
      <c r="F340" s="121" t="s">
        <v>2703</v>
      </c>
      <c r="G340" s="122">
        <v>22.62</v>
      </c>
      <c r="H340" s="2"/>
      <c r="I340" s="2"/>
      <c r="J340" s="2"/>
      <c r="K340" s="2"/>
      <c r="L340" s="2"/>
      <c r="M340" s="127" t="s">
        <v>2781</v>
      </c>
      <c r="N340" s="129"/>
      <c r="O340" s="129"/>
      <c r="P340" s="1" t="s">
        <v>2775</v>
      </c>
    </row>
    <row r="341" spans="1:16" ht="75" x14ac:dyDescent="0.25">
      <c r="A341" s="141" t="s">
        <v>2659</v>
      </c>
      <c r="B341" s="144" t="s">
        <v>1306</v>
      </c>
      <c r="C341" s="79" t="s">
        <v>73</v>
      </c>
      <c r="D341" s="120" t="s">
        <v>2704</v>
      </c>
      <c r="E341" s="6"/>
      <c r="F341" s="121" t="s">
        <v>2705</v>
      </c>
      <c r="G341" s="122">
        <v>0</v>
      </c>
      <c r="H341" s="2"/>
      <c r="I341" s="2"/>
      <c r="J341" s="2"/>
      <c r="K341" s="2"/>
      <c r="L341" s="2"/>
      <c r="M341" s="127" t="s">
        <v>2782</v>
      </c>
      <c r="N341" s="129" t="s">
        <v>2773</v>
      </c>
      <c r="O341" s="129"/>
      <c r="P341" s="1" t="s">
        <v>2775</v>
      </c>
    </row>
    <row r="342" spans="1:16" ht="75" x14ac:dyDescent="0.25">
      <c r="A342" s="141" t="s">
        <v>2659</v>
      </c>
      <c r="B342" s="144" t="s">
        <v>1306</v>
      </c>
      <c r="C342" s="79" t="s">
        <v>73</v>
      </c>
      <c r="D342" s="120" t="s">
        <v>2706</v>
      </c>
      <c r="E342" s="6"/>
      <c r="F342" s="121" t="s">
        <v>2707</v>
      </c>
      <c r="G342" s="122">
        <v>0</v>
      </c>
      <c r="H342" s="2"/>
      <c r="I342" s="2"/>
      <c r="J342" s="2"/>
      <c r="K342" s="2"/>
      <c r="L342" s="2"/>
      <c r="M342" s="127" t="s">
        <v>2783</v>
      </c>
      <c r="N342" s="129" t="s">
        <v>2773</v>
      </c>
      <c r="O342" s="129"/>
      <c r="P342" s="1" t="s">
        <v>2775</v>
      </c>
    </row>
    <row r="343" spans="1:16" ht="75" x14ac:dyDescent="0.25">
      <c r="A343" s="141" t="s">
        <v>2659</v>
      </c>
      <c r="B343" s="144" t="s">
        <v>1306</v>
      </c>
      <c r="C343" s="79" t="s">
        <v>73</v>
      </c>
      <c r="D343" s="120" t="s">
        <v>2708</v>
      </c>
      <c r="E343" s="6"/>
      <c r="F343" s="121" t="s">
        <v>2709</v>
      </c>
      <c r="G343" s="122">
        <v>0</v>
      </c>
      <c r="H343" s="2"/>
      <c r="I343" s="2"/>
      <c r="J343" s="2"/>
      <c r="K343" s="2"/>
      <c r="L343" s="2"/>
      <c r="M343" s="127" t="s">
        <v>2783</v>
      </c>
      <c r="N343" s="129" t="s">
        <v>2773</v>
      </c>
      <c r="O343" s="129"/>
      <c r="P343" s="1" t="s">
        <v>2775</v>
      </c>
    </row>
    <row r="344" spans="1:16" ht="75" x14ac:dyDescent="0.25">
      <c r="A344" s="141" t="s">
        <v>2659</v>
      </c>
      <c r="B344" s="144" t="s">
        <v>1306</v>
      </c>
      <c r="C344" s="79" t="s">
        <v>73</v>
      </c>
      <c r="D344" s="120" t="s">
        <v>2710</v>
      </c>
      <c r="E344" s="6"/>
      <c r="F344" s="121" t="s">
        <v>2711</v>
      </c>
      <c r="G344" s="122">
        <v>0</v>
      </c>
      <c r="H344" s="2"/>
      <c r="I344" s="2"/>
      <c r="J344" s="2"/>
      <c r="K344" s="2"/>
      <c r="L344" s="2"/>
      <c r="M344" s="127" t="s">
        <v>2798</v>
      </c>
      <c r="N344" s="129" t="s">
        <v>2773</v>
      </c>
      <c r="O344" s="129"/>
      <c r="P344" s="1" t="s">
        <v>2775</v>
      </c>
    </row>
    <row r="345" spans="1:16" ht="75" x14ac:dyDescent="0.25">
      <c r="A345" s="141" t="s">
        <v>2659</v>
      </c>
      <c r="B345" s="144" t="s">
        <v>1306</v>
      </c>
      <c r="C345" s="79" t="s">
        <v>73</v>
      </c>
      <c r="D345" s="120" t="s">
        <v>2712</v>
      </c>
      <c r="E345" s="6"/>
      <c r="F345" s="121" t="s">
        <v>2713</v>
      </c>
      <c r="G345" s="122">
        <v>0</v>
      </c>
      <c r="H345" s="2"/>
      <c r="I345" s="2"/>
      <c r="J345" s="2"/>
      <c r="K345" s="2"/>
      <c r="L345" s="2"/>
      <c r="M345" s="127" t="s">
        <v>2798</v>
      </c>
      <c r="N345" s="129" t="s">
        <v>2773</v>
      </c>
      <c r="O345" s="129"/>
      <c r="P345" s="1" t="s">
        <v>2775</v>
      </c>
    </row>
    <row r="346" spans="1:16" ht="75" x14ac:dyDescent="0.25">
      <c r="A346" s="141" t="s">
        <v>2659</v>
      </c>
      <c r="B346" s="144" t="s">
        <v>1306</v>
      </c>
      <c r="C346" s="79" t="s">
        <v>187</v>
      </c>
      <c r="D346" s="120" t="s">
        <v>2714</v>
      </c>
      <c r="E346" s="6"/>
      <c r="F346" s="121" t="s">
        <v>2715</v>
      </c>
      <c r="G346" s="122">
        <v>0</v>
      </c>
      <c r="H346" s="2"/>
      <c r="I346" s="2"/>
      <c r="J346" s="2"/>
      <c r="K346" s="2"/>
      <c r="L346" s="2"/>
      <c r="M346" s="127" t="s">
        <v>2771</v>
      </c>
      <c r="N346" s="129" t="s">
        <v>2773</v>
      </c>
      <c r="O346" s="129"/>
      <c r="P346" s="1" t="s">
        <v>2775</v>
      </c>
    </row>
    <row r="347" spans="1:16" ht="75" x14ac:dyDescent="0.25">
      <c r="A347" s="141" t="s">
        <v>2659</v>
      </c>
      <c r="B347" s="144" t="s">
        <v>1306</v>
      </c>
      <c r="C347" s="79" t="s">
        <v>187</v>
      </c>
      <c r="D347" s="120" t="s">
        <v>2716</v>
      </c>
      <c r="E347" s="6"/>
      <c r="F347" s="121" t="s">
        <v>2717</v>
      </c>
      <c r="G347" s="122">
        <v>0</v>
      </c>
      <c r="H347" s="2"/>
      <c r="I347" s="2"/>
      <c r="J347" s="2"/>
      <c r="K347" s="2"/>
      <c r="L347" s="2"/>
      <c r="M347" s="127" t="s">
        <v>2784</v>
      </c>
      <c r="N347" s="129" t="s">
        <v>2773</v>
      </c>
      <c r="O347" s="129"/>
      <c r="P347" s="1" t="s">
        <v>2775</v>
      </c>
    </row>
    <row r="348" spans="1:16" ht="75" x14ac:dyDescent="0.25">
      <c r="A348" s="141" t="s">
        <v>2659</v>
      </c>
      <c r="B348" s="144" t="s">
        <v>1306</v>
      </c>
      <c r="C348" s="79" t="s">
        <v>187</v>
      </c>
      <c r="D348" s="120" t="s">
        <v>2718</v>
      </c>
      <c r="E348" s="6"/>
      <c r="F348" s="121" t="s">
        <v>2719</v>
      </c>
      <c r="G348" s="122">
        <v>0</v>
      </c>
      <c r="H348" s="2"/>
      <c r="I348" s="2"/>
      <c r="J348" s="2"/>
      <c r="K348" s="2"/>
      <c r="L348" s="2"/>
      <c r="M348" s="127" t="s">
        <v>2785</v>
      </c>
      <c r="N348" s="129" t="s">
        <v>2773</v>
      </c>
      <c r="O348" s="129"/>
      <c r="P348" s="1" t="s">
        <v>2775</v>
      </c>
    </row>
    <row r="349" spans="1:16" ht="75" x14ac:dyDescent="0.25">
      <c r="A349" s="141" t="s">
        <v>2659</v>
      </c>
      <c r="B349" s="144" t="s">
        <v>1306</v>
      </c>
      <c r="C349" s="79" t="s">
        <v>73</v>
      </c>
      <c r="D349" s="60" t="s">
        <v>2720</v>
      </c>
      <c r="E349" s="6"/>
      <c r="F349" s="123" t="s">
        <v>2721</v>
      </c>
      <c r="G349" s="122">
        <v>0</v>
      </c>
      <c r="H349" s="2"/>
      <c r="I349" s="2"/>
      <c r="J349" s="2"/>
      <c r="K349" s="2"/>
      <c r="L349" s="2"/>
      <c r="M349" s="127" t="s">
        <v>2771</v>
      </c>
      <c r="N349" s="129" t="s">
        <v>2773</v>
      </c>
      <c r="O349" s="129"/>
      <c r="P349" s="1" t="s">
        <v>2775</v>
      </c>
    </row>
    <row r="350" spans="1:16" ht="75" x14ac:dyDescent="0.25">
      <c r="A350" s="141" t="s">
        <v>2659</v>
      </c>
      <c r="B350" s="144" t="s">
        <v>1306</v>
      </c>
      <c r="C350" s="79" t="s">
        <v>187</v>
      </c>
      <c r="D350" s="60" t="s">
        <v>2722</v>
      </c>
      <c r="E350" s="6"/>
      <c r="F350" s="123" t="s">
        <v>2723</v>
      </c>
      <c r="G350" s="122">
        <v>0</v>
      </c>
      <c r="H350" s="2"/>
      <c r="I350" s="2"/>
      <c r="J350" s="2"/>
      <c r="K350" s="2"/>
      <c r="L350" s="2"/>
      <c r="M350" s="127" t="s">
        <v>2771</v>
      </c>
      <c r="N350" s="129" t="s">
        <v>2773</v>
      </c>
      <c r="O350" s="129"/>
      <c r="P350" s="1" t="s">
        <v>2775</v>
      </c>
    </row>
    <row r="351" spans="1:16" ht="75" x14ac:dyDescent="0.25">
      <c r="A351" s="141" t="s">
        <v>2659</v>
      </c>
      <c r="B351" s="144" t="s">
        <v>1306</v>
      </c>
      <c r="C351" s="79" t="s">
        <v>73</v>
      </c>
      <c r="D351" s="60" t="s">
        <v>2724</v>
      </c>
      <c r="E351" s="6"/>
      <c r="F351" s="123" t="s">
        <v>2725</v>
      </c>
      <c r="G351" s="122">
        <v>0</v>
      </c>
      <c r="H351" s="2"/>
      <c r="I351" s="2"/>
      <c r="J351" s="2"/>
      <c r="K351" s="2"/>
      <c r="L351" s="2"/>
      <c r="M351" s="127" t="s">
        <v>2786</v>
      </c>
      <c r="N351" s="129" t="s">
        <v>2773</v>
      </c>
      <c r="O351" s="129"/>
      <c r="P351" s="1" t="s">
        <v>2775</v>
      </c>
    </row>
    <row r="352" spans="1:16" ht="75" x14ac:dyDescent="0.25">
      <c r="A352" s="141" t="s">
        <v>2659</v>
      </c>
      <c r="B352" s="144" t="s">
        <v>1306</v>
      </c>
      <c r="C352" s="79" t="s">
        <v>73</v>
      </c>
      <c r="D352" s="60" t="s">
        <v>2726</v>
      </c>
      <c r="E352" s="6"/>
      <c r="F352" s="123" t="s">
        <v>2727</v>
      </c>
      <c r="G352" s="122">
        <v>0</v>
      </c>
      <c r="H352" s="2"/>
      <c r="I352" s="2"/>
      <c r="J352" s="2"/>
      <c r="K352" s="2"/>
      <c r="L352" s="2"/>
      <c r="M352" s="127" t="s">
        <v>2787</v>
      </c>
      <c r="N352" s="129" t="s">
        <v>2773</v>
      </c>
      <c r="O352" s="129"/>
      <c r="P352" s="1" t="s">
        <v>2775</v>
      </c>
    </row>
    <row r="353" spans="1:16" ht="75" x14ac:dyDescent="0.25">
      <c r="A353" s="141" t="s">
        <v>2659</v>
      </c>
      <c r="B353" s="144" t="s">
        <v>1306</v>
      </c>
      <c r="C353" s="79" t="s">
        <v>73</v>
      </c>
      <c r="D353" s="60" t="s">
        <v>2728</v>
      </c>
      <c r="E353" s="6"/>
      <c r="F353" s="123" t="s">
        <v>2729</v>
      </c>
      <c r="G353" s="122">
        <v>0</v>
      </c>
      <c r="H353" s="2"/>
      <c r="I353" s="2"/>
      <c r="J353" s="2"/>
      <c r="K353" s="2"/>
      <c r="L353" s="2"/>
      <c r="M353" s="127" t="s">
        <v>2788</v>
      </c>
      <c r="N353" s="129" t="s">
        <v>2773</v>
      </c>
      <c r="O353" s="129"/>
      <c r="P353" s="1" t="s">
        <v>2775</v>
      </c>
    </row>
    <row r="354" spans="1:16" ht="75" x14ac:dyDescent="0.25">
      <c r="A354" s="141" t="s">
        <v>2659</v>
      </c>
      <c r="B354" s="144" t="s">
        <v>1306</v>
      </c>
      <c r="C354" s="79" t="s">
        <v>73</v>
      </c>
      <c r="D354" s="60" t="s">
        <v>2730</v>
      </c>
      <c r="E354" s="6"/>
      <c r="F354" s="123" t="s">
        <v>2731</v>
      </c>
      <c r="G354" s="122">
        <v>0</v>
      </c>
      <c r="H354" s="2"/>
      <c r="I354" s="2"/>
      <c r="J354" s="2"/>
      <c r="K354" s="2"/>
      <c r="L354" s="2"/>
      <c r="M354" s="127" t="s">
        <v>2771</v>
      </c>
      <c r="N354" s="129" t="s">
        <v>2773</v>
      </c>
      <c r="O354" s="129"/>
      <c r="P354" s="1" t="s">
        <v>2775</v>
      </c>
    </row>
    <row r="355" spans="1:16" ht="120" x14ac:dyDescent="0.25">
      <c r="A355" s="141" t="s">
        <v>2659</v>
      </c>
      <c r="B355" s="144" t="s">
        <v>1306</v>
      </c>
      <c r="C355" s="79" t="s">
        <v>73</v>
      </c>
      <c r="D355" s="60" t="s">
        <v>2732</v>
      </c>
      <c r="E355" s="6"/>
      <c r="F355" s="123" t="s">
        <v>2733</v>
      </c>
      <c r="G355" s="122">
        <v>0</v>
      </c>
      <c r="H355" s="2"/>
      <c r="I355" s="2"/>
      <c r="J355" s="2"/>
      <c r="K355" s="2"/>
      <c r="L355" s="2"/>
      <c r="M355" s="127" t="s">
        <v>2789</v>
      </c>
      <c r="N355" s="129" t="s">
        <v>2773</v>
      </c>
      <c r="O355" s="129"/>
      <c r="P355" s="1" t="s">
        <v>2775</v>
      </c>
    </row>
    <row r="356" spans="1:16" ht="75" x14ac:dyDescent="0.25">
      <c r="A356" s="141" t="s">
        <v>2659</v>
      </c>
      <c r="B356" s="144" t="s">
        <v>1306</v>
      </c>
      <c r="C356" s="79" t="s">
        <v>73</v>
      </c>
      <c r="D356" s="60" t="s">
        <v>2734</v>
      </c>
      <c r="E356" s="6"/>
      <c r="F356" s="123" t="s">
        <v>2735</v>
      </c>
      <c r="G356" s="122">
        <v>0</v>
      </c>
      <c r="H356" s="2"/>
      <c r="I356" s="2"/>
      <c r="J356" s="2"/>
      <c r="K356" s="2"/>
      <c r="L356" s="2"/>
      <c r="M356" s="127" t="s">
        <v>2771</v>
      </c>
      <c r="N356" s="129" t="s">
        <v>2773</v>
      </c>
      <c r="O356" s="129"/>
      <c r="P356" s="1" t="s">
        <v>2775</v>
      </c>
    </row>
    <row r="357" spans="1:16" ht="75" x14ac:dyDescent="0.25">
      <c r="A357" s="141" t="s">
        <v>2659</v>
      </c>
      <c r="B357" s="144" t="s">
        <v>1306</v>
      </c>
      <c r="C357" s="79" t="s">
        <v>73</v>
      </c>
      <c r="D357" s="60" t="s">
        <v>2736</v>
      </c>
      <c r="E357" s="6"/>
      <c r="F357" s="123" t="s">
        <v>2737</v>
      </c>
      <c r="G357" s="122">
        <v>0</v>
      </c>
      <c r="H357" s="2"/>
      <c r="I357" s="2"/>
      <c r="J357" s="2"/>
      <c r="K357" s="2"/>
      <c r="L357" s="2"/>
      <c r="M357" s="127" t="s">
        <v>2771</v>
      </c>
      <c r="N357" s="129" t="s">
        <v>2773</v>
      </c>
      <c r="O357" s="129"/>
      <c r="P357" s="1" t="s">
        <v>2775</v>
      </c>
    </row>
    <row r="358" spans="1:16" ht="75" x14ac:dyDescent="0.25">
      <c r="A358" s="141" t="s">
        <v>2659</v>
      </c>
      <c r="B358" s="144" t="s">
        <v>1306</v>
      </c>
      <c r="C358" s="79" t="s">
        <v>73</v>
      </c>
      <c r="D358" s="60" t="s">
        <v>2738</v>
      </c>
      <c r="E358" s="6"/>
      <c r="F358" s="123" t="s">
        <v>2739</v>
      </c>
      <c r="G358" s="122">
        <v>0</v>
      </c>
      <c r="H358" s="2"/>
      <c r="I358" s="2"/>
      <c r="J358" s="2"/>
      <c r="K358" s="2"/>
      <c r="L358" s="2"/>
      <c r="M358" s="127" t="s">
        <v>2771</v>
      </c>
      <c r="N358" s="129" t="s">
        <v>2773</v>
      </c>
      <c r="O358" s="129"/>
      <c r="P358" s="1" t="s">
        <v>2775</v>
      </c>
    </row>
    <row r="359" spans="1:16" ht="75" x14ac:dyDescent="0.25">
      <c r="A359" s="141" t="s">
        <v>2659</v>
      </c>
      <c r="B359" s="144" t="s">
        <v>1306</v>
      </c>
      <c r="C359" s="79" t="s">
        <v>73</v>
      </c>
      <c r="D359" s="60" t="s">
        <v>2740</v>
      </c>
      <c r="E359" s="6"/>
      <c r="F359" s="123" t="s">
        <v>2741</v>
      </c>
      <c r="G359" s="122">
        <v>0</v>
      </c>
      <c r="H359" s="2"/>
      <c r="I359" s="2"/>
      <c r="J359" s="2"/>
      <c r="K359" s="2"/>
      <c r="L359" s="2"/>
      <c r="M359" s="127" t="s">
        <v>2771</v>
      </c>
      <c r="N359" s="129" t="s">
        <v>2773</v>
      </c>
      <c r="O359" s="129"/>
      <c r="P359" s="1" t="s">
        <v>2775</v>
      </c>
    </row>
    <row r="360" spans="1:16" ht="75" x14ac:dyDescent="0.25">
      <c r="A360" s="141" t="s">
        <v>2659</v>
      </c>
      <c r="B360" s="144" t="s">
        <v>1306</v>
      </c>
      <c r="C360" s="79" t="s">
        <v>73</v>
      </c>
      <c r="D360" s="60" t="s">
        <v>2742</v>
      </c>
      <c r="E360" s="6"/>
      <c r="F360" s="123" t="s">
        <v>2743</v>
      </c>
      <c r="G360" s="122">
        <v>0</v>
      </c>
      <c r="H360" s="2"/>
      <c r="I360" s="2"/>
      <c r="J360" s="2"/>
      <c r="K360" s="2"/>
      <c r="L360" s="2"/>
      <c r="M360" s="127" t="s">
        <v>2771</v>
      </c>
      <c r="N360" s="129" t="s">
        <v>2773</v>
      </c>
      <c r="O360" s="129"/>
      <c r="P360" s="1" t="s">
        <v>2775</v>
      </c>
    </row>
    <row r="361" spans="1:16" ht="75" x14ac:dyDescent="0.25">
      <c r="A361" s="141" t="s">
        <v>2659</v>
      </c>
      <c r="B361" s="144" t="s">
        <v>1306</v>
      </c>
      <c r="C361" s="79" t="s">
        <v>73</v>
      </c>
      <c r="D361" s="60" t="s">
        <v>2744</v>
      </c>
      <c r="E361" s="6"/>
      <c r="F361" s="123" t="s">
        <v>2745</v>
      </c>
      <c r="G361" s="122">
        <v>0</v>
      </c>
      <c r="H361" s="2"/>
      <c r="I361" s="2"/>
      <c r="J361" s="2"/>
      <c r="K361" s="2"/>
      <c r="L361" s="2"/>
      <c r="M361" s="127" t="s">
        <v>2790</v>
      </c>
      <c r="N361" s="129" t="s">
        <v>2773</v>
      </c>
      <c r="O361" s="129"/>
      <c r="P361" s="1" t="s">
        <v>2775</v>
      </c>
    </row>
    <row r="362" spans="1:16" ht="45" x14ac:dyDescent="0.25">
      <c r="A362" s="141" t="s">
        <v>2659</v>
      </c>
      <c r="B362" s="144" t="s">
        <v>1306</v>
      </c>
      <c r="C362" s="79" t="s">
        <v>73</v>
      </c>
      <c r="D362" s="60" t="s">
        <v>2746</v>
      </c>
      <c r="E362" s="6"/>
      <c r="F362" s="123" t="s">
        <v>2747</v>
      </c>
      <c r="G362" s="122">
        <v>30.59</v>
      </c>
      <c r="H362" s="2"/>
      <c r="I362" s="2"/>
      <c r="J362" s="2"/>
      <c r="K362" s="2"/>
      <c r="L362" s="2"/>
      <c r="M362" s="127" t="s">
        <v>2791</v>
      </c>
      <c r="N362" s="129"/>
      <c r="O362" s="129"/>
      <c r="P362" s="1" t="s">
        <v>2775</v>
      </c>
    </row>
    <row r="363" spans="1:16" ht="75" x14ac:dyDescent="0.25">
      <c r="A363" s="141" t="s">
        <v>2659</v>
      </c>
      <c r="B363" s="144" t="s">
        <v>1306</v>
      </c>
      <c r="C363" s="79" t="s">
        <v>73</v>
      </c>
      <c r="D363" s="60" t="s">
        <v>2748</v>
      </c>
      <c r="E363" s="6"/>
      <c r="F363" s="123" t="s">
        <v>2749</v>
      </c>
      <c r="G363" s="122">
        <v>0</v>
      </c>
      <c r="H363" s="2"/>
      <c r="I363" s="2"/>
      <c r="J363" s="2"/>
      <c r="K363" s="2"/>
      <c r="L363" s="2"/>
      <c r="M363" s="127" t="s">
        <v>2792</v>
      </c>
      <c r="N363" s="129" t="s">
        <v>2773</v>
      </c>
      <c r="O363" s="129"/>
      <c r="P363" s="1" t="s">
        <v>2775</v>
      </c>
    </row>
    <row r="364" spans="1:16" ht="75" x14ac:dyDescent="0.25">
      <c r="A364" s="141" t="s">
        <v>2659</v>
      </c>
      <c r="B364" s="144" t="s">
        <v>1306</v>
      </c>
      <c r="C364" s="79" t="s">
        <v>73</v>
      </c>
      <c r="D364" s="60" t="s">
        <v>2750</v>
      </c>
      <c r="E364" s="6"/>
      <c r="F364" s="123" t="s">
        <v>2751</v>
      </c>
      <c r="G364" s="122">
        <v>0</v>
      </c>
      <c r="H364" s="2"/>
      <c r="I364" s="2"/>
      <c r="J364" s="2"/>
      <c r="K364" s="2"/>
      <c r="L364" s="2"/>
      <c r="M364" s="127" t="s">
        <v>2793</v>
      </c>
      <c r="N364" s="129" t="s">
        <v>2773</v>
      </c>
      <c r="O364" s="129"/>
      <c r="P364" s="1" t="s">
        <v>2775</v>
      </c>
    </row>
    <row r="365" spans="1:16" ht="75" x14ac:dyDescent="0.25">
      <c r="A365" s="141" t="s">
        <v>2659</v>
      </c>
      <c r="B365" s="144" t="s">
        <v>1306</v>
      </c>
      <c r="C365" s="79" t="s">
        <v>73</v>
      </c>
      <c r="D365" s="60" t="s">
        <v>2752</v>
      </c>
      <c r="E365" s="6"/>
      <c r="F365" s="123" t="s">
        <v>2753</v>
      </c>
      <c r="G365" s="122">
        <v>0</v>
      </c>
      <c r="H365" s="2"/>
      <c r="I365" s="2"/>
      <c r="J365" s="2"/>
      <c r="K365" s="2"/>
      <c r="L365" s="2"/>
      <c r="M365" s="127" t="s">
        <v>2771</v>
      </c>
      <c r="N365" s="129" t="s">
        <v>2773</v>
      </c>
      <c r="O365" s="129"/>
      <c r="P365" s="1" t="s">
        <v>2775</v>
      </c>
    </row>
    <row r="366" spans="1:16" ht="120" x14ac:dyDescent="0.25">
      <c r="A366" s="141" t="s">
        <v>2659</v>
      </c>
      <c r="B366" s="144" t="s">
        <v>1306</v>
      </c>
      <c r="C366" s="79" t="s">
        <v>73</v>
      </c>
      <c r="D366" s="60" t="s">
        <v>2754</v>
      </c>
      <c r="E366" s="6"/>
      <c r="F366" s="123" t="s">
        <v>2755</v>
      </c>
      <c r="G366" s="122">
        <v>0</v>
      </c>
      <c r="H366" s="2"/>
      <c r="I366" s="2"/>
      <c r="J366" s="2"/>
      <c r="K366" s="2"/>
      <c r="L366" s="2"/>
      <c r="M366" s="127" t="s">
        <v>2771</v>
      </c>
      <c r="N366" s="129" t="s">
        <v>2773</v>
      </c>
      <c r="O366" s="129"/>
      <c r="P366" s="1" t="s">
        <v>2775</v>
      </c>
    </row>
    <row r="367" spans="1:16" ht="75" x14ac:dyDescent="0.25">
      <c r="A367" s="141" t="s">
        <v>2659</v>
      </c>
      <c r="B367" s="144" t="s">
        <v>1306</v>
      </c>
      <c r="C367" s="79" t="s">
        <v>73</v>
      </c>
      <c r="D367" s="60" t="s">
        <v>2756</v>
      </c>
      <c r="E367" s="6"/>
      <c r="F367" s="123" t="s">
        <v>2757</v>
      </c>
      <c r="G367" s="122">
        <v>0</v>
      </c>
      <c r="H367" s="2"/>
      <c r="I367" s="2"/>
      <c r="J367" s="2"/>
      <c r="K367" s="2"/>
      <c r="L367" s="2"/>
      <c r="M367" s="127" t="s">
        <v>2771</v>
      </c>
      <c r="N367" s="129" t="s">
        <v>2773</v>
      </c>
      <c r="O367" s="129"/>
      <c r="P367" s="1" t="s">
        <v>2775</v>
      </c>
    </row>
    <row r="368" spans="1:16" ht="75" x14ac:dyDescent="0.25">
      <c r="A368" s="141" t="s">
        <v>2659</v>
      </c>
      <c r="B368" s="144" t="s">
        <v>1306</v>
      </c>
      <c r="C368" s="79" t="s">
        <v>73</v>
      </c>
      <c r="D368" s="60" t="s">
        <v>2758</v>
      </c>
      <c r="E368" s="6"/>
      <c r="F368" s="123" t="s">
        <v>2759</v>
      </c>
      <c r="G368" s="122">
        <v>0</v>
      </c>
      <c r="H368" s="2"/>
      <c r="I368" s="2"/>
      <c r="J368" s="2"/>
      <c r="K368" s="2"/>
      <c r="L368" s="2"/>
      <c r="M368" s="127" t="s">
        <v>2794</v>
      </c>
      <c r="N368" s="129" t="s">
        <v>2773</v>
      </c>
      <c r="O368" s="129"/>
      <c r="P368" s="1" t="s">
        <v>2775</v>
      </c>
    </row>
    <row r="369" spans="1:16" ht="75" x14ac:dyDescent="0.25">
      <c r="A369" s="141" t="s">
        <v>2659</v>
      </c>
      <c r="B369" s="144" t="s">
        <v>1306</v>
      </c>
      <c r="C369" s="79" t="s">
        <v>73</v>
      </c>
      <c r="D369" s="60" t="s">
        <v>2760</v>
      </c>
      <c r="E369" s="6"/>
      <c r="F369" s="123" t="s">
        <v>2761</v>
      </c>
      <c r="G369" s="122">
        <v>0</v>
      </c>
      <c r="H369" s="2"/>
      <c r="I369" s="2"/>
      <c r="J369" s="2"/>
      <c r="K369" s="2"/>
      <c r="L369" s="2"/>
      <c r="M369" s="127" t="s">
        <v>2771</v>
      </c>
      <c r="N369" s="129" t="s">
        <v>2773</v>
      </c>
      <c r="O369" s="129"/>
      <c r="P369" s="1" t="s">
        <v>2775</v>
      </c>
    </row>
    <row r="370" spans="1:16" ht="135" x14ac:dyDescent="0.25">
      <c r="A370" s="141" t="s">
        <v>2659</v>
      </c>
      <c r="B370" s="144" t="s">
        <v>1306</v>
      </c>
      <c r="C370" s="79" t="s">
        <v>73</v>
      </c>
      <c r="D370" s="60" t="s">
        <v>2762</v>
      </c>
      <c r="E370" s="6"/>
      <c r="F370" s="123" t="s">
        <v>2763</v>
      </c>
      <c r="G370" s="122">
        <v>0</v>
      </c>
      <c r="H370" s="2"/>
      <c r="I370" s="2"/>
      <c r="J370" s="2"/>
      <c r="K370" s="2"/>
      <c r="L370" s="2"/>
      <c r="M370" s="127" t="s">
        <v>2795</v>
      </c>
      <c r="N370" s="129" t="s">
        <v>2773</v>
      </c>
      <c r="O370" s="129"/>
      <c r="P370" s="1" t="s">
        <v>2775</v>
      </c>
    </row>
    <row r="371" spans="1:16" ht="75" x14ac:dyDescent="0.25">
      <c r="A371" s="141" t="s">
        <v>2659</v>
      </c>
      <c r="B371" s="144" t="s">
        <v>1306</v>
      </c>
      <c r="C371" s="79" t="s">
        <v>73</v>
      </c>
      <c r="D371" s="60" t="s">
        <v>2764</v>
      </c>
      <c r="E371" s="6"/>
      <c r="F371" s="123" t="s">
        <v>2765</v>
      </c>
      <c r="G371" s="122">
        <v>0</v>
      </c>
      <c r="H371" s="2"/>
      <c r="I371" s="2"/>
      <c r="J371" s="2"/>
      <c r="K371" s="2"/>
      <c r="L371" s="2"/>
      <c r="M371" s="127" t="s">
        <v>2771</v>
      </c>
      <c r="N371" s="129" t="s">
        <v>2773</v>
      </c>
      <c r="O371" s="129"/>
      <c r="P371" s="1" t="s">
        <v>2775</v>
      </c>
    </row>
    <row r="372" spans="1:16" ht="75" x14ac:dyDescent="0.25">
      <c r="A372" s="141" t="s">
        <v>2659</v>
      </c>
      <c r="B372" s="144" t="s">
        <v>1306</v>
      </c>
      <c r="C372" s="79" t="s">
        <v>73</v>
      </c>
      <c r="D372" s="60" t="s">
        <v>2766</v>
      </c>
      <c r="E372" s="6"/>
      <c r="F372" s="123" t="s">
        <v>2767</v>
      </c>
      <c r="G372" s="122">
        <v>0</v>
      </c>
      <c r="H372" s="2"/>
      <c r="I372" s="2"/>
      <c r="J372" s="2"/>
      <c r="K372" s="2"/>
      <c r="L372" s="2"/>
      <c r="M372" s="127" t="s">
        <v>2796</v>
      </c>
      <c r="N372" s="129" t="s">
        <v>2773</v>
      </c>
      <c r="O372" s="129"/>
      <c r="P372" s="1" t="s">
        <v>2775</v>
      </c>
    </row>
    <row r="373" spans="1:16" ht="75" x14ac:dyDescent="0.25">
      <c r="A373" s="141" t="s">
        <v>2659</v>
      </c>
      <c r="B373" s="144" t="s">
        <v>1306</v>
      </c>
      <c r="C373" s="79" t="s">
        <v>73</v>
      </c>
      <c r="D373" s="60" t="s">
        <v>2768</v>
      </c>
      <c r="E373" s="6"/>
      <c r="F373" s="123" t="s">
        <v>2769</v>
      </c>
      <c r="G373" s="122">
        <v>0</v>
      </c>
      <c r="H373" s="2"/>
      <c r="I373" s="2"/>
      <c r="J373" s="2"/>
      <c r="K373" s="2"/>
      <c r="L373" s="2"/>
      <c r="M373" s="127" t="s">
        <v>2771</v>
      </c>
      <c r="N373" s="129" t="s">
        <v>2773</v>
      </c>
      <c r="O373" s="129"/>
      <c r="P373" s="1" t="s">
        <v>2775</v>
      </c>
    </row>
    <row r="374" spans="1:16" ht="90" x14ac:dyDescent="0.25">
      <c r="A374" s="141" t="s">
        <v>2659</v>
      </c>
      <c r="B374" s="48" t="s">
        <v>1095</v>
      </c>
      <c r="C374" s="100" t="s">
        <v>73</v>
      </c>
      <c r="D374" s="145" t="s">
        <v>2298</v>
      </c>
      <c r="E374" s="146"/>
      <c r="F374" s="124" t="s">
        <v>2770</v>
      </c>
      <c r="G374" s="125">
        <v>0</v>
      </c>
      <c r="H374" s="2"/>
      <c r="I374" s="2"/>
      <c r="J374" s="2"/>
      <c r="K374" s="2"/>
      <c r="L374" s="2"/>
      <c r="M374" s="130" t="s">
        <v>2771</v>
      </c>
      <c r="N374" s="131" t="s">
        <v>2774</v>
      </c>
      <c r="O374" s="131"/>
      <c r="P374" s="1" t="s">
        <v>2775</v>
      </c>
    </row>
    <row r="375" spans="1:16" ht="90" x14ac:dyDescent="0.25">
      <c r="A375" s="141" t="s">
        <v>2659</v>
      </c>
      <c r="B375" s="48" t="s">
        <v>1095</v>
      </c>
      <c r="C375" s="79" t="s">
        <v>73</v>
      </c>
      <c r="D375" s="102" t="s">
        <v>2320</v>
      </c>
      <c r="E375" s="144"/>
      <c r="F375" s="126" t="s">
        <v>2800</v>
      </c>
      <c r="G375" s="122">
        <v>0</v>
      </c>
      <c r="H375" s="2"/>
      <c r="I375" s="2"/>
      <c r="J375" s="2"/>
      <c r="K375" s="2"/>
      <c r="L375" s="2"/>
      <c r="M375" s="127" t="s">
        <v>2771</v>
      </c>
      <c r="N375" s="131" t="s">
        <v>2774</v>
      </c>
      <c r="O375" s="131"/>
      <c r="P375" s="1" t="s">
        <v>2775</v>
      </c>
    </row>
  </sheetData>
  <autoFilter ref="C3:P375" xr:uid="{3847FD9C-4694-45FD-8BBA-636F2ACEAF6F}"/>
  <mergeCells count="14">
    <mergeCell ref="F1:F2"/>
    <mergeCell ref="A1:A2"/>
    <mergeCell ref="B1:B2"/>
    <mergeCell ref="C1:C2"/>
    <mergeCell ref="D1:D2"/>
    <mergeCell ref="E1:E2"/>
    <mergeCell ref="O1:O2"/>
    <mergeCell ref="P1:P2"/>
    <mergeCell ref="G1:G2"/>
    <mergeCell ref="H1:J1"/>
    <mergeCell ref="K1:K2"/>
    <mergeCell ref="L1:L2"/>
    <mergeCell ref="M1:M2"/>
    <mergeCell ref="N1:N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C7EB-CA02-4A20-AEC4-044D5889A75E}">
  <dimension ref="B6:I15"/>
  <sheetViews>
    <sheetView workbookViewId="0">
      <selection activeCell="B22" sqref="B22"/>
    </sheetView>
  </sheetViews>
  <sheetFormatPr defaultRowHeight="15" x14ac:dyDescent="0.25"/>
  <cols>
    <col min="2" max="2" width="58" customWidth="1"/>
  </cols>
  <sheetData>
    <row r="6" spans="2:9" x14ac:dyDescent="0.25">
      <c r="B6" s="5" t="s">
        <v>946</v>
      </c>
    </row>
    <row r="7" spans="2:9" x14ac:dyDescent="0.25">
      <c r="B7" s="5" t="s">
        <v>947</v>
      </c>
    </row>
    <row r="8" spans="2:9" x14ac:dyDescent="0.25">
      <c r="B8" s="5" t="s">
        <v>948</v>
      </c>
    </row>
    <row r="9" spans="2:9" x14ac:dyDescent="0.25">
      <c r="B9" s="5" t="s">
        <v>949</v>
      </c>
    </row>
    <row r="10" spans="2:9" x14ac:dyDescent="0.25">
      <c r="B10" s="5" t="s">
        <v>950</v>
      </c>
    </row>
    <row r="11" spans="2:9" x14ac:dyDescent="0.25">
      <c r="B11" s="5" t="s">
        <v>104</v>
      </c>
    </row>
    <row r="12" spans="2:9" x14ac:dyDescent="0.25">
      <c r="B12" s="5" t="s">
        <v>86</v>
      </c>
    </row>
    <row r="13" spans="2:9" x14ac:dyDescent="0.25">
      <c r="B13" s="5" t="s">
        <v>1</v>
      </c>
    </row>
    <row r="14" spans="2:9" x14ac:dyDescent="0.25">
      <c r="B14" s="5" t="s">
        <v>289</v>
      </c>
      <c r="F14" t="s">
        <v>951</v>
      </c>
    </row>
    <row r="15" spans="2:9" ht="25.5" x14ac:dyDescent="0.25">
      <c r="B15" s="5" t="s">
        <v>952</v>
      </c>
      <c r="F15" s="449"/>
      <c r="G15" s="449"/>
      <c r="H15" s="449"/>
      <c r="I15" s="449"/>
    </row>
  </sheetData>
  <mergeCells count="1">
    <mergeCell ref="F15:I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Izmaiņu reģistrs</vt:lpstr>
      <vt:lpstr>References lab_izmaiņas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Inita Rolava</cp:lastModifiedBy>
  <dcterms:created xsi:type="dcterms:W3CDTF">2023-03-14T07:04:48Z</dcterms:created>
  <dcterms:modified xsi:type="dcterms:W3CDTF">2024-10-10T10:46:00Z</dcterms:modified>
</cp:coreProperties>
</file>