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V:\12 Citu maksājumu ikgadējie aprēķini\2025 Maksājumi pa elementiem\"/>
    </mc:Choice>
  </mc:AlternateContent>
  <xr:revisionPtr revIDLastSave="0" documentId="13_ncr:1_{05DCF6D4-3B42-4062-9796-9BFA62D518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ultasdienas" sheetId="2" r:id="rId1"/>
  </sheets>
  <definedNames>
    <definedName name="_xlnm._FilterDatabase" localSheetId="0" hidden="1">Gultasdienas!$A$4:$L$4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I18" i="2"/>
  <c r="I17" i="2"/>
  <c r="I16" i="2"/>
  <c r="I14" i="2"/>
  <c r="I13" i="2"/>
  <c r="I12" i="2"/>
  <c r="I11" i="2"/>
  <c r="I10" i="2"/>
  <c r="I9" i="2"/>
  <c r="I8" i="2"/>
  <c r="I7" i="2"/>
  <c r="I6" i="2"/>
  <c r="I5" i="2"/>
</calcChain>
</file>

<file path=xl/sharedStrings.xml><?xml version="1.0" encoding="utf-8"?>
<sst xmlns="http://schemas.openxmlformats.org/spreadsheetml/2006/main" count="28" uniqueCount="28">
  <si>
    <t>Bērnu klīniskā universitātes slimnīca</t>
  </si>
  <si>
    <t xml:space="preserve">Universitātes slimnīcas </t>
  </si>
  <si>
    <t xml:space="preserve">Reģionālās slimnīcas </t>
  </si>
  <si>
    <t>Lokālās slimnīcas</t>
  </si>
  <si>
    <t>Traumatoloģijas un ortopēdijas slimnīca</t>
  </si>
  <si>
    <t>Rīgas 2. slimnīca</t>
  </si>
  <si>
    <t>Rīgas Dzemdību nams</t>
  </si>
  <si>
    <t>Aprūpes slimnīcas</t>
  </si>
  <si>
    <t>Saskaņā ar MK noteikumiem Nr. 555 "Veselības aprūpes pakalpojumu organizēšanas un samaksas kārtība" veselības aprūpes pakalpojumu tarifus aprēķina, izmantojot šādu formulu:
TC = VC (D + S + M + E) + FC (U + A + N), kur
TC – veselības aprūpes pakalpojuma tarifs;
VC – mainīgās izmaksas (tiešās izmaksas):
D – darba samaksa;
S – valsts sociālās apdrošināšanas obligātās iemaksas;
M – ārstniecības līdzekļi;
E – izdevumi, saistīti ar pacientu ēdināšanu;
FC – pastāvīgās izmaksas (netiešās izmaksas):
U – pieskaitāmās un netiešās ražošanas izmaksas (ar pacientu uzturēšanu saistītie izdevumi pakalpojumu apmaksai, riska maksājuma veikšanai, materiālu, energoresursu, ūdens un inventāra iegādei);
A – administratīvie izdevumi;
N – nolietojums.</t>
  </si>
  <si>
    <t>Gultasdienas tarifi pa elementiem no 01.01.2025.</t>
  </si>
  <si>
    <t>Gultasdienas tarifs, EUR</t>
  </si>
  <si>
    <t>Darba samaksa, EUR
(D)</t>
  </si>
  <si>
    <t>Valsts sociālās apdrošināšanas obligātās iemaksas, EUR
(S)</t>
  </si>
  <si>
    <t>Ārstniecības līdzekļi, EUR
(M)</t>
  </si>
  <si>
    <t>Izdevumi, saistīti ar pacientu ēdināšanu, EUR
(E)</t>
  </si>
  <si>
    <t>Pieskaitāmās un netiešās ražošanas izmaksas, EUR
(U)</t>
  </si>
  <si>
    <t>Administratīvie izdevumi, EUR
(A)</t>
  </si>
  <si>
    <t>Nolietojums, EUR
(N)</t>
  </si>
  <si>
    <t>Specializētās slimnīcas psihiatrijā un narkoloģijā</t>
  </si>
  <si>
    <t>Vaivari, nacionālais rehabilitācijas centrs</t>
  </si>
  <si>
    <t>Vienas gultasdienas tarifs zāļu rezistenta tuberkulozes pacienta paliatīvā aprūpē</t>
  </si>
  <si>
    <t>Vienas gultasdienas tarifs hronisko pacientu aprūpē no 15. ārstēšanās dienas vai aprūpes turpināšana pēc akūta ārstēšanas perioda iestādes ietvaros</t>
  </si>
  <si>
    <t>Vienas gultasdienas tarifs pacienta aprūpē, kuram nepieciešama ilgstoša mākslīgā plaušu ventilācija</t>
  </si>
  <si>
    <t>Ārstniecības personas laiks (min.)</t>
  </si>
  <si>
    <t>Ārstniecības un pacientu aprūpes personas laiks (min.)</t>
  </si>
  <si>
    <t>Ārstniecības un pacientu aprūpes atbalsta personas laiks (min.)</t>
  </si>
  <si>
    <t>Ārstniecības iestāde / Programmas nosaukums</t>
  </si>
  <si>
    <t>Hronisko pacientu aprūpe ar ārstēšanās ilgumu līdz 14 gultasdienām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</si>
</sst>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color theme="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EC700A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3" fillId="0" borderId="0" xfId="1" applyFont="1"/>
    <xf numFmtId="0" fontId="3" fillId="0" borderId="0" xfId="1" applyFont="1" applyAlignment="1">
      <alignment wrapText="1"/>
    </xf>
    <xf numFmtId="0" fontId="3" fillId="0" borderId="0" xfId="2" applyFont="1"/>
    <xf numFmtId="0" fontId="4" fillId="0" borderId="0" xfId="1" applyFont="1"/>
    <xf numFmtId="0" fontId="3" fillId="0" borderId="2" xfId="2" applyFont="1" applyBorder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2" xfId="1" applyFont="1" applyBorder="1" applyAlignment="1">
      <alignment wrapText="1"/>
    </xf>
    <xf numFmtId="4" fontId="3" fillId="0" borderId="2" xfId="1" applyNumberFormat="1" applyFont="1" applyBorder="1" applyAlignment="1">
      <alignment horizontal="right"/>
    </xf>
    <xf numFmtId="4" fontId="2" fillId="0" borderId="2" xfId="1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4" applyNumberFormat="1" applyFont="1" applyBorder="1" applyAlignment="1">
      <alignment horizontal="right"/>
    </xf>
    <xf numFmtId="2" fontId="5" fillId="2" borderId="2" xfId="3" applyNumberFormat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right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</cellXfs>
  <cellStyles count="5">
    <cellStyle name="Normal" xfId="0" builtinId="0"/>
    <cellStyle name="Normal 10 2 2" xfId="3" xr:uid="{B4326A48-09AA-40A4-970A-E2104BE183B0}"/>
    <cellStyle name="Normal 2" xfId="1" xr:uid="{B85CDAD1-9ABE-4EB3-BAD5-878DCE1C10D1}"/>
    <cellStyle name="Normal 2 2 2 2" xfId="4" xr:uid="{CAC69D78-8480-4054-ACFF-C4D532A134B5}"/>
    <cellStyle name="Normal 3 2" xfId="2" xr:uid="{F6D594D3-DED8-4A4F-B4DB-109DDA208A2B}"/>
  </cellStyles>
  <dxfs count="0"/>
  <tableStyles count="0" defaultTableStyle="TableStyleMedium2" defaultPivotStyle="PivotStyleLight16"/>
  <colors>
    <mruColors>
      <color rgb="FF99FF99"/>
      <color rgb="FFD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EBC3-E916-4003-9DDF-4482A9FA41DB}">
  <dimension ref="A1:L20"/>
  <sheetViews>
    <sheetView tabSelected="1" zoomScale="84" zoomScaleNormal="84" workbookViewId="0"/>
  </sheetViews>
  <sheetFormatPr defaultColWidth="8.88671875" defaultRowHeight="15.6" x14ac:dyDescent="0.3"/>
  <cols>
    <col min="1" max="1" width="51.109375" style="1" customWidth="1"/>
    <col min="2" max="12" width="15.5546875" style="1" customWidth="1"/>
    <col min="13" max="16384" width="8.88671875" style="1"/>
  </cols>
  <sheetData>
    <row r="1" spans="1:12" ht="18" customHeight="1" x14ac:dyDescent="0.3">
      <c r="A1" s="4" t="s">
        <v>9</v>
      </c>
    </row>
    <row r="2" spans="1:12" ht="192" customHeight="1" x14ac:dyDescent="0.3">
      <c r="A2" s="15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04.25" customHeight="1" x14ac:dyDescent="0.3">
      <c r="A3" s="13" t="s">
        <v>26</v>
      </c>
      <c r="B3" s="13" t="s">
        <v>11</v>
      </c>
      <c r="C3" s="13" t="s">
        <v>12</v>
      </c>
      <c r="D3" s="13" t="s">
        <v>13</v>
      </c>
      <c r="E3" s="13" t="s">
        <v>14</v>
      </c>
      <c r="F3" s="13" t="s">
        <v>15</v>
      </c>
      <c r="G3" s="13" t="s">
        <v>16</v>
      </c>
      <c r="H3" s="13" t="s">
        <v>17</v>
      </c>
      <c r="I3" s="13" t="s">
        <v>10</v>
      </c>
      <c r="J3" s="13" t="s">
        <v>23</v>
      </c>
      <c r="K3" s="13" t="s">
        <v>24</v>
      </c>
      <c r="L3" s="13" t="s">
        <v>25</v>
      </c>
    </row>
    <row r="4" spans="1:12" x14ac:dyDescent="0.3">
      <c r="A4" s="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7">
        <v>10</v>
      </c>
      <c r="J4" s="7">
        <v>11</v>
      </c>
      <c r="K4" s="7">
        <v>12</v>
      </c>
      <c r="L4" s="7">
        <v>13</v>
      </c>
    </row>
    <row r="5" spans="1:12" x14ac:dyDescent="0.3">
      <c r="A5" s="8" t="s">
        <v>0</v>
      </c>
      <c r="B5" s="9">
        <v>169.87</v>
      </c>
      <c r="C5" s="9">
        <v>40.07</v>
      </c>
      <c r="D5" s="9">
        <v>15.34</v>
      </c>
      <c r="E5" s="9">
        <v>7</v>
      </c>
      <c r="F5" s="9">
        <v>35.53</v>
      </c>
      <c r="G5" s="9">
        <v>4.9700000000000006</v>
      </c>
      <c r="H5" s="9">
        <v>3.78</v>
      </c>
      <c r="I5" s="10">
        <f t="shared" ref="I5:I18" si="0">SUM(B5:H5)</f>
        <v>276.56</v>
      </c>
      <c r="J5" s="11">
        <v>278</v>
      </c>
      <c r="K5" s="11">
        <v>528</v>
      </c>
      <c r="L5" s="11">
        <v>278</v>
      </c>
    </row>
    <row r="6" spans="1:12" x14ac:dyDescent="0.3">
      <c r="A6" s="8" t="s">
        <v>1</v>
      </c>
      <c r="B6" s="9">
        <v>98.11999999999999</v>
      </c>
      <c r="C6" s="9">
        <v>23.150000000000002</v>
      </c>
      <c r="D6" s="9">
        <v>1.73</v>
      </c>
      <c r="E6" s="9">
        <v>7</v>
      </c>
      <c r="F6" s="9">
        <v>21.38</v>
      </c>
      <c r="G6" s="9">
        <v>2.87</v>
      </c>
      <c r="H6" s="9">
        <v>2.1800000000000002</v>
      </c>
      <c r="I6" s="10">
        <f t="shared" si="0"/>
        <v>156.43</v>
      </c>
      <c r="J6" s="11">
        <v>159</v>
      </c>
      <c r="K6" s="11">
        <v>318</v>
      </c>
      <c r="L6" s="12">
        <v>145</v>
      </c>
    </row>
    <row r="7" spans="1:12" x14ac:dyDescent="0.3">
      <c r="A7" s="8" t="s">
        <v>2</v>
      </c>
      <c r="B7" s="9">
        <v>88.789999999999992</v>
      </c>
      <c r="C7" s="9">
        <v>20.94</v>
      </c>
      <c r="D7" s="9">
        <v>1.73</v>
      </c>
      <c r="E7" s="9">
        <v>7</v>
      </c>
      <c r="F7" s="9">
        <v>19.53</v>
      </c>
      <c r="G7" s="9">
        <v>2.6</v>
      </c>
      <c r="H7" s="9">
        <v>1.98</v>
      </c>
      <c r="I7" s="10">
        <f t="shared" si="0"/>
        <v>142.57</v>
      </c>
      <c r="J7" s="12">
        <v>145</v>
      </c>
      <c r="K7" s="12">
        <v>296</v>
      </c>
      <c r="L7" s="12">
        <v>116</v>
      </c>
    </row>
    <row r="8" spans="1:12" x14ac:dyDescent="0.3">
      <c r="A8" s="8" t="s">
        <v>3</v>
      </c>
      <c r="B8" s="9">
        <v>66.2</v>
      </c>
      <c r="C8" s="9">
        <v>15.62</v>
      </c>
      <c r="D8" s="9">
        <v>1.1800000000000002</v>
      </c>
      <c r="E8" s="9">
        <v>7</v>
      </c>
      <c r="F8" s="9">
        <v>15.07</v>
      </c>
      <c r="G8" s="9">
        <v>1.9300000000000002</v>
      </c>
      <c r="H8" s="9">
        <v>1.47</v>
      </c>
      <c r="I8" s="10">
        <f t="shared" si="0"/>
        <v>108.47000000000003</v>
      </c>
      <c r="J8" s="12">
        <v>80</v>
      </c>
      <c r="K8" s="12">
        <v>253</v>
      </c>
      <c r="L8" s="12">
        <v>108</v>
      </c>
    </row>
    <row r="9" spans="1:12" x14ac:dyDescent="0.3">
      <c r="A9" s="8" t="s">
        <v>4</v>
      </c>
      <c r="B9" s="9">
        <v>85.3</v>
      </c>
      <c r="C9" s="9">
        <v>20.12</v>
      </c>
      <c r="D9" s="9">
        <v>2.0299999999999998</v>
      </c>
      <c r="E9" s="9">
        <v>7</v>
      </c>
      <c r="F9" s="9">
        <v>18.850000000000001</v>
      </c>
      <c r="G9" s="9">
        <v>2.5</v>
      </c>
      <c r="H9" s="9">
        <v>1.9</v>
      </c>
      <c r="I9" s="10">
        <f t="shared" si="0"/>
        <v>137.70000000000002</v>
      </c>
      <c r="J9" s="11">
        <v>116</v>
      </c>
      <c r="K9" s="11">
        <v>296</v>
      </c>
      <c r="L9" s="11">
        <v>152</v>
      </c>
    </row>
    <row r="10" spans="1:12" x14ac:dyDescent="0.3">
      <c r="A10" s="8" t="s">
        <v>5</v>
      </c>
      <c r="B10" s="9">
        <v>85.3</v>
      </c>
      <c r="C10" s="9">
        <v>20.12</v>
      </c>
      <c r="D10" s="9">
        <v>2.0299999999999998</v>
      </c>
      <c r="E10" s="9">
        <v>7</v>
      </c>
      <c r="F10" s="9">
        <v>18.850000000000001</v>
      </c>
      <c r="G10" s="9">
        <v>2.5</v>
      </c>
      <c r="H10" s="9">
        <v>1.9</v>
      </c>
      <c r="I10" s="10">
        <f t="shared" si="0"/>
        <v>137.70000000000002</v>
      </c>
      <c r="J10" s="11">
        <v>116</v>
      </c>
      <c r="K10" s="11">
        <v>296</v>
      </c>
      <c r="L10" s="11">
        <v>152</v>
      </c>
    </row>
    <row r="11" spans="1:12" x14ac:dyDescent="0.3">
      <c r="A11" s="8" t="s">
        <v>19</v>
      </c>
      <c r="B11" s="9">
        <v>72.349999999999994</v>
      </c>
      <c r="C11" s="9">
        <v>17.07</v>
      </c>
      <c r="D11" s="9">
        <v>1.6199999999999999</v>
      </c>
      <c r="E11" s="9">
        <v>7</v>
      </c>
      <c r="F11" s="9">
        <v>16.3</v>
      </c>
      <c r="G11" s="9">
        <v>2.12</v>
      </c>
      <c r="H11" s="9">
        <v>1.61</v>
      </c>
      <c r="I11" s="10">
        <f t="shared" si="0"/>
        <v>118.07</v>
      </c>
      <c r="J11" s="12">
        <v>101</v>
      </c>
      <c r="K11" s="12">
        <v>246</v>
      </c>
      <c r="L11" s="12">
        <v>130</v>
      </c>
    </row>
    <row r="12" spans="1:12" x14ac:dyDescent="0.3">
      <c r="A12" s="8" t="s">
        <v>6</v>
      </c>
      <c r="B12" s="9">
        <v>79.64</v>
      </c>
      <c r="C12" s="9">
        <v>18.79</v>
      </c>
      <c r="D12" s="9">
        <v>1.6</v>
      </c>
      <c r="E12" s="9">
        <v>7</v>
      </c>
      <c r="F12" s="9">
        <v>17.740000000000002</v>
      </c>
      <c r="G12" s="9">
        <v>2.33</v>
      </c>
      <c r="H12" s="9">
        <v>1.77</v>
      </c>
      <c r="I12" s="10">
        <f t="shared" si="0"/>
        <v>128.87</v>
      </c>
      <c r="J12" s="12">
        <v>130</v>
      </c>
      <c r="K12" s="12">
        <v>253</v>
      </c>
      <c r="L12" s="12">
        <v>123</v>
      </c>
    </row>
    <row r="13" spans="1:12" ht="16.5" customHeight="1" x14ac:dyDescent="0.3">
      <c r="A13" s="8" t="s">
        <v>18</v>
      </c>
      <c r="B13" s="9">
        <v>61.41</v>
      </c>
      <c r="C13" s="9">
        <v>14.479999999999999</v>
      </c>
      <c r="D13" s="9">
        <v>1.31</v>
      </c>
      <c r="E13" s="9">
        <v>7</v>
      </c>
      <c r="F13" s="9">
        <v>12.05</v>
      </c>
      <c r="G13" s="9">
        <v>1.49</v>
      </c>
      <c r="H13" s="9">
        <v>1.1299999999999999</v>
      </c>
      <c r="I13" s="10">
        <f t="shared" si="0"/>
        <v>98.86999999999999</v>
      </c>
      <c r="J13" s="12">
        <v>43</v>
      </c>
      <c r="K13" s="12">
        <v>184</v>
      </c>
      <c r="L13" s="12">
        <v>254</v>
      </c>
    </row>
    <row r="14" spans="1:12" x14ac:dyDescent="0.3">
      <c r="A14" s="8" t="s">
        <v>7</v>
      </c>
      <c r="B14" s="9">
        <v>35.93</v>
      </c>
      <c r="C14" s="9">
        <v>8.4699999999999989</v>
      </c>
      <c r="D14" s="9">
        <v>1.9500000000000002</v>
      </c>
      <c r="E14" s="9">
        <v>7</v>
      </c>
      <c r="F14" s="9">
        <v>7.78</v>
      </c>
      <c r="G14" s="9">
        <v>0.86</v>
      </c>
      <c r="H14" s="9">
        <v>0.65</v>
      </c>
      <c r="I14" s="10">
        <f t="shared" si="0"/>
        <v>62.64</v>
      </c>
      <c r="J14" s="11">
        <v>21</v>
      </c>
      <c r="K14" s="11">
        <v>137</v>
      </c>
      <c r="L14" s="11">
        <v>115</v>
      </c>
    </row>
    <row r="15" spans="1:12" ht="31.2" x14ac:dyDescent="0.3">
      <c r="A15" s="8" t="s">
        <v>27</v>
      </c>
      <c r="B15" s="9">
        <v>45.66</v>
      </c>
      <c r="C15" s="9">
        <v>10.77</v>
      </c>
      <c r="D15" s="9">
        <v>1.52</v>
      </c>
      <c r="E15" s="9">
        <v>7</v>
      </c>
      <c r="F15" s="9">
        <v>10.71</v>
      </c>
      <c r="G15" s="9">
        <v>1.3</v>
      </c>
      <c r="H15" s="9">
        <v>0.98</v>
      </c>
      <c r="I15" s="10">
        <f t="shared" si="0"/>
        <v>77.94</v>
      </c>
      <c r="J15" s="11">
        <v>35</v>
      </c>
      <c r="K15" s="11">
        <v>161</v>
      </c>
      <c r="L15" s="11">
        <v>145</v>
      </c>
    </row>
    <row r="16" spans="1:12" ht="46.8" x14ac:dyDescent="0.3">
      <c r="A16" s="8" t="s">
        <v>21</v>
      </c>
      <c r="B16" s="9">
        <v>52.24</v>
      </c>
      <c r="C16" s="9">
        <v>12.32</v>
      </c>
      <c r="D16" s="9">
        <v>4.83</v>
      </c>
      <c r="E16" s="9">
        <v>7</v>
      </c>
      <c r="F16" s="9">
        <v>12.59</v>
      </c>
      <c r="G16" s="9">
        <v>1.5699999999999998</v>
      </c>
      <c r="H16" s="9">
        <v>1.19</v>
      </c>
      <c r="I16" s="10">
        <f t="shared" si="0"/>
        <v>91.74</v>
      </c>
      <c r="J16" s="11">
        <v>50</v>
      </c>
      <c r="K16" s="11">
        <v>175</v>
      </c>
      <c r="L16" s="11">
        <v>155</v>
      </c>
    </row>
    <row r="17" spans="1:12" ht="31.2" x14ac:dyDescent="0.3">
      <c r="A17" s="8" t="s">
        <v>22</v>
      </c>
      <c r="B17" s="9">
        <v>35.93</v>
      </c>
      <c r="C17" s="9">
        <v>8.4699999999999989</v>
      </c>
      <c r="D17" s="9">
        <v>2.36</v>
      </c>
      <c r="E17" s="9">
        <v>7</v>
      </c>
      <c r="F17" s="9">
        <v>8.379999999999999</v>
      </c>
      <c r="G17" s="9">
        <v>0.86</v>
      </c>
      <c r="H17" s="9">
        <v>7.29</v>
      </c>
      <c r="I17" s="10">
        <f t="shared" si="0"/>
        <v>70.290000000000006</v>
      </c>
      <c r="J17" s="14">
        <v>21</v>
      </c>
      <c r="K17" s="14">
        <v>137</v>
      </c>
      <c r="L17" s="14">
        <v>115</v>
      </c>
    </row>
    <row r="18" spans="1:12" ht="31.95" customHeight="1" x14ac:dyDescent="0.3">
      <c r="A18" s="8" t="s">
        <v>20</v>
      </c>
      <c r="B18" s="9">
        <v>35.93</v>
      </c>
      <c r="C18" s="9">
        <v>8.4699999999999989</v>
      </c>
      <c r="D18" s="9">
        <v>1.9500000000000002</v>
      </c>
      <c r="E18" s="9">
        <v>7</v>
      </c>
      <c r="F18" s="9">
        <v>7.78</v>
      </c>
      <c r="G18" s="9">
        <v>0.86</v>
      </c>
      <c r="H18" s="9">
        <v>0.65</v>
      </c>
      <c r="I18" s="10">
        <f t="shared" si="0"/>
        <v>62.64</v>
      </c>
      <c r="J18" s="14">
        <v>21</v>
      </c>
      <c r="K18" s="14">
        <v>137</v>
      </c>
      <c r="L18" s="14">
        <v>115</v>
      </c>
    </row>
    <row r="19" spans="1:12" x14ac:dyDescent="0.3">
      <c r="A19" s="2"/>
    </row>
    <row r="20" spans="1:12" x14ac:dyDescent="0.3">
      <c r="A20" s="3"/>
    </row>
  </sheetData>
  <autoFilter ref="A4:L4" xr:uid="{9D55EBC3-E916-4003-9DDF-4482A9FA41DB}"/>
  <mergeCells count="1">
    <mergeCell ref="A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Gultasdienas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Āris Krūpens</dc:creator>
  <cp:lastModifiedBy>Jeļena Gomzina</cp:lastModifiedBy>
  <dcterms:created xsi:type="dcterms:W3CDTF">2015-06-05T18:17:20Z</dcterms:created>
  <dcterms:modified xsi:type="dcterms:W3CDTF">2024-12-28T10:13:05Z</dcterms:modified>
</cp:coreProperties>
</file>