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3\Mājaslapai\"/>
    </mc:Choice>
  </mc:AlternateContent>
  <xr:revisionPtr revIDLastSave="0" documentId="13_ncr:1_{2DB954BE-4F09-4E2D-983C-3B781D08A1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PVA_2025!$A$5:$I$159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G5" i="2"/>
  <c r="F5" i="2"/>
  <c r="H161" i="2"/>
  <c r="I161" i="2" s="1"/>
  <c r="I160" i="2"/>
  <c r="H160" i="2"/>
  <c r="H159" i="2"/>
  <c r="I159" i="2" s="1"/>
  <c r="I158" i="2"/>
  <c r="H158" i="2"/>
  <c r="H157" i="2"/>
  <c r="I157" i="2" s="1"/>
  <c r="I156" i="2"/>
  <c r="H156" i="2"/>
  <c r="H155" i="2"/>
  <c r="I155" i="2" s="1"/>
  <c r="I154" i="2"/>
  <c r="H154" i="2"/>
  <c r="H153" i="2"/>
  <c r="I153" i="2" s="1"/>
  <c r="I152" i="2"/>
  <c r="H152" i="2"/>
  <c r="H151" i="2"/>
  <c r="I151" i="2" s="1"/>
  <c r="I150" i="2"/>
  <c r="H150" i="2"/>
  <c r="H147" i="2"/>
  <c r="I147" i="2" s="1"/>
  <c r="I146" i="2"/>
  <c r="H146" i="2"/>
  <c r="H145" i="2"/>
  <c r="I145" i="2" s="1"/>
  <c r="I144" i="2"/>
  <c r="H144" i="2"/>
  <c r="H143" i="2"/>
  <c r="I143" i="2" s="1"/>
  <c r="I142" i="2"/>
  <c r="H142" i="2"/>
  <c r="H141" i="2"/>
  <c r="I141" i="2" s="1"/>
  <c r="I140" i="2"/>
  <c r="H140" i="2"/>
  <c r="H138" i="2"/>
  <c r="I138" i="2" s="1"/>
  <c r="I137" i="2"/>
  <c r="H137" i="2"/>
  <c r="H136" i="2"/>
  <c r="I136" i="2" s="1"/>
  <c r="I135" i="2"/>
  <c r="H135" i="2"/>
  <c r="H134" i="2"/>
  <c r="I134" i="2" s="1"/>
  <c r="I133" i="2"/>
  <c r="H133" i="2"/>
  <c r="H132" i="2"/>
  <c r="I132" i="2" s="1"/>
  <c r="I131" i="2"/>
  <c r="H131" i="2"/>
  <c r="H130" i="2"/>
  <c r="I130" i="2" s="1"/>
  <c r="I129" i="2"/>
  <c r="H129" i="2"/>
  <c r="H128" i="2"/>
  <c r="I128" i="2" s="1"/>
  <c r="I127" i="2"/>
  <c r="H127" i="2"/>
  <c r="H126" i="2"/>
  <c r="I126" i="2" s="1"/>
  <c r="I125" i="2"/>
  <c r="H125" i="2"/>
  <c r="H124" i="2"/>
  <c r="I124" i="2" s="1"/>
  <c r="I123" i="2"/>
  <c r="H123" i="2"/>
  <c r="H122" i="2"/>
  <c r="I122" i="2" s="1"/>
  <c r="I121" i="2"/>
  <c r="H121" i="2"/>
  <c r="H120" i="2"/>
  <c r="I120" i="2" s="1"/>
  <c r="I119" i="2"/>
  <c r="H119" i="2"/>
  <c r="H118" i="2"/>
  <c r="I118" i="2" s="1"/>
  <c r="I117" i="2"/>
  <c r="H117" i="2"/>
  <c r="H116" i="2"/>
  <c r="I116" i="2" s="1"/>
  <c r="I115" i="2"/>
  <c r="H115" i="2"/>
  <c r="H114" i="2"/>
  <c r="I114" i="2" s="1"/>
  <c r="I113" i="2"/>
  <c r="H113" i="2"/>
  <c r="H112" i="2"/>
  <c r="I112" i="2" s="1"/>
  <c r="I111" i="2"/>
  <c r="H111" i="2"/>
  <c r="H110" i="2"/>
  <c r="I110" i="2" s="1"/>
  <c r="I109" i="2"/>
  <c r="H109" i="2"/>
  <c r="H108" i="2"/>
  <c r="I108" i="2" s="1"/>
  <c r="I107" i="2"/>
  <c r="H107" i="2"/>
  <c r="H106" i="2"/>
  <c r="I106" i="2" s="1"/>
  <c r="I105" i="2"/>
  <c r="H105" i="2"/>
  <c r="H104" i="2"/>
  <c r="I104" i="2" s="1"/>
  <c r="I103" i="2"/>
  <c r="H103" i="2"/>
  <c r="H102" i="2"/>
  <c r="I102" i="2" s="1"/>
  <c r="I101" i="2"/>
  <c r="H101" i="2"/>
  <c r="H100" i="2"/>
  <c r="I100" i="2" s="1"/>
  <c r="I99" i="2"/>
  <c r="H99" i="2"/>
  <c r="H98" i="2"/>
  <c r="I98" i="2" s="1"/>
  <c r="I97" i="2"/>
  <c r="H97" i="2"/>
  <c r="H96" i="2"/>
  <c r="I96" i="2" s="1"/>
  <c r="I95" i="2"/>
  <c r="H95" i="2"/>
  <c r="H94" i="2"/>
  <c r="I94" i="2" s="1"/>
  <c r="I93" i="2"/>
  <c r="H93" i="2"/>
  <c r="H92" i="2"/>
  <c r="I92" i="2" s="1"/>
  <c r="I91" i="2"/>
  <c r="H91" i="2"/>
  <c r="H90" i="2"/>
  <c r="I90" i="2" s="1"/>
  <c r="I89" i="2"/>
  <c r="H89" i="2"/>
  <c r="H88" i="2"/>
  <c r="I88" i="2" s="1"/>
  <c r="I87" i="2"/>
  <c r="H87" i="2"/>
  <c r="H86" i="2"/>
  <c r="I86" i="2" s="1"/>
  <c r="I85" i="2"/>
  <c r="H85" i="2"/>
  <c r="H84" i="2"/>
  <c r="I84" i="2" s="1"/>
  <c r="I83" i="2"/>
  <c r="H83" i="2"/>
  <c r="H82" i="2"/>
  <c r="I82" i="2" s="1"/>
  <c r="I81" i="2"/>
  <c r="H81" i="2"/>
  <c r="H80" i="2"/>
  <c r="I80" i="2" s="1"/>
  <c r="I79" i="2"/>
  <c r="H79" i="2"/>
  <c r="H78" i="2"/>
  <c r="I78" i="2" s="1"/>
  <c r="I77" i="2"/>
  <c r="H77" i="2"/>
  <c r="H76" i="2"/>
  <c r="I76" i="2" s="1"/>
  <c r="I75" i="2"/>
  <c r="H75" i="2"/>
  <c r="H74" i="2"/>
  <c r="I74" i="2" s="1"/>
  <c r="I73" i="2"/>
  <c r="H73" i="2"/>
  <c r="H72" i="2"/>
  <c r="I72" i="2" s="1"/>
  <c r="I71" i="2"/>
  <c r="H71" i="2"/>
  <c r="H70" i="2"/>
  <c r="I70" i="2" s="1"/>
  <c r="I69" i="2"/>
  <c r="H69" i="2"/>
  <c r="I68" i="2"/>
  <c r="H68" i="2"/>
  <c r="I67" i="2"/>
  <c r="H67" i="2"/>
  <c r="H66" i="2"/>
  <c r="I66" i="2" s="1"/>
  <c r="I65" i="2"/>
  <c r="H65" i="2"/>
  <c r="I64" i="2"/>
  <c r="H64" i="2"/>
  <c r="I63" i="2"/>
  <c r="H63" i="2"/>
  <c r="H62" i="2"/>
  <c r="I62" i="2" s="1"/>
  <c r="I61" i="2"/>
  <c r="H61" i="2"/>
  <c r="I60" i="2"/>
  <c r="H60" i="2"/>
  <c r="I58" i="2"/>
  <c r="H58" i="2"/>
  <c r="H57" i="2"/>
  <c r="I57" i="2" s="1"/>
  <c r="I56" i="2"/>
  <c r="H56" i="2"/>
  <c r="I55" i="2"/>
  <c r="H55" i="2"/>
  <c r="I54" i="2"/>
  <c r="H54" i="2"/>
  <c r="H53" i="2"/>
  <c r="I53" i="2" s="1"/>
  <c r="I52" i="2"/>
  <c r="H52" i="2"/>
  <c r="I51" i="2"/>
  <c r="H51" i="2"/>
  <c r="I50" i="2"/>
  <c r="H50" i="2"/>
  <c r="H49" i="2"/>
  <c r="I49" i="2" s="1"/>
  <c r="I48" i="2"/>
  <c r="H48" i="2"/>
  <c r="I47" i="2"/>
  <c r="H47" i="2"/>
  <c r="I46" i="2"/>
  <c r="H46" i="2"/>
  <c r="H45" i="2"/>
  <c r="I45" i="2" s="1"/>
  <c r="I44" i="2"/>
  <c r="H44" i="2"/>
  <c r="I43" i="2"/>
  <c r="H43" i="2"/>
  <c r="I42" i="2"/>
  <c r="H42" i="2"/>
  <c r="H41" i="2"/>
  <c r="I41" i="2" s="1"/>
  <c r="I40" i="2"/>
  <c r="H40" i="2"/>
  <c r="I39" i="2"/>
  <c r="H39" i="2"/>
  <c r="I38" i="2"/>
  <c r="H38" i="2"/>
  <c r="H37" i="2"/>
  <c r="I37" i="2" s="1"/>
  <c r="I36" i="2"/>
  <c r="H36" i="2"/>
  <c r="I35" i="2"/>
  <c r="H35" i="2"/>
  <c r="I34" i="2"/>
  <c r="H34" i="2"/>
  <c r="H33" i="2"/>
  <c r="I33" i="2" s="1"/>
  <c r="I32" i="2"/>
  <c r="H32" i="2"/>
  <c r="I31" i="2"/>
  <c r="H31" i="2"/>
  <c r="I30" i="2"/>
  <c r="H30" i="2"/>
  <c r="H29" i="2"/>
  <c r="I29" i="2" s="1"/>
  <c r="I28" i="2"/>
  <c r="H28" i="2"/>
  <c r="I27" i="2"/>
  <c r="H27" i="2"/>
  <c r="I26" i="2"/>
  <c r="H26" i="2"/>
  <c r="H25" i="2"/>
  <c r="I25" i="2" s="1"/>
  <c r="I24" i="2"/>
  <c r="H24" i="2"/>
  <c r="H23" i="2"/>
  <c r="I23" i="2" s="1"/>
  <c r="I22" i="2"/>
  <c r="H22" i="2"/>
  <c r="H21" i="2"/>
  <c r="I21" i="2" s="1"/>
  <c r="I20" i="2"/>
  <c r="H20" i="2"/>
  <c r="H19" i="2"/>
  <c r="I19" i="2" s="1"/>
  <c r="I18" i="2"/>
  <c r="H18" i="2"/>
  <c r="H17" i="2"/>
  <c r="I17" i="2" s="1"/>
  <c r="I16" i="2"/>
  <c r="H16" i="2"/>
  <c r="H15" i="2"/>
  <c r="I15" i="2" s="1"/>
  <c r="I14" i="2"/>
  <c r="H14" i="2"/>
  <c r="H13" i="2"/>
  <c r="I13" i="2" s="1"/>
  <c r="I12" i="2"/>
  <c r="H12" i="2"/>
  <c r="H11" i="2"/>
  <c r="I11" i="2" s="1"/>
  <c r="I9" i="2"/>
  <c r="H9" i="2"/>
  <c r="H8" i="2"/>
  <c r="I8" i="2" s="1"/>
  <c r="I7" i="2"/>
  <c r="H7" i="2"/>
  <c r="H6" i="2"/>
  <c r="I6" i="2" s="1"/>
  <c r="I5" i="2" l="1"/>
</calcChain>
</file>

<file path=xl/sharedStrings.xml><?xml version="1.0" encoding="utf-8"?>
<sst xmlns="http://schemas.openxmlformats.org/spreadsheetml/2006/main" count="637" uniqueCount="474">
  <si>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</si>
  <si>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</si>
  <si>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</si>
  <si>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</si>
  <si>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</si>
  <si>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</si>
  <si>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</si>
  <si>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</si>
  <si>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</si>
  <si>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Vidzeme</t>
  </si>
  <si>
    <t>Sanita Jansone</t>
  </si>
  <si>
    <t>427700003</t>
  </si>
  <si>
    <t>Jansone Sanita - ģimenes ārsta prakse</t>
  </si>
  <si>
    <t>Marita Kreituse</t>
  </si>
  <si>
    <t>661400017</t>
  </si>
  <si>
    <t>Ainažu doktorāts, SIA</t>
  </si>
  <si>
    <t>Valdis Ķiris</t>
  </si>
  <si>
    <t>940200011</t>
  </si>
  <si>
    <t>Ķiris Valdis - ģimenes ārsta un narkologa prakse</t>
  </si>
  <si>
    <t>Maija Kļaviņa</t>
  </si>
  <si>
    <t>941600014</t>
  </si>
  <si>
    <t>M. Kļaviņas ĢĀP, SIA</t>
  </si>
  <si>
    <t>Sanita Paudere-Logina</t>
  </si>
  <si>
    <t>250000171</t>
  </si>
  <si>
    <t>Beātes Salenieces Ģimenes ārsta prakse, Sabiedrība ar ierobežotu atbildību</t>
  </si>
  <si>
    <t>Sandra Miķelsone</t>
  </si>
  <si>
    <t>500200038</t>
  </si>
  <si>
    <t>Miķelsone Sandra - ģimenes ārsta prakse</t>
  </si>
  <si>
    <t>Anda Plūme</t>
  </si>
  <si>
    <t>961000004</t>
  </si>
  <si>
    <t>Plūme Anda - ģimenes ārsta un ginekologa, dzemdību speciālista prakse</t>
  </si>
  <si>
    <t>Dina Puharte-Zicmane</t>
  </si>
  <si>
    <t>421200002</t>
  </si>
  <si>
    <t>Dinas Puhartes doktorāts, SIA</t>
  </si>
  <si>
    <t>Inese Gārša</t>
  </si>
  <si>
    <t>420200064</t>
  </si>
  <si>
    <t>Gārša Inese - ārsta prakse pediatrijā</t>
  </si>
  <si>
    <t>Daina Sokolova</t>
  </si>
  <si>
    <t>700200041</t>
  </si>
  <si>
    <t>Madonas slimnīca, Madonas novada pašvaldības SIA</t>
  </si>
  <si>
    <t>Andrejs Strautiņš</t>
  </si>
  <si>
    <t>660200015</t>
  </si>
  <si>
    <t>Strautiņš Andrejs - ģimenes ārsta prakse</t>
  </si>
  <si>
    <t>Maija Liepiņa</t>
  </si>
  <si>
    <t>420200010</t>
  </si>
  <si>
    <t>Maijas Liepiņas ģimenes ārsta prakse, SIA</t>
  </si>
  <si>
    <t>Inguna Ločmele</t>
  </si>
  <si>
    <t>961600008</t>
  </si>
  <si>
    <t>I. Ločmeles ārsta prakse, Sabiedrība ar ierobežotu atbildību</t>
  </si>
  <si>
    <t>Dace Vorslava</t>
  </si>
  <si>
    <t>250000024</t>
  </si>
  <si>
    <t>DH prakse, SIA</t>
  </si>
  <si>
    <t>Sarma Līsmane</t>
  </si>
  <si>
    <t>661400005</t>
  </si>
  <si>
    <t>Sarmas Līsmanes ģimenes ārstes prakse, SIA</t>
  </si>
  <si>
    <t>Marianna Ķire</t>
  </si>
  <si>
    <t>940200013</t>
  </si>
  <si>
    <t>Ķire Marianna - ģimenes ārsta un arodveselības un arodslimību ārsta prakse</t>
  </si>
  <si>
    <t>Ilona Uzbeka</t>
  </si>
  <si>
    <t>940200012</t>
  </si>
  <si>
    <t>Uzbeka Ilona - ģimenes ārsta un ārsta pneimonologa prakse</t>
  </si>
  <si>
    <t>Jānis Dreimanis</t>
  </si>
  <si>
    <t>026000018</t>
  </si>
  <si>
    <t>Ardetak, Sabiedrība ar ierobežotu atbildību</t>
  </si>
  <si>
    <t>Maruta Bindre</t>
  </si>
  <si>
    <t>941600018</t>
  </si>
  <si>
    <t>M.BINDRES DOKTORĀTS, SIA</t>
  </si>
  <si>
    <t>Sabīne Feldmane</t>
  </si>
  <si>
    <t>024000002</t>
  </si>
  <si>
    <t>SABĪNES FELDMANES ĢĀP, SIA</t>
  </si>
  <si>
    <t>Dace Ivanova</t>
  </si>
  <si>
    <t>380200021</t>
  </si>
  <si>
    <t>Ivanova Dace - ģimenes ārsta un pediatra prakse</t>
  </si>
  <si>
    <t>Elita Šķirmante</t>
  </si>
  <si>
    <t>661000004</t>
  </si>
  <si>
    <t>Šķirmante Elita - ģimenes ārsta prakse</t>
  </si>
  <si>
    <t>Anita Šnikvalde</t>
  </si>
  <si>
    <t>360200010</t>
  </si>
  <si>
    <t>Šnikvalde Anita -  ģimenes ārsta prakse</t>
  </si>
  <si>
    <t>Arita Prindule</t>
  </si>
  <si>
    <t>360200012</t>
  </si>
  <si>
    <t>Prindule Arita - ģimenes ārsta prakse</t>
  </si>
  <si>
    <t>Rudīte Berga</t>
  </si>
  <si>
    <t>250000017</t>
  </si>
  <si>
    <t>Berga Rudīte - ģimenes ārsta prakse</t>
  </si>
  <si>
    <t>Līga Virziņa</t>
  </si>
  <si>
    <t>029000001</t>
  </si>
  <si>
    <t>Virziņa Līga - ģimenes ārsta prakse</t>
  </si>
  <si>
    <t>Aiga Āboliņa</t>
  </si>
  <si>
    <t>026000009</t>
  </si>
  <si>
    <t>Aigas Āboliņas ģimenes ārsta prakse, Sabiedrība ar ierobežotu atbildību</t>
  </si>
  <si>
    <t>Gunta Ozola</t>
  </si>
  <si>
    <t>660200017</t>
  </si>
  <si>
    <t>G.Ozolas ģimenes ārsta prakse, Sabiedrība ar ierobežotu atbildību</t>
  </si>
  <si>
    <t>Beāte Saleniece</t>
  </si>
  <si>
    <t>Sandra Gritāne</t>
  </si>
  <si>
    <t>701800004</t>
  </si>
  <si>
    <t>Gritāne Sandra - ģimenes ārsta prakse</t>
  </si>
  <si>
    <t>Dace Krustiņa</t>
  </si>
  <si>
    <t>250000081</t>
  </si>
  <si>
    <t>Krustiņa Dace - ģimenes ārsta un arodveselības un arodslimību ārsta prakse</t>
  </si>
  <si>
    <t>Anita Viškinte</t>
  </si>
  <si>
    <t>427500004</t>
  </si>
  <si>
    <t>VIVENDA, Sabiedrība ar ierobežotu atbildību</t>
  </si>
  <si>
    <t>Baiba Koševare</t>
  </si>
  <si>
    <t>360200065</t>
  </si>
  <si>
    <t>Baibas Koševares ģimenes ārsta prakse, SIA</t>
  </si>
  <si>
    <t>Maija Daine</t>
  </si>
  <si>
    <t>961000003</t>
  </si>
  <si>
    <t>Mazsalacas slimnīca, Sabiedrība ar ierobežotu atbildību</t>
  </si>
  <si>
    <t>Evita Pundure</t>
  </si>
  <si>
    <t>026000004</t>
  </si>
  <si>
    <t>Jaunpiebalgas doktorāts, SIA</t>
  </si>
  <si>
    <t>Jānis Žīgurs</t>
  </si>
  <si>
    <t>360200018</t>
  </si>
  <si>
    <t>Žīgurs Jānis - ģimenes ārsta un arodveselības un arodslimību ārsta prakse</t>
  </si>
  <si>
    <t>Gunta Kaugare</t>
  </si>
  <si>
    <t>420200004</t>
  </si>
  <si>
    <t>GUNTAS KAUGARES ĢIMENES ĀRSTA PRAKSE, Sabiedrība ar ierobežotu atbildību</t>
  </si>
  <si>
    <t>Jurijs Celenbergs</t>
  </si>
  <si>
    <t>360800002</t>
  </si>
  <si>
    <t>Celenbergs Jurijs - ģimenes ārsta prakse</t>
  </si>
  <si>
    <t>Rūta Vanaga</t>
  </si>
  <si>
    <t>360200021</t>
  </si>
  <si>
    <t>Rūtas Vanagas ārsta prakse, SIA</t>
  </si>
  <si>
    <t>Jurijs Jermaks</t>
  </si>
  <si>
    <t>038000005</t>
  </si>
  <si>
    <t>BHAP, SIA</t>
  </si>
  <si>
    <t>Ilona Radziņa</t>
  </si>
  <si>
    <t>429300006</t>
  </si>
  <si>
    <t>VECPIEBALGAS DOKTORĀTS, SIA</t>
  </si>
  <si>
    <t>Kristīne Laurāne</t>
  </si>
  <si>
    <t>420200052</t>
  </si>
  <si>
    <t>CĒSU KLĪNIKA, Sabiedrība ar ierobežotu atbildību</t>
  </si>
  <si>
    <t>Ņina Gailīte</t>
  </si>
  <si>
    <t>250000027</t>
  </si>
  <si>
    <t>ŅINAS GAILĪTES ĢIMENES ĀRSTA PRAKSE, SIA</t>
  </si>
  <si>
    <t>Anita Berga</t>
  </si>
  <si>
    <t>420200003</t>
  </si>
  <si>
    <t>Berga Anita - ģimenes ārsta prakse</t>
  </si>
  <si>
    <t>Jānis Vancāns</t>
  </si>
  <si>
    <t>380200010</t>
  </si>
  <si>
    <t>Vancāns Jānis - ģimenes ārsta prakse</t>
  </si>
  <si>
    <t>Ilona Tuča</t>
  </si>
  <si>
    <t>700200013</t>
  </si>
  <si>
    <t>Tuča Ilona - ģimenes ārsta un pediatra prakse</t>
  </si>
  <si>
    <t>Zita Straujupe</t>
  </si>
  <si>
    <t>360800001</t>
  </si>
  <si>
    <t>Apes ārsta prakse, Sabiedrība ar ierobežotu atbildību</t>
  </si>
  <si>
    <t>Ilga Zuša</t>
  </si>
  <si>
    <t>380200003</t>
  </si>
  <si>
    <t>Zuša Ilga - ģimenes ārsta prakse</t>
  </si>
  <si>
    <t>Sarmīte Saleniece</t>
  </si>
  <si>
    <t>964700002</t>
  </si>
  <si>
    <t>Saleniece Sarmīte - ģimenes ārsta prakse</t>
  </si>
  <si>
    <t>Zaiga Zariņa</t>
  </si>
  <si>
    <t>427700001</t>
  </si>
  <si>
    <t>Zariņa Zaiga - ģimenes ārsta un arodveselības un arodslimību ārsta prakse</t>
  </si>
  <si>
    <t>Inga Bērziņa</t>
  </si>
  <si>
    <t>250000108</t>
  </si>
  <si>
    <t>Bērziņa Inga - ģimenes ārsta prakse</t>
  </si>
  <si>
    <t>Līga Ziemele</t>
  </si>
  <si>
    <t>941600015</t>
  </si>
  <si>
    <t>L. ZIEMELES DOKTORĀTS, SIA</t>
  </si>
  <si>
    <t>Gunta Asafreja</t>
  </si>
  <si>
    <t>967100005</t>
  </si>
  <si>
    <t>ASAFREJA, Sabiedrība ar ierobežotu atbildību</t>
  </si>
  <si>
    <t>Toms Ķēdis</t>
  </si>
  <si>
    <t>420200084</t>
  </si>
  <si>
    <t>Toms Ķēdis-ģimenes ārsta prakse, SIA</t>
  </si>
  <si>
    <t>Ieva Šēna</t>
  </si>
  <si>
    <t>Rita Latkovska</t>
  </si>
  <si>
    <t>701800003</t>
  </si>
  <si>
    <t>Latkovska Rita -  ģimenes ārsta un kardiologa prakse</t>
  </si>
  <si>
    <t>Vizma Olte</t>
  </si>
  <si>
    <t>420200015</t>
  </si>
  <si>
    <t>VIZMAS OLTES ģimenes ārsta prakse, SIA</t>
  </si>
  <si>
    <t>Edīte Vītola</t>
  </si>
  <si>
    <t>660200040</t>
  </si>
  <si>
    <t>VIDRIŽU DOKTORĀTS, SIA</t>
  </si>
  <si>
    <t>Egita Krauze</t>
  </si>
  <si>
    <t>660200036</t>
  </si>
  <si>
    <t>Krauze Egita - ģimenes ārsta un pediatra prakse</t>
  </si>
  <si>
    <t>Alvis Ādamsons</t>
  </si>
  <si>
    <t>360200060</t>
  </si>
  <si>
    <t>A.Ādamsona ģimenes ārsta prakse, SIA</t>
  </si>
  <si>
    <t>Linda Ūdre</t>
  </si>
  <si>
    <t>500200052</t>
  </si>
  <si>
    <t>Balvu un Gulbenes slimnīcu apvienība, Sabiedrība ar ierobežotu atbildību</t>
  </si>
  <si>
    <t>Līga Vebruāle</t>
  </si>
  <si>
    <t>500200046</t>
  </si>
  <si>
    <t>JAUNGULBENES DOKTORĀTS, Gulbenes rajona Jaungulbenes pagasta L.Vebruāles ārstu prakses individuālais uzņēmums</t>
  </si>
  <si>
    <t>Baiba Baķe</t>
  </si>
  <si>
    <t>029000002</t>
  </si>
  <si>
    <t>Rankas doktorāts, SIA</t>
  </si>
  <si>
    <t>Juris Jakovins</t>
  </si>
  <si>
    <t>967100008</t>
  </si>
  <si>
    <t>KĀRVINS, SIA</t>
  </si>
  <si>
    <t>Dace Paidere-Trubņika</t>
  </si>
  <si>
    <t>387500001</t>
  </si>
  <si>
    <t>Paidere-Trubņika Dace - ģimenes ārsta prakse</t>
  </si>
  <si>
    <t>Jānis Seļickis</t>
  </si>
  <si>
    <t>500200022</t>
  </si>
  <si>
    <t>STĀMERIENAS DOKTORĀTS, Gulbenes rajona Stāmerienas pagasta J.Seļicka ārstu prakses individuālais uzņēmums</t>
  </si>
  <si>
    <t>Zigurds Ozoliņš</t>
  </si>
  <si>
    <t>661000010</t>
  </si>
  <si>
    <t>Ozoliņš Zigurds - ģimenes ārsta prakse</t>
  </si>
  <si>
    <t>Aļina Stubailova-Žvarte</t>
  </si>
  <si>
    <t>381600016</t>
  </si>
  <si>
    <t>A.Stubailovas ģimenes ārsta prakse, SIA</t>
  </si>
  <si>
    <t>Baiba Kalniņa</t>
  </si>
  <si>
    <t>961600012</t>
  </si>
  <si>
    <t>B. Kalniņas ģimenes ārsta prakse, Sabiedrība ar ierobežotu atbildību</t>
  </si>
  <si>
    <t>Inese Jakubaite</t>
  </si>
  <si>
    <t>660200033</t>
  </si>
  <si>
    <t>I.Jakubaites ģimenes ārsta prakse, Sabiedrība ar ierobežotu atbildību</t>
  </si>
  <si>
    <t>Inita Galeja</t>
  </si>
  <si>
    <t>700200024</t>
  </si>
  <si>
    <t>DAMIA, Sabiedrība ar ierobežotu atbildību</t>
  </si>
  <si>
    <t>Anna Mironovska</t>
  </si>
  <si>
    <t>960200002</t>
  </si>
  <si>
    <t>DOKTORĀTS "KALMES", Sabiedrība ar ierobežotu atbildību</t>
  </si>
  <si>
    <t>Lilita Stalaža</t>
  </si>
  <si>
    <t>700200033</t>
  </si>
  <si>
    <t>Stalaža Lilita - ģimenes ārsta prakse</t>
  </si>
  <si>
    <t>Aina Braķe</t>
  </si>
  <si>
    <t>705500008</t>
  </si>
  <si>
    <t>Braķe Aina - ģimenes ārsta prakse</t>
  </si>
  <si>
    <t>Ilze Kuzma</t>
  </si>
  <si>
    <t>960200004</t>
  </si>
  <si>
    <t>Kuzma Ilze - ģimenes ārsta prakse</t>
  </si>
  <si>
    <t>Sigita Petrovska</t>
  </si>
  <si>
    <t>038000004</t>
  </si>
  <si>
    <t>VIVERE, SIA</t>
  </si>
  <si>
    <t>Jānis Stabingis</t>
  </si>
  <si>
    <t>360200026</t>
  </si>
  <si>
    <t>Stabingis Jānis - ģimenes ārsta prakse</t>
  </si>
  <si>
    <t>Egīls Luguzis</t>
  </si>
  <si>
    <t>500200029</t>
  </si>
  <si>
    <t>Luguzis Egīls - ģimenes ārsta prakse</t>
  </si>
  <si>
    <t>Zenta Stradiņa</t>
  </si>
  <si>
    <t>701400009</t>
  </si>
  <si>
    <t>MADONAS TRAUMATOLOĢIJAS UN ORTOPĒDIJAS KLĪNIKA, Sabiedrība ar ierobežotu atbildību</t>
  </si>
  <si>
    <t>Aira Lelle</t>
  </si>
  <si>
    <t>660200038</t>
  </si>
  <si>
    <t>Lelle Aira - ģimenes ārsta prakse</t>
  </si>
  <si>
    <t>Ritma Kļaviņa</t>
  </si>
  <si>
    <t>940200015</t>
  </si>
  <si>
    <t>Kļaviņa Ritma - ģimenes ārsta prakse</t>
  </si>
  <si>
    <t>Inese Veršelo</t>
  </si>
  <si>
    <t>964700001</t>
  </si>
  <si>
    <t>Trikātas doktorāts, SIA</t>
  </si>
  <si>
    <t>Līga Budze</t>
  </si>
  <si>
    <t>705500006</t>
  </si>
  <si>
    <t>Budze Līga - ģimenes ārsta prakse</t>
  </si>
  <si>
    <t>Baiba Mezīte</t>
  </si>
  <si>
    <t>500200019</t>
  </si>
  <si>
    <t>Mezīte Baiba - ģimenes ārsta un arodveselības un arodslimību ārsta prakse</t>
  </si>
  <si>
    <t>Ārija Baranovska</t>
  </si>
  <si>
    <t>380200008</t>
  </si>
  <si>
    <t>Baranovska Ārija - ģimenes ārsta prakse</t>
  </si>
  <si>
    <t>Aivars Pauniņš</t>
  </si>
  <si>
    <t>250000026</t>
  </si>
  <si>
    <t>Pauniņš Aivars - ģimenes ārsta prakse</t>
  </si>
  <si>
    <t>Dace Noriņa</t>
  </si>
  <si>
    <t>660200039</t>
  </si>
  <si>
    <t>Noriņa Dace - ģimenes ārsta un arodveselības un arodslimību ārsta prakse</t>
  </si>
  <si>
    <t>Anna Vilcāne</t>
  </si>
  <si>
    <t>250000176</t>
  </si>
  <si>
    <t>Vilcāne Anna - ģimenes ārsta prakse</t>
  </si>
  <si>
    <t>Jānis Briģis</t>
  </si>
  <si>
    <t>427300006</t>
  </si>
  <si>
    <t>Briģis Jānis - ģimenes ārsta un arodveselības un arodslimību ārsta prakse</t>
  </si>
  <si>
    <t>Nadežda Oščenkova</t>
  </si>
  <si>
    <t>661400006</t>
  </si>
  <si>
    <t>NADEŽDAS OŠČENKOVAS ĢIMENES ĀRSTES PRAKSE, Limbažu rajona Oščenkovas individuālais uzņēmums</t>
  </si>
  <si>
    <t>Inta Luguze</t>
  </si>
  <si>
    <t>500200039</t>
  </si>
  <si>
    <t>Luguze Inta - ģimenes ārsta prakse</t>
  </si>
  <si>
    <t>Natālija Rogoza</t>
  </si>
  <si>
    <t>420200011</t>
  </si>
  <si>
    <t>Rogoza Natālija - ģimenes ārsta prakse</t>
  </si>
  <si>
    <t>Dace Mūrniece</t>
  </si>
  <si>
    <t>500200040</t>
  </si>
  <si>
    <t>Mūrniece Dace - ģimenes ārsta prakse</t>
  </si>
  <si>
    <t>Marika Grūsle</t>
  </si>
  <si>
    <t>961600007</t>
  </si>
  <si>
    <t>M. GRŪSLES ĀRSTA PRAKSE, SIA</t>
  </si>
  <si>
    <t>Evita Zušmane</t>
  </si>
  <si>
    <t>941600003</t>
  </si>
  <si>
    <t>Zušmane Evita - ģimenes ārsta prakse</t>
  </si>
  <si>
    <t>Inese Skujiņa</t>
  </si>
  <si>
    <t>967300001</t>
  </si>
  <si>
    <t>Skujiņa Inese - ģimenes ārsta prakse</t>
  </si>
  <si>
    <t>Madara Lasmane</t>
  </si>
  <si>
    <t>026000011</t>
  </si>
  <si>
    <t>Lasmane Madara - ģimenes ārsta prakse</t>
  </si>
  <si>
    <t>Līga Purmale</t>
  </si>
  <si>
    <t>427700007</t>
  </si>
  <si>
    <t>Līgas Purmales ģimenes ārstes prakse, SIA</t>
  </si>
  <si>
    <t>Aija Smeķe</t>
  </si>
  <si>
    <t>427300005</t>
  </si>
  <si>
    <t>Smeķe Aija - ģimenes ārsta prakse</t>
  </si>
  <si>
    <t>Elīna Kapteine</t>
  </si>
  <si>
    <t>024000001</t>
  </si>
  <si>
    <t>Elīnas Kapteines ģimenes ārsta prakse, SIA</t>
  </si>
  <si>
    <t>Natālija Zondaka</t>
  </si>
  <si>
    <t>380200018</t>
  </si>
  <si>
    <t>Zondaka Natālija - ārsta internista prakse</t>
  </si>
  <si>
    <t>Zane Lūkina</t>
  </si>
  <si>
    <t>941600012</t>
  </si>
  <si>
    <t>Lūkina Zane - ģimenes ārsta un arodveselības un arodslimību ārsta prakse</t>
  </si>
  <si>
    <t>Reinis Siliņš</t>
  </si>
  <si>
    <t>660200045</t>
  </si>
  <si>
    <t>Skultes doktorāts, SIA</t>
  </si>
  <si>
    <t>Inta Krēsliņa</t>
  </si>
  <si>
    <t>500200062</t>
  </si>
  <si>
    <t>Krēsliņa Inta - ģimenes ārsta prakse</t>
  </si>
  <si>
    <t>Gunta Kundrāte</t>
  </si>
  <si>
    <t>661000005</t>
  </si>
  <si>
    <t>Kundrāte Gunta - ģimenes ārsta prakse</t>
  </si>
  <si>
    <t>Līga Putriņa</t>
  </si>
  <si>
    <t>940200003</t>
  </si>
  <si>
    <t>Putriņa Līga -ģimenes ārsta prakse</t>
  </si>
  <si>
    <t>Inga Grunte</t>
  </si>
  <si>
    <t>250000159</t>
  </si>
  <si>
    <t>Grunte Inga - ģimenes ārsta prakse</t>
  </si>
  <si>
    <t>Denija Dzirne</t>
  </si>
  <si>
    <t>035000003</t>
  </si>
  <si>
    <t>DD Doktorāts, SIA</t>
  </si>
  <si>
    <t>Ilona Balode</t>
  </si>
  <si>
    <t>661400004</t>
  </si>
  <si>
    <t>Salacgrīvas novada ģimenes ārstes Ilonas Balodes doktorāts</t>
  </si>
  <si>
    <t>Aija Kallinga</t>
  </si>
  <si>
    <t>705500007</t>
  </si>
  <si>
    <t>Kallinga Aija - ģimenes ārsta prakse</t>
  </si>
  <si>
    <t>Zane Marecka</t>
  </si>
  <si>
    <t>026000013</t>
  </si>
  <si>
    <t>Zanes Mareckas ģimenes ārsta prakse, SIA</t>
  </si>
  <si>
    <t>Inga Bogdanova</t>
  </si>
  <si>
    <t>700200064</t>
  </si>
  <si>
    <t>Bogdanovas ģimenes ārsta prakse, Sabiedrība ar ierobežotu atbildību</t>
  </si>
  <si>
    <t>Aija Šļakota</t>
  </si>
  <si>
    <t>381600008</t>
  </si>
  <si>
    <t>Šļakota Aija - ģimenes ārsta prakse</t>
  </si>
  <si>
    <t>Irita Stjade</t>
  </si>
  <si>
    <t>427500009</t>
  </si>
  <si>
    <t>Stjade Irita - ģimenes ārsta un arodveselības un arodslimību ārsta prakse</t>
  </si>
  <si>
    <t>Inta Auziņa</t>
  </si>
  <si>
    <t>250000031</t>
  </si>
  <si>
    <t>ĢIMENES ĀRSTA INTAS AUZIŅAS PRIVĀTPRAKSE, SIA</t>
  </si>
  <si>
    <t>Svetlana Semjonova</t>
  </si>
  <si>
    <t>380200005</t>
  </si>
  <si>
    <t>Semjonova Svetlana - ģimenes ārsta prakse</t>
  </si>
  <si>
    <t>Anita Stramkale</t>
  </si>
  <si>
    <t>420200077</t>
  </si>
  <si>
    <t>Stramkale Anita - ģimenes ārsta prakse</t>
  </si>
  <si>
    <t>Rasma Vīķele</t>
  </si>
  <si>
    <t>380200009</t>
  </si>
  <si>
    <t>Vīķele Rasma - ģimenes ārsta prakse</t>
  </si>
  <si>
    <t>Inga Nātra</t>
  </si>
  <si>
    <t>940200014</t>
  </si>
  <si>
    <t>Nātra Inga - ģimenes ārsta prakse</t>
  </si>
  <si>
    <t>Reinis Rudzāts</t>
  </si>
  <si>
    <t>700200006</t>
  </si>
  <si>
    <t>Rudzāta ārsta prakse, SIA</t>
  </si>
  <si>
    <t>Inese Rāviņa</t>
  </si>
  <si>
    <t>250000020</t>
  </si>
  <si>
    <t>I. RĀVIŅAS ĀRSTA PRAKSE, SIA</t>
  </si>
  <si>
    <t>Māris Nātra</t>
  </si>
  <si>
    <t>940200017</t>
  </si>
  <si>
    <t>Nātra Māris - ģimenes ārsta prakse</t>
  </si>
  <si>
    <t>Anita Muižniece</t>
  </si>
  <si>
    <t>360200003</t>
  </si>
  <si>
    <t>Anitas Muižnieces ārsta prakse, SIA</t>
  </si>
  <si>
    <t>Kristija Lastovska</t>
  </si>
  <si>
    <t>035000002</t>
  </si>
  <si>
    <t>KEM Medical, Sabiedrība ar ierobežotu atbildību</t>
  </si>
  <si>
    <t>Dace Jansone</t>
  </si>
  <si>
    <t>500200009</t>
  </si>
  <si>
    <t>Jansone Dace - ģimenes ārsta prakse</t>
  </si>
  <si>
    <t>Dace Kreicberga</t>
  </si>
  <si>
    <t>700200046</t>
  </si>
  <si>
    <t>Kreicberga Dace - ģimenes ārsta prakse</t>
  </si>
  <si>
    <t>Līga Kozlovska</t>
  </si>
  <si>
    <t>380200001</t>
  </si>
  <si>
    <t>LĪGAS KOZLOVSKAS ĢIMENES ĀRSTA PRAKSE, Balvu pilsētas Līgas Kozlovskas individuālais uzņēmums</t>
  </si>
  <si>
    <t>Rita Pomere</t>
  </si>
  <si>
    <t>700200068</t>
  </si>
  <si>
    <t>Sanare PR, Sabiedrība ar ierobežotu atbildību</t>
  </si>
  <si>
    <t>Viktorija Drāzniece</t>
  </si>
  <si>
    <t>660200034</t>
  </si>
  <si>
    <t>Drāzniece Viktorija - ģimenes ārsta prakse</t>
  </si>
  <si>
    <t>Jānis Prindulis</t>
  </si>
  <si>
    <t>427300004</t>
  </si>
  <si>
    <t>Prindulis Jānis - ģimenes ārsta prakse</t>
  </si>
  <si>
    <t>Rasma Pujate</t>
  </si>
  <si>
    <t>700200047</t>
  </si>
  <si>
    <t>Pujate Rasma - ģimenes ārsta prakse</t>
  </si>
  <si>
    <t>Līga Lupkina</t>
  </si>
  <si>
    <t>380200020</t>
  </si>
  <si>
    <t>Lupkina Līga - ģimenes ārsta prakse</t>
  </si>
  <si>
    <t>Elza Gruzdiņa</t>
  </si>
  <si>
    <t>054000013</t>
  </si>
  <si>
    <t>Elzas Gruzdiņas ģimenes ārsta prakse, Sabiedrība ar ierobežotu atbildību</t>
  </si>
  <si>
    <t>Andris Spridzāns</t>
  </si>
  <si>
    <t>381600007</t>
  </si>
  <si>
    <t>Spridzāns Andris - ģimenes ārsta prakse</t>
  </si>
  <si>
    <t>Guna Poikāne</t>
  </si>
  <si>
    <t>967100004</t>
  </si>
  <si>
    <t>Poikāne Guna - ģimenes ārsta prakse</t>
  </si>
  <si>
    <t>Alda Veipa</t>
  </si>
  <si>
    <t>700200022</t>
  </si>
  <si>
    <t>DECIMA, SIA</t>
  </si>
  <si>
    <t>Olita Elmere</t>
  </si>
  <si>
    <t>424700008</t>
  </si>
  <si>
    <t>Elmere Olita - ģimenes ārsta prakse</t>
  </si>
  <si>
    <t>Anna Šakare</t>
  </si>
  <si>
    <t>967100007</t>
  </si>
  <si>
    <t>Šakare Anna - ģimenes ārsta prakse</t>
  </si>
  <si>
    <t>Velta Igaune</t>
  </si>
  <si>
    <t>701400003</t>
  </si>
  <si>
    <t>Igaune Velta - ģimenes ārsta prakse</t>
  </si>
  <si>
    <t>Dita Pīlāte</t>
  </si>
  <si>
    <t>941800007</t>
  </si>
  <si>
    <t>Ditas Pīlātes ģimenes ārsta prakse, Sabiedrība ar ierobežotu atbildību</t>
  </si>
  <si>
    <t>Jolanta Kravale</t>
  </si>
  <si>
    <t>250000104</t>
  </si>
  <si>
    <t>Kravale Jolanta - ģimenes ārsta prakse</t>
  </si>
  <si>
    <t>Edgars Grandāns</t>
  </si>
  <si>
    <t>Ilona Prindule</t>
  </si>
  <si>
    <t>427300003</t>
  </si>
  <si>
    <t>Prindule Ilona - ģimenes ārsta prakse</t>
  </si>
  <si>
    <t>Anita Līduma</t>
  </si>
  <si>
    <t>661400010</t>
  </si>
  <si>
    <t>Līduma Anita - ģimenes ārsta prakse</t>
  </si>
  <si>
    <t>Inese Gabrāne</t>
  </si>
  <si>
    <t>Daina Ozola</t>
  </si>
  <si>
    <t>360200063</t>
  </si>
  <si>
    <t>Daina Med, SIA</t>
  </si>
  <si>
    <t>Anita Klūga</t>
  </si>
  <si>
    <t>700200012</t>
  </si>
  <si>
    <t>ANITAS KLŪGAS DOKTORĀTS, SIA</t>
  </si>
  <si>
    <t>Tatjana Slukina</t>
  </si>
  <si>
    <t>380200016</t>
  </si>
  <si>
    <t>Slukina Tatjana - ģimenes ārsta prakse</t>
  </si>
  <si>
    <t>Ilga Kreicuma</t>
  </si>
  <si>
    <t>700200030</t>
  </si>
  <si>
    <t>Kreicuma Ilga - ģimenes ārsta prakse</t>
  </si>
  <si>
    <t>Marita Luika</t>
  </si>
  <si>
    <t>500200028</t>
  </si>
  <si>
    <t>Luika Marita - ģimenes ārsta prakse</t>
  </si>
  <si>
    <t>Anita Bērziņa</t>
  </si>
  <si>
    <t>660200032</t>
  </si>
  <si>
    <t>Bērziņa Anita - ģimenes ārsta prakse un ārsta prakse vispārējā ultrasonogrāfijas metodē</t>
  </si>
  <si>
    <t>Valentīna Ivanova</t>
  </si>
  <si>
    <t>420200017</t>
  </si>
  <si>
    <t>Ivanova Valentīna - ģimenes ārsta un arodveselības un arodslimību ārsta prakse</t>
  </si>
  <si>
    <t>Gundega Meinerte</t>
  </si>
  <si>
    <t>427300007</t>
  </si>
  <si>
    <t>Meinerte Gundega - ģimenes ārsta prakse</t>
  </si>
  <si>
    <t>Inese Strautiņa</t>
  </si>
  <si>
    <t>660200031</t>
  </si>
  <si>
    <t>Strautiņa Inese - ģimenes ārsta prakse</t>
  </si>
  <si>
    <t>Telma Barisa</t>
  </si>
  <si>
    <t>054000014</t>
  </si>
  <si>
    <t>Telmas Amandas Barisas ģimenes ārsta prakse, SIA</t>
  </si>
  <si>
    <t>2025. gada janvāris - marts</t>
  </si>
  <si>
    <t>Finanšu līdzekļu izlietojums 20254.gada janvāris - marts, EUR</t>
  </si>
  <si>
    <t>Finanšu apjoms uz periodu janvāris - marts, EUR</t>
  </si>
  <si>
    <t>Izpildes janvāris - marts, % *</t>
  </si>
  <si>
    <t>Diāna Otto-Irša</t>
  </si>
  <si>
    <t>026000019</t>
  </si>
  <si>
    <t>DIĀNAS OTTO-IRŠAS ĢĀP,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</si>
</sst>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61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6" sqref="H6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35">
      <c r="A2" s="21" t="s">
        <v>467</v>
      </c>
      <c r="B2" s="21"/>
      <c r="C2" s="21"/>
      <c r="D2" s="21"/>
      <c r="E2" s="21"/>
      <c r="F2" s="21"/>
      <c r="G2" s="21"/>
      <c r="H2" s="21"/>
      <c r="I2" s="21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468</v>
      </c>
      <c r="G4" s="7" t="s">
        <v>8</v>
      </c>
      <c r="H4" s="6" t="s">
        <v>469</v>
      </c>
      <c r="I4" s="6" t="s">
        <v>470</v>
      </c>
    </row>
    <row r="5" spans="1:9" x14ac:dyDescent="0.35">
      <c r="A5" s="6"/>
      <c r="B5" s="6"/>
      <c r="C5" s="6"/>
      <c r="D5" s="6"/>
      <c r="E5" s="6" t="s">
        <v>1</v>
      </c>
      <c r="F5" s="9">
        <f>SUM(F6:F161)</f>
        <v>927255.40999999968</v>
      </c>
      <c r="G5" s="9">
        <f>SUM(G6:G161)</f>
        <v>3373967</v>
      </c>
      <c r="H5" s="9">
        <f>G5/12*3</f>
        <v>843491.75</v>
      </c>
      <c r="I5" s="8">
        <f>F5/H5</f>
        <v>1.0993058438330898</v>
      </c>
    </row>
    <row r="6" spans="1:9" x14ac:dyDescent="0.35">
      <c r="A6" s="11" t="s">
        <v>9</v>
      </c>
      <c r="B6" s="11">
        <v>10100001711</v>
      </c>
      <c r="C6" s="12" t="s">
        <v>10</v>
      </c>
      <c r="D6" s="12" t="s">
        <v>11</v>
      </c>
      <c r="E6" s="12" t="s">
        <v>12</v>
      </c>
      <c r="F6" s="13">
        <v>2731.77</v>
      </c>
      <c r="G6" s="14">
        <v>12299</v>
      </c>
      <c r="H6" s="14">
        <f t="shared" ref="H6:H69" si="0">G6/12*3</f>
        <v>3074.75</v>
      </c>
      <c r="I6" s="10">
        <f t="shared" ref="I6:I69" si="1">F6/H6</f>
        <v>0.88845271973331164</v>
      </c>
    </row>
    <row r="7" spans="1:9" x14ac:dyDescent="0.35">
      <c r="A7" s="11" t="s">
        <v>9</v>
      </c>
      <c r="B7" s="11">
        <v>10120042133</v>
      </c>
      <c r="C7" s="12" t="s">
        <v>13</v>
      </c>
      <c r="D7" s="12" t="s">
        <v>14</v>
      </c>
      <c r="E7" s="12" t="s">
        <v>15</v>
      </c>
      <c r="F7" s="13">
        <v>4167.7300000000005</v>
      </c>
      <c r="G7" s="14">
        <v>16887</v>
      </c>
      <c r="H7" s="14">
        <f t="shared" si="0"/>
        <v>4221.75</v>
      </c>
      <c r="I7" s="10">
        <f t="shared" si="1"/>
        <v>0.98720435838218756</v>
      </c>
    </row>
    <row r="8" spans="1:9" x14ac:dyDescent="0.35">
      <c r="A8" s="11" t="s">
        <v>9</v>
      </c>
      <c r="B8" s="11">
        <v>10130004325</v>
      </c>
      <c r="C8" s="12" t="s">
        <v>16</v>
      </c>
      <c r="D8" s="12" t="s">
        <v>17</v>
      </c>
      <c r="E8" s="12" t="s">
        <v>18</v>
      </c>
      <c r="F8" s="13">
        <v>3217.8100000000004</v>
      </c>
      <c r="G8" s="14">
        <v>19839</v>
      </c>
      <c r="H8" s="14">
        <f t="shared" si="0"/>
        <v>4959.75</v>
      </c>
      <c r="I8" s="10">
        <f t="shared" si="1"/>
        <v>0.64878471697162166</v>
      </c>
    </row>
    <row r="9" spans="1:9" x14ac:dyDescent="0.35">
      <c r="A9" s="11" t="s">
        <v>9</v>
      </c>
      <c r="B9" s="11">
        <v>10160002841</v>
      </c>
      <c r="C9" s="12" t="s">
        <v>19</v>
      </c>
      <c r="D9" s="12" t="s">
        <v>20</v>
      </c>
      <c r="E9" s="12" t="s">
        <v>21</v>
      </c>
      <c r="F9" s="13">
        <v>5359.0700000000006</v>
      </c>
      <c r="G9" s="14">
        <v>20593</v>
      </c>
      <c r="H9" s="14">
        <f t="shared" si="0"/>
        <v>5148.25</v>
      </c>
      <c r="I9" s="10">
        <f t="shared" si="1"/>
        <v>1.0409498373233623</v>
      </c>
    </row>
    <row r="10" spans="1:9" x14ac:dyDescent="0.35">
      <c r="A10" s="11" t="s">
        <v>9</v>
      </c>
      <c r="B10" s="11">
        <v>10200051397</v>
      </c>
      <c r="C10" s="12" t="s">
        <v>22</v>
      </c>
      <c r="D10" s="12" t="s">
        <v>23</v>
      </c>
      <c r="E10" s="12" t="s">
        <v>24</v>
      </c>
      <c r="F10" s="13">
        <v>4291.28</v>
      </c>
      <c r="G10" s="14"/>
      <c r="H10" s="14"/>
      <c r="I10" s="10"/>
    </row>
    <row r="11" spans="1:9" x14ac:dyDescent="0.35">
      <c r="A11" s="11" t="s">
        <v>9</v>
      </c>
      <c r="B11" s="11">
        <v>10250005536</v>
      </c>
      <c r="C11" s="12" t="s">
        <v>25</v>
      </c>
      <c r="D11" s="12" t="s">
        <v>26</v>
      </c>
      <c r="E11" s="12" t="s">
        <v>27</v>
      </c>
      <c r="F11" s="13">
        <v>4916.3799999999992</v>
      </c>
      <c r="G11" s="14">
        <v>21395</v>
      </c>
      <c r="H11" s="14">
        <f t="shared" si="0"/>
        <v>5348.75</v>
      </c>
      <c r="I11" s="10">
        <f t="shared" si="1"/>
        <v>0.91916429072213124</v>
      </c>
    </row>
    <row r="12" spans="1:9" x14ac:dyDescent="0.35">
      <c r="A12" s="11" t="s">
        <v>9</v>
      </c>
      <c r="B12" s="11">
        <v>10250006343</v>
      </c>
      <c r="C12" s="12" t="s">
        <v>28</v>
      </c>
      <c r="D12" s="12" t="s">
        <v>29</v>
      </c>
      <c r="E12" s="12" t="s">
        <v>30</v>
      </c>
      <c r="F12" s="13">
        <v>2746.1799999999994</v>
      </c>
      <c r="G12" s="14">
        <v>25301</v>
      </c>
      <c r="H12" s="14">
        <f t="shared" si="0"/>
        <v>6325.25</v>
      </c>
      <c r="I12" s="10">
        <f t="shared" si="1"/>
        <v>0.43416149559305944</v>
      </c>
    </row>
    <row r="13" spans="1:9" x14ac:dyDescent="0.35">
      <c r="A13" s="11" t="s">
        <v>9</v>
      </c>
      <c r="B13" s="11">
        <v>10300004728</v>
      </c>
      <c r="C13" s="12" t="s">
        <v>31</v>
      </c>
      <c r="D13" s="12" t="s">
        <v>32</v>
      </c>
      <c r="E13" s="12" t="s">
        <v>33</v>
      </c>
      <c r="F13" s="13">
        <v>21283.119999999999</v>
      </c>
      <c r="G13" s="14">
        <v>63688</v>
      </c>
      <c r="H13" s="14">
        <f t="shared" si="0"/>
        <v>15922</v>
      </c>
      <c r="I13" s="10">
        <f t="shared" si="1"/>
        <v>1.3367114684084913</v>
      </c>
    </row>
    <row r="14" spans="1:9" x14ac:dyDescent="0.35">
      <c r="A14" s="11" t="s">
        <v>9</v>
      </c>
      <c r="B14" s="11">
        <v>10350008394</v>
      </c>
      <c r="C14" s="12" t="s">
        <v>34</v>
      </c>
      <c r="D14" s="12" t="s">
        <v>35</v>
      </c>
      <c r="E14" s="12" t="s">
        <v>36</v>
      </c>
      <c r="F14" s="13">
        <v>8558.14</v>
      </c>
      <c r="G14" s="14">
        <v>15211</v>
      </c>
      <c r="H14" s="14">
        <f t="shared" si="0"/>
        <v>3802.75</v>
      </c>
      <c r="I14" s="10">
        <f t="shared" si="1"/>
        <v>2.2505134442179999</v>
      </c>
    </row>
    <row r="15" spans="1:9" x14ac:dyDescent="0.35">
      <c r="A15" s="11" t="s">
        <v>9</v>
      </c>
      <c r="B15" s="11">
        <v>10400006181</v>
      </c>
      <c r="C15" s="12" t="s">
        <v>37</v>
      </c>
      <c r="D15" s="12" t="s">
        <v>38</v>
      </c>
      <c r="E15" s="12" t="s">
        <v>39</v>
      </c>
      <c r="F15" s="13">
        <v>1293.54</v>
      </c>
      <c r="G15" s="14">
        <v>16592</v>
      </c>
      <c r="H15" s="14">
        <f t="shared" si="0"/>
        <v>4148</v>
      </c>
      <c r="I15" s="10">
        <f t="shared" si="1"/>
        <v>0.31184667309546771</v>
      </c>
    </row>
    <row r="16" spans="1:9" x14ac:dyDescent="0.35">
      <c r="A16" s="11" t="s">
        <v>9</v>
      </c>
      <c r="B16" s="11">
        <v>10440001208</v>
      </c>
      <c r="C16" s="12" t="s">
        <v>40</v>
      </c>
      <c r="D16" s="12" t="s">
        <v>41</v>
      </c>
      <c r="E16" s="12" t="s">
        <v>42</v>
      </c>
      <c r="F16" s="13">
        <v>2736.6</v>
      </c>
      <c r="G16" s="14">
        <v>13069</v>
      </c>
      <c r="H16" s="14">
        <f t="shared" si="0"/>
        <v>3267.25</v>
      </c>
      <c r="I16" s="10">
        <f t="shared" si="1"/>
        <v>0.83758512510521077</v>
      </c>
    </row>
    <row r="17" spans="1:9" x14ac:dyDescent="0.35">
      <c r="A17" s="11" t="s">
        <v>9</v>
      </c>
      <c r="B17" s="11">
        <v>10500008488</v>
      </c>
      <c r="C17" s="12" t="s">
        <v>43</v>
      </c>
      <c r="D17" s="12" t="s">
        <v>44</v>
      </c>
      <c r="E17" s="12" t="s">
        <v>45</v>
      </c>
      <c r="F17" s="13">
        <v>7709.9100000000017</v>
      </c>
      <c r="G17" s="14">
        <v>42043</v>
      </c>
      <c r="H17" s="14">
        <f t="shared" si="0"/>
        <v>10510.75</v>
      </c>
      <c r="I17" s="10">
        <f t="shared" si="1"/>
        <v>0.73352615179696989</v>
      </c>
    </row>
    <row r="18" spans="1:9" x14ac:dyDescent="0.35">
      <c r="A18" s="11" t="s">
        <v>9</v>
      </c>
      <c r="B18" s="11">
        <v>10510001022</v>
      </c>
      <c r="C18" s="12" t="s">
        <v>46</v>
      </c>
      <c r="D18" s="12" t="s">
        <v>47</v>
      </c>
      <c r="E18" s="12" t="s">
        <v>48</v>
      </c>
      <c r="F18" s="13">
        <v>6525.18</v>
      </c>
      <c r="G18" s="14">
        <v>36429</v>
      </c>
      <c r="H18" s="14">
        <f t="shared" si="0"/>
        <v>9107.25</v>
      </c>
      <c r="I18" s="10">
        <f t="shared" si="1"/>
        <v>0.71648192374207365</v>
      </c>
    </row>
    <row r="19" spans="1:9" x14ac:dyDescent="0.35">
      <c r="A19" s="11" t="s">
        <v>9</v>
      </c>
      <c r="B19" s="11">
        <v>10550003244</v>
      </c>
      <c r="C19" s="12" t="s">
        <v>49</v>
      </c>
      <c r="D19" s="12" t="s">
        <v>50</v>
      </c>
      <c r="E19" s="12" t="s">
        <v>51</v>
      </c>
      <c r="F19" s="13">
        <v>5243.02</v>
      </c>
      <c r="G19" s="14">
        <v>29533</v>
      </c>
      <c r="H19" s="14">
        <f t="shared" si="0"/>
        <v>7383.25</v>
      </c>
      <c r="I19" s="10">
        <f t="shared" si="1"/>
        <v>0.71012359055971297</v>
      </c>
    </row>
    <row r="20" spans="1:9" x14ac:dyDescent="0.35">
      <c r="A20" s="11" t="s">
        <v>9</v>
      </c>
      <c r="B20" s="11">
        <v>10550006583</v>
      </c>
      <c r="C20" s="12" t="s">
        <v>52</v>
      </c>
      <c r="D20" s="12" t="s">
        <v>53</v>
      </c>
      <c r="E20" s="12" t="s">
        <v>54</v>
      </c>
      <c r="F20" s="13">
        <v>2616.9899999999998</v>
      </c>
      <c r="G20" s="14">
        <v>22957</v>
      </c>
      <c r="H20" s="14">
        <f t="shared" si="0"/>
        <v>5739.25</v>
      </c>
      <c r="I20" s="10">
        <f t="shared" si="1"/>
        <v>0.45598118221021905</v>
      </c>
    </row>
    <row r="21" spans="1:9" x14ac:dyDescent="0.35">
      <c r="A21" s="11" t="s">
        <v>9</v>
      </c>
      <c r="B21" s="11">
        <v>10640007098</v>
      </c>
      <c r="C21" s="12" t="s">
        <v>55</v>
      </c>
      <c r="D21" s="12" t="s">
        <v>56</v>
      </c>
      <c r="E21" s="12" t="s">
        <v>57</v>
      </c>
      <c r="F21" s="13">
        <v>3329.07</v>
      </c>
      <c r="G21" s="14">
        <v>25089</v>
      </c>
      <c r="H21" s="14">
        <f t="shared" si="0"/>
        <v>6272.25</v>
      </c>
      <c r="I21" s="10">
        <f t="shared" si="1"/>
        <v>0.53076168838933402</v>
      </c>
    </row>
    <row r="22" spans="1:9" x14ac:dyDescent="0.35">
      <c r="A22" s="11" t="s">
        <v>9</v>
      </c>
      <c r="B22" s="11">
        <v>10800002477</v>
      </c>
      <c r="C22" s="12" t="s">
        <v>58</v>
      </c>
      <c r="D22" s="12" t="s">
        <v>59</v>
      </c>
      <c r="E22" s="12" t="s">
        <v>60</v>
      </c>
      <c r="F22" s="13">
        <v>1958.1</v>
      </c>
      <c r="G22" s="14">
        <v>12426</v>
      </c>
      <c r="H22" s="14">
        <f t="shared" si="0"/>
        <v>3106.5</v>
      </c>
      <c r="I22" s="10">
        <f t="shared" si="1"/>
        <v>0.63032351521004348</v>
      </c>
    </row>
    <row r="23" spans="1:9" x14ac:dyDescent="0.35">
      <c r="A23" s="11" t="s">
        <v>9</v>
      </c>
      <c r="B23" s="11">
        <v>11050041676</v>
      </c>
      <c r="C23" s="12" t="s">
        <v>61</v>
      </c>
      <c r="D23" s="12" t="s">
        <v>62</v>
      </c>
      <c r="E23" s="12" t="s">
        <v>63</v>
      </c>
      <c r="F23" s="13">
        <v>784.17999999999984</v>
      </c>
      <c r="G23" s="14">
        <v>17266</v>
      </c>
      <c r="H23" s="14">
        <f t="shared" si="0"/>
        <v>4316.5</v>
      </c>
      <c r="I23" s="10">
        <f t="shared" si="1"/>
        <v>0.18167033476195987</v>
      </c>
    </row>
    <row r="24" spans="1:9" x14ac:dyDescent="0.35">
      <c r="A24" s="11" t="s">
        <v>9</v>
      </c>
      <c r="B24" s="11">
        <v>11490002300</v>
      </c>
      <c r="C24" s="12" t="s">
        <v>64</v>
      </c>
      <c r="D24" s="12" t="s">
        <v>65</v>
      </c>
      <c r="E24" s="12" t="s">
        <v>66</v>
      </c>
      <c r="F24" s="13">
        <v>13844.62</v>
      </c>
      <c r="G24" s="14">
        <v>26213</v>
      </c>
      <c r="H24" s="14">
        <f t="shared" si="0"/>
        <v>6553.25</v>
      </c>
      <c r="I24" s="10">
        <f t="shared" si="1"/>
        <v>2.112634189142792</v>
      </c>
    </row>
    <row r="25" spans="1:9" x14ac:dyDescent="0.35">
      <c r="A25" s="11" t="s">
        <v>9</v>
      </c>
      <c r="B25" s="11">
        <v>11590054491</v>
      </c>
      <c r="C25" s="12" t="s">
        <v>67</v>
      </c>
      <c r="D25" s="12" t="s">
        <v>68</v>
      </c>
      <c r="E25" s="12" t="s">
        <v>69</v>
      </c>
      <c r="F25" s="13">
        <v>4947.59</v>
      </c>
      <c r="G25" s="14">
        <v>19494</v>
      </c>
      <c r="H25" s="14">
        <f t="shared" si="0"/>
        <v>4873.5</v>
      </c>
      <c r="I25" s="10">
        <f t="shared" si="1"/>
        <v>1.0152026264491638</v>
      </c>
    </row>
    <row r="26" spans="1:9" x14ac:dyDescent="0.35">
      <c r="A26" s="11" t="s">
        <v>9</v>
      </c>
      <c r="B26" s="11">
        <v>11640000907</v>
      </c>
      <c r="C26" s="12" t="s">
        <v>70</v>
      </c>
      <c r="D26" s="12" t="s">
        <v>71</v>
      </c>
      <c r="E26" s="12" t="s">
        <v>72</v>
      </c>
      <c r="F26" s="13">
        <v>6930.22</v>
      </c>
      <c r="G26" s="14">
        <v>29952</v>
      </c>
      <c r="H26" s="14">
        <f t="shared" si="0"/>
        <v>7488</v>
      </c>
      <c r="I26" s="10">
        <f t="shared" si="1"/>
        <v>0.92551014957264965</v>
      </c>
    </row>
    <row r="27" spans="1:9" x14ac:dyDescent="0.35">
      <c r="A27" s="11" t="s">
        <v>9</v>
      </c>
      <c r="B27" s="11">
        <v>12240007412</v>
      </c>
      <c r="C27" s="12" t="s">
        <v>73</v>
      </c>
      <c r="D27" s="12" t="s">
        <v>74</v>
      </c>
      <c r="E27" s="12" t="s">
        <v>75</v>
      </c>
      <c r="F27" s="13">
        <v>4759.29</v>
      </c>
      <c r="G27" s="14">
        <v>20589</v>
      </c>
      <c r="H27" s="14">
        <f t="shared" si="0"/>
        <v>5147.25</v>
      </c>
      <c r="I27" s="10">
        <f t="shared" si="1"/>
        <v>0.92462771382777209</v>
      </c>
    </row>
    <row r="28" spans="1:9" x14ac:dyDescent="0.35">
      <c r="A28" s="11" t="s">
        <v>9</v>
      </c>
      <c r="B28" s="11">
        <v>12440011122</v>
      </c>
      <c r="C28" s="12" t="s">
        <v>76</v>
      </c>
      <c r="D28" s="12" t="s">
        <v>77</v>
      </c>
      <c r="E28" s="12" t="s">
        <v>78</v>
      </c>
      <c r="F28" s="13">
        <v>2138.15</v>
      </c>
      <c r="G28" s="14">
        <v>20116</v>
      </c>
      <c r="H28" s="14">
        <f t="shared" si="0"/>
        <v>5029</v>
      </c>
      <c r="I28" s="10">
        <f t="shared" si="1"/>
        <v>0.42516404851859219</v>
      </c>
    </row>
    <row r="29" spans="1:9" x14ac:dyDescent="0.35">
      <c r="A29" s="11" t="s">
        <v>9</v>
      </c>
      <c r="B29" s="11">
        <v>13100008302</v>
      </c>
      <c r="C29" s="12" t="s">
        <v>79</v>
      </c>
      <c r="D29" s="12" t="s">
        <v>80</v>
      </c>
      <c r="E29" s="12" t="s">
        <v>81</v>
      </c>
      <c r="F29" s="13">
        <v>7157.3899999999994</v>
      </c>
      <c r="G29" s="14">
        <v>25432</v>
      </c>
      <c r="H29" s="14">
        <f t="shared" si="0"/>
        <v>6358</v>
      </c>
      <c r="I29" s="10">
        <f t="shared" si="1"/>
        <v>1.1257297892418998</v>
      </c>
    </row>
    <row r="30" spans="1:9" x14ac:dyDescent="0.35">
      <c r="A30" s="11" t="s">
        <v>9</v>
      </c>
      <c r="B30" s="11">
        <v>13290008944</v>
      </c>
      <c r="C30" s="12" t="s">
        <v>82</v>
      </c>
      <c r="D30" s="12" t="s">
        <v>83</v>
      </c>
      <c r="E30" s="12" t="s">
        <v>84</v>
      </c>
      <c r="F30" s="13">
        <v>1869.25</v>
      </c>
      <c r="G30" s="14">
        <v>19557</v>
      </c>
      <c r="H30" s="14">
        <f t="shared" si="0"/>
        <v>4889.25</v>
      </c>
      <c r="I30" s="10">
        <f t="shared" si="1"/>
        <v>0.38231835148540166</v>
      </c>
    </row>
    <row r="31" spans="1:9" x14ac:dyDescent="0.35">
      <c r="A31" s="11" t="s">
        <v>9</v>
      </c>
      <c r="B31" s="11">
        <v>13490056232</v>
      </c>
      <c r="C31" s="12" t="s">
        <v>85</v>
      </c>
      <c r="D31" s="12" t="s">
        <v>86</v>
      </c>
      <c r="E31" s="12" t="s">
        <v>87</v>
      </c>
      <c r="F31" s="13">
        <v>12211.04</v>
      </c>
      <c r="G31" s="14">
        <v>24073</v>
      </c>
      <c r="H31" s="14">
        <f t="shared" si="0"/>
        <v>6018.25</v>
      </c>
      <c r="I31" s="10">
        <f t="shared" si="1"/>
        <v>2.0290017862335397</v>
      </c>
    </row>
    <row r="32" spans="1:9" x14ac:dyDescent="0.35">
      <c r="A32" s="11" t="s">
        <v>9</v>
      </c>
      <c r="B32" s="11">
        <v>15060059274</v>
      </c>
      <c r="C32" s="12" t="s">
        <v>88</v>
      </c>
      <c r="D32" s="12" t="s">
        <v>89</v>
      </c>
      <c r="E32" s="12" t="s">
        <v>90</v>
      </c>
      <c r="F32" s="13">
        <v>5874.39</v>
      </c>
      <c r="G32" s="14">
        <v>32160</v>
      </c>
      <c r="H32" s="14">
        <f t="shared" si="0"/>
        <v>8040</v>
      </c>
      <c r="I32" s="10">
        <f t="shared" si="1"/>
        <v>0.73064552238805969</v>
      </c>
    </row>
    <row r="33" spans="1:9" x14ac:dyDescent="0.35">
      <c r="A33" s="11" t="s">
        <v>9</v>
      </c>
      <c r="B33" s="11">
        <v>15280009282</v>
      </c>
      <c r="C33" s="12" t="s">
        <v>91</v>
      </c>
      <c r="D33" s="12" t="s">
        <v>92</v>
      </c>
      <c r="E33" s="12" t="s">
        <v>93</v>
      </c>
      <c r="F33" s="13">
        <v>17435.349999999999</v>
      </c>
      <c r="G33" s="14">
        <v>32393</v>
      </c>
      <c r="H33" s="14">
        <f t="shared" si="0"/>
        <v>8098.25</v>
      </c>
      <c r="I33" s="10">
        <f t="shared" si="1"/>
        <v>2.1529774951378382</v>
      </c>
    </row>
    <row r="34" spans="1:9" x14ac:dyDescent="0.35">
      <c r="A34" s="11" t="s">
        <v>9</v>
      </c>
      <c r="B34" s="11">
        <v>15680051435</v>
      </c>
      <c r="C34" s="12" t="s">
        <v>94</v>
      </c>
      <c r="D34" s="12" t="s">
        <v>23</v>
      </c>
      <c r="E34" s="12" t="s">
        <v>24</v>
      </c>
      <c r="F34" s="13">
        <v>2266.21</v>
      </c>
      <c r="G34" s="14">
        <v>24100</v>
      </c>
      <c r="H34" s="14">
        <f t="shared" si="0"/>
        <v>6025</v>
      </c>
      <c r="I34" s="10">
        <f t="shared" si="1"/>
        <v>0.37613443983402489</v>
      </c>
    </row>
    <row r="35" spans="1:9" x14ac:dyDescent="0.35">
      <c r="A35" s="11" t="s">
        <v>9</v>
      </c>
      <c r="B35" s="11">
        <v>16510002779</v>
      </c>
      <c r="C35" s="12" t="s">
        <v>95</v>
      </c>
      <c r="D35" s="12" t="s">
        <v>96</v>
      </c>
      <c r="E35" s="12" t="s">
        <v>97</v>
      </c>
      <c r="F35" s="13">
        <v>6363.0700000000006</v>
      </c>
      <c r="G35" s="14">
        <v>30491</v>
      </c>
      <c r="H35" s="14">
        <f t="shared" si="0"/>
        <v>7622.75</v>
      </c>
      <c r="I35" s="10">
        <f t="shared" si="1"/>
        <v>0.8347473024826999</v>
      </c>
    </row>
    <row r="36" spans="1:9" x14ac:dyDescent="0.35">
      <c r="A36" s="11" t="s">
        <v>9</v>
      </c>
      <c r="B36" s="11">
        <v>17750008894</v>
      </c>
      <c r="C36" s="12" t="s">
        <v>98</v>
      </c>
      <c r="D36" s="12" t="s">
        <v>99</v>
      </c>
      <c r="E36" s="12" t="s">
        <v>100</v>
      </c>
      <c r="F36" s="13">
        <v>6114.9899999999989</v>
      </c>
      <c r="G36" s="14">
        <v>25564</v>
      </c>
      <c r="H36" s="14">
        <f t="shared" si="0"/>
        <v>6391</v>
      </c>
      <c r="I36" s="10">
        <f t="shared" si="1"/>
        <v>0.95681270536692209</v>
      </c>
    </row>
    <row r="37" spans="1:9" x14ac:dyDescent="0.35">
      <c r="A37" s="11" t="s">
        <v>9</v>
      </c>
      <c r="B37" s="11">
        <v>18180003203</v>
      </c>
      <c r="C37" s="12" t="s">
        <v>101</v>
      </c>
      <c r="D37" s="12" t="s">
        <v>102</v>
      </c>
      <c r="E37" s="12" t="s">
        <v>103</v>
      </c>
      <c r="F37" s="13">
        <v>5596.56</v>
      </c>
      <c r="G37" s="14">
        <v>22213</v>
      </c>
      <c r="H37" s="14">
        <f t="shared" si="0"/>
        <v>5553.25</v>
      </c>
      <c r="I37" s="10">
        <f t="shared" si="1"/>
        <v>1.0077990366001892</v>
      </c>
    </row>
    <row r="38" spans="1:9" x14ac:dyDescent="0.35">
      <c r="A38" s="11" t="s">
        <v>9</v>
      </c>
      <c r="B38" s="11">
        <v>18300051328</v>
      </c>
      <c r="C38" s="12" t="s">
        <v>104</v>
      </c>
      <c r="D38" s="12" t="s">
        <v>105</v>
      </c>
      <c r="E38" s="12" t="s">
        <v>106</v>
      </c>
      <c r="F38" s="13">
        <v>3476.43</v>
      </c>
      <c r="G38" s="14">
        <v>22458</v>
      </c>
      <c r="H38" s="14">
        <f t="shared" si="0"/>
        <v>5614.5</v>
      </c>
      <c r="I38" s="10">
        <f t="shared" si="1"/>
        <v>0.61918781725888317</v>
      </c>
    </row>
    <row r="39" spans="1:9" x14ac:dyDescent="0.35">
      <c r="A39" s="11" t="s">
        <v>9</v>
      </c>
      <c r="B39" s="11">
        <v>18380002715</v>
      </c>
      <c r="C39" s="12" t="s">
        <v>107</v>
      </c>
      <c r="D39" s="12" t="s">
        <v>108</v>
      </c>
      <c r="E39" s="12" t="s">
        <v>109</v>
      </c>
      <c r="F39" s="13">
        <v>4320.96</v>
      </c>
      <c r="G39" s="14">
        <v>14279</v>
      </c>
      <c r="H39" s="14">
        <f t="shared" si="0"/>
        <v>3569.75</v>
      </c>
      <c r="I39" s="10">
        <f t="shared" si="1"/>
        <v>1.2104377057216893</v>
      </c>
    </row>
    <row r="40" spans="1:9" x14ac:dyDescent="0.35">
      <c r="A40" s="11" t="s">
        <v>9</v>
      </c>
      <c r="B40" s="11">
        <v>19480056263</v>
      </c>
      <c r="C40" s="12" t="s">
        <v>110</v>
      </c>
      <c r="D40" s="12" t="s">
        <v>111</v>
      </c>
      <c r="E40" s="12" t="s">
        <v>112</v>
      </c>
      <c r="F40" s="13">
        <v>6214.36</v>
      </c>
      <c r="G40" s="14">
        <v>23862</v>
      </c>
      <c r="H40" s="14">
        <f t="shared" si="0"/>
        <v>5965.5</v>
      </c>
      <c r="I40" s="10">
        <f t="shared" si="1"/>
        <v>1.0417165367529964</v>
      </c>
    </row>
    <row r="41" spans="1:9" x14ac:dyDescent="0.35">
      <c r="A41" s="11" t="s">
        <v>9</v>
      </c>
      <c r="B41" s="11">
        <v>20690004203</v>
      </c>
      <c r="C41" s="12" t="s">
        <v>113</v>
      </c>
      <c r="D41" s="12" t="s">
        <v>114</v>
      </c>
      <c r="E41" s="12" t="s">
        <v>115</v>
      </c>
      <c r="F41" s="13">
        <v>7133.57</v>
      </c>
      <c r="G41" s="14">
        <v>33844</v>
      </c>
      <c r="H41" s="14">
        <f t="shared" si="0"/>
        <v>8461</v>
      </c>
      <c r="I41" s="10">
        <f t="shared" si="1"/>
        <v>0.84311192530433754</v>
      </c>
    </row>
    <row r="42" spans="1:9" x14ac:dyDescent="0.35">
      <c r="A42" s="11" t="s">
        <v>9</v>
      </c>
      <c r="B42" s="11">
        <v>21180000696</v>
      </c>
      <c r="C42" s="12" t="s">
        <v>116</v>
      </c>
      <c r="D42" s="12" t="s">
        <v>117</v>
      </c>
      <c r="E42" s="12" t="s">
        <v>118</v>
      </c>
      <c r="F42" s="13">
        <v>7124.04</v>
      </c>
      <c r="G42" s="14">
        <v>30017</v>
      </c>
      <c r="H42" s="14">
        <f t="shared" si="0"/>
        <v>7504.25</v>
      </c>
      <c r="I42" s="10">
        <f t="shared" si="1"/>
        <v>0.94933404404170973</v>
      </c>
    </row>
    <row r="43" spans="1:9" x14ac:dyDescent="0.35">
      <c r="A43" s="11" t="s">
        <v>9</v>
      </c>
      <c r="B43" s="11">
        <v>22780006338</v>
      </c>
      <c r="C43" s="12" t="s">
        <v>119</v>
      </c>
      <c r="D43" s="12" t="s">
        <v>120</v>
      </c>
      <c r="E43" s="12" t="s">
        <v>121</v>
      </c>
      <c r="F43" s="13">
        <v>9437.4600000000009</v>
      </c>
      <c r="G43" s="14">
        <v>24276</v>
      </c>
      <c r="H43" s="14">
        <f t="shared" si="0"/>
        <v>6069</v>
      </c>
      <c r="I43" s="10">
        <f t="shared" si="1"/>
        <v>1.5550271873455266</v>
      </c>
    </row>
    <row r="44" spans="1:9" x14ac:dyDescent="0.35">
      <c r="A44" s="11" t="s">
        <v>9</v>
      </c>
      <c r="B44" s="11">
        <v>22850001833</v>
      </c>
      <c r="C44" s="12" t="s">
        <v>122</v>
      </c>
      <c r="D44" s="12" t="s">
        <v>123</v>
      </c>
      <c r="E44" s="12" t="s">
        <v>124</v>
      </c>
      <c r="F44" s="13">
        <v>4004.8599999999997</v>
      </c>
      <c r="G44" s="14">
        <v>20285</v>
      </c>
      <c r="H44" s="14">
        <f t="shared" si="0"/>
        <v>5071.25</v>
      </c>
      <c r="I44" s="10">
        <f t="shared" si="1"/>
        <v>0.78971851121518355</v>
      </c>
    </row>
    <row r="45" spans="1:9" x14ac:dyDescent="0.35">
      <c r="A45" s="11" t="s">
        <v>9</v>
      </c>
      <c r="B45" s="11">
        <v>25810040055</v>
      </c>
      <c r="C45" s="12" t="s">
        <v>125</v>
      </c>
      <c r="D45" s="12" t="s">
        <v>126</v>
      </c>
      <c r="E45" s="12" t="s">
        <v>127</v>
      </c>
      <c r="F45" s="13">
        <v>3942.2899999999995</v>
      </c>
      <c r="G45" s="14">
        <v>24616</v>
      </c>
      <c r="H45" s="14">
        <f t="shared" si="0"/>
        <v>6154</v>
      </c>
      <c r="I45" s="10">
        <f t="shared" si="1"/>
        <v>0.64060610984725375</v>
      </c>
    </row>
    <row r="46" spans="1:9" x14ac:dyDescent="0.35">
      <c r="A46" s="11" t="s">
        <v>9</v>
      </c>
      <c r="B46" s="11">
        <v>26340008240</v>
      </c>
      <c r="C46" s="12" t="s">
        <v>128</v>
      </c>
      <c r="D46" s="12" t="s">
        <v>129</v>
      </c>
      <c r="E46" s="12" t="s">
        <v>130</v>
      </c>
      <c r="F46" s="13">
        <v>7662.8100000000013</v>
      </c>
      <c r="G46" s="14">
        <v>29564</v>
      </c>
      <c r="H46" s="14">
        <f t="shared" si="0"/>
        <v>7391</v>
      </c>
      <c r="I46" s="10">
        <f t="shared" si="1"/>
        <v>1.0367758084156409</v>
      </c>
    </row>
    <row r="47" spans="1:9" x14ac:dyDescent="0.35">
      <c r="A47" s="11" t="s">
        <v>9</v>
      </c>
      <c r="B47" s="11">
        <v>26660055334</v>
      </c>
      <c r="C47" s="12" t="s">
        <v>131</v>
      </c>
      <c r="D47" s="12" t="s">
        <v>132</v>
      </c>
      <c r="E47" s="12" t="s">
        <v>133</v>
      </c>
      <c r="F47" s="13">
        <v>2708.2099999999996</v>
      </c>
      <c r="G47" s="14">
        <v>1294</v>
      </c>
      <c r="H47" s="14">
        <f t="shared" si="0"/>
        <v>323.5</v>
      </c>
      <c r="I47" s="10">
        <f t="shared" si="1"/>
        <v>8.3715919629057183</v>
      </c>
    </row>
    <row r="48" spans="1:9" x14ac:dyDescent="0.35">
      <c r="A48" s="11" t="s">
        <v>9</v>
      </c>
      <c r="B48" s="11">
        <v>28060008038</v>
      </c>
      <c r="C48" s="12" t="s">
        <v>134</v>
      </c>
      <c r="D48" s="12" t="s">
        <v>135</v>
      </c>
      <c r="E48" s="12" t="s">
        <v>136</v>
      </c>
      <c r="F48" s="13">
        <v>4381.1900000000005</v>
      </c>
      <c r="G48" s="14">
        <v>25233</v>
      </c>
      <c r="H48" s="14">
        <f t="shared" si="0"/>
        <v>6308.25</v>
      </c>
      <c r="I48" s="10">
        <f t="shared" si="1"/>
        <v>0.6945174969286253</v>
      </c>
    </row>
    <row r="49" spans="1:9" x14ac:dyDescent="0.35">
      <c r="A49" s="11" t="s">
        <v>9</v>
      </c>
      <c r="B49" s="11">
        <v>28310009213</v>
      </c>
      <c r="C49" s="12" t="s">
        <v>137</v>
      </c>
      <c r="D49" s="12" t="s">
        <v>138</v>
      </c>
      <c r="E49" s="12" t="s">
        <v>139</v>
      </c>
      <c r="F49" s="13">
        <v>3578.38</v>
      </c>
      <c r="G49" s="14">
        <v>18556</v>
      </c>
      <c r="H49" s="14">
        <f t="shared" si="0"/>
        <v>4639</v>
      </c>
      <c r="I49" s="10">
        <f t="shared" si="1"/>
        <v>0.77136882948911401</v>
      </c>
    </row>
    <row r="50" spans="1:9" x14ac:dyDescent="0.35">
      <c r="A50" s="11" t="s">
        <v>9</v>
      </c>
      <c r="B50" s="11">
        <v>29210005267</v>
      </c>
      <c r="C50" s="12" t="s">
        <v>140</v>
      </c>
      <c r="D50" s="12" t="s">
        <v>141</v>
      </c>
      <c r="E50" s="12" t="s">
        <v>142</v>
      </c>
      <c r="F50" s="13">
        <v>5333.42</v>
      </c>
      <c r="G50" s="14">
        <v>25264</v>
      </c>
      <c r="H50" s="14">
        <f t="shared" si="0"/>
        <v>6316</v>
      </c>
      <c r="I50" s="10">
        <f t="shared" si="1"/>
        <v>0.84443001899936665</v>
      </c>
    </row>
    <row r="51" spans="1:9" x14ac:dyDescent="0.35">
      <c r="A51" s="11" t="s">
        <v>9</v>
      </c>
      <c r="B51" s="11">
        <v>30420000704</v>
      </c>
      <c r="C51" s="12" t="s">
        <v>143</v>
      </c>
      <c r="D51" s="12" t="s">
        <v>144</v>
      </c>
      <c r="E51" s="12" t="s">
        <v>145</v>
      </c>
      <c r="F51" s="13">
        <v>4038.87</v>
      </c>
      <c r="G51" s="14">
        <v>17493</v>
      </c>
      <c r="H51" s="14">
        <f t="shared" si="0"/>
        <v>4373.25</v>
      </c>
      <c r="I51" s="10">
        <f t="shared" si="1"/>
        <v>0.92353970159492371</v>
      </c>
    </row>
    <row r="52" spans="1:9" x14ac:dyDescent="0.35">
      <c r="A52" s="11" t="s">
        <v>9</v>
      </c>
      <c r="B52" s="11">
        <v>32050002924</v>
      </c>
      <c r="C52" s="12" t="s">
        <v>146</v>
      </c>
      <c r="D52" s="12" t="s">
        <v>147</v>
      </c>
      <c r="E52" s="12" t="s">
        <v>148</v>
      </c>
      <c r="F52" s="13">
        <v>5372.31</v>
      </c>
      <c r="G52" s="14">
        <v>22906</v>
      </c>
      <c r="H52" s="14">
        <f t="shared" si="0"/>
        <v>5726.5</v>
      </c>
      <c r="I52" s="10">
        <f t="shared" si="1"/>
        <v>0.93814895660525632</v>
      </c>
    </row>
    <row r="53" spans="1:9" x14ac:dyDescent="0.35">
      <c r="A53" s="11" t="s">
        <v>9</v>
      </c>
      <c r="B53" s="11">
        <v>32230010296</v>
      </c>
      <c r="C53" s="12" t="s">
        <v>149</v>
      </c>
      <c r="D53" s="12" t="s">
        <v>150</v>
      </c>
      <c r="E53" s="12" t="s">
        <v>151</v>
      </c>
      <c r="F53" s="13">
        <v>7270.44</v>
      </c>
      <c r="G53" s="14">
        <v>23779</v>
      </c>
      <c r="H53" s="14">
        <f t="shared" si="0"/>
        <v>5944.75</v>
      </c>
      <c r="I53" s="10">
        <f t="shared" si="1"/>
        <v>1.2230018083182639</v>
      </c>
    </row>
    <row r="54" spans="1:9" x14ac:dyDescent="0.35">
      <c r="A54" s="11" t="s">
        <v>9</v>
      </c>
      <c r="B54" s="11">
        <v>32990009788</v>
      </c>
      <c r="C54" s="12" t="s">
        <v>152</v>
      </c>
      <c r="D54" s="12" t="s">
        <v>153</v>
      </c>
      <c r="E54" s="12" t="s">
        <v>154</v>
      </c>
      <c r="F54" s="13">
        <v>4473.7</v>
      </c>
      <c r="G54" s="14">
        <v>24122</v>
      </c>
      <c r="H54" s="14">
        <f t="shared" si="0"/>
        <v>6030.5</v>
      </c>
      <c r="I54" s="10">
        <f t="shared" si="1"/>
        <v>0.74184561810795124</v>
      </c>
    </row>
    <row r="55" spans="1:9" x14ac:dyDescent="0.35">
      <c r="A55" s="11" t="s">
        <v>9</v>
      </c>
      <c r="B55" s="11">
        <v>33980008154</v>
      </c>
      <c r="C55" s="12" t="s">
        <v>155</v>
      </c>
      <c r="D55" s="12" t="s">
        <v>156</v>
      </c>
      <c r="E55" s="12" t="s">
        <v>157</v>
      </c>
      <c r="F55" s="13">
        <v>10406.68</v>
      </c>
      <c r="G55" s="14">
        <v>32764</v>
      </c>
      <c r="H55" s="14">
        <f t="shared" si="0"/>
        <v>8191</v>
      </c>
      <c r="I55" s="10">
        <f t="shared" si="1"/>
        <v>1.2705017702356245</v>
      </c>
    </row>
    <row r="56" spans="1:9" x14ac:dyDescent="0.35">
      <c r="A56" s="11" t="s">
        <v>9</v>
      </c>
      <c r="B56" s="11">
        <v>34470037479</v>
      </c>
      <c r="C56" s="12" t="s">
        <v>158</v>
      </c>
      <c r="D56" s="12" t="s">
        <v>159</v>
      </c>
      <c r="E56" s="12" t="s">
        <v>160</v>
      </c>
      <c r="F56" s="13">
        <v>6568.2500000000009</v>
      </c>
      <c r="G56" s="14">
        <v>24467</v>
      </c>
      <c r="H56" s="14">
        <f t="shared" si="0"/>
        <v>6116.75</v>
      </c>
      <c r="I56" s="10">
        <f t="shared" si="1"/>
        <v>1.0738137082601056</v>
      </c>
    </row>
    <row r="57" spans="1:9" x14ac:dyDescent="0.35">
      <c r="A57" s="11" t="s">
        <v>9</v>
      </c>
      <c r="B57" s="11">
        <v>34920005413</v>
      </c>
      <c r="C57" s="12" t="s">
        <v>161</v>
      </c>
      <c r="D57" s="12" t="s">
        <v>162</v>
      </c>
      <c r="E57" s="12" t="s">
        <v>163</v>
      </c>
      <c r="F57" s="13">
        <v>4482.21</v>
      </c>
      <c r="G57" s="14">
        <v>18278</v>
      </c>
      <c r="H57" s="14">
        <f t="shared" si="0"/>
        <v>4569.5</v>
      </c>
      <c r="I57" s="10">
        <f t="shared" si="1"/>
        <v>0.9808972535288325</v>
      </c>
    </row>
    <row r="58" spans="1:9" x14ac:dyDescent="0.35">
      <c r="A58" s="11" t="s">
        <v>9</v>
      </c>
      <c r="B58" s="11">
        <v>35440003269</v>
      </c>
      <c r="C58" s="12" t="s">
        <v>164</v>
      </c>
      <c r="D58" s="12" t="s">
        <v>165</v>
      </c>
      <c r="E58" s="12" t="s">
        <v>166</v>
      </c>
      <c r="F58" s="13">
        <v>4913.1299999999992</v>
      </c>
      <c r="G58" s="14">
        <v>21041</v>
      </c>
      <c r="H58" s="14">
        <f t="shared" si="0"/>
        <v>5260.25</v>
      </c>
      <c r="I58" s="10">
        <f t="shared" si="1"/>
        <v>0.93401074093436609</v>
      </c>
    </row>
    <row r="59" spans="1:9" x14ac:dyDescent="0.35">
      <c r="A59" s="11" t="s">
        <v>9</v>
      </c>
      <c r="B59" s="11">
        <v>35520054884</v>
      </c>
      <c r="C59" s="12" t="s">
        <v>471</v>
      </c>
      <c r="D59" s="12" t="s">
        <v>472</v>
      </c>
      <c r="E59" s="12" t="s">
        <v>473</v>
      </c>
      <c r="F59" s="13">
        <v>62.32</v>
      </c>
      <c r="G59" s="14"/>
      <c r="H59" s="14"/>
      <c r="I59" s="10"/>
    </row>
    <row r="60" spans="1:9" x14ac:dyDescent="0.35">
      <c r="A60" s="11" t="s">
        <v>9</v>
      </c>
      <c r="B60" s="11">
        <v>36090051340</v>
      </c>
      <c r="C60" s="12" t="s">
        <v>167</v>
      </c>
      <c r="D60" s="12" t="s">
        <v>168</v>
      </c>
      <c r="E60" s="12" t="s">
        <v>169</v>
      </c>
      <c r="F60" s="13">
        <v>10258.519999999999</v>
      </c>
      <c r="G60" s="14">
        <v>33949</v>
      </c>
      <c r="H60" s="14">
        <f t="shared" si="0"/>
        <v>8487.25</v>
      </c>
      <c r="I60" s="10">
        <f t="shared" si="1"/>
        <v>1.2086977525111195</v>
      </c>
    </row>
    <row r="61" spans="1:9" x14ac:dyDescent="0.35">
      <c r="A61" s="11" t="s">
        <v>9</v>
      </c>
      <c r="B61" s="11">
        <v>36590051110</v>
      </c>
      <c r="C61" s="12" t="s">
        <v>170</v>
      </c>
      <c r="D61" s="12" t="s">
        <v>65</v>
      </c>
      <c r="E61" s="12" t="s">
        <v>66</v>
      </c>
      <c r="F61" s="13">
        <v>212.5</v>
      </c>
      <c r="G61" s="14">
        <v>5699</v>
      </c>
      <c r="H61" s="14">
        <f t="shared" si="0"/>
        <v>1424.75</v>
      </c>
      <c r="I61" s="10">
        <f t="shared" si="1"/>
        <v>0.14914897350412354</v>
      </c>
    </row>
    <row r="62" spans="1:9" x14ac:dyDescent="0.35">
      <c r="A62" s="11" t="s">
        <v>9</v>
      </c>
      <c r="B62" s="11">
        <v>37050007612</v>
      </c>
      <c r="C62" s="12" t="s">
        <v>171</v>
      </c>
      <c r="D62" s="12" t="s">
        <v>172</v>
      </c>
      <c r="E62" s="12" t="s">
        <v>173</v>
      </c>
      <c r="F62" s="13">
        <v>11519.509999999998</v>
      </c>
      <c r="G62" s="14">
        <v>34283</v>
      </c>
      <c r="H62" s="14">
        <f t="shared" si="0"/>
        <v>8570.75</v>
      </c>
      <c r="I62" s="10">
        <f t="shared" si="1"/>
        <v>1.3440492372312807</v>
      </c>
    </row>
    <row r="63" spans="1:9" x14ac:dyDescent="0.35">
      <c r="A63" s="11" t="s">
        <v>9</v>
      </c>
      <c r="B63" s="11">
        <v>37380007036</v>
      </c>
      <c r="C63" s="12" t="s">
        <v>174</v>
      </c>
      <c r="D63" s="12" t="s">
        <v>175</v>
      </c>
      <c r="E63" s="12" t="s">
        <v>176</v>
      </c>
      <c r="F63" s="13">
        <v>4635.45</v>
      </c>
      <c r="G63" s="14">
        <v>25960</v>
      </c>
      <c r="H63" s="14">
        <f t="shared" si="0"/>
        <v>6490</v>
      </c>
      <c r="I63" s="10">
        <f t="shared" si="1"/>
        <v>0.71424499229583971</v>
      </c>
    </row>
    <row r="64" spans="1:9" x14ac:dyDescent="0.35">
      <c r="A64" s="11" t="s">
        <v>9</v>
      </c>
      <c r="B64" s="11">
        <v>38040006031</v>
      </c>
      <c r="C64" s="12" t="s">
        <v>177</v>
      </c>
      <c r="D64" s="12" t="s">
        <v>178</v>
      </c>
      <c r="E64" s="12" t="s">
        <v>179</v>
      </c>
      <c r="F64" s="13">
        <v>6787.2199999999993</v>
      </c>
      <c r="G64" s="14">
        <v>23668</v>
      </c>
      <c r="H64" s="14">
        <f t="shared" si="0"/>
        <v>5917</v>
      </c>
      <c r="I64" s="10">
        <f t="shared" si="1"/>
        <v>1.1470711509210747</v>
      </c>
    </row>
    <row r="65" spans="1:9" x14ac:dyDescent="0.35">
      <c r="A65" s="11" t="s">
        <v>9</v>
      </c>
      <c r="B65" s="11">
        <v>39280000969</v>
      </c>
      <c r="C65" s="12" t="s">
        <v>180</v>
      </c>
      <c r="D65" s="12" t="s">
        <v>181</v>
      </c>
      <c r="E65" s="12" t="s">
        <v>182</v>
      </c>
      <c r="F65" s="13">
        <v>3029.0899999999997</v>
      </c>
      <c r="G65" s="14">
        <v>13308</v>
      </c>
      <c r="H65" s="14">
        <f t="shared" si="0"/>
        <v>3327</v>
      </c>
      <c r="I65" s="10">
        <f t="shared" si="1"/>
        <v>0.9104568680492936</v>
      </c>
    </row>
    <row r="66" spans="1:9" x14ac:dyDescent="0.35">
      <c r="A66" s="11" t="s">
        <v>9</v>
      </c>
      <c r="B66" s="11">
        <v>39830048886</v>
      </c>
      <c r="C66" s="12" t="s">
        <v>183</v>
      </c>
      <c r="D66" s="12" t="s">
        <v>184</v>
      </c>
      <c r="E66" s="12" t="s">
        <v>185</v>
      </c>
      <c r="F66" s="13">
        <v>5898.2900000000009</v>
      </c>
      <c r="G66" s="14">
        <v>24438</v>
      </c>
      <c r="H66" s="14">
        <f t="shared" si="0"/>
        <v>6109.5</v>
      </c>
      <c r="I66" s="10">
        <f t="shared" si="1"/>
        <v>0.96542924952942155</v>
      </c>
    </row>
    <row r="67" spans="1:9" x14ac:dyDescent="0.35">
      <c r="A67" s="11" t="s">
        <v>9</v>
      </c>
      <c r="B67" s="11">
        <v>40230046993</v>
      </c>
      <c r="C67" s="12" t="s">
        <v>186</v>
      </c>
      <c r="D67" s="12" t="s">
        <v>187</v>
      </c>
      <c r="E67" s="12" t="s">
        <v>188</v>
      </c>
      <c r="F67" s="13">
        <v>3614.78</v>
      </c>
      <c r="G67" s="14">
        <v>27648</v>
      </c>
      <c r="H67" s="14">
        <f t="shared" si="0"/>
        <v>6912</v>
      </c>
      <c r="I67" s="10">
        <f t="shared" si="1"/>
        <v>0.52297164351851855</v>
      </c>
    </row>
    <row r="68" spans="1:9" x14ac:dyDescent="0.35">
      <c r="A68" s="11" t="s">
        <v>9</v>
      </c>
      <c r="B68" s="11">
        <v>40400009758</v>
      </c>
      <c r="C68" s="12" t="s">
        <v>189</v>
      </c>
      <c r="D68" s="12" t="s">
        <v>190</v>
      </c>
      <c r="E68" s="12" t="s">
        <v>191</v>
      </c>
      <c r="F68" s="13">
        <v>6013.26</v>
      </c>
      <c r="G68" s="14">
        <v>30879</v>
      </c>
      <c r="H68" s="14">
        <f t="shared" si="0"/>
        <v>7719.75</v>
      </c>
      <c r="I68" s="10">
        <f t="shared" si="1"/>
        <v>0.77894491401923638</v>
      </c>
    </row>
    <row r="69" spans="1:9" x14ac:dyDescent="0.35">
      <c r="A69" s="11" t="s">
        <v>9</v>
      </c>
      <c r="B69" s="11">
        <v>40670000080</v>
      </c>
      <c r="C69" s="12" t="s">
        <v>192</v>
      </c>
      <c r="D69" s="12" t="s">
        <v>193</v>
      </c>
      <c r="E69" s="12" t="s">
        <v>194</v>
      </c>
      <c r="F69" s="13">
        <v>6136.6100000000006</v>
      </c>
      <c r="G69" s="14">
        <v>13681</v>
      </c>
      <c r="H69" s="14">
        <f t="shared" si="0"/>
        <v>3420.25</v>
      </c>
      <c r="I69" s="10">
        <f t="shared" si="1"/>
        <v>1.794199254440465</v>
      </c>
    </row>
    <row r="70" spans="1:9" x14ac:dyDescent="0.35">
      <c r="A70" s="11" t="s">
        <v>9</v>
      </c>
      <c r="B70" s="11">
        <v>40850007043</v>
      </c>
      <c r="C70" s="12" t="s">
        <v>195</v>
      </c>
      <c r="D70" s="12" t="s">
        <v>196</v>
      </c>
      <c r="E70" s="12" t="s">
        <v>197</v>
      </c>
      <c r="F70" s="13">
        <v>80354.34</v>
      </c>
      <c r="G70" s="14">
        <v>111969</v>
      </c>
      <c r="H70" s="14">
        <f t="shared" ref="H70:H133" si="2">G70/12*3</f>
        <v>27992.25</v>
      </c>
      <c r="I70" s="10">
        <f t="shared" ref="I70:I133" si="3">F70/H70</f>
        <v>2.8705923961096373</v>
      </c>
    </row>
    <row r="71" spans="1:9" x14ac:dyDescent="0.35">
      <c r="A71" s="11" t="s">
        <v>9</v>
      </c>
      <c r="B71" s="11">
        <v>40940035083</v>
      </c>
      <c r="C71" s="12" t="s">
        <v>198</v>
      </c>
      <c r="D71" s="12" t="s">
        <v>199</v>
      </c>
      <c r="E71" s="12" t="s">
        <v>200</v>
      </c>
      <c r="F71" s="13">
        <v>1484.96</v>
      </c>
      <c r="G71" s="14">
        <v>12602</v>
      </c>
      <c r="H71" s="14">
        <f t="shared" si="2"/>
        <v>3150.5</v>
      </c>
      <c r="I71" s="10">
        <f t="shared" si="3"/>
        <v>0.47134105697508333</v>
      </c>
    </row>
    <row r="72" spans="1:9" x14ac:dyDescent="0.35">
      <c r="A72" s="11" t="s">
        <v>9</v>
      </c>
      <c r="B72" s="11">
        <v>41430007550</v>
      </c>
      <c r="C72" s="12" t="s">
        <v>201</v>
      </c>
      <c r="D72" s="12" t="s">
        <v>202</v>
      </c>
      <c r="E72" s="12" t="s">
        <v>203</v>
      </c>
      <c r="F72" s="13">
        <v>3496.5299999999993</v>
      </c>
      <c r="G72" s="14">
        <v>19376</v>
      </c>
      <c r="H72" s="14">
        <f t="shared" si="2"/>
        <v>4844</v>
      </c>
      <c r="I72" s="10">
        <f t="shared" si="3"/>
        <v>0.72182700247729137</v>
      </c>
    </row>
    <row r="73" spans="1:9" x14ac:dyDescent="0.35">
      <c r="A73" s="11" t="s">
        <v>9</v>
      </c>
      <c r="B73" s="11">
        <v>41440010603</v>
      </c>
      <c r="C73" s="12" t="s">
        <v>204</v>
      </c>
      <c r="D73" s="12" t="s">
        <v>205</v>
      </c>
      <c r="E73" s="12" t="s">
        <v>206</v>
      </c>
      <c r="F73" s="13">
        <v>4239.18</v>
      </c>
      <c r="G73" s="14">
        <v>16844</v>
      </c>
      <c r="H73" s="14">
        <f t="shared" si="2"/>
        <v>4211</v>
      </c>
      <c r="I73" s="10">
        <f t="shared" si="3"/>
        <v>1.0066919971503208</v>
      </c>
    </row>
    <row r="74" spans="1:9" x14ac:dyDescent="0.35">
      <c r="A74" s="11" t="s">
        <v>9</v>
      </c>
      <c r="B74" s="11">
        <v>41460047534</v>
      </c>
      <c r="C74" s="12" t="s">
        <v>207</v>
      </c>
      <c r="D74" s="12" t="s">
        <v>208</v>
      </c>
      <c r="E74" s="12" t="s">
        <v>209</v>
      </c>
      <c r="F74" s="13">
        <v>6033.2100000000009</v>
      </c>
      <c r="G74" s="14">
        <v>17170</v>
      </c>
      <c r="H74" s="14">
        <f t="shared" si="2"/>
        <v>4292.5</v>
      </c>
      <c r="I74" s="10">
        <f t="shared" si="3"/>
        <v>1.4055235876528831</v>
      </c>
    </row>
    <row r="75" spans="1:9" x14ac:dyDescent="0.35">
      <c r="A75" s="11" t="s">
        <v>9</v>
      </c>
      <c r="B75" s="11">
        <v>41490004387</v>
      </c>
      <c r="C75" s="12" t="s">
        <v>210</v>
      </c>
      <c r="D75" s="12" t="s">
        <v>211</v>
      </c>
      <c r="E75" s="12" t="s">
        <v>212</v>
      </c>
      <c r="F75" s="13">
        <v>793.74</v>
      </c>
      <c r="G75" s="14">
        <v>10690</v>
      </c>
      <c r="H75" s="14">
        <f t="shared" si="2"/>
        <v>2672.5</v>
      </c>
      <c r="I75" s="10">
        <f t="shared" si="3"/>
        <v>0.29700280636108511</v>
      </c>
    </row>
    <row r="76" spans="1:9" ht="15" customHeight="1" x14ac:dyDescent="0.35">
      <c r="A76" s="11" t="s">
        <v>9</v>
      </c>
      <c r="B76" s="11">
        <v>42150000256</v>
      </c>
      <c r="C76" s="12" t="s">
        <v>213</v>
      </c>
      <c r="D76" s="12" t="s">
        <v>214</v>
      </c>
      <c r="E76" s="12" t="s">
        <v>215</v>
      </c>
      <c r="F76" s="13">
        <v>10669.99</v>
      </c>
      <c r="G76" s="14">
        <v>27725</v>
      </c>
      <c r="H76" s="14">
        <f t="shared" si="2"/>
        <v>6931.25</v>
      </c>
      <c r="I76" s="10">
        <f t="shared" si="3"/>
        <v>1.5394034265103698</v>
      </c>
    </row>
    <row r="77" spans="1:9" x14ac:dyDescent="0.35">
      <c r="A77" s="11" t="s">
        <v>9</v>
      </c>
      <c r="B77" s="11">
        <v>43060009884</v>
      </c>
      <c r="C77" s="12" t="s">
        <v>216</v>
      </c>
      <c r="D77" s="12" t="s">
        <v>217</v>
      </c>
      <c r="E77" s="12" t="s">
        <v>218</v>
      </c>
      <c r="F77" s="13">
        <v>5563.96</v>
      </c>
      <c r="G77" s="14">
        <v>25401</v>
      </c>
      <c r="H77" s="14">
        <f t="shared" si="2"/>
        <v>6350.25</v>
      </c>
      <c r="I77" s="10">
        <f t="shared" si="3"/>
        <v>0.87617967796543439</v>
      </c>
    </row>
    <row r="78" spans="1:9" x14ac:dyDescent="0.35">
      <c r="A78" s="11" t="s">
        <v>9</v>
      </c>
      <c r="B78" s="11">
        <v>43600006767</v>
      </c>
      <c r="C78" s="12" t="s">
        <v>219</v>
      </c>
      <c r="D78" s="12" t="s">
        <v>220</v>
      </c>
      <c r="E78" s="12" t="s">
        <v>221</v>
      </c>
      <c r="F78" s="13">
        <v>3440.4300000000003</v>
      </c>
      <c r="G78" s="14">
        <v>20356</v>
      </c>
      <c r="H78" s="14">
        <f t="shared" si="2"/>
        <v>5089</v>
      </c>
      <c r="I78" s="10">
        <f t="shared" si="3"/>
        <v>0.67605226960110043</v>
      </c>
    </row>
    <row r="79" spans="1:9" x14ac:dyDescent="0.35">
      <c r="A79" s="11" t="s">
        <v>9</v>
      </c>
      <c r="B79" s="11">
        <v>45050009854</v>
      </c>
      <c r="C79" s="12" t="s">
        <v>222</v>
      </c>
      <c r="D79" s="12" t="s">
        <v>223</v>
      </c>
      <c r="E79" s="12" t="s">
        <v>224</v>
      </c>
      <c r="F79" s="13">
        <v>5732.05</v>
      </c>
      <c r="G79" s="14">
        <v>23849</v>
      </c>
      <c r="H79" s="14">
        <f t="shared" si="2"/>
        <v>5962.25</v>
      </c>
      <c r="I79" s="10">
        <f t="shared" si="3"/>
        <v>0.96139041469243991</v>
      </c>
    </row>
    <row r="80" spans="1:9" x14ac:dyDescent="0.35">
      <c r="A80" s="11" t="s">
        <v>9</v>
      </c>
      <c r="B80" s="11">
        <v>45680003559</v>
      </c>
      <c r="C80" s="12" t="s">
        <v>225</v>
      </c>
      <c r="D80" s="12" t="s">
        <v>226</v>
      </c>
      <c r="E80" s="12" t="s">
        <v>227</v>
      </c>
      <c r="F80" s="13">
        <v>2795.33</v>
      </c>
      <c r="G80" s="14">
        <v>16723</v>
      </c>
      <c r="H80" s="14">
        <f t="shared" si="2"/>
        <v>4180.75</v>
      </c>
      <c r="I80" s="10">
        <f t="shared" si="3"/>
        <v>0.66861926687795248</v>
      </c>
    </row>
    <row r="81" spans="1:9" x14ac:dyDescent="0.35">
      <c r="A81" s="11" t="s">
        <v>9</v>
      </c>
      <c r="B81" s="11">
        <v>45690010057</v>
      </c>
      <c r="C81" s="12" t="s">
        <v>228</v>
      </c>
      <c r="D81" s="12" t="s">
        <v>229</v>
      </c>
      <c r="E81" s="12" t="s">
        <v>230</v>
      </c>
      <c r="F81" s="13">
        <v>5721.7099999999991</v>
      </c>
      <c r="G81" s="14">
        <v>20276</v>
      </c>
      <c r="H81" s="14">
        <f t="shared" si="2"/>
        <v>5069</v>
      </c>
      <c r="I81" s="10">
        <f t="shared" si="3"/>
        <v>1.1287650424146773</v>
      </c>
    </row>
    <row r="82" spans="1:9" x14ac:dyDescent="0.35">
      <c r="A82" s="11" t="s">
        <v>9</v>
      </c>
      <c r="B82" s="11">
        <v>46980056255</v>
      </c>
      <c r="C82" s="12" t="s">
        <v>231</v>
      </c>
      <c r="D82" s="12" t="s">
        <v>232</v>
      </c>
      <c r="E82" s="12" t="s">
        <v>233</v>
      </c>
      <c r="F82" s="13">
        <v>3716.4700000000003</v>
      </c>
      <c r="G82" s="14">
        <v>17822</v>
      </c>
      <c r="H82" s="14">
        <f t="shared" si="2"/>
        <v>4455.5</v>
      </c>
      <c r="I82" s="10">
        <f t="shared" si="3"/>
        <v>0.83413084951183936</v>
      </c>
    </row>
    <row r="83" spans="1:9" x14ac:dyDescent="0.35">
      <c r="A83" s="11" t="s">
        <v>9</v>
      </c>
      <c r="B83" s="11">
        <v>47680035086</v>
      </c>
      <c r="C83" s="12" t="s">
        <v>234</v>
      </c>
      <c r="D83" s="12" t="s">
        <v>235</v>
      </c>
      <c r="E83" s="12" t="s">
        <v>236</v>
      </c>
      <c r="F83" s="13">
        <v>2639.3500000000004</v>
      </c>
      <c r="G83" s="14">
        <v>17383</v>
      </c>
      <c r="H83" s="14">
        <f t="shared" si="2"/>
        <v>4345.75</v>
      </c>
      <c r="I83" s="10">
        <f t="shared" si="3"/>
        <v>0.60734050509118109</v>
      </c>
    </row>
    <row r="84" spans="1:9" x14ac:dyDescent="0.35">
      <c r="A84" s="11" t="s">
        <v>9</v>
      </c>
      <c r="B84" s="11">
        <v>47730004107</v>
      </c>
      <c r="C84" s="12" t="s">
        <v>237</v>
      </c>
      <c r="D84" s="12" t="s">
        <v>238</v>
      </c>
      <c r="E84" s="12" t="s">
        <v>239</v>
      </c>
      <c r="F84" s="13">
        <v>4706.05</v>
      </c>
      <c r="G84" s="14">
        <v>23283</v>
      </c>
      <c r="H84" s="14">
        <f t="shared" si="2"/>
        <v>5820.75</v>
      </c>
      <c r="I84" s="10">
        <f t="shared" si="3"/>
        <v>0.80849546879697631</v>
      </c>
    </row>
    <row r="85" spans="1:9" x14ac:dyDescent="0.35">
      <c r="A85" s="11" t="s">
        <v>9</v>
      </c>
      <c r="B85" s="11">
        <v>47800003601</v>
      </c>
      <c r="C85" s="12" t="s">
        <v>240</v>
      </c>
      <c r="D85" s="12" t="s">
        <v>241</v>
      </c>
      <c r="E85" s="12" t="s">
        <v>242</v>
      </c>
      <c r="F85" s="13">
        <v>7676.8600000000006</v>
      </c>
      <c r="G85" s="14">
        <v>28547</v>
      </c>
      <c r="H85" s="14">
        <f t="shared" si="2"/>
        <v>7136.75</v>
      </c>
      <c r="I85" s="10">
        <f t="shared" si="3"/>
        <v>1.0756801064910499</v>
      </c>
    </row>
    <row r="86" spans="1:9" x14ac:dyDescent="0.35">
      <c r="A86" s="11" t="s">
        <v>9</v>
      </c>
      <c r="B86" s="11">
        <v>48310005073</v>
      </c>
      <c r="C86" s="12" t="s">
        <v>243</v>
      </c>
      <c r="D86" s="12" t="s">
        <v>244</v>
      </c>
      <c r="E86" s="12" t="s">
        <v>245</v>
      </c>
      <c r="F86" s="13">
        <v>2220.69</v>
      </c>
      <c r="G86" s="14">
        <v>15593</v>
      </c>
      <c r="H86" s="14">
        <f t="shared" si="2"/>
        <v>3898.25</v>
      </c>
      <c r="I86" s="10">
        <f t="shared" si="3"/>
        <v>0.56966331045982177</v>
      </c>
    </row>
    <row r="87" spans="1:9" x14ac:dyDescent="0.35">
      <c r="A87" s="11" t="s">
        <v>9</v>
      </c>
      <c r="B87" s="11">
        <v>48680010333</v>
      </c>
      <c r="C87" s="12" t="s">
        <v>246</v>
      </c>
      <c r="D87" s="12" t="s">
        <v>247</v>
      </c>
      <c r="E87" s="12" t="s">
        <v>248</v>
      </c>
      <c r="F87" s="13">
        <v>1135.2700000000002</v>
      </c>
      <c r="G87" s="14">
        <v>9610</v>
      </c>
      <c r="H87" s="14">
        <f t="shared" si="2"/>
        <v>2402.5</v>
      </c>
      <c r="I87" s="10">
        <f t="shared" si="3"/>
        <v>0.4725369406867847</v>
      </c>
    </row>
    <row r="88" spans="1:9" x14ac:dyDescent="0.35">
      <c r="A88" s="11" t="s">
        <v>9</v>
      </c>
      <c r="B88" s="11">
        <v>49210001519</v>
      </c>
      <c r="C88" s="12" t="s">
        <v>249</v>
      </c>
      <c r="D88" s="12" t="s">
        <v>250</v>
      </c>
      <c r="E88" s="12" t="s">
        <v>251</v>
      </c>
      <c r="F88" s="13">
        <v>7169.34</v>
      </c>
      <c r="G88" s="14">
        <v>19336</v>
      </c>
      <c r="H88" s="14">
        <f t="shared" si="2"/>
        <v>4834</v>
      </c>
      <c r="I88" s="10">
        <f t="shared" si="3"/>
        <v>1.4831071576334298</v>
      </c>
    </row>
    <row r="89" spans="1:9" x14ac:dyDescent="0.35">
      <c r="A89" s="11" t="s">
        <v>9</v>
      </c>
      <c r="B89" s="11">
        <v>50610005399</v>
      </c>
      <c r="C89" s="12" t="s">
        <v>252</v>
      </c>
      <c r="D89" s="12" t="s">
        <v>253</v>
      </c>
      <c r="E89" s="12" t="s">
        <v>254</v>
      </c>
      <c r="F89" s="13">
        <v>5195.1499999999987</v>
      </c>
      <c r="G89" s="14">
        <v>21174</v>
      </c>
      <c r="H89" s="14">
        <f t="shared" si="2"/>
        <v>5293.5</v>
      </c>
      <c r="I89" s="10">
        <f t="shared" si="3"/>
        <v>0.98142061018229876</v>
      </c>
    </row>
    <row r="90" spans="1:9" x14ac:dyDescent="0.35">
      <c r="A90" s="11" t="s">
        <v>9</v>
      </c>
      <c r="B90" s="11">
        <v>50650006366</v>
      </c>
      <c r="C90" s="12" t="s">
        <v>255</v>
      </c>
      <c r="D90" s="12" t="s">
        <v>256</v>
      </c>
      <c r="E90" s="12" t="s">
        <v>257</v>
      </c>
      <c r="F90" s="13">
        <v>9753.9800000000014</v>
      </c>
      <c r="G90" s="14">
        <v>26579</v>
      </c>
      <c r="H90" s="14">
        <f t="shared" si="2"/>
        <v>6644.75</v>
      </c>
      <c r="I90" s="10">
        <f t="shared" si="3"/>
        <v>1.467922796192483</v>
      </c>
    </row>
    <row r="91" spans="1:9" x14ac:dyDescent="0.35">
      <c r="A91" s="11" t="s">
        <v>9</v>
      </c>
      <c r="B91" s="11">
        <v>51220008100</v>
      </c>
      <c r="C91" s="12" t="s">
        <v>258</v>
      </c>
      <c r="D91" s="12" t="s">
        <v>259</v>
      </c>
      <c r="E91" s="12" t="s">
        <v>260</v>
      </c>
      <c r="F91" s="13">
        <v>4308.09</v>
      </c>
      <c r="G91" s="14">
        <v>21150</v>
      </c>
      <c r="H91" s="14">
        <f t="shared" si="2"/>
        <v>5287.5</v>
      </c>
      <c r="I91" s="10">
        <f t="shared" si="3"/>
        <v>0.81476879432624116</v>
      </c>
    </row>
    <row r="92" spans="1:9" x14ac:dyDescent="0.35">
      <c r="A92" s="11" t="s">
        <v>9</v>
      </c>
      <c r="B92" s="11">
        <v>52200009555</v>
      </c>
      <c r="C92" s="12" t="s">
        <v>261</v>
      </c>
      <c r="D92" s="12" t="s">
        <v>262</v>
      </c>
      <c r="E92" s="12" t="s">
        <v>263</v>
      </c>
      <c r="F92" s="13">
        <v>4347.29</v>
      </c>
      <c r="G92" s="14">
        <v>19074</v>
      </c>
      <c r="H92" s="14">
        <f t="shared" si="2"/>
        <v>4768.5</v>
      </c>
      <c r="I92" s="10">
        <f t="shared" si="3"/>
        <v>0.91166823948830866</v>
      </c>
    </row>
    <row r="93" spans="1:9" x14ac:dyDescent="0.35">
      <c r="A93" s="11" t="s">
        <v>9</v>
      </c>
      <c r="B93" s="11">
        <v>52480010642</v>
      </c>
      <c r="C93" s="12" t="s">
        <v>264</v>
      </c>
      <c r="D93" s="12" t="s">
        <v>265</v>
      </c>
      <c r="E93" s="12" t="s">
        <v>266</v>
      </c>
      <c r="F93" s="13">
        <v>7601.1100000000006</v>
      </c>
      <c r="G93" s="14">
        <v>28365</v>
      </c>
      <c r="H93" s="14">
        <f t="shared" si="2"/>
        <v>7091.25</v>
      </c>
      <c r="I93" s="10">
        <f t="shared" si="3"/>
        <v>1.0718998766084964</v>
      </c>
    </row>
    <row r="94" spans="1:9" x14ac:dyDescent="0.35">
      <c r="A94" s="11" t="s">
        <v>9</v>
      </c>
      <c r="B94" s="11">
        <v>53290052856</v>
      </c>
      <c r="C94" s="12" t="s">
        <v>267</v>
      </c>
      <c r="D94" s="12" t="s">
        <v>268</v>
      </c>
      <c r="E94" s="12" t="s">
        <v>269</v>
      </c>
      <c r="F94" s="13">
        <v>5567.63</v>
      </c>
      <c r="G94" s="14">
        <v>12428</v>
      </c>
      <c r="H94" s="14">
        <f t="shared" si="2"/>
        <v>3107</v>
      </c>
      <c r="I94" s="10">
        <f t="shared" si="3"/>
        <v>1.7919633086578695</v>
      </c>
    </row>
    <row r="95" spans="1:9" x14ac:dyDescent="0.35">
      <c r="A95" s="11" t="s">
        <v>9</v>
      </c>
      <c r="B95" s="11">
        <v>53880000313</v>
      </c>
      <c r="C95" s="12" t="s">
        <v>270</v>
      </c>
      <c r="D95" s="12" t="s">
        <v>271</v>
      </c>
      <c r="E95" s="12" t="s">
        <v>272</v>
      </c>
      <c r="F95" s="13">
        <v>6769.3099999999995</v>
      </c>
      <c r="G95" s="14">
        <v>29127</v>
      </c>
      <c r="H95" s="14">
        <f t="shared" si="2"/>
        <v>7281.75</v>
      </c>
      <c r="I95" s="10">
        <f t="shared" si="3"/>
        <v>0.92962680674288456</v>
      </c>
    </row>
    <row r="96" spans="1:9" x14ac:dyDescent="0.35">
      <c r="A96" s="11" t="s">
        <v>9</v>
      </c>
      <c r="B96" s="11">
        <v>54220005176</v>
      </c>
      <c r="C96" s="12" t="s">
        <v>273</v>
      </c>
      <c r="D96" s="12" t="s">
        <v>274</v>
      </c>
      <c r="E96" s="12" t="s">
        <v>275</v>
      </c>
      <c r="F96" s="13">
        <v>1631.6200000000003</v>
      </c>
      <c r="G96" s="14">
        <v>17991</v>
      </c>
      <c r="H96" s="14">
        <f t="shared" si="2"/>
        <v>4497.75</v>
      </c>
      <c r="I96" s="10">
        <f t="shared" si="3"/>
        <v>0.36276360402423441</v>
      </c>
    </row>
    <row r="97" spans="1:9" x14ac:dyDescent="0.35">
      <c r="A97" s="11" t="s">
        <v>9</v>
      </c>
      <c r="B97" s="11">
        <v>54550004201</v>
      </c>
      <c r="C97" s="12" t="s">
        <v>276</v>
      </c>
      <c r="D97" s="12" t="s">
        <v>277</v>
      </c>
      <c r="E97" s="12" t="s">
        <v>278</v>
      </c>
      <c r="F97" s="13">
        <v>3759.22</v>
      </c>
      <c r="G97" s="14">
        <v>23172</v>
      </c>
      <c r="H97" s="14">
        <f t="shared" si="2"/>
        <v>5793</v>
      </c>
      <c r="I97" s="10">
        <f t="shared" si="3"/>
        <v>0.64892456412912136</v>
      </c>
    </row>
    <row r="98" spans="1:9" x14ac:dyDescent="0.35">
      <c r="A98" s="11" t="s">
        <v>9</v>
      </c>
      <c r="B98" s="11">
        <v>55560000193</v>
      </c>
      <c r="C98" s="12" t="s">
        <v>279</v>
      </c>
      <c r="D98" s="12" t="s">
        <v>280</v>
      </c>
      <c r="E98" s="12" t="s">
        <v>281</v>
      </c>
      <c r="F98" s="13">
        <v>7432.49</v>
      </c>
      <c r="G98" s="14">
        <v>22252</v>
      </c>
      <c r="H98" s="14">
        <f t="shared" si="2"/>
        <v>5563</v>
      </c>
      <c r="I98" s="10">
        <f t="shared" si="3"/>
        <v>1.3360578824375338</v>
      </c>
    </row>
    <row r="99" spans="1:9" x14ac:dyDescent="0.35">
      <c r="A99" s="11" t="s">
        <v>9</v>
      </c>
      <c r="B99" s="11">
        <v>56940005996</v>
      </c>
      <c r="C99" s="12" t="s">
        <v>282</v>
      </c>
      <c r="D99" s="12" t="s">
        <v>283</v>
      </c>
      <c r="E99" s="12" t="s">
        <v>284</v>
      </c>
      <c r="F99" s="13">
        <v>5810.16</v>
      </c>
      <c r="G99" s="14">
        <v>17876</v>
      </c>
      <c r="H99" s="14">
        <f t="shared" si="2"/>
        <v>4469</v>
      </c>
      <c r="I99" s="10">
        <f t="shared" si="3"/>
        <v>1.3001029313045425</v>
      </c>
    </row>
    <row r="100" spans="1:9" x14ac:dyDescent="0.35">
      <c r="A100" s="11" t="s">
        <v>9</v>
      </c>
      <c r="B100" s="11">
        <v>57320002205</v>
      </c>
      <c r="C100" s="12" t="s">
        <v>285</v>
      </c>
      <c r="D100" s="12" t="s">
        <v>286</v>
      </c>
      <c r="E100" s="12" t="s">
        <v>287</v>
      </c>
      <c r="F100" s="13">
        <v>13935.07</v>
      </c>
      <c r="G100" s="14">
        <v>42833</v>
      </c>
      <c r="H100" s="14">
        <f t="shared" si="2"/>
        <v>10708.25</v>
      </c>
      <c r="I100" s="10">
        <f t="shared" si="3"/>
        <v>1.3013396213200104</v>
      </c>
    </row>
    <row r="101" spans="1:9" x14ac:dyDescent="0.35">
      <c r="A101" s="11" t="s">
        <v>9</v>
      </c>
      <c r="B101" s="11">
        <v>57880002847</v>
      </c>
      <c r="C101" s="12" t="s">
        <v>288</v>
      </c>
      <c r="D101" s="12" t="s">
        <v>289</v>
      </c>
      <c r="E101" s="12" t="s">
        <v>290</v>
      </c>
      <c r="F101" s="13">
        <v>3532.1000000000004</v>
      </c>
      <c r="G101" s="14">
        <v>21102</v>
      </c>
      <c r="H101" s="14">
        <f t="shared" si="2"/>
        <v>5275.5</v>
      </c>
      <c r="I101" s="10">
        <f t="shared" si="3"/>
        <v>0.66952895460145967</v>
      </c>
    </row>
    <row r="102" spans="1:9" x14ac:dyDescent="0.35">
      <c r="A102" s="11" t="s">
        <v>9</v>
      </c>
      <c r="B102" s="11">
        <v>59890007779</v>
      </c>
      <c r="C102" s="12" t="s">
        <v>291</v>
      </c>
      <c r="D102" s="12" t="s">
        <v>292</v>
      </c>
      <c r="E102" s="12" t="s">
        <v>293</v>
      </c>
      <c r="F102" s="13">
        <v>1469.3600000000001</v>
      </c>
      <c r="G102" s="14">
        <v>14064</v>
      </c>
      <c r="H102" s="14">
        <f t="shared" si="2"/>
        <v>3516</v>
      </c>
      <c r="I102" s="10">
        <f t="shared" si="3"/>
        <v>0.4179067121729238</v>
      </c>
    </row>
    <row r="103" spans="1:9" x14ac:dyDescent="0.35">
      <c r="A103" s="11" t="s">
        <v>9</v>
      </c>
      <c r="B103" s="11">
        <v>61390046765</v>
      </c>
      <c r="C103" s="12" t="s">
        <v>294</v>
      </c>
      <c r="D103" s="12" t="s">
        <v>295</v>
      </c>
      <c r="E103" s="12" t="s">
        <v>296</v>
      </c>
      <c r="F103" s="13">
        <v>7680.17</v>
      </c>
      <c r="G103" s="14">
        <v>22083</v>
      </c>
      <c r="H103" s="14">
        <f t="shared" si="2"/>
        <v>5520.75</v>
      </c>
      <c r="I103" s="10">
        <f t="shared" si="3"/>
        <v>1.3911461305076303</v>
      </c>
    </row>
    <row r="104" spans="1:9" x14ac:dyDescent="0.35">
      <c r="A104" s="11" t="s">
        <v>9</v>
      </c>
      <c r="B104" s="11">
        <v>62610006561</v>
      </c>
      <c r="C104" s="12" t="s">
        <v>297</v>
      </c>
      <c r="D104" s="12" t="s">
        <v>298</v>
      </c>
      <c r="E104" s="12" t="s">
        <v>299</v>
      </c>
      <c r="F104" s="13">
        <v>3558.3999999999996</v>
      </c>
      <c r="G104" s="14">
        <v>13574</v>
      </c>
      <c r="H104" s="14">
        <f t="shared" si="2"/>
        <v>3393.5</v>
      </c>
      <c r="I104" s="10">
        <f t="shared" si="3"/>
        <v>1.0485928981877117</v>
      </c>
    </row>
    <row r="105" spans="1:9" x14ac:dyDescent="0.35">
      <c r="A105" s="11" t="s">
        <v>9</v>
      </c>
      <c r="B105" s="11">
        <v>63140005605</v>
      </c>
      <c r="C105" s="12" t="s">
        <v>300</v>
      </c>
      <c r="D105" s="12" t="s">
        <v>301</v>
      </c>
      <c r="E105" s="12" t="s">
        <v>302</v>
      </c>
      <c r="F105" s="13">
        <v>5800.9199999999992</v>
      </c>
      <c r="G105" s="14">
        <v>15522</v>
      </c>
      <c r="H105" s="14">
        <f t="shared" si="2"/>
        <v>3880.5</v>
      </c>
      <c r="I105" s="10">
        <f t="shared" si="3"/>
        <v>1.494889833784306</v>
      </c>
    </row>
    <row r="106" spans="1:9" x14ac:dyDescent="0.35">
      <c r="A106" s="11" t="s">
        <v>9</v>
      </c>
      <c r="B106" s="11">
        <v>64170056257</v>
      </c>
      <c r="C106" s="12" t="s">
        <v>303</v>
      </c>
      <c r="D106" s="12" t="s">
        <v>304</v>
      </c>
      <c r="E106" s="12" t="s">
        <v>305</v>
      </c>
      <c r="F106" s="13">
        <v>6314.8200000000006</v>
      </c>
      <c r="G106" s="14">
        <v>22837</v>
      </c>
      <c r="H106" s="14">
        <f t="shared" si="2"/>
        <v>5709.25</v>
      </c>
      <c r="I106" s="10">
        <f t="shared" si="3"/>
        <v>1.1060682226211851</v>
      </c>
    </row>
    <row r="107" spans="1:9" x14ac:dyDescent="0.35">
      <c r="A107" s="11" t="s">
        <v>9</v>
      </c>
      <c r="B107" s="11">
        <v>64930003201</v>
      </c>
      <c r="C107" s="12" t="s">
        <v>306</v>
      </c>
      <c r="D107" s="12" t="s">
        <v>307</v>
      </c>
      <c r="E107" s="12" t="s">
        <v>308</v>
      </c>
      <c r="F107" s="13">
        <v>2377.73</v>
      </c>
      <c r="G107" s="14">
        <v>8287</v>
      </c>
      <c r="H107" s="14">
        <f t="shared" si="2"/>
        <v>2071.75</v>
      </c>
      <c r="I107" s="10">
        <f t="shared" si="3"/>
        <v>1.147691565101967</v>
      </c>
    </row>
    <row r="108" spans="1:9" x14ac:dyDescent="0.35">
      <c r="A108" s="11" t="s">
        <v>9</v>
      </c>
      <c r="B108" s="11">
        <v>65460004934</v>
      </c>
      <c r="C108" s="12" t="s">
        <v>309</v>
      </c>
      <c r="D108" s="12" t="s">
        <v>310</v>
      </c>
      <c r="E108" s="12" t="s">
        <v>311</v>
      </c>
      <c r="F108" s="13">
        <v>8848.7100000000009</v>
      </c>
      <c r="G108" s="14">
        <v>28304</v>
      </c>
      <c r="H108" s="14">
        <f t="shared" si="2"/>
        <v>7076</v>
      </c>
      <c r="I108" s="10">
        <f t="shared" si="3"/>
        <v>1.2505243075183721</v>
      </c>
    </row>
    <row r="109" spans="1:9" x14ac:dyDescent="0.35">
      <c r="A109" s="11" t="s">
        <v>9</v>
      </c>
      <c r="B109" s="11">
        <v>65530041972</v>
      </c>
      <c r="C109" s="12" t="s">
        <v>312</v>
      </c>
      <c r="D109" s="12" t="s">
        <v>313</v>
      </c>
      <c r="E109" s="12" t="s">
        <v>314</v>
      </c>
      <c r="F109" s="13">
        <v>5016.6900000000005</v>
      </c>
      <c r="G109" s="14">
        <v>23764</v>
      </c>
      <c r="H109" s="14">
        <f t="shared" si="2"/>
        <v>5941</v>
      </c>
      <c r="I109" s="10">
        <f t="shared" si="3"/>
        <v>0.84441844807271516</v>
      </c>
    </row>
    <row r="110" spans="1:9" x14ac:dyDescent="0.35">
      <c r="A110" s="11" t="s">
        <v>9</v>
      </c>
      <c r="B110" s="11">
        <v>66040004392</v>
      </c>
      <c r="C110" s="12" t="s">
        <v>315</v>
      </c>
      <c r="D110" s="12" t="s">
        <v>316</v>
      </c>
      <c r="E110" s="12" t="s">
        <v>317</v>
      </c>
      <c r="F110" s="13">
        <v>8779.67</v>
      </c>
      <c r="G110" s="14">
        <v>25360</v>
      </c>
      <c r="H110" s="14">
        <f t="shared" si="2"/>
        <v>6340</v>
      </c>
      <c r="I110" s="10">
        <f t="shared" si="3"/>
        <v>1.3848059936908517</v>
      </c>
    </row>
    <row r="111" spans="1:9" x14ac:dyDescent="0.35">
      <c r="A111" s="11" t="s">
        <v>9</v>
      </c>
      <c r="B111" s="11">
        <v>66640011451</v>
      </c>
      <c r="C111" s="12" t="s">
        <v>318</v>
      </c>
      <c r="D111" s="12" t="s">
        <v>319</v>
      </c>
      <c r="E111" s="12" t="s">
        <v>320</v>
      </c>
      <c r="F111" s="13">
        <v>5741.3600000000006</v>
      </c>
      <c r="G111" s="14">
        <v>18126</v>
      </c>
      <c r="H111" s="14">
        <f t="shared" si="2"/>
        <v>4531.5</v>
      </c>
      <c r="I111" s="10">
        <f t="shared" si="3"/>
        <v>1.2669888557872671</v>
      </c>
    </row>
    <row r="112" spans="1:9" x14ac:dyDescent="0.35">
      <c r="A112" s="11" t="s">
        <v>9</v>
      </c>
      <c r="B112" s="11">
        <v>67480006712</v>
      </c>
      <c r="C112" s="12" t="s">
        <v>321</v>
      </c>
      <c r="D112" s="12" t="s">
        <v>322</v>
      </c>
      <c r="E112" s="12" t="s">
        <v>323</v>
      </c>
      <c r="F112" s="13">
        <v>905.96</v>
      </c>
      <c r="G112" s="14">
        <v>8047</v>
      </c>
      <c r="H112" s="14">
        <f t="shared" si="2"/>
        <v>2011.75</v>
      </c>
      <c r="I112" s="10">
        <f t="shared" si="3"/>
        <v>0.45033428606934262</v>
      </c>
    </row>
    <row r="113" spans="1:9" x14ac:dyDescent="0.35">
      <c r="A113" s="11" t="s">
        <v>9</v>
      </c>
      <c r="B113" s="11">
        <v>67690004758</v>
      </c>
      <c r="C113" s="12" t="s">
        <v>324</v>
      </c>
      <c r="D113" s="12" t="s">
        <v>325</v>
      </c>
      <c r="E113" s="12" t="s">
        <v>326</v>
      </c>
      <c r="F113" s="13">
        <v>1972.4199999999998</v>
      </c>
      <c r="G113" s="14">
        <v>11498</v>
      </c>
      <c r="H113" s="14">
        <f t="shared" si="2"/>
        <v>2874.5</v>
      </c>
      <c r="I113" s="10">
        <f t="shared" si="3"/>
        <v>0.68617846582014252</v>
      </c>
    </row>
    <row r="114" spans="1:9" x14ac:dyDescent="0.35">
      <c r="A114" s="11" t="s">
        <v>9</v>
      </c>
      <c r="B114" s="11">
        <v>68010056258</v>
      </c>
      <c r="C114" s="12" t="s">
        <v>327</v>
      </c>
      <c r="D114" s="12" t="s">
        <v>328</v>
      </c>
      <c r="E114" s="12" t="s">
        <v>329</v>
      </c>
      <c r="F114" s="13">
        <v>3765.96</v>
      </c>
      <c r="G114" s="14">
        <v>23159</v>
      </c>
      <c r="H114" s="14">
        <f t="shared" si="2"/>
        <v>5789.75</v>
      </c>
      <c r="I114" s="10">
        <f t="shared" si="3"/>
        <v>0.65045295565438921</v>
      </c>
    </row>
    <row r="115" spans="1:9" x14ac:dyDescent="0.35">
      <c r="A115" s="11" t="s">
        <v>9</v>
      </c>
      <c r="B115" s="11">
        <v>68100006934</v>
      </c>
      <c r="C115" s="12" t="s">
        <v>330</v>
      </c>
      <c r="D115" s="12" t="s">
        <v>331</v>
      </c>
      <c r="E115" s="12" t="s">
        <v>332</v>
      </c>
      <c r="F115" s="13">
        <v>3311.43</v>
      </c>
      <c r="G115" s="14">
        <v>20139</v>
      </c>
      <c r="H115" s="14">
        <f t="shared" si="2"/>
        <v>5034.75</v>
      </c>
      <c r="I115" s="10">
        <f t="shared" si="3"/>
        <v>0.65771488157306712</v>
      </c>
    </row>
    <row r="116" spans="1:9" x14ac:dyDescent="0.35">
      <c r="A116" s="11" t="s">
        <v>9</v>
      </c>
      <c r="B116" s="11">
        <v>69010006831</v>
      </c>
      <c r="C116" s="12" t="s">
        <v>333</v>
      </c>
      <c r="D116" s="12" t="s">
        <v>334</v>
      </c>
      <c r="E116" s="12" t="s">
        <v>335</v>
      </c>
      <c r="F116" s="13">
        <v>6132.7699999999995</v>
      </c>
      <c r="G116" s="14">
        <v>18150</v>
      </c>
      <c r="H116" s="14">
        <f t="shared" si="2"/>
        <v>4537.5</v>
      </c>
      <c r="I116" s="10">
        <f t="shared" si="3"/>
        <v>1.3515746556473829</v>
      </c>
    </row>
    <row r="117" spans="1:9" x14ac:dyDescent="0.35">
      <c r="A117" s="11" t="s">
        <v>9</v>
      </c>
      <c r="B117" s="11">
        <v>69240061933</v>
      </c>
      <c r="C117" s="12" t="s">
        <v>336</v>
      </c>
      <c r="D117" s="12" t="s">
        <v>337</v>
      </c>
      <c r="E117" s="12" t="s">
        <v>338</v>
      </c>
      <c r="F117" s="13">
        <v>30585.859999999997</v>
      </c>
      <c r="G117" s="14">
        <v>28440</v>
      </c>
      <c r="H117" s="14">
        <f t="shared" si="2"/>
        <v>7110</v>
      </c>
      <c r="I117" s="10">
        <f t="shared" si="3"/>
        <v>4.3018087201125175</v>
      </c>
    </row>
    <row r="118" spans="1:9" x14ac:dyDescent="0.35">
      <c r="A118" s="11" t="s">
        <v>9</v>
      </c>
      <c r="B118" s="11">
        <v>71110045095</v>
      </c>
      <c r="C118" s="12" t="s">
        <v>339</v>
      </c>
      <c r="D118" s="12" t="s">
        <v>340</v>
      </c>
      <c r="E118" s="12" t="s">
        <v>341</v>
      </c>
      <c r="F118" s="13">
        <v>5834.99</v>
      </c>
      <c r="G118" s="14">
        <v>19330</v>
      </c>
      <c r="H118" s="14">
        <f t="shared" si="2"/>
        <v>4832.5</v>
      </c>
      <c r="I118" s="10">
        <f t="shared" si="3"/>
        <v>1.207447490946715</v>
      </c>
    </row>
    <row r="119" spans="1:9" x14ac:dyDescent="0.35">
      <c r="A119" s="11" t="s">
        <v>9</v>
      </c>
      <c r="B119" s="11">
        <v>72760003647</v>
      </c>
      <c r="C119" s="12" t="s">
        <v>342</v>
      </c>
      <c r="D119" s="12" t="s">
        <v>343</v>
      </c>
      <c r="E119" s="12" t="s">
        <v>344</v>
      </c>
      <c r="F119" s="13">
        <v>1043.1100000000001</v>
      </c>
      <c r="G119" s="14">
        <v>5423</v>
      </c>
      <c r="H119" s="14">
        <f t="shared" si="2"/>
        <v>1355.75</v>
      </c>
      <c r="I119" s="10">
        <f t="shared" si="3"/>
        <v>0.76939701272358485</v>
      </c>
    </row>
    <row r="120" spans="1:9" x14ac:dyDescent="0.35">
      <c r="A120" s="11" t="s">
        <v>9</v>
      </c>
      <c r="B120" s="11">
        <v>73220017337</v>
      </c>
      <c r="C120" s="12" t="s">
        <v>345</v>
      </c>
      <c r="D120" s="12" t="s">
        <v>346</v>
      </c>
      <c r="E120" s="12" t="s">
        <v>347</v>
      </c>
      <c r="F120" s="13">
        <v>18904.32</v>
      </c>
      <c r="G120" s="14">
        <v>20191</v>
      </c>
      <c r="H120" s="14">
        <f t="shared" si="2"/>
        <v>5047.75</v>
      </c>
      <c r="I120" s="10">
        <f t="shared" si="3"/>
        <v>3.7450983111287206</v>
      </c>
    </row>
    <row r="121" spans="1:9" x14ac:dyDescent="0.35">
      <c r="A121" s="11" t="s">
        <v>9</v>
      </c>
      <c r="B121" s="11">
        <v>73890011003</v>
      </c>
      <c r="C121" s="12" t="s">
        <v>348</v>
      </c>
      <c r="D121" s="12" t="s">
        <v>349</v>
      </c>
      <c r="E121" s="12" t="s">
        <v>350</v>
      </c>
      <c r="F121" s="13">
        <v>4577.2700000000004</v>
      </c>
      <c r="G121" s="14">
        <v>21139</v>
      </c>
      <c r="H121" s="14">
        <f t="shared" si="2"/>
        <v>5284.75</v>
      </c>
      <c r="I121" s="10">
        <f t="shared" si="3"/>
        <v>0.86612800983963301</v>
      </c>
    </row>
    <row r="122" spans="1:9" x14ac:dyDescent="0.35">
      <c r="A122" s="11" t="s">
        <v>9</v>
      </c>
      <c r="B122" s="11">
        <v>73900040181</v>
      </c>
      <c r="C122" s="12" t="s">
        <v>351</v>
      </c>
      <c r="D122" s="12" t="s">
        <v>352</v>
      </c>
      <c r="E122" s="12" t="s">
        <v>353</v>
      </c>
      <c r="F122" s="13">
        <v>2561.8000000000002</v>
      </c>
      <c r="G122" s="14">
        <v>14624</v>
      </c>
      <c r="H122" s="14">
        <f t="shared" si="2"/>
        <v>3656</v>
      </c>
      <c r="I122" s="10">
        <f t="shared" si="3"/>
        <v>0.70071115973741804</v>
      </c>
    </row>
    <row r="123" spans="1:9" x14ac:dyDescent="0.35">
      <c r="A123" s="11" t="s">
        <v>9</v>
      </c>
      <c r="B123" s="11">
        <v>73930009212</v>
      </c>
      <c r="C123" s="12" t="s">
        <v>354</v>
      </c>
      <c r="D123" s="12" t="s">
        <v>355</v>
      </c>
      <c r="E123" s="12" t="s">
        <v>356</v>
      </c>
      <c r="F123" s="13">
        <v>4341.0200000000004</v>
      </c>
      <c r="G123" s="14">
        <v>18502</v>
      </c>
      <c r="H123" s="14">
        <f t="shared" si="2"/>
        <v>4625.5</v>
      </c>
      <c r="I123" s="10">
        <f t="shared" si="3"/>
        <v>0.93849745973408294</v>
      </c>
    </row>
    <row r="124" spans="1:9" x14ac:dyDescent="0.35">
      <c r="A124" s="11" t="s">
        <v>9</v>
      </c>
      <c r="B124" s="11">
        <v>74010001677</v>
      </c>
      <c r="C124" s="12" t="s">
        <v>357</v>
      </c>
      <c r="D124" s="12" t="s">
        <v>358</v>
      </c>
      <c r="E124" s="12" t="s">
        <v>359</v>
      </c>
      <c r="F124" s="13">
        <v>1730.5599999999997</v>
      </c>
      <c r="G124" s="14">
        <v>9644</v>
      </c>
      <c r="H124" s="14">
        <f t="shared" si="2"/>
        <v>2411</v>
      </c>
      <c r="I124" s="10">
        <f t="shared" si="3"/>
        <v>0.7177768560763168</v>
      </c>
    </row>
    <row r="125" spans="1:9" x14ac:dyDescent="0.35">
      <c r="A125" s="11" t="s">
        <v>9</v>
      </c>
      <c r="B125" s="11">
        <v>74310039685</v>
      </c>
      <c r="C125" s="12" t="s">
        <v>360</v>
      </c>
      <c r="D125" s="12" t="s">
        <v>361</v>
      </c>
      <c r="E125" s="12" t="s">
        <v>362</v>
      </c>
      <c r="F125" s="13">
        <v>3909.7200000000003</v>
      </c>
      <c r="G125" s="14">
        <v>26368</v>
      </c>
      <c r="H125" s="14">
        <f t="shared" si="2"/>
        <v>6592</v>
      </c>
      <c r="I125" s="10">
        <f t="shared" si="3"/>
        <v>0.59310072815533987</v>
      </c>
    </row>
    <row r="126" spans="1:9" x14ac:dyDescent="0.35">
      <c r="A126" s="11" t="s">
        <v>9</v>
      </c>
      <c r="B126" s="11">
        <v>74590007565</v>
      </c>
      <c r="C126" s="12" t="s">
        <v>363</v>
      </c>
      <c r="D126" s="12" t="s">
        <v>364</v>
      </c>
      <c r="E126" s="12" t="s">
        <v>365</v>
      </c>
      <c r="F126" s="13">
        <v>7259.16</v>
      </c>
      <c r="G126" s="14">
        <v>26284</v>
      </c>
      <c r="H126" s="14">
        <f t="shared" si="2"/>
        <v>6571</v>
      </c>
      <c r="I126" s="10">
        <f t="shared" si="3"/>
        <v>1.1047268300106527</v>
      </c>
    </row>
    <row r="127" spans="1:9" x14ac:dyDescent="0.35">
      <c r="A127" s="11" t="s">
        <v>9</v>
      </c>
      <c r="B127" s="11">
        <v>76440004448</v>
      </c>
      <c r="C127" s="12" t="s">
        <v>366</v>
      </c>
      <c r="D127" s="12" t="s">
        <v>367</v>
      </c>
      <c r="E127" s="12" t="s">
        <v>368</v>
      </c>
      <c r="F127" s="13">
        <v>4852.2000000000007</v>
      </c>
      <c r="G127" s="14">
        <v>22035</v>
      </c>
      <c r="H127" s="14">
        <f t="shared" si="2"/>
        <v>5508.75</v>
      </c>
      <c r="I127" s="10">
        <f t="shared" si="3"/>
        <v>0.88081688223281152</v>
      </c>
    </row>
    <row r="128" spans="1:9" x14ac:dyDescent="0.35">
      <c r="A128" s="11" t="s">
        <v>9</v>
      </c>
      <c r="B128" s="11">
        <v>77260007165</v>
      </c>
      <c r="C128" s="12" t="s">
        <v>369</v>
      </c>
      <c r="D128" s="12" t="s">
        <v>370</v>
      </c>
      <c r="E128" s="12" t="s">
        <v>371</v>
      </c>
      <c r="F128" s="13">
        <v>4705.62</v>
      </c>
      <c r="G128" s="14">
        <v>27422</v>
      </c>
      <c r="H128" s="14">
        <f t="shared" si="2"/>
        <v>6855.5</v>
      </c>
      <c r="I128" s="10">
        <f t="shared" si="3"/>
        <v>0.68640070016774846</v>
      </c>
    </row>
    <row r="129" spans="1:9" x14ac:dyDescent="0.35">
      <c r="A129" s="11" t="s">
        <v>9</v>
      </c>
      <c r="B129" s="11">
        <v>77300001046</v>
      </c>
      <c r="C129" s="12" t="s">
        <v>372</v>
      </c>
      <c r="D129" s="12" t="s">
        <v>373</v>
      </c>
      <c r="E129" s="12" t="s">
        <v>374</v>
      </c>
      <c r="F129" s="13">
        <v>3961.62</v>
      </c>
      <c r="G129" s="14">
        <v>27169</v>
      </c>
      <c r="H129" s="14">
        <f t="shared" si="2"/>
        <v>6792.25</v>
      </c>
      <c r="I129" s="10">
        <f t="shared" si="3"/>
        <v>0.58325591666973386</v>
      </c>
    </row>
    <row r="130" spans="1:9" x14ac:dyDescent="0.35">
      <c r="A130" s="11" t="s">
        <v>9</v>
      </c>
      <c r="B130" s="11">
        <v>77480053677</v>
      </c>
      <c r="C130" s="12" t="s">
        <v>375</v>
      </c>
      <c r="D130" s="12" t="s">
        <v>376</v>
      </c>
      <c r="E130" s="12" t="s">
        <v>377</v>
      </c>
      <c r="F130" s="13">
        <v>2205.0699999999997</v>
      </c>
      <c r="G130" s="14">
        <v>8334</v>
      </c>
      <c r="H130" s="14">
        <f t="shared" si="2"/>
        <v>2083.5</v>
      </c>
      <c r="I130" s="10">
        <f t="shared" si="3"/>
        <v>1.0583489320854331</v>
      </c>
    </row>
    <row r="131" spans="1:9" x14ac:dyDescent="0.35">
      <c r="A131" s="11" t="s">
        <v>9</v>
      </c>
      <c r="B131" s="11">
        <v>79120009291</v>
      </c>
      <c r="C131" s="12" t="s">
        <v>378</v>
      </c>
      <c r="D131" s="12" t="s">
        <v>379</v>
      </c>
      <c r="E131" s="12" t="s">
        <v>380</v>
      </c>
      <c r="F131" s="13">
        <v>3271.59</v>
      </c>
      <c r="G131" s="14">
        <v>23420</v>
      </c>
      <c r="H131" s="14">
        <f t="shared" si="2"/>
        <v>5855</v>
      </c>
      <c r="I131" s="10">
        <f t="shared" si="3"/>
        <v>0.55876857386848855</v>
      </c>
    </row>
    <row r="132" spans="1:9" x14ac:dyDescent="0.35">
      <c r="A132" s="11" t="s">
        <v>9</v>
      </c>
      <c r="B132" s="11">
        <v>79870002923</v>
      </c>
      <c r="C132" s="12" t="s">
        <v>381</v>
      </c>
      <c r="D132" s="12" t="s">
        <v>382</v>
      </c>
      <c r="E132" s="12" t="s">
        <v>383</v>
      </c>
      <c r="F132" s="13">
        <v>3258.8300000000004</v>
      </c>
      <c r="G132" s="14">
        <v>19945</v>
      </c>
      <c r="H132" s="14">
        <f t="shared" si="2"/>
        <v>4986.25</v>
      </c>
      <c r="I132" s="10">
        <f t="shared" si="3"/>
        <v>0.65356329907244937</v>
      </c>
    </row>
    <row r="133" spans="1:9" x14ac:dyDescent="0.35">
      <c r="A133" s="11" t="s">
        <v>9</v>
      </c>
      <c r="B133" s="11">
        <v>81040003081</v>
      </c>
      <c r="C133" s="12" t="s">
        <v>384</v>
      </c>
      <c r="D133" s="12" t="s">
        <v>385</v>
      </c>
      <c r="E133" s="12" t="s">
        <v>386</v>
      </c>
      <c r="F133" s="13">
        <v>12119.98</v>
      </c>
      <c r="G133" s="14">
        <v>42354</v>
      </c>
      <c r="H133" s="14">
        <f t="shared" si="2"/>
        <v>10588.5</v>
      </c>
      <c r="I133" s="10">
        <f t="shared" si="3"/>
        <v>1.1446361618737309</v>
      </c>
    </row>
    <row r="134" spans="1:9" x14ac:dyDescent="0.35">
      <c r="A134" s="11" t="s">
        <v>9</v>
      </c>
      <c r="B134" s="11">
        <v>81280047302</v>
      </c>
      <c r="C134" s="12" t="s">
        <v>387</v>
      </c>
      <c r="D134" s="12" t="s">
        <v>388</v>
      </c>
      <c r="E134" s="12" t="s">
        <v>389</v>
      </c>
      <c r="F134" s="13">
        <v>4212.25</v>
      </c>
      <c r="G134" s="14">
        <v>13010</v>
      </c>
      <c r="H134" s="14">
        <f t="shared" ref="H134:H161" si="4">G134/12*3</f>
        <v>3252.5</v>
      </c>
      <c r="I134" s="10">
        <f t="shared" ref="I134:I161" si="5">F134/H134</f>
        <v>1.2950807071483474</v>
      </c>
    </row>
    <row r="135" spans="1:9" x14ac:dyDescent="0.35">
      <c r="A135" s="11" t="s">
        <v>9</v>
      </c>
      <c r="B135" s="11">
        <v>82200008653</v>
      </c>
      <c r="C135" s="12" t="s">
        <v>390</v>
      </c>
      <c r="D135" s="12" t="s">
        <v>391</v>
      </c>
      <c r="E135" s="12" t="s">
        <v>392</v>
      </c>
      <c r="F135" s="13">
        <v>4529.49</v>
      </c>
      <c r="G135" s="14">
        <v>18099</v>
      </c>
      <c r="H135" s="14">
        <f t="shared" si="4"/>
        <v>4524.75</v>
      </c>
      <c r="I135" s="10">
        <f t="shared" si="5"/>
        <v>1.0010475716890435</v>
      </c>
    </row>
    <row r="136" spans="1:9" x14ac:dyDescent="0.35">
      <c r="A136" s="11" t="s">
        <v>9</v>
      </c>
      <c r="B136" s="11">
        <v>83900003437</v>
      </c>
      <c r="C136" s="12" t="s">
        <v>393</v>
      </c>
      <c r="D136" s="12" t="s">
        <v>394</v>
      </c>
      <c r="E136" s="12" t="s">
        <v>395</v>
      </c>
      <c r="F136" s="13">
        <v>7064.8799999999992</v>
      </c>
      <c r="G136" s="14">
        <v>24154</v>
      </c>
      <c r="H136" s="14">
        <f t="shared" si="4"/>
        <v>6038.5</v>
      </c>
      <c r="I136" s="10">
        <f t="shared" si="5"/>
        <v>1.169972675333278</v>
      </c>
    </row>
    <row r="137" spans="1:9" x14ac:dyDescent="0.35">
      <c r="A137" s="11" t="s">
        <v>9</v>
      </c>
      <c r="B137" s="11">
        <v>84700040098</v>
      </c>
      <c r="C137" s="12" t="s">
        <v>396</v>
      </c>
      <c r="D137" s="12" t="s">
        <v>397</v>
      </c>
      <c r="E137" s="12" t="s">
        <v>398</v>
      </c>
      <c r="F137" s="13">
        <v>1161.6500000000003</v>
      </c>
      <c r="G137" s="14">
        <v>10489</v>
      </c>
      <c r="H137" s="14">
        <f t="shared" si="4"/>
        <v>2622.25</v>
      </c>
      <c r="I137" s="10">
        <f t="shared" si="5"/>
        <v>0.44299742587472601</v>
      </c>
    </row>
    <row r="138" spans="1:9" x14ac:dyDescent="0.35">
      <c r="A138" s="11" t="s">
        <v>9</v>
      </c>
      <c r="B138" s="11">
        <v>85390010685</v>
      </c>
      <c r="C138" s="12" t="s">
        <v>399</v>
      </c>
      <c r="D138" s="12" t="s">
        <v>400</v>
      </c>
      <c r="E138" s="12" t="s">
        <v>401</v>
      </c>
      <c r="F138" s="13">
        <v>1763.0699999999997</v>
      </c>
      <c r="G138" s="14">
        <v>11725</v>
      </c>
      <c r="H138" s="14">
        <f t="shared" si="4"/>
        <v>2931.25</v>
      </c>
      <c r="I138" s="10">
        <f t="shared" si="5"/>
        <v>0.60147377398720669</v>
      </c>
    </row>
    <row r="139" spans="1:9" x14ac:dyDescent="0.35">
      <c r="A139" s="11" t="s">
        <v>9</v>
      </c>
      <c r="B139" s="11">
        <v>85710055472</v>
      </c>
      <c r="C139" s="12" t="s">
        <v>402</v>
      </c>
      <c r="D139" s="12" t="s">
        <v>403</v>
      </c>
      <c r="E139" s="12" t="s">
        <v>404</v>
      </c>
      <c r="F139" s="13">
        <v>4176.55</v>
      </c>
      <c r="G139" s="14"/>
      <c r="H139" s="14"/>
      <c r="I139" s="10"/>
    </row>
    <row r="140" spans="1:9" x14ac:dyDescent="0.35">
      <c r="A140" s="11" t="s">
        <v>9</v>
      </c>
      <c r="B140" s="11">
        <v>87040004043</v>
      </c>
      <c r="C140" s="12" t="s">
        <v>405</v>
      </c>
      <c r="D140" s="12" t="s">
        <v>406</v>
      </c>
      <c r="E140" s="12" t="s">
        <v>407</v>
      </c>
      <c r="F140" s="13">
        <v>2393.9999999999995</v>
      </c>
      <c r="G140" s="14">
        <v>14949</v>
      </c>
      <c r="H140" s="14">
        <f t="shared" si="4"/>
        <v>3737.25</v>
      </c>
      <c r="I140" s="10">
        <f t="shared" si="5"/>
        <v>0.64057796508127618</v>
      </c>
    </row>
    <row r="141" spans="1:9" x14ac:dyDescent="0.35">
      <c r="A141" s="11" t="s">
        <v>9</v>
      </c>
      <c r="B141" s="11">
        <v>87300006713</v>
      </c>
      <c r="C141" s="12" t="s">
        <v>408</v>
      </c>
      <c r="D141" s="12" t="s">
        <v>409</v>
      </c>
      <c r="E141" s="12" t="s">
        <v>410</v>
      </c>
      <c r="F141" s="13">
        <v>4017.74</v>
      </c>
      <c r="G141" s="14">
        <v>20535</v>
      </c>
      <c r="H141" s="14">
        <f t="shared" si="4"/>
        <v>5133.75</v>
      </c>
      <c r="I141" s="10">
        <f t="shared" si="5"/>
        <v>0.7826130995860725</v>
      </c>
    </row>
    <row r="142" spans="1:9" x14ac:dyDescent="0.35">
      <c r="A142" s="11" t="s">
        <v>9</v>
      </c>
      <c r="B142" s="11">
        <v>87660000861</v>
      </c>
      <c r="C142" s="12" t="s">
        <v>411</v>
      </c>
      <c r="D142" s="12" t="s">
        <v>412</v>
      </c>
      <c r="E142" s="12" t="s">
        <v>413</v>
      </c>
      <c r="F142" s="13">
        <v>5686.2</v>
      </c>
      <c r="G142" s="14">
        <v>26382</v>
      </c>
      <c r="H142" s="14">
        <f t="shared" si="4"/>
        <v>6595.5</v>
      </c>
      <c r="I142" s="10">
        <f t="shared" si="5"/>
        <v>0.86213327268592221</v>
      </c>
    </row>
    <row r="143" spans="1:9" x14ac:dyDescent="0.35">
      <c r="A143" s="11" t="s">
        <v>9</v>
      </c>
      <c r="B143" s="11">
        <v>89550006129</v>
      </c>
      <c r="C143" s="12" t="s">
        <v>414</v>
      </c>
      <c r="D143" s="12" t="s">
        <v>415</v>
      </c>
      <c r="E143" s="12" t="s">
        <v>416</v>
      </c>
      <c r="F143" s="13">
        <v>3532.97</v>
      </c>
      <c r="G143" s="14">
        <v>20297</v>
      </c>
      <c r="H143" s="14">
        <f t="shared" si="4"/>
        <v>5074.25</v>
      </c>
      <c r="I143" s="10">
        <f t="shared" si="5"/>
        <v>0.69625461890919838</v>
      </c>
    </row>
    <row r="144" spans="1:9" x14ac:dyDescent="0.35">
      <c r="A144" s="11" t="s">
        <v>9</v>
      </c>
      <c r="B144" s="11">
        <v>90470001277</v>
      </c>
      <c r="C144" s="12" t="s">
        <v>417</v>
      </c>
      <c r="D144" s="12" t="s">
        <v>418</v>
      </c>
      <c r="E144" s="12" t="s">
        <v>419</v>
      </c>
      <c r="F144" s="13">
        <v>1191.3500000000001</v>
      </c>
      <c r="G144" s="14">
        <v>7093</v>
      </c>
      <c r="H144" s="14">
        <f t="shared" si="4"/>
        <v>1773.25</v>
      </c>
      <c r="I144" s="10">
        <f t="shared" si="5"/>
        <v>0.67184548146059508</v>
      </c>
    </row>
    <row r="145" spans="1:9" x14ac:dyDescent="0.35">
      <c r="A145" s="11" t="s">
        <v>9</v>
      </c>
      <c r="B145" s="15">
        <v>91080004046</v>
      </c>
      <c r="C145" s="15" t="s">
        <v>420</v>
      </c>
      <c r="D145" s="16" t="s">
        <v>421</v>
      </c>
      <c r="E145" s="15" t="s">
        <v>422</v>
      </c>
      <c r="F145" s="17">
        <v>7625.98</v>
      </c>
      <c r="G145" s="18">
        <v>32865</v>
      </c>
      <c r="H145" s="14">
        <f t="shared" si="4"/>
        <v>8216.25</v>
      </c>
      <c r="I145" s="10">
        <f t="shared" si="5"/>
        <v>0.92815822303362239</v>
      </c>
    </row>
    <row r="146" spans="1:9" x14ac:dyDescent="0.35">
      <c r="A146" s="11" t="s">
        <v>9</v>
      </c>
      <c r="B146" s="15">
        <v>91400049872</v>
      </c>
      <c r="C146" s="15" t="s">
        <v>423</v>
      </c>
      <c r="D146" s="16" t="s">
        <v>424</v>
      </c>
      <c r="E146" s="15" t="s">
        <v>425</v>
      </c>
      <c r="F146" s="17">
        <v>5163.5099999999993</v>
      </c>
      <c r="G146" s="18">
        <v>36311</v>
      </c>
      <c r="H146" s="14">
        <f t="shared" si="4"/>
        <v>9077.75</v>
      </c>
      <c r="I146" s="10">
        <f t="shared" si="5"/>
        <v>0.56880945168130859</v>
      </c>
    </row>
    <row r="147" spans="1:9" x14ac:dyDescent="0.35">
      <c r="A147" s="11" t="s">
        <v>9</v>
      </c>
      <c r="B147" s="15">
        <v>92210001465</v>
      </c>
      <c r="C147" s="15" t="s">
        <v>426</v>
      </c>
      <c r="D147" s="16" t="s">
        <v>427</v>
      </c>
      <c r="E147" s="15" t="s">
        <v>428</v>
      </c>
      <c r="F147" s="17">
        <v>8630.9700000000012</v>
      </c>
      <c r="G147" s="18">
        <v>27124</v>
      </c>
      <c r="H147" s="14">
        <f t="shared" si="4"/>
        <v>6781</v>
      </c>
      <c r="I147" s="10">
        <f t="shared" si="5"/>
        <v>1.2728166937029939</v>
      </c>
    </row>
    <row r="148" spans="1:9" x14ac:dyDescent="0.35">
      <c r="A148" s="11" t="s">
        <v>9</v>
      </c>
      <c r="B148" s="15">
        <v>92890011473</v>
      </c>
      <c r="C148" s="15" t="s">
        <v>429</v>
      </c>
      <c r="D148" s="16" t="s">
        <v>108</v>
      </c>
      <c r="E148" s="15" t="s">
        <v>109</v>
      </c>
      <c r="F148" s="17">
        <v>252.1</v>
      </c>
      <c r="G148" s="18"/>
      <c r="H148" s="14"/>
      <c r="I148" s="10"/>
    </row>
    <row r="149" spans="1:9" x14ac:dyDescent="0.35">
      <c r="A149" s="11" t="s">
        <v>9</v>
      </c>
      <c r="B149" s="15">
        <v>93040063465</v>
      </c>
      <c r="C149" s="15" t="s">
        <v>464</v>
      </c>
      <c r="D149" s="16" t="s">
        <v>465</v>
      </c>
      <c r="E149" s="15" t="s">
        <v>466</v>
      </c>
      <c r="F149" s="17">
        <v>1496.84</v>
      </c>
      <c r="G149" s="18"/>
      <c r="H149" s="14"/>
      <c r="I149" s="10"/>
    </row>
    <row r="150" spans="1:9" x14ac:dyDescent="0.35">
      <c r="A150" s="11" t="s">
        <v>9</v>
      </c>
      <c r="B150" s="15">
        <v>93170009369</v>
      </c>
      <c r="C150" s="15" t="s">
        <v>430</v>
      </c>
      <c r="D150" s="16" t="s">
        <v>431</v>
      </c>
      <c r="E150" s="15" t="s">
        <v>432</v>
      </c>
      <c r="F150" s="17">
        <v>4759.83</v>
      </c>
      <c r="G150" s="18">
        <v>26272</v>
      </c>
      <c r="H150" s="14">
        <f t="shared" si="4"/>
        <v>6568</v>
      </c>
      <c r="I150" s="10">
        <f t="shared" si="5"/>
        <v>0.72470006090133987</v>
      </c>
    </row>
    <row r="151" spans="1:9" x14ac:dyDescent="0.35">
      <c r="A151" s="11" t="s">
        <v>9</v>
      </c>
      <c r="B151" s="15">
        <v>93180008868</v>
      </c>
      <c r="C151" s="15" t="s">
        <v>433</v>
      </c>
      <c r="D151" s="16" t="s">
        <v>434</v>
      </c>
      <c r="E151" s="15" t="s">
        <v>435</v>
      </c>
      <c r="F151" s="17">
        <v>3319.55</v>
      </c>
      <c r="G151" s="18">
        <v>11820</v>
      </c>
      <c r="H151" s="14">
        <f t="shared" si="4"/>
        <v>2955</v>
      </c>
      <c r="I151" s="10">
        <f t="shared" si="5"/>
        <v>1.12336717428088</v>
      </c>
    </row>
    <row r="152" spans="1:9" x14ac:dyDescent="0.35">
      <c r="A152" s="11" t="s">
        <v>9</v>
      </c>
      <c r="B152" s="15">
        <v>93870006479</v>
      </c>
      <c r="C152" s="15" t="s">
        <v>436</v>
      </c>
      <c r="D152" s="16" t="s">
        <v>196</v>
      </c>
      <c r="E152" s="15" t="s">
        <v>197</v>
      </c>
      <c r="F152" s="17">
        <v>11595.77</v>
      </c>
      <c r="G152" s="18">
        <v>26521</v>
      </c>
      <c r="H152" s="14">
        <f t="shared" si="4"/>
        <v>6630.25</v>
      </c>
      <c r="I152" s="10">
        <f t="shared" si="5"/>
        <v>1.7489189698729311</v>
      </c>
    </row>
    <row r="153" spans="1:9" x14ac:dyDescent="0.35">
      <c r="A153" s="11" t="s">
        <v>9</v>
      </c>
      <c r="B153" s="15">
        <v>95470039368</v>
      </c>
      <c r="C153" s="15" t="s">
        <v>437</v>
      </c>
      <c r="D153" s="16" t="s">
        <v>438</v>
      </c>
      <c r="E153" s="15" t="s">
        <v>439</v>
      </c>
      <c r="F153" s="17">
        <v>1553.16</v>
      </c>
      <c r="G153" s="18">
        <v>16472</v>
      </c>
      <c r="H153" s="14">
        <f t="shared" si="4"/>
        <v>4118</v>
      </c>
      <c r="I153" s="10">
        <f t="shared" si="5"/>
        <v>0.37716367168528414</v>
      </c>
    </row>
    <row r="154" spans="1:9" x14ac:dyDescent="0.35">
      <c r="A154" s="11" t="s">
        <v>9</v>
      </c>
      <c r="B154" s="15">
        <v>96840005649</v>
      </c>
      <c r="C154" s="15" t="s">
        <v>440</v>
      </c>
      <c r="D154" s="16" t="s">
        <v>441</v>
      </c>
      <c r="E154" s="15" t="s">
        <v>442</v>
      </c>
      <c r="F154" s="17">
        <v>11128.59</v>
      </c>
      <c r="G154" s="18">
        <v>31764</v>
      </c>
      <c r="H154" s="14">
        <f t="shared" si="4"/>
        <v>7941</v>
      </c>
      <c r="I154" s="10">
        <f t="shared" si="5"/>
        <v>1.4014091424253872</v>
      </c>
    </row>
    <row r="155" spans="1:9" x14ac:dyDescent="0.35">
      <c r="A155" s="11" t="s">
        <v>9</v>
      </c>
      <c r="B155" s="15">
        <v>97330002086</v>
      </c>
      <c r="C155" s="15" t="s">
        <v>443</v>
      </c>
      <c r="D155" s="16" t="s">
        <v>444</v>
      </c>
      <c r="E155" s="15" t="s">
        <v>445</v>
      </c>
      <c r="F155" s="17">
        <v>1619.53</v>
      </c>
      <c r="G155" s="18">
        <v>7520</v>
      </c>
      <c r="H155" s="14">
        <f t="shared" si="4"/>
        <v>1880</v>
      </c>
      <c r="I155" s="10">
        <f t="shared" si="5"/>
        <v>0.86145212765957446</v>
      </c>
    </row>
    <row r="156" spans="1:9" x14ac:dyDescent="0.35">
      <c r="A156" s="11" t="s">
        <v>9</v>
      </c>
      <c r="B156" s="15">
        <v>98020009035</v>
      </c>
      <c r="C156" s="15" t="s">
        <v>446</v>
      </c>
      <c r="D156" s="16" t="s">
        <v>447</v>
      </c>
      <c r="E156" s="15" t="s">
        <v>448</v>
      </c>
      <c r="F156" s="17">
        <v>9241.59</v>
      </c>
      <c r="G156" s="18">
        <v>23584</v>
      </c>
      <c r="H156" s="14">
        <f t="shared" si="4"/>
        <v>5896</v>
      </c>
      <c r="I156" s="10">
        <f t="shared" si="5"/>
        <v>1.567433853459973</v>
      </c>
    </row>
    <row r="157" spans="1:9" x14ac:dyDescent="0.35">
      <c r="A157" s="11" t="s">
        <v>9</v>
      </c>
      <c r="B157" s="15">
        <v>98040011244</v>
      </c>
      <c r="C157" s="15" t="s">
        <v>449</v>
      </c>
      <c r="D157" s="16" t="s">
        <v>450</v>
      </c>
      <c r="E157" s="15" t="s">
        <v>451</v>
      </c>
      <c r="F157" s="17">
        <v>4723.8700000000017</v>
      </c>
      <c r="G157" s="18">
        <v>18525</v>
      </c>
      <c r="H157" s="14">
        <f t="shared" si="4"/>
        <v>4631.25</v>
      </c>
      <c r="I157" s="10">
        <f t="shared" si="5"/>
        <v>1.0199989203778681</v>
      </c>
    </row>
    <row r="158" spans="1:9" x14ac:dyDescent="0.35">
      <c r="A158" s="11" t="s">
        <v>9</v>
      </c>
      <c r="B158" s="15">
        <v>98310000585</v>
      </c>
      <c r="C158" s="15" t="s">
        <v>452</v>
      </c>
      <c r="D158" s="16" t="s">
        <v>453</v>
      </c>
      <c r="E158" s="15" t="s">
        <v>454</v>
      </c>
      <c r="F158" s="17">
        <v>7568.1600000000008</v>
      </c>
      <c r="G158" s="18">
        <v>24600</v>
      </c>
      <c r="H158" s="14">
        <f t="shared" si="4"/>
        <v>6150</v>
      </c>
      <c r="I158" s="10">
        <f t="shared" si="5"/>
        <v>1.2305951219512197</v>
      </c>
    </row>
    <row r="159" spans="1:9" x14ac:dyDescent="0.35">
      <c r="A159" s="11" t="s">
        <v>9</v>
      </c>
      <c r="B159" s="15">
        <v>99720006793</v>
      </c>
      <c r="C159" s="15" t="s">
        <v>455</v>
      </c>
      <c r="D159" s="16" t="s">
        <v>456</v>
      </c>
      <c r="E159" s="15" t="s">
        <v>457</v>
      </c>
      <c r="F159" s="17">
        <v>3146.4300000000003</v>
      </c>
      <c r="G159" s="18">
        <v>12174</v>
      </c>
      <c r="H159" s="14">
        <f t="shared" si="4"/>
        <v>3043.5</v>
      </c>
      <c r="I159" s="10">
        <f t="shared" si="5"/>
        <v>1.0338196155741746</v>
      </c>
    </row>
    <row r="160" spans="1:9" x14ac:dyDescent="0.35">
      <c r="A160" s="11" t="s">
        <v>9</v>
      </c>
      <c r="B160" s="15">
        <v>99770010840</v>
      </c>
      <c r="C160" s="15" t="s">
        <v>458</v>
      </c>
      <c r="D160" s="16" t="s">
        <v>459</v>
      </c>
      <c r="E160" s="15" t="s">
        <v>460</v>
      </c>
      <c r="F160" s="17">
        <v>8846.23</v>
      </c>
      <c r="G160" s="18">
        <v>24165</v>
      </c>
      <c r="H160" s="18">
        <f t="shared" si="4"/>
        <v>6041.25</v>
      </c>
      <c r="I160" s="19">
        <f t="shared" si="5"/>
        <v>1.4643045727291537</v>
      </c>
    </row>
    <row r="161" spans="1:9" x14ac:dyDescent="0.35">
      <c r="A161" s="11" t="s">
        <v>9</v>
      </c>
      <c r="B161" s="15">
        <v>99780009505</v>
      </c>
      <c r="C161" s="15" t="s">
        <v>461</v>
      </c>
      <c r="D161" s="16" t="s">
        <v>462</v>
      </c>
      <c r="E161" s="15" t="s">
        <v>463</v>
      </c>
      <c r="F161" s="17">
        <v>8834.07</v>
      </c>
      <c r="G161" s="18">
        <v>21426</v>
      </c>
      <c r="H161" s="18">
        <f t="shared" si="4"/>
        <v>5356.5</v>
      </c>
      <c r="I161" s="19">
        <f t="shared" si="5"/>
        <v>1.64922430691683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2025-04-29T06:45:17Z</dcterms:modified>
</cp:coreProperties>
</file>