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3BBD56AA-BECC-489B-98CF-430D3CB8CF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PVA_2025!$A$4:$I$144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4" i="2" l="1"/>
  <c r="I144" i="2" s="1"/>
  <c r="I143" i="2"/>
  <c r="H143" i="2"/>
  <c r="H142" i="2"/>
  <c r="I142" i="2" s="1"/>
  <c r="I141" i="2"/>
  <c r="H141" i="2"/>
  <c r="H140" i="2"/>
  <c r="I140" i="2" s="1"/>
  <c r="I139" i="2"/>
  <c r="H139" i="2"/>
  <c r="H138" i="2"/>
  <c r="I138" i="2" s="1"/>
  <c r="I137" i="2"/>
  <c r="H137" i="2"/>
  <c r="H136" i="2"/>
  <c r="I136" i="2" s="1"/>
  <c r="I135" i="2"/>
  <c r="H135" i="2"/>
  <c r="H134" i="2"/>
  <c r="I134" i="2" s="1"/>
  <c r="I133" i="2"/>
  <c r="H133" i="2"/>
  <c r="H132" i="2"/>
  <c r="I132" i="2" s="1"/>
  <c r="I131" i="2"/>
  <c r="H131" i="2"/>
  <c r="H130" i="2"/>
  <c r="I130" i="2" s="1"/>
  <c r="I129" i="2"/>
  <c r="H129" i="2"/>
  <c r="H128" i="2"/>
  <c r="I128" i="2" s="1"/>
  <c r="I127" i="2"/>
  <c r="H127" i="2"/>
  <c r="H126" i="2"/>
  <c r="I126" i="2" s="1"/>
  <c r="I125" i="2"/>
  <c r="H125" i="2"/>
  <c r="H124" i="2"/>
  <c r="I124" i="2" s="1"/>
  <c r="I123" i="2"/>
  <c r="H123" i="2"/>
  <c r="H122" i="2"/>
  <c r="I122" i="2" s="1"/>
  <c r="I121" i="2"/>
  <c r="H121" i="2"/>
  <c r="H120" i="2"/>
  <c r="I120" i="2" s="1"/>
  <c r="I119" i="2"/>
  <c r="H119" i="2"/>
  <c r="H118" i="2"/>
  <c r="I118" i="2" s="1"/>
  <c r="I117" i="2"/>
  <c r="H117" i="2"/>
  <c r="H116" i="2"/>
  <c r="I116" i="2" s="1"/>
  <c r="I115" i="2"/>
  <c r="H115" i="2"/>
  <c r="H114" i="2"/>
  <c r="I114" i="2" s="1"/>
  <c r="I113" i="2"/>
  <c r="H113" i="2"/>
  <c r="H112" i="2"/>
  <c r="I112" i="2" s="1"/>
  <c r="I111" i="2"/>
  <c r="H111" i="2"/>
  <c r="H110" i="2"/>
  <c r="I110" i="2" s="1"/>
  <c r="I109" i="2"/>
  <c r="H109" i="2"/>
  <c r="H108" i="2"/>
  <c r="I108" i="2" s="1"/>
  <c r="I107" i="2"/>
  <c r="H107" i="2"/>
  <c r="H105" i="2"/>
  <c r="I105" i="2" s="1"/>
  <c r="I104" i="2"/>
  <c r="H104" i="2"/>
  <c r="H103" i="2"/>
  <c r="I103" i="2" s="1"/>
  <c r="I102" i="2"/>
  <c r="H102" i="2"/>
  <c r="H101" i="2"/>
  <c r="I101" i="2" s="1"/>
  <c r="I100" i="2"/>
  <c r="H100" i="2"/>
  <c r="H99" i="2"/>
  <c r="I99" i="2" s="1"/>
  <c r="I98" i="2"/>
  <c r="H98" i="2"/>
  <c r="H97" i="2"/>
  <c r="I97" i="2" s="1"/>
  <c r="I96" i="2"/>
  <c r="H96" i="2"/>
  <c r="H95" i="2"/>
  <c r="I95" i="2" s="1"/>
  <c r="I94" i="2"/>
  <c r="H94" i="2"/>
  <c r="H93" i="2"/>
  <c r="I93" i="2" s="1"/>
  <c r="I92" i="2"/>
  <c r="H92" i="2"/>
  <c r="H91" i="2"/>
  <c r="I91" i="2" s="1"/>
  <c r="I90" i="2"/>
  <c r="H90" i="2"/>
  <c r="H89" i="2"/>
  <c r="I89" i="2" s="1"/>
  <c r="I88" i="2"/>
  <c r="H88" i="2"/>
  <c r="H87" i="2"/>
  <c r="I87" i="2" s="1"/>
  <c r="I86" i="2"/>
  <c r="H86" i="2"/>
  <c r="H85" i="2"/>
  <c r="I85" i="2" s="1"/>
  <c r="I84" i="2"/>
  <c r="H84" i="2"/>
  <c r="H83" i="2"/>
  <c r="I83" i="2" s="1"/>
  <c r="I82" i="2"/>
  <c r="H82" i="2"/>
  <c r="H81" i="2"/>
  <c r="I81" i="2" s="1"/>
  <c r="I80" i="2"/>
  <c r="H80" i="2"/>
  <c r="H79" i="2"/>
  <c r="I79" i="2" s="1"/>
  <c r="I78" i="2"/>
  <c r="H78" i="2"/>
  <c r="H77" i="2"/>
  <c r="I77" i="2" s="1"/>
  <c r="I76" i="2"/>
  <c r="H76" i="2"/>
  <c r="H75" i="2"/>
  <c r="I75" i="2" s="1"/>
  <c r="I74" i="2"/>
  <c r="H74" i="2"/>
  <c r="H73" i="2"/>
  <c r="I73" i="2" s="1"/>
  <c r="I72" i="2"/>
  <c r="H72" i="2"/>
  <c r="H71" i="2"/>
  <c r="I71" i="2" s="1"/>
  <c r="I70" i="2"/>
  <c r="H70" i="2"/>
  <c r="H69" i="2"/>
  <c r="I69" i="2" s="1"/>
  <c r="I68" i="2"/>
  <c r="H68" i="2"/>
  <c r="H67" i="2"/>
  <c r="I67" i="2" s="1"/>
  <c r="I66" i="2"/>
  <c r="H66" i="2"/>
  <c r="H65" i="2"/>
  <c r="I65" i="2" s="1"/>
  <c r="I64" i="2"/>
  <c r="H64" i="2"/>
  <c r="H63" i="2"/>
  <c r="I63" i="2" s="1"/>
  <c r="I62" i="2"/>
  <c r="H62" i="2"/>
  <c r="H61" i="2"/>
  <c r="I61" i="2" s="1"/>
  <c r="I60" i="2"/>
  <c r="H60" i="2"/>
  <c r="H59" i="2"/>
  <c r="I59" i="2" s="1"/>
  <c r="I58" i="2"/>
  <c r="H58" i="2"/>
  <c r="H57" i="2"/>
  <c r="I57" i="2" s="1"/>
  <c r="I56" i="2"/>
  <c r="H56" i="2"/>
  <c r="H55" i="2"/>
  <c r="I55" i="2" s="1"/>
  <c r="I54" i="2"/>
  <c r="H54" i="2"/>
  <c r="H53" i="2"/>
  <c r="I53" i="2" s="1"/>
  <c r="I52" i="2"/>
  <c r="H52" i="2"/>
  <c r="H51" i="2"/>
  <c r="I51" i="2" s="1"/>
  <c r="I50" i="2"/>
  <c r="H50" i="2"/>
  <c r="H49" i="2"/>
  <c r="I49" i="2" s="1"/>
  <c r="I48" i="2"/>
  <c r="H48" i="2"/>
  <c r="H47" i="2"/>
  <c r="I47" i="2" s="1"/>
  <c r="I46" i="2"/>
  <c r="H46" i="2"/>
  <c r="H45" i="2"/>
  <c r="I45" i="2" s="1"/>
  <c r="I44" i="2"/>
  <c r="H44" i="2"/>
  <c r="H43" i="2"/>
  <c r="I43" i="2" s="1"/>
  <c r="I42" i="2"/>
  <c r="H42" i="2"/>
  <c r="H41" i="2"/>
  <c r="I41" i="2" s="1"/>
  <c r="I40" i="2"/>
  <c r="H40" i="2"/>
  <c r="H39" i="2"/>
  <c r="I39" i="2" s="1"/>
  <c r="I38" i="2"/>
  <c r="H38" i="2"/>
  <c r="H37" i="2"/>
  <c r="I37" i="2" s="1"/>
  <c r="I36" i="2"/>
  <c r="H36" i="2"/>
  <c r="H35" i="2"/>
  <c r="I35" i="2" s="1"/>
  <c r="I34" i="2"/>
  <c r="H34" i="2"/>
  <c r="H33" i="2"/>
  <c r="I33" i="2" s="1"/>
  <c r="I32" i="2"/>
  <c r="H32" i="2"/>
  <c r="H31" i="2"/>
  <c r="I31" i="2" s="1"/>
  <c r="I30" i="2"/>
  <c r="H30" i="2"/>
  <c r="H29" i="2"/>
  <c r="I29" i="2" s="1"/>
  <c r="I28" i="2"/>
  <c r="H28" i="2"/>
  <c r="H27" i="2"/>
  <c r="I27" i="2" s="1"/>
  <c r="I26" i="2"/>
  <c r="H26" i="2"/>
  <c r="H25" i="2"/>
  <c r="I25" i="2" s="1"/>
  <c r="I24" i="2"/>
  <c r="H24" i="2"/>
  <c r="H23" i="2"/>
  <c r="I23" i="2" s="1"/>
  <c r="I22" i="2"/>
  <c r="H22" i="2"/>
  <c r="H21" i="2"/>
  <c r="I21" i="2" s="1"/>
  <c r="I20" i="2"/>
  <c r="H20" i="2"/>
  <c r="H19" i="2"/>
  <c r="I19" i="2" s="1"/>
  <c r="I18" i="2"/>
  <c r="H18" i="2"/>
  <c r="H17" i="2"/>
  <c r="I17" i="2" s="1"/>
  <c r="I16" i="2"/>
  <c r="H16" i="2"/>
  <c r="H15" i="2"/>
  <c r="I15" i="2" s="1"/>
  <c r="I14" i="2"/>
  <c r="H14" i="2"/>
  <c r="H13" i="2"/>
  <c r="I13" i="2" s="1"/>
  <c r="I12" i="2"/>
  <c r="H12" i="2"/>
  <c r="H11" i="2"/>
  <c r="I11" i="2" s="1"/>
  <c r="I10" i="2"/>
  <c r="H10" i="2"/>
  <c r="H9" i="2"/>
  <c r="I9" i="2" s="1"/>
  <c r="I8" i="2"/>
  <c r="H8" i="2"/>
  <c r="H7" i="2"/>
  <c r="I7" i="2" s="1"/>
  <c r="I6" i="2"/>
  <c r="H6" i="2"/>
  <c r="F5" i="2"/>
  <c r="G5" i="2"/>
  <c r="H5" i="2" s="1"/>
  <c r="I5" i="2" l="1"/>
</calcChain>
</file>

<file path=xl/sharedStrings.xml><?xml version="1.0" encoding="utf-8"?>
<sst xmlns="http://schemas.openxmlformats.org/spreadsheetml/2006/main" count="569" uniqueCount="427">
  <si>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</si>
  <si>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</si>
  <si>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</si>
  <si>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</si>
  <si>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</si>
  <si>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</si>
  <si>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</si>
  <si>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</si>
  <si>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</si>
  <si>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Valerians Minčenko</t>
  </si>
  <si>
    <t>050075428</t>
  </si>
  <si>
    <t>Minčenko Valerians- ģimenes ārsta prakse</t>
  </si>
  <si>
    <t>Elena Zile</t>
  </si>
  <si>
    <t>050077467</t>
  </si>
  <si>
    <t>Zile Elena - ģimenes ārsta prakse</t>
  </si>
  <si>
    <t>Ļubova Leonardova</t>
  </si>
  <si>
    <t>601000011</t>
  </si>
  <si>
    <t>Leonardova Ļubova - ģimenes ārsta prakse</t>
  </si>
  <si>
    <t>Olga Grincevičiene</t>
  </si>
  <si>
    <t>050075403</t>
  </si>
  <si>
    <t>Grincevičiene Olga - ģimenes ārsta prakse</t>
  </si>
  <si>
    <t>Irīda Sparāne</t>
  </si>
  <si>
    <t>781800006</t>
  </si>
  <si>
    <t>VIĻĀNU DOKTORĀTS I, Sabiedrība ar ierobežotu atbildību</t>
  </si>
  <si>
    <t>Ināra Pastare-Meikališa</t>
  </si>
  <si>
    <t>761200016</t>
  </si>
  <si>
    <t>Pastare-Meikališa Ināra -  ģimenes ārsta prakse</t>
  </si>
  <si>
    <t>Sņežana Romaņuka</t>
  </si>
  <si>
    <t>050000158</t>
  </si>
  <si>
    <t>MEDEXPERT PLUS, Sabiedrība ar ierobežotu atbildību</t>
  </si>
  <si>
    <t>Vadims Krimans</t>
  </si>
  <si>
    <t>604300006</t>
  </si>
  <si>
    <t>Krimans Vadims - ģimenes ārsta prakse</t>
  </si>
  <si>
    <t>Jeļena Ogorelova</t>
  </si>
  <si>
    <t>600200037</t>
  </si>
  <si>
    <t>Ogorelova Jeļena - ģimenes ārsta prakse</t>
  </si>
  <si>
    <t>Ludmila Ņemņaseva</t>
  </si>
  <si>
    <t>680200035</t>
  </si>
  <si>
    <t>L.Ņemņasevas ģimenes ārsta un pediatra prakse, Sabiedrība ar ierobežotu atbildību</t>
  </si>
  <si>
    <t>Dana Gurenko</t>
  </si>
  <si>
    <t>Nataša Sidorova</t>
  </si>
  <si>
    <t>600200015</t>
  </si>
  <si>
    <t>Sidorova Nataša - ģimenes ārsta un arodveselības un arodslimību ārsta prakse</t>
  </si>
  <si>
    <t>Svetlana Rjutkinena</t>
  </si>
  <si>
    <t>680200010</t>
  </si>
  <si>
    <t>Rjutkinena Svetlana - ģimenes ārsta prakse</t>
  </si>
  <si>
    <t>Tatjana Jačmeņova</t>
  </si>
  <si>
    <t>050077464</t>
  </si>
  <si>
    <t>Jačmeņova Tatjana - ģimenes ārsta un pediatra prakse</t>
  </si>
  <si>
    <t>Anatolijs Ruskulis</t>
  </si>
  <si>
    <t>760200012</t>
  </si>
  <si>
    <t>Ruskulis Anatolijs - ģimenes ārsta prakse</t>
  </si>
  <si>
    <t>Anna Grinko</t>
  </si>
  <si>
    <t>002000003</t>
  </si>
  <si>
    <t>Grinko Anna - ģimenes ārsta prakse</t>
  </si>
  <si>
    <t>Ligita Martinova</t>
  </si>
  <si>
    <t>440800017</t>
  </si>
  <si>
    <t>Martinova Ligita- ģimenes ārsta prakse</t>
  </si>
  <si>
    <t>Jānis Visockis</t>
  </si>
  <si>
    <t>210000003</t>
  </si>
  <si>
    <t>Visockis Jānis - ģimenes ārsta prakse</t>
  </si>
  <si>
    <t>Ingrīda Grišāne</t>
  </si>
  <si>
    <t>050075424</t>
  </si>
  <si>
    <t>Grišāne Ingrīda - ģimenes ārsta prakse</t>
  </si>
  <si>
    <t>Svetlana Tolmačova</t>
  </si>
  <si>
    <t>050075432</t>
  </si>
  <si>
    <t>Tolmačova Svetlana - ģimenes ārsta prakse</t>
  </si>
  <si>
    <t>Olga Golube</t>
  </si>
  <si>
    <t>601000021</t>
  </si>
  <si>
    <t>OLGAS GOLUBES ĢIMENES ĀRSTA PRAKSE, Sabiedrība ar ierobežotu atbildību</t>
  </si>
  <si>
    <t>Sandra Strode</t>
  </si>
  <si>
    <t>440200009</t>
  </si>
  <si>
    <t>Strode Sandra - ģimenes ārsta prakse</t>
  </si>
  <si>
    <t>Jānis Melkers</t>
  </si>
  <si>
    <t>680200008</t>
  </si>
  <si>
    <t>MEDAR, J.Melkera individuālā ārstnieciski-profilaktiskā firma</t>
  </si>
  <si>
    <t>Svetlana Mihailova</t>
  </si>
  <si>
    <t>050077461</t>
  </si>
  <si>
    <t>Mihailova Svetlana - ģimenes ārsta un pediatra prakse</t>
  </si>
  <si>
    <t>Nataļja Janpaule</t>
  </si>
  <si>
    <t>050075404</t>
  </si>
  <si>
    <t>N.Janpaule-ģimenes ārsta prakse, Sabiedrība ar ierobežotu atbildību</t>
  </si>
  <si>
    <t>Anita Vorkale</t>
  </si>
  <si>
    <t>681000006</t>
  </si>
  <si>
    <t>Vorkale Anita - ģimenes ārsta un arodveselības un arodslimību ārsta prakse</t>
  </si>
  <si>
    <t>Vita Trubena</t>
  </si>
  <si>
    <t>050075405</t>
  </si>
  <si>
    <t>Trubena Vita - ģimenes ārsta un pediatra prakse</t>
  </si>
  <si>
    <t>Ludmila Jemeļjanova</t>
  </si>
  <si>
    <t>050000121</t>
  </si>
  <si>
    <t>Jemeļjanova Ludmila - ģimenes ārsta prakse</t>
  </si>
  <si>
    <t>Larisa Petroviča</t>
  </si>
  <si>
    <t>050077479</t>
  </si>
  <si>
    <t>Petroviča Larisa - ģimenes ārsta un pediatra prakse</t>
  </si>
  <si>
    <t>Emīlija Zīmele</t>
  </si>
  <si>
    <t>210075425</t>
  </si>
  <si>
    <t>Zīmele Emīlija - ģimenes ārsta prakse</t>
  </si>
  <si>
    <t>Inese Kudeiko</t>
  </si>
  <si>
    <t>440200007</t>
  </si>
  <si>
    <t>Kudeiko Inese - ģimenes ārsta prakse</t>
  </si>
  <si>
    <t>Gaļina Sedova</t>
  </si>
  <si>
    <t>050075431</t>
  </si>
  <si>
    <t>Sedova Gaļina - ģimenes ārsta prakse</t>
  </si>
  <si>
    <t>Skaidrīte Valaine</t>
  </si>
  <si>
    <t>604300005</t>
  </si>
  <si>
    <t>Aglonas doktorāts-S, SIA</t>
  </si>
  <si>
    <t>Bronislava Elksniņa</t>
  </si>
  <si>
    <t>050075413</t>
  </si>
  <si>
    <t>Elksniņa Bronislava - ģimenes ārsta prakse</t>
  </si>
  <si>
    <t>Jāzeps Pogumirskis</t>
  </si>
  <si>
    <t>600200035</t>
  </si>
  <si>
    <t>Laukrozes, SIA</t>
  </si>
  <si>
    <t>Irina Šuhtujeva</t>
  </si>
  <si>
    <t>050000140</t>
  </si>
  <si>
    <t>Šuhtujeva Irina - ģimenes ārsta prakse</t>
  </si>
  <si>
    <t>Svetlana Guļtjajeva</t>
  </si>
  <si>
    <t>050077446</t>
  </si>
  <si>
    <t>Guļtjajeva Svetlana - ģimenes ārsta prakse</t>
  </si>
  <si>
    <t>Inese Milta</t>
  </si>
  <si>
    <t>761200005</t>
  </si>
  <si>
    <t>Milta Inese - ģimenes ārsta prakse</t>
  </si>
  <si>
    <t>Jānis Petrāns</t>
  </si>
  <si>
    <t>760200005</t>
  </si>
  <si>
    <t>Petrāns Jānis - ģimenes ārsta prakse</t>
  </si>
  <si>
    <t>Olga Dunavecka</t>
  </si>
  <si>
    <t>050077448</t>
  </si>
  <si>
    <t>Dunavecka Olga - ģimenes ārsta prakse</t>
  </si>
  <si>
    <t>Ināra Oļševska</t>
  </si>
  <si>
    <t>780200012</t>
  </si>
  <si>
    <t>Oļševska Ināra - ģimenes ārsta un zobārsta prakse</t>
  </si>
  <si>
    <t>Olga Rodionova</t>
  </si>
  <si>
    <t>210075419</t>
  </si>
  <si>
    <t>Rodionova Olga - ģimenes ārsta un arodveselības un arodslimību ārsta prakse</t>
  </si>
  <si>
    <t>Roberts Vasiļjevs</t>
  </si>
  <si>
    <t>680200013</t>
  </si>
  <si>
    <t>Vasiļjevs Roberts - ģimenes ārsta prakse</t>
  </si>
  <si>
    <t>Natālija Čaika</t>
  </si>
  <si>
    <t>210075422</t>
  </si>
  <si>
    <t>Čaika Natālija - ģimenes ārsta, endokrinologa, arodveselības un arodslimību ārsta prakse</t>
  </si>
  <si>
    <t>Inna Zamjatina</t>
  </si>
  <si>
    <t>050075423</t>
  </si>
  <si>
    <t>Zamjatina Inna - ģimenes ārsta prakse</t>
  </si>
  <si>
    <t>Aleksejs Jefremkins</t>
  </si>
  <si>
    <t>050000138</t>
  </si>
  <si>
    <t>Jefremkins Aleksejs - ģimenes ārsta prakse</t>
  </si>
  <si>
    <t>Lidija Marhele</t>
  </si>
  <si>
    <t>050075410</t>
  </si>
  <si>
    <t>Marhele Lidija - ģimenes ārsta un arodveselības un arodslimību ārsta prakse</t>
  </si>
  <si>
    <t>Ivans Nesterovs</t>
  </si>
  <si>
    <t>440200010</t>
  </si>
  <si>
    <t>Nesterovs Ivans - ģimenes ārsta prakse</t>
  </si>
  <si>
    <t>Jeļena Požarska</t>
  </si>
  <si>
    <t>050075420</t>
  </si>
  <si>
    <t>Požarska Jeļena - ģimenes ārsta prakse</t>
  </si>
  <si>
    <t>Ļubova Baranovska</t>
  </si>
  <si>
    <t>050000023</t>
  </si>
  <si>
    <t>ĻUBOVAS BARANOVSKAS ĢIMENES ĀRSTA PRAKSE, SIA</t>
  </si>
  <si>
    <t>Vladimirs Terentjevs</t>
  </si>
  <si>
    <t>440800002</t>
  </si>
  <si>
    <t>Terentjevs Vladimirs - ģimenes ārsta un neirologa prakse</t>
  </si>
  <si>
    <t>Valentīna Hanturova</t>
  </si>
  <si>
    <t>050075441</t>
  </si>
  <si>
    <t>Hanturova Valentīna - ģimenes ārsta prakse</t>
  </si>
  <si>
    <t>Silva Kairiša</t>
  </si>
  <si>
    <t>780200016</t>
  </si>
  <si>
    <t>Kairiša Silva - ģimenes ārsta prakse</t>
  </si>
  <si>
    <t>Jeļena Daņilova</t>
  </si>
  <si>
    <t>780200006</t>
  </si>
  <si>
    <t>Daņilova Jeļena - ģimenes ārsta prakse</t>
  </si>
  <si>
    <t>Jekaterīna Voicehoviča</t>
  </si>
  <si>
    <t>050075422</t>
  </si>
  <si>
    <t>Voicehoviča Jekaterīna - ģimenes ārsta prakse</t>
  </si>
  <si>
    <t>Tatjana Muromceva</t>
  </si>
  <si>
    <t>050075421</t>
  </si>
  <si>
    <t>Muromceva Tatjana - ģimenes ārsta prakse</t>
  </si>
  <si>
    <t>Ludmila Antonova</t>
  </si>
  <si>
    <t>440800003</t>
  </si>
  <si>
    <t>Antonova Ludmila - ģimenes ārsta prakse</t>
  </si>
  <si>
    <t>Dmitrijs Orlovs</t>
  </si>
  <si>
    <t>781800015</t>
  </si>
  <si>
    <t>Orlovs Dmitrijs -ģimenes ārsta prakse</t>
  </si>
  <si>
    <t>Regīna Romanovska</t>
  </si>
  <si>
    <t>050077463</t>
  </si>
  <si>
    <t>Romanovska Regīna - ģimenes ārsta un pediatra prakse</t>
  </si>
  <si>
    <t>Inga Morozova</t>
  </si>
  <si>
    <t>002000017</t>
  </si>
  <si>
    <t>Morozova Inga - ģimenes ārsta prakse</t>
  </si>
  <si>
    <t>Jeļena Krasnikova</t>
  </si>
  <si>
    <t>600200002</t>
  </si>
  <si>
    <t>Krasnikova Jeļena - ģimenes ārsta prakse, SIA</t>
  </si>
  <si>
    <t>Jānis Anspoks</t>
  </si>
  <si>
    <t>760200009</t>
  </si>
  <si>
    <t>ABAKS AA, SIA</t>
  </si>
  <si>
    <t>Jevģēnija Džeriņa</t>
  </si>
  <si>
    <t>760200010</t>
  </si>
  <si>
    <t>Džeriņa Jevģēnija -ģimenes ārsta prakse</t>
  </si>
  <si>
    <t>Mirdza Stare</t>
  </si>
  <si>
    <t>761200010</t>
  </si>
  <si>
    <t>Stare Mirdza - ģimenes ārsta prakse</t>
  </si>
  <si>
    <t>Jeļena Novožilova</t>
  </si>
  <si>
    <t>210075413</t>
  </si>
  <si>
    <t>Novožilova Jeļena - ģimenes ārsta un arodveselības un arodslimību ārsta prakse</t>
  </si>
  <si>
    <t>Māris Skutelis</t>
  </si>
  <si>
    <t>042000002</t>
  </si>
  <si>
    <t>NESIJA, Sabiedrība ar ierobežotu atbildību</t>
  </si>
  <si>
    <t>Dāvids Menis</t>
  </si>
  <si>
    <t>680200033</t>
  </si>
  <si>
    <t>Menis Dāvids - ģimenes ārsta prakse</t>
  </si>
  <si>
    <t>Lija Meņģiša</t>
  </si>
  <si>
    <t>600200003</t>
  </si>
  <si>
    <t>Meņģiša Lija - ģimenes ārsta prakse</t>
  </si>
  <si>
    <t>Gunta Trušele</t>
  </si>
  <si>
    <t>210075403</t>
  </si>
  <si>
    <t>Trušele Gunta- ģimenes ārsta prakse</t>
  </si>
  <si>
    <t>Anita Baumane</t>
  </si>
  <si>
    <t>761200007</t>
  </si>
  <si>
    <t>Baumane Anita - ģimenes ārsta prakse</t>
  </si>
  <si>
    <t>Zita Laizāne</t>
  </si>
  <si>
    <t>760200031</t>
  </si>
  <si>
    <t>Asklēpijs Z, SIA</t>
  </si>
  <si>
    <t>Anatoly Oprisnyak</t>
  </si>
  <si>
    <t>050000041</t>
  </si>
  <si>
    <t>Kurator, SIA</t>
  </si>
  <si>
    <t>Iveta Grotkere</t>
  </si>
  <si>
    <t>440200006</t>
  </si>
  <si>
    <t>Grotkere Iveta - ģimenes ārsta prakse</t>
  </si>
  <si>
    <t>Žanna Labinska</t>
  </si>
  <si>
    <t>761200023</t>
  </si>
  <si>
    <t>Medicīnas centrs Saule, Sabiedrība ar ierobežotu atbildību</t>
  </si>
  <si>
    <t>Kristīne Taukule</t>
  </si>
  <si>
    <t>210000036</t>
  </si>
  <si>
    <t>Taukule Kristīne - ģimenes ārsta prakse</t>
  </si>
  <si>
    <t>Mārīte Kaļva</t>
  </si>
  <si>
    <t>780200043</t>
  </si>
  <si>
    <t>Mārītes Kaļvas ģimenes ārsta prakse, SIA</t>
  </si>
  <si>
    <t>Marija Putra</t>
  </si>
  <si>
    <t>210075410</t>
  </si>
  <si>
    <t>Putra Marija - ģimenes ārsta prakse</t>
  </si>
  <si>
    <t>Natālija Sidorenko</t>
  </si>
  <si>
    <t>210075423</t>
  </si>
  <si>
    <t>Sidorenko Natālija - ģimenes ārsta un kardiologa prakse</t>
  </si>
  <si>
    <t>Viktors Sidorovs</t>
  </si>
  <si>
    <t>600200014</t>
  </si>
  <si>
    <t>Sidorovs Viktors - ģimenes ārsta prakse</t>
  </si>
  <si>
    <t>Nelija Orlova</t>
  </si>
  <si>
    <t>210075420</t>
  </si>
  <si>
    <t>Orlova Nelija - ģimenes ārsta prakse</t>
  </si>
  <si>
    <t>Vitālijs Novickis</t>
  </si>
  <si>
    <t>440200001</t>
  </si>
  <si>
    <t>Novickis Vitālijs - ģimenes ārsta prakse</t>
  </si>
  <si>
    <t>Ludmila Rožnova</t>
  </si>
  <si>
    <t>050075415</t>
  </si>
  <si>
    <t>Rožnova Ludmila - ģimenes ārsta prakse</t>
  </si>
  <si>
    <t>Inga Fjodorova</t>
  </si>
  <si>
    <t>210075411</t>
  </si>
  <si>
    <t>Fjodorova Inga - ģimenes ārsta prakse</t>
  </si>
  <si>
    <t>Alīna Babule</t>
  </si>
  <si>
    <t>050077451</t>
  </si>
  <si>
    <t>Babule Alīna - ģimenes ārsta prakse</t>
  </si>
  <si>
    <t>Mudīte Kalniņa</t>
  </si>
  <si>
    <t>761200006</t>
  </si>
  <si>
    <t>Kalniņa Mudīte - ģimenes ārsta prakse</t>
  </si>
  <si>
    <t>Līga Esta</t>
  </si>
  <si>
    <t>006000013</t>
  </si>
  <si>
    <t>Līgas Estas ģimenes ārsta prakse, SIA</t>
  </si>
  <si>
    <t>Jeļena Muhamendrika</t>
  </si>
  <si>
    <t>050075425</t>
  </si>
  <si>
    <t>Muhamendrika Jeļena - ģimenes ārsta prakse</t>
  </si>
  <si>
    <t>Zinaīda Rutka</t>
  </si>
  <si>
    <t>601000006</t>
  </si>
  <si>
    <t>Rutka Zinaīda - ģimenes ārsta prakse</t>
  </si>
  <si>
    <t>Marina Procevska</t>
  </si>
  <si>
    <t>600200012</t>
  </si>
  <si>
    <t>Procevska Marina - ģimenes ārsta prakse</t>
  </si>
  <si>
    <t>Inga Sviklāne</t>
  </si>
  <si>
    <t>681800002</t>
  </si>
  <si>
    <t>Sviklāne Inga - ģimenes ārsta prakse</t>
  </si>
  <si>
    <t>Artūrs Bogdanovičs</t>
  </si>
  <si>
    <t>440800008</t>
  </si>
  <si>
    <t>Bogdanovičs Artūrs - ģimenes ārsta un internista prakse</t>
  </si>
  <si>
    <t>Irēna Baltruševiča</t>
  </si>
  <si>
    <t>050000159</t>
  </si>
  <si>
    <t>Baltruševiča Irēna - ģimenes ārsta prakse, Sabiedrība ar ierobežotu atbildību</t>
  </si>
  <si>
    <t>Svetlana Lioznova</t>
  </si>
  <si>
    <t>760200011</t>
  </si>
  <si>
    <t>Lioznova Svetlana - ģimenes ārsta prakse</t>
  </si>
  <si>
    <t>Irina Guļtjajeva</t>
  </si>
  <si>
    <t>050000162</t>
  </si>
  <si>
    <t>Guļtjajeva Irina - ģimenes ārsta prakse</t>
  </si>
  <si>
    <t>Marina Nesterova</t>
  </si>
  <si>
    <t>050075407</t>
  </si>
  <si>
    <t>Čiekuru Doktorāts, SIA</t>
  </si>
  <si>
    <t>Aina Nalivaiko</t>
  </si>
  <si>
    <t>210075402</t>
  </si>
  <si>
    <t>Nalivaiko Aina- ģimenes ārsta prakse</t>
  </si>
  <si>
    <t>Pēteris Voicehovičs</t>
  </si>
  <si>
    <t>050000022</t>
  </si>
  <si>
    <t>Voicehovičs Pēteris - ģimenes ārsta prakse</t>
  </si>
  <si>
    <t>Igors Lapšovs</t>
  </si>
  <si>
    <t>680200002</t>
  </si>
  <si>
    <t>Lapšovs Igors - ģimenes ārsta, internista un manuālās medicīnas metodes prakse</t>
  </si>
  <si>
    <t>Darja Grunda</t>
  </si>
  <si>
    <t>050000134</t>
  </si>
  <si>
    <t>Grunda Darja - ģimenes ārsta prakse</t>
  </si>
  <si>
    <t>Gaļina Savicka</t>
  </si>
  <si>
    <t>050075438</t>
  </si>
  <si>
    <t>Savicka Gaļina - ģimenes ārsta prakse</t>
  </si>
  <si>
    <t>Viktorija Tihonova</t>
  </si>
  <si>
    <t>006000015</t>
  </si>
  <si>
    <t>Viktorijas Tihonovas ģimenes ārsta prakse, SIA</t>
  </si>
  <si>
    <t>Darja Rjutkinena</t>
  </si>
  <si>
    <t>037000001</t>
  </si>
  <si>
    <t>DRMED, Sabiedrība ar ierobežotu atbildību</t>
  </si>
  <si>
    <t>Inna Sidorenko</t>
  </si>
  <si>
    <t>050075406</t>
  </si>
  <si>
    <t>Sidorenko Inna - ģimenes ārsta prakse</t>
  </si>
  <si>
    <t>Ingrīda Doroško</t>
  </si>
  <si>
    <t>780200002</t>
  </si>
  <si>
    <t>Doroško Ingrīda - ģimenes ārsta prakse</t>
  </si>
  <si>
    <t>Olga Ratnikova</t>
  </si>
  <si>
    <t>210000071</t>
  </si>
  <si>
    <t>Olgas Ratnikovas Ģimenes ārsta prakse, SIA</t>
  </si>
  <si>
    <t>Elen Zjablikova</t>
  </si>
  <si>
    <t>210075417</t>
  </si>
  <si>
    <t>Zjablikova Elen - ģimenes ārsta un arodveselības un arodslimību ārsta prakse</t>
  </si>
  <si>
    <t>Irēna Čirko</t>
  </si>
  <si>
    <t>043000003</t>
  </si>
  <si>
    <t>Irēnas Čirko ģimenes ārsta prakse, Sabiedrība ar ierobežotu atbildību</t>
  </si>
  <si>
    <t>Svetlana Sorokina</t>
  </si>
  <si>
    <t>780200014</t>
  </si>
  <si>
    <t>RUŽINAS DOKTORĀTS, Sabiedrība ar ierobežotu atbildību</t>
  </si>
  <si>
    <t>Anna Sivačova</t>
  </si>
  <si>
    <t>050000139</t>
  </si>
  <si>
    <t>Latgales medicīnas centrs, Sabiedrība ar ierobežotu atbildību</t>
  </si>
  <si>
    <t>Irina Matvejeva</t>
  </si>
  <si>
    <t>050075401</t>
  </si>
  <si>
    <t>Matvejeva Irina - ģimenes ārsta prakse</t>
  </si>
  <si>
    <t>Staņislavs Rutkovskis</t>
  </si>
  <si>
    <t>760200006</t>
  </si>
  <si>
    <t>Rutkovskis Staņislavs - ģimenes ārsta prakse</t>
  </si>
  <si>
    <t>Vladimirs Masjulis</t>
  </si>
  <si>
    <t>210075401</t>
  </si>
  <si>
    <t>Masjulis Vladimirs - ģimenes ārsta prakse</t>
  </si>
  <si>
    <t>Irina Simonova</t>
  </si>
  <si>
    <t>210075404</t>
  </si>
  <si>
    <t>Simonova Irina - ģimenes ārsta prakse</t>
  </si>
  <si>
    <t>Natālija Mačuļska</t>
  </si>
  <si>
    <t>210075408</t>
  </si>
  <si>
    <t>Mačuļska Natālija - ģimenes ārsta prakse</t>
  </si>
  <si>
    <t>Anatolijs Požarskis</t>
  </si>
  <si>
    <t>050000009</t>
  </si>
  <si>
    <t>Požarskis Anatolijs - ģimenes ārsta, seksologa, seksopatologa un psihoterapeita prakse</t>
  </si>
  <si>
    <t>Juris Bicāns</t>
  </si>
  <si>
    <t>440200005</t>
  </si>
  <si>
    <t>Bicāns Juris -ģimenes ārsta prakse</t>
  </si>
  <si>
    <t>Olga Sipoviča</t>
  </si>
  <si>
    <t>601000007</t>
  </si>
  <si>
    <t>Sipoviča Olga - ģimenes ārsta prakse</t>
  </si>
  <si>
    <t>Tatjana Kramiča</t>
  </si>
  <si>
    <t>050075419</t>
  </si>
  <si>
    <t>Kramiča Tatjana - ģimenes ārsta prakse</t>
  </si>
  <si>
    <t>Ļubova Kirsanova</t>
  </si>
  <si>
    <t>760200013</t>
  </si>
  <si>
    <t>Kirsanova Ļubova - ģimenes ārsta prakse</t>
  </si>
  <si>
    <t>Miroslavs Kameņeckis</t>
  </si>
  <si>
    <t>050077453</t>
  </si>
  <si>
    <t>Kameņeckis Miroslavs - ģimenes ārsta prakse</t>
  </si>
  <si>
    <t>Anžella Vengreviča</t>
  </si>
  <si>
    <t>050075437</t>
  </si>
  <si>
    <t>Vengreviča Anžella - ģimenes ārsta prakse</t>
  </si>
  <si>
    <t>Arkādijs Kuļikovs</t>
  </si>
  <si>
    <t>050065401</t>
  </si>
  <si>
    <t>Valeo K, SIA</t>
  </si>
  <si>
    <t>Ingrīda Spīķe</t>
  </si>
  <si>
    <t>604300007</t>
  </si>
  <si>
    <t>Spīķe Ingrīda - ģimenes ārsta prakse</t>
  </si>
  <si>
    <t>Iraida Ivanova</t>
  </si>
  <si>
    <t>210075414</t>
  </si>
  <si>
    <t>Ivanova Iraida - ģimenes ārsta prakse</t>
  </si>
  <si>
    <t>Oļegs Filimonovs</t>
  </si>
  <si>
    <t>210000073</t>
  </si>
  <si>
    <t>Filimonovs Oļegs - ģimenes ārsta prakse</t>
  </si>
  <si>
    <t>Anna Cvetkova</t>
  </si>
  <si>
    <t>680200037</t>
  </si>
  <si>
    <t>Cvetkova Anna - ģimenes ārsta prakse</t>
  </si>
  <si>
    <t>Agnese Skrule</t>
  </si>
  <si>
    <t>681000005</t>
  </si>
  <si>
    <t>Skrule Agnese - ģimenes ārsta prakse</t>
  </si>
  <si>
    <t>Elga Ņikitina</t>
  </si>
  <si>
    <t>781800017</t>
  </si>
  <si>
    <t>ES-ģimenes ārsta prakse, Sabiedrība ar ierobežotu atbildību</t>
  </si>
  <si>
    <t>Elīna Pavro</t>
  </si>
  <si>
    <t>210000067</t>
  </si>
  <si>
    <t>Pavro Elīna - ģimenes ārsta prakse</t>
  </si>
  <si>
    <t>Nadežda Šatilova</t>
  </si>
  <si>
    <t>050075429</t>
  </si>
  <si>
    <t>Šatilova Nadežda - ģimenes ārsta prakse</t>
  </si>
  <si>
    <t>Jurijs Zaharovs</t>
  </si>
  <si>
    <t>002000020</t>
  </si>
  <si>
    <t>Jurija Zaharova ģimenes ārsta prakse, SIA</t>
  </si>
  <si>
    <t>Silvija Paraščiņaka</t>
  </si>
  <si>
    <t>780200010</t>
  </si>
  <si>
    <t>Paraščiņaka Silvija - ģimenes ārsta prakse</t>
  </si>
  <si>
    <t>Jeļena Jerofejeva</t>
  </si>
  <si>
    <t>050075426</t>
  </si>
  <si>
    <t>Jerofejeva Jeļena - ģimenes ārsta prakse</t>
  </si>
  <si>
    <t>Kristaps Seikals</t>
  </si>
  <si>
    <t>Iveta Čivkule</t>
  </si>
  <si>
    <t>440200008</t>
  </si>
  <si>
    <t>Čivkule Iveta - ģimenes ārsta prakse</t>
  </si>
  <si>
    <t>Anna Pavloviča</t>
  </si>
  <si>
    <t>050075416</t>
  </si>
  <si>
    <t>Pavloviča Anna - ģimenes ārsta prakse</t>
  </si>
  <si>
    <t>Viktors Rogaļs</t>
  </si>
  <si>
    <t>210000055</t>
  </si>
  <si>
    <t>Rogaļs Viktors - ģimenes ārsta un  osteorefleksoterapeita prakse</t>
  </si>
  <si>
    <t>Iveta Malnače</t>
  </si>
  <si>
    <t>440200026</t>
  </si>
  <si>
    <t>Malnače Iveta - ģimenes ārsta prakse</t>
  </si>
  <si>
    <t>Sergejs Antonovs</t>
  </si>
  <si>
    <t>601000009</t>
  </si>
  <si>
    <t>Antonovs Sergejs - ģimenes ārsta prakse</t>
  </si>
  <si>
    <t>Latgale</t>
  </si>
  <si>
    <t>2025. gada janvāris - aprīlis</t>
  </si>
  <si>
    <t>Finanšu līdzekļu izlietojums 20254.gada janvāris - aprīlis, EUR</t>
  </si>
  <si>
    <t>Finanšu apjoms uz periodu janvāris - aprīlis, EUR</t>
  </si>
  <si>
    <t>Izpildes janvāris - aprīlis,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</si>
</sst>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44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5" sqref="H5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ht="18.75" customHeight="1" x14ac:dyDescent="0.35">
      <c r="A2" s="17" t="s">
        <v>423</v>
      </c>
      <c r="B2" s="17"/>
      <c r="C2" s="17"/>
      <c r="D2" s="17"/>
      <c r="E2" s="17"/>
      <c r="F2" s="17"/>
      <c r="G2" s="17"/>
      <c r="H2" s="17"/>
      <c r="I2" s="17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424</v>
      </c>
      <c r="G4" s="7" t="s">
        <v>8</v>
      </c>
      <c r="H4" s="6" t="s">
        <v>425</v>
      </c>
      <c r="I4" s="6" t="s">
        <v>426</v>
      </c>
    </row>
    <row r="5" spans="1:9" x14ac:dyDescent="0.35">
      <c r="A5" s="6"/>
      <c r="B5" s="6"/>
      <c r="C5" s="6"/>
      <c r="D5" s="6"/>
      <c r="E5" s="6" t="s">
        <v>1</v>
      </c>
      <c r="F5" s="9">
        <f>SUM(F6:F144)</f>
        <v>1334582.7800000007</v>
      </c>
      <c r="G5" s="9">
        <f>SUM(G6:G144)</f>
        <v>3512808</v>
      </c>
      <c r="H5" s="9">
        <f>G5/12*4</f>
        <v>1170936</v>
      </c>
      <c r="I5" s="8">
        <f>F5/H5</f>
        <v>1.1397572369454869</v>
      </c>
    </row>
    <row r="6" spans="1:9" x14ac:dyDescent="0.35">
      <c r="A6" s="11" t="s">
        <v>422</v>
      </c>
      <c r="B6" s="15">
        <v>10120010154</v>
      </c>
      <c r="C6" s="10" t="s">
        <v>9</v>
      </c>
      <c r="D6" s="10" t="s">
        <v>10</v>
      </c>
      <c r="E6" s="10" t="s">
        <v>11</v>
      </c>
      <c r="F6" s="12">
        <v>9181.4000000000015</v>
      </c>
      <c r="G6" s="13">
        <v>45315</v>
      </c>
      <c r="H6" s="13">
        <f t="shared" ref="H6:H69" si="0">G6/12*4</f>
        <v>15105</v>
      </c>
      <c r="I6" s="14">
        <f t="shared" ref="I6:I69" si="1">F6/H6</f>
        <v>0.60783846408474029</v>
      </c>
    </row>
    <row r="7" spans="1:9" x14ac:dyDescent="0.35">
      <c r="A7" s="11" t="s">
        <v>422</v>
      </c>
      <c r="B7" s="15">
        <v>10130001217</v>
      </c>
      <c r="C7" s="10" t="s">
        <v>12</v>
      </c>
      <c r="D7" s="10" t="s">
        <v>13</v>
      </c>
      <c r="E7" s="10" t="s">
        <v>14</v>
      </c>
      <c r="F7" s="12">
        <v>7671.3399999999983</v>
      </c>
      <c r="G7" s="13">
        <v>24138</v>
      </c>
      <c r="H7" s="13">
        <f t="shared" si="0"/>
        <v>8046</v>
      </c>
      <c r="I7" s="14">
        <f t="shared" si="1"/>
        <v>0.95343524732786455</v>
      </c>
    </row>
    <row r="8" spans="1:9" x14ac:dyDescent="0.35">
      <c r="A8" s="11" t="s">
        <v>422</v>
      </c>
      <c r="B8" s="15">
        <v>10140008711</v>
      </c>
      <c r="C8" s="10" t="s">
        <v>15</v>
      </c>
      <c r="D8" s="10" t="s">
        <v>16</v>
      </c>
      <c r="E8" s="10" t="s">
        <v>17</v>
      </c>
      <c r="F8" s="12">
        <v>11001</v>
      </c>
      <c r="G8" s="13">
        <v>30481</v>
      </c>
      <c r="H8" s="13">
        <f t="shared" si="0"/>
        <v>10160.333333333334</v>
      </c>
      <c r="I8" s="14">
        <f t="shared" si="1"/>
        <v>1.0827400675830845</v>
      </c>
    </row>
    <row r="9" spans="1:9" x14ac:dyDescent="0.35">
      <c r="A9" s="11" t="s">
        <v>422</v>
      </c>
      <c r="B9" s="15">
        <v>10190009586</v>
      </c>
      <c r="C9" s="10" t="s">
        <v>18</v>
      </c>
      <c r="D9" s="10" t="s">
        <v>19</v>
      </c>
      <c r="E9" s="10" t="s">
        <v>20</v>
      </c>
      <c r="F9" s="12">
        <v>6743.08</v>
      </c>
      <c r="G9" s="13">
        <v>29763</v>
      </c>
      <c r="H9" s="13">
        <f t="shared" si="0"/>
        <v>9921</v>
      </c>
      <c r="I9" s="14">
        <f t="shared" si="1"/>
        <v>0.67967745186977113</v>
      </c>
    </row>
    <row r="10" spans="1:9" x14ac:dyDescent="0.35">
      <c r="A10" s="11" t="s">
        <v>422</v>
      </c>
      <c r="B10" s="15">
        <v>10340000771</v>
      </c>
      <c r="C10" s="10" t="s">
        <v>21</v>
      </c>
      <c r="D10" s="10" t="s">
        <v>22</v>
      </c>
      <c r="E10" s="10" t="s">
        <v>23</v>
      </c>
      <c r="F10" s="12">
        <v>8621.42</v>
      </c>
      <c r="G10" s="13">
        <v>19796</v>
      </c>
      <c r="H10" s="13">
        <f t="shared" si="0"/>
        <v>6598.666666666667</v>
      </c>
      <c r="I10" s="14">
        <f t="shared" si="1"/>
        <v>1.3065397049909071</v>
      </c>
    </row>
    <row r="11" spans="1:9" x14ac:dyDescent="0.35">
      <c r="A11" s="11" t="s">
        <v>422</v>
      </c>
      <c r="B11" s="15">
        <v>10410007041</v>
      </c>
      <c r="C11" s="10" t="s">
        <v>24</v>
      </c>
      <c r="D11" s="10" t="s">
        <v>25</v>
      </c>
      <c r="E11" s="10" t="s">
        <v>26</v>
      </c>
      <c r="F11" s="12">
        <v>11912.35</v>
      </c>
      <c r="G11" s="13">
        <v>29531</v>
      </c>
      <c r="H11" s="13">
        <f t="shared" si="0"/>
        <v>9843.6666666666661</v>
      </c>
      <c r="I11" s="14">
        <f t="shared" si="1"/>
        <v>1.2101537367512107</v>
      </c>
    </row>
    <row r="12" spans="1:9" x14ac:dyDescent="0.35">
      <c r="A12" s="11" t="s">
        <v>422</v>
      </c>
      <c r="B12" s="15">
        <v>10430056279</v>
      </c>
      <c r="C12" s="10" t="s">
        <v>27</v>
      </c>
      <c r="D12" s="10" t="s">
        <v>28</v>
      </c>
      <c r="E12" s="10" t="s">
        <v>29</v>
      </c>
      <c r="F12" s="12">
        <v>15311.78</v>
      </c>
      <c r="G12" s="13">
        <v>1526</v>
      </c>
      <c r="H12" s="13">
        <f t="shared" si="0"/>
        <v>508.66666666666669</v>
      </c>
      <c r="I12" s="14">
        <f t="shared" si="1"/>
        <v>30.101795543905634</v>
      </c>
    </row>
    <row r="13" spans="1:9" x14ac:dyDescent="0.35">
      <c r="A13" s="11" t="s">
        <v>422</v>
      </c>
      <c r="B13" s="15">
        <v>10440010113</v>
      </c>
      <c r="C13" s="10" t="s">
        <v>30</v>
      </c>
      <c r="D13" s="10" t="s">
        <v>31</v>
      </c>
      <c r="E13" s="10" t="s">
        <v>32</v>
      </c>
      <c r="F13" s="12">
        <v>1338.81</v>
      </c>
      <c r="G13" s="13">
        <v>8534</v>
      </c>
      <c r="H13" s="13">
        <f t="shared" si="0"/>
        <v>2844.6666666666665</v>
      </c>
      <c r="I13" s="14">
        <f t="shared" si="1"/>
        <v>0.4706386219826576</v>
      </c>
    </row>
    <row r="14" spans="1:9" x14ac:dyDescent="0.35">
      <c r="A14" s="11" t="s">
        <v>422</v>
      </c>
      <c r="B14" s="15">
        <v>10650008805</v>
      </c>
      <c r="C14" s="10" t="s">
        <v>33</v>
      </c>
      <c r="D14" s="10" t="s">
        <v>34</v>
      </c>
      <c r="E14" s="10" t="s">
        <v>35</v>
      </c>
      <c r="F14" s="12">
        <v>8925.5500000000011</v>
      </c>
      <c r="G14" s="13">
        <v>27208</v>
      </c>
      <c r="H14" s="13">
        <f t="shared" si="0"/>
        <v>9069.3333333333339</v>
      </c>
      <c r="I14" s="14">
        <f t="shared" si="1"/>
        <v>0.98414620699794186</v>
      </c>
    </row>
    <row r="15" spans="1:9" x14ac:dyDescent="0.35">
      <c r="A15" s="11" t="s">
        <v>422</v>
      </c>
      <c r="B15" s="15">
        <v>10670040079</v>
      </c>
      <c r="C15" s="10" t="s">
        <v>36</v>
      </c>
      <c r="D15" s="10" t="s">
        <v>37</v>
      </c>
      <c r="E15" s="10" t="s">
        <v>38</v>
      </c>
      <c r="F15" s="12">
        <v>13452.24</v>
      </c>
      <c r="G15" s="13">
        <v>17735</v>
      </c>
      <c r="H15" s="13">
        <f t="shared" si="0"/>
        <v>5911.666666666667</v>
      </c>
      <c r="I15" s="14">
        <f t="shared" si="1"/>
        <v>2.2755410205807722</v>
      </c>
    </row>
    <row r="16" spans="1:9" x14ac:dyDescent="0.35">
      <c r="A16" s="11" t="s">
        <v>422</v>
      </c>
      <c r="B16" s="15">
        <v>10680050625</v>
      </c>
      <c r="C16" s="10" t="s">
        <v>39</v>
      </c>
      <c r="D16" s="10" t="s">
        <v>28</v>
      </c>
      <c r="E16" s="10" t="s">
        <v>29</v>
      </c>
      <c r="F16" s="12">
        <v>14195.900000000003</v>
      </c>
      <c r="G16" s="13">
        <v>75969</v>
      </c>
      <c r="H16" s="13">
        <f t="shared" si="0"/>
        <v>25323</v>
      </c>
      <c r="I16" s="14">
        <f t="shared" si="1"/>
        <v>0.56059313667416988</v>
      </c>
    </row>
    <row r="17" spans="1:9" x14ac:dyDescent="0.35">
      <c r="A17" s="11" t="s">
        <v>422</v>
      </c>
      <c r="B17" s="15">
        <v>10740001841</v>
      </c>
      <c r="C17" s="10" t="s">
        <v>40</v>
      </c>
      <c r="D17" s="10" t="s">
        <v>41</v>
      </c>
      <c r="E17" s="10" t="s">
        <v>42</v>
      </c>
      <c r="F17" s="12">
        <v>9053.4399999999987</v>
      </c>
      <c r="G17" s="13">
        <v>28951</v>
      </c>
      <c r="H17" s="13">
        <f t="shared" si="0"/>
        <v>9650.3333333333339</v>
      </c>
      <c r="I17" s="14">
        <f t="shared" si="1"/>
        <v>0.93814790508099877</v>
      </c>
    </row>
    <row r="18" spans="1:9" x14ac:dyDescent="0.35">
      <c r="A18" s="11" t="s">
        <v>422</v>
      </c>
      <c r="B18" s="15">
        <v>10740005442</v>
      </c>
      <c r="C18" s="10" t="s">
        <v>43</v>
      </c>
      <c r="D18" s="10" t="s">
        <v>44</v>
      </c>
      <c r="E18" s="10" t="s">
        <v>45</v>
      </c>
      <c r="F18" s="12">
        <v>53092.42</v>
      </c>
      <c r="G18" s="13">
        <v>24019</v>
      </c>
      <c r="H18" s="13">
        <f t="shared" si="0"/>
        <v>8006.333333333333</v>
      </c>
      <c r="I18" s="14">
        <f t="shared" si="1"/>
        <v>6.6313027186810443</v>
      </c>
    </row>
    <row r="19" spans="1:9" x14ac:dyDescent="0.35">
      <c r="A19" s="11" t="s">
        <v>422</v>
      </c>
      <c r="B19" s="15">
        <v>10760003973</v>
      </c>
      <c r="C19" s="10" t="s">
        <v>46</v>
      </c>
      <c r="D19" s="10" t="s">
        <v>47</v>
      </c>
      <c r="E19" s="10" t="s">
        <v>48</v>
      </c>
      <c r="F19" s="12">
        <v>3815.2900000000004</v>
      </c>
      <c r="G19" s="13">
        <v>8932</v>
      </c>
      <c r="H19" s="13">
        <f t="shared" si="0"/>
        <v>2977.3333333333335</v>
      </c>
      <c r="I19" s="14">
        <f t="shared" si="1"/>
        <v>1.2814453649798478</v>
      </c>
    </row>
    <row r="20" spans="1:9" x14ac:dyDescent="0.35">
      <c r="A20" s="11" t="s">
        <v>422</v>
      </c>
      <c r="B20" s="15">
        <v>10810003151</v>
      </c>
      <c r="C20" s="10" t="s">
        <v>49</v>
      </c>
      <c r="D20" s="10" t="s">
        <v>50</v>
      </c>
      <c r="E20" s="10" t="s">
        <v>51</v>
      </c>
      <c r="F20" s="12">
        <v>30701</v>
      </c>
      <c r="G20" s="13">
        <v>29668</v>
      </c>
      <c r="H20" s="13">
        <f t="shared" si="0"/>
        <v>9889.3333333333339</v>
      </c>
      <c r="I20" s="14">
        <f t="shared" si="1"/>
        <v>3.1044559795065387</v>
      </c>
    </row>
    <row r="21" spans="1:9" x14ac:dyDescent="0.35">
      <c r="A21" s="11" t="s">
        <v>422</v>
      </c>
      <c r="B21" s="15">
        <v>10810055237</v>
      </c>
      <c r="C21" s="10" t="s">
        <v>52</v>
      </c>
      <c r="D21" s="10" t="s">
        <v>53</v>
      </c>
      <c r="E21" s="10" t="s">
        <v>54</v>
      </c>
      <c r="F21" s="12">
        <v>13188.14</v>
      </c>
      <c r="G21" s="13">
        <v>28965</v>
      </c>
      <c r="H21" s="13">
        <f t="shared" si="0"/>
        <v>9655</v>
      </c>
      <c r="I21" s="14">
        <f t="shared" si="1"/>
        <v>1.3659388917659243</v>
      </c>
    </row>
    <row r="22" spans="1:9" x14ac:dyDescent="0.35">
      <c r="A22" s="11" t="s">
        <v>422</v>
      </c>
      <c r="B22" s="15">
        <v>11450004757</v>
      </c>
      <c r="C22" s="10" t="s">
        <v>55</v>
      </c>
      <c r="D22" s="10" t="s">
        <v>56</v>
      </c>
      <c r="E22" s="10" t="s">
        <v>57</v>
      </c>
      <c r="F22" s="12">
        <v>5008.2099999999991</v>
      </c>
      <c r="G22" s="13">
        <v>15574</v>
      </c>
      <c r="H22" s="13">
        <f t="shared" si="0"/>
        <v>5191.333333333333</v>
      </c>
      <c r="I22" s="14">
        <f t="shared" si="1"/>
        <v>0.96472518299730303</v>
      </c>
    </row>
    <row r="23" spans="1:9" x14ac:dyDescent="0.35">
      <c r="A23" s="11" t="s">
        <v>422</v>
      </c>
      <c r="B23" s="15">
        <v>11590008517</v>
      </c>
      <c r="C23" s="10" t="s">
        <v>58</v>
      </c>
      <c r="D23" s="10" t="s">
        <v>59</v>
      </c>
      <c r="E23" s="10" t="s">
        <v>60</v>
      </c>
      <c r="F23" s="12">
        <v>8284.1899999999987</v>
      </c>
      <c r="G23" s="13">
        <v>30890</v>
      </c>
      <c r="H23" s="13">
        <f t="shared" si="0"/>
        <v>10296.666666666666</v>
      </c>
      <c r="I23" s="14">
        <f t="shared" si="1"/>
        <v>0.80455066364519257</v>
      </c>
    </row>
    <row r="24" spans="1:9" x14ac:dyDescent="0.35">
      <c r="A24" s="11" t="s">
        <v>422</v>
      </c>
      <c r="B24" s="15">
        <v>13270011105</v>
      </c>
      <c r="C24" s="10" t="s">
        <v>61</v>
      </c>
      <c r="D24" s="10" t="s">
        <v>62</v>
      </c>
      <c r="E24" s="10" t="s">
        <v>63</v>
      </c>
      <c r="F24" s="12">
        <v>4123.1299999999992</v>
      </c>
      <c r="G24" s="13">
        <v>16944</v>
      </c>
      <c r="H24" s="13">
        <f t="shared" si="0"/>
        <v>5648</v>
      </c>
      <c r="I24" s="14">
        <f t="shared" si="1"/>
        <v>0.73001593484419247</v>
      </c>
    </row>
    <row r="25" spans="1:9" x14ac:dyDescent="0.35">
      <c r="A25" s="11" t="s">
        <v>422</v>
      </c>
      <c r="B25" s="15">
        <v>13580010290</v>
      </c>
      <c r="C25" s="10" t="s">
        <v>64</v>
      </c>
      <c r="D25" s="10" t="s">
        <v>65</v>
      </c>
      <c r="E25" s="10" t="s">
        <v>66</v>
      </c>
      <c r="F25" s="12">
        <v>10398.14</v>
      </c>
      <c r="G25" s="13">
        <v>20496</v>
      </c>
      <c r="H25" s="13">
        <f t="shared" si="0"/>
        <v>6832</v>
      </c>
      <c r="I25" s="14">
        <f t="shared" si="1"/>
        <v>1.5219759953161591</v>
      </c>
    </row>
    <row r="26" spans="1:9" x14ac:dyDescent="0.35">
      <c r="A26" s="11" t="s">
        <v>422</v>
      </c>
      <c r="B26" s="15">
        <v>13930040757</v>
      </c>
      <c r="C26" s="10" t="s">
        <v>67</v>
      </c>
      <c r="D26" s="10" t="s">
        <v>68</v>
      </c>
      <c r="E26" s="10" t="s">
        <v>69</v>
      </c>
      <c r="F26" s="12">
        <v>6138.9400000000005</v>
      </c>
      <c r="G26" s="13">
        <v>25582</v>
      </c>
      <c r="H26" s="13">
        <f t="shared" si="0"/>
        <v>8527.3333333333339</v>
      </c>
      <c r="I26" s="14">
        <f t="shared" si="1"/>
        <v>0.71991322023297633</v>
      </c>
    </row>
    <row r="27" spans="1:9" x14ac:dyDescent="0.35">
      <c r="A27" s="11" t="s">
        <v>422</v>
      </c>
      <c r="B27" s="15">
        <v>14350011373</v>
      </c>
      <c r="C27" s="10" t="s">
        <v>70</v>
      </c>
      <c r="D27" s="10" t="s">
        <v>71</v>
      </c>
      <c r="E27" s="10" t="s">
        <v>72</v>
      </c>
      <c r="F27" s="12">
        <v>7764.4800000000005</v>
      </c>
      <c r="G27" s="13">
        <v>20571</v>
      </c>
      <c r="H27" s="13">
        <f t="shared" si="0"/>
        <v>6857</v>
      </c>
      <c r="I27" s="14">
        <f t="shared" si="1"/>
        <v>1.1323435904914687</v>
      </c>
    </row>
    <row r="28" spans="1:9" x14ac:dyDescent="0.35">
      <c r="A28" s="11" t="s">
        <v>422</v>
      </c>
      <c r="B28" s="15">
        <v>15100002495</v>
      </c>
      <c r="C28" s="10" t="s">
        <v>73</v>
      </c>
      <c r="D28" s="10" t="s">
        <v>74</v>
      </c>
      <c r="E28" s="10" t="s">
        <v>75</v>
      </c>
      <c r="F28" s="12">
        <v>1341.26</v>
      </c>
      <c r="G28" s="13">
        <v>7985</v>
      </c>
      <c r="H28" s="13">
        <f t="shared" si="0"/>
        <v>2661.6666666666665</v>
      </c>
      <c r="I28" s="14">
        <f t="shared" si="1"/>
        <v>0.5039173450219161</v>
      </c>
    </row>
    <row r="29" spans="1:9" x14ac:dyDescent="0.35">
      <c r="A29" s="11" t="s">
        <v>422</v>
      </c>
      <c r="B29" s="15">
        <v>15730008392</v>
      </c>
      <c r="C29" s="10" t="s">
        <v>76</v>
      </c>
      <c r="D29" s="10" t="s">
        <v>77</v>
      </c>
      <c r="E29" s="10" t="s">
        <v>78</v>
      </c>
      <c r="F29" s="12">
        <v>2880.22</v>
      </c>
      <c r="G29" s="13">
        <v>9591</v>
      </c>
      <c r="H29" s="13">
        <f t="shared" si="0"/>
        <v>3197</v>
      </c>
      <c r="I29" s="14">
        <f t="shared" si="1"/>
        <v>0.90091335627150448</v>
      </c>
    </row>
    <row r="30" spans="1:9" x14ac:dyDescent="0.35">
      <c r="A30" s="11" t="s">
        <v>422</v>
      </c>
      <c r="B30" s="15">
        <v>16920006721</v>
      </c>
      <c r="C30" s="10" t="s">
        <v>79</v>
      </c>
      <c r="D30" s="10" t="s">
        <v>80</v>
      </c>
      <c r="E30" s="10" t="s">
        <v>81</v>
      </c>
      <c r="F30" s="12">
        <v>3161.99</v>
      </c>
      <c r="G30" s="13">
        <v>16823</v>
      </c>
      <c r="H30" s="13">
        <f t="shared" si="0"/>
        <v>5607.666666666667</v>
      </c>
      <c r="I30" s="14">
        <f t="shared" si="1"/>
        <v>0.56386910776912558</v>
      </c>
    </row>
    <row r="31" spans="1:9" x14ac:dyDescent="0.35">
      <c r="A31" s="11" t="s">
        <v>422</v>
      </c>
      <c r="B31" s="15">
        <v>17230006890</v>
      </c>
      <c r="C31" s="10" t="s">
        <v>82</v>
      </c>
      <c r="D31" s="10" t="s">
        <v>83</v>
      </c>
      <c r="E31" s="10" t="s">
        <v>84</v>
      </c>
      <c r="F31" s="12">
        <v>9699.99</v>
      </c>
      <c r="G31" s="13">
        <v>31451</v>
      </c>
      <c r="H31" s="13">
        <f t="shared" si="0"/>
        <v>10483.666666666666</v>
      </c>
      <c r="I31" s="14">
        <f t="shared" si="1"/>
        <v>0.92524784585545772</v>
      </c>
    </row>
    <row r="32" spans="1:9" x14ac:dyDescent="0.35">
      <c r="A32" s="11" t="s">
        <v>422</v>
      </c>
      <c r="B32" s="15">
        <v>18970011275</v>
      </c>
      <c r="C32" s="10" t="s">
        <v>85</v>
      </c>
      <c r="D32" s="10" t="s">
        <v>86</v>
      </c>
      <c r="E32" s="10" t="s">
        <v>87</v>
      </c>
      <c r="F32" s="12">
        <v>12999.34</v>
      </c>
      <c r="G32" s="13">
        <v>18752</v>
      </c>
      <c r="H32" s="13">
        <f t="shared" si="0"/>
        <v>6250.666666666667</v>
      </c>
      <c r="I32" s="14">
        <f t="shared" si="1"/>
        <v>2.0796725682593857</v>
      </c>
    </row>
    <row r="33" spans="1:9" x14ac:dyDescent="0.35">
      <c r="A33" s="11" t="s">
        <v>422</v>
      </c>
      <c r="B33" s="15">
        <v>19470040825</v>
      </c>
      <c r="C33" s="10" t="s">
        <v>88</v>
      </c>
      <c r="D33" s="10" t="s">
        <v>89</v>
      </c>
      <c r="E33" s="10" t="s">
        <v>90</v>
      </c>
      <c r="F33" s="12">
        <v>15157.019999999997</v>
      </c>
      <c r="G33" s="13">
        <v>37691</v>
      </c>
      <c r="H33" s="13">
        <f t="shared" si="0"/>
        <v>12563.666666666666</v>
      </c>
      <c r="I33" s="14">
        <f t="shared" si="1"/>
        <v>1.2064169165052663</v>
      </c>
    </row>
    <row r="34" spans="1:9" x14ac:dyDescent="0.35">
      <c r="A34" s="11" t="s">
        <v>422</v>
      </c>
      <c r="B34" s="15">
        <v>19660010816</v>
      </c>
      <c r="C34" s="10" t="s">
        <v>91</v>
      </c>
      <c r="D34" s="10" t="s">
        <v>92</v>
      </c>
      <c r="E34" s="10" t="s">
        <v>93</v>
      </c>
      <c r="F34" s="12">
        <v>3541.4500000000003</v>
      </c>
      <c r="G34" s="13">
        <v>14302</v>
      </c>
      <c r="H34" s="13">
        <f t="shared" si="0"/>
        <v>4767.333333333333</v>
      </c>
      <c r="I34" s="14">
        <f t="shared" si="1"/>
        <v>0.74285764228779205</v>
      </c>
    </row>
    <row r="35" spans="1:9" x14ac:dyDescent="0.35">
      <c r="A35" s="11" t="s">
        <v>422</v>
      </c>
      <c r="B35" s="15">
        <v>21290005145</v>
      </c>
      <c r="C35" s="10" t="s">
        <v>94</v>
      </c>
      <c r="D35" s="10" t="s">
        <v>95</v>
      </c>
      <c r="E35" s="10" t="s">
        <v>96</v>
      </c>
      <c r="F35" s="12">
        <v>3528.95</v>
      </c>
      <c r="G35" s="13">
        <v>15422</v>
      </c>
      <c r="H35" s="13">
        <f t="shared" si="0"/>
        <v>5140.666666666667</v>
      </c>
      <c r="I35" s="14">
        <f t="shared" si="1"/>
        <v>0.68647711062119043</v>
      </c>
    </row>
    <row r="36" spans="1:9" x14ac:dyDescent="0.35">
      <c r="A36" s="11" t="s">
        <v>422</v>
      </c>
      <c r="B36" s="15">
        <v>21660008864</v>
      </c>
      <c r="C36" s="10" t="s">
        <v>97</v>
      </c>
      <c r="D36" s="10" t="s">
        <v>98</v>
      </c>
      <c r="E36" s="10" t="s">
        <v>99</v>
      </c>
      <c r="F36" s="12">
        <v>4577.37</v>
      </c>
      <c r="G36" s="13">
        <v>23822</v>
      </c>
      <c r="H36" s="13">
        <f t="shared" si="0"/>
        <v>7940.666666666667</v>
      </c>
      <c r="I36" s="14">
        <f t="shared" si="1"/>
        <v>0.57644656200151112</v>
      </c>
    </row>
    <row r="37" spans="1:9" x14ac:dyDescent="0.35">
      <c r="A37" s="11" t="s">
        <v>422</v>
      </c>
      <c r="B37" s="15">
        <v>22280000964</v>
      </c>
      <c r="C37" s="10" t="s">
        <v>100</v>
      </c>
      <c r="D37" s="10" t="s">
        <v>101</v>
      </c>
      <c r="E37" s="10" t="s">
        <v>102</v>
      </c>
      <c r="F37" s="12">
        <v>2403.06</v>
      </c>
      <c r="G37" s="13">
        <v>5516</v>
      </c>
      <c r="H37" s="13">
        <f t="shared" si="0"/>
        <v>1838.6666666666667</v>
      </c>
      <c r="I37" s="14">
        <f t="shared" si="1"/>
        <v>1.3069579405366207</v>
      </c>
    </row>
    <row r="38" spans="1:9" x14ac:dyDescent="0.35">
      <c r="A38" s="11" t="s">
        <v>422</v>
      </c>
      <c r="B38" s="15">
        <v>22380010979</v>
      </c>
      <c r="C38" s="10" t="s">
        <v>103</v>
      </c>
      <c r="D38" s="10" t="s">
        <v>104</v>
      </c>
      <c r="E38" s="10" t="s">
        <v>105</v>
      </c>
      <c r="F38" s="12">
        <v>3147.15</v>
      </c>
      <c r="G38" s="13">
        <v>17196</v>
      </c>
      <c r="H38" s="13">
        <f t="shared" si="0"/>
        <v>5732</v>
      </c>
      <c r="I38" s="14">
        <f t="shared" si="1"/>
        <v>0.54904919748778791</v>
      </c>
    </row>
    <row r="39" spans="1:9" x14ac:dyDescent="0.35">
      <c r="A39" s="11" t="s">
        <v>422</v>
      </c>
      <c r="B39" s="15">
        <v>22970009041</v>
      </c>
      <c r="C39" s="10" t="s">
        <v>106</v>
      </c>
      <c r="D39" s="10" t="s">
        <v>107</v>
      </c>
      <c r="E39" s="10" t="s">
        <v>108</v>
      </c>
      <c r="F39" s="12">
        <v>9340.65</v>
      </c>
      <c r="G39" s="13">
        <v>34716</v>
      </c>
      <c r="H39" s="13">
        <f t="shared" si="0"/>
        <v>11572</v>
      </c>
      <c r="I39" s="14">
        <f t="shared" si="1"/>
        <v>0.80717680608365017</v>
      </c>
    </row>
    <row r="40" spans="1:9" x14ac:dyDescent="0.35">
      <c r="A40" s="11" t="s">
        <v>422</v>
      </c>
      <c r="B40" s="15">
        <v>22970038197</v>
      </c>
      <c r="C40" s="10" t="s">
        <v>109</v>
      </c>
      <c r="D40" s="10" t="s">
        <v>110</v>
      </c>
      <c r="E40" s="10" t="s">
        <v>111</v>
      </c>
      <c r="F40" s="12">
        <v>8849.119999999999</v>
      </c>
      <c r="G40" s="13">
        <v>17304</v>
      </c>
      <c r="H40" s="13">
        <f t="shared" si="0"/>
        <v>5768</v>
      </c>
      <c r="I40" s="14">
        <f t="shared" si="1"/>
        <v>1.5341747572815532</v>
      </c>
    </row>
    <row r="41" spans="1:9" x14ac:dyDescent="0.35">
      <c r="A41" s="11" t="s">
        <v>422</v>
      </c>
      <c r="B41" s="15">
        <v>23340047238</v>
      </c>
      <c r="C41" s="10" t="s">
        <v>112</v>
      </c>
      <c r="D41" s="10" t="s">
        <v>113</v>
      </c>
      <c r="E41" s="10" t="s">
        <v>114</v>
      </c>
      <c r="F41" s="12">
        <v>11590.51</v>
      </c>
      <c r="G41" s="13">
        <v>33619</v>
      </c>
      <c r="H41" s="13">
        <f t="shared" si="0"/>
        <v>11206.333333333334</v>
      </c>
      <c r="I41" s="14">
        <f t="shared" si="1"/>
        <v>1.0342821023825812</v>
      </c>
    </row>
    <row r="42" spans="1:9" x14ac:dyDescent="0.35">
      <c r="A42" s="11" t="s">
        <v>422</v>
      </c>
      <c r="B42" s="15">
        <v>23780010761</v>
      </c>
      <c r="C42" s="10" t="s">
        <v>115</v>
      </c>
      <c r="D42" s="10" t="s">
        <v>116</v>
      </c>
      <c r="E42" s="10" t="s">
        <v>117</v>
      </c>
      <c r="F42" s="12">
        <v>4890.29</v>
      </c>
      <c r="G42" s="13">
        <v>11796</v>
      </c>
      <c r="H42" s="13">
        <f t="shared" si="0"/>
        <v>3932</v>
      </c>
      <c r="I42" s="14">
        <f t="shared" si="1"/>
        <v>1.2437156663275686</v>
      </c>
    </row>
    <row r="43" spans="1:9" x14ac:dyDescent="0.35">
      <c r="A43" s="11" t="s">
        <v>422</v>
      </c>
      <c r="B43" s="15">
        <v>24110001560</v>
      </c>
      <c r="C43" s="10" t="s">
        <v>118</v>
      </c>
      <c r="D43" s="10" t="s">
        <v>119</v>
      </c>
      <c r="E43" s="10" t="s">
        <v>120</v>
      </c>
      <c r="F43" s="12">
        <v>7753.8899999999994</v>
      </c>
      <c r="G43" s="13">
        <v>27301</v>
      </c>
      <c r="H43" s="13">
        <f t="shared" si="0"/>
        <v>9100.3333333333339</v>
      </c>
      <c r="I43" s="14">
        <f t="shared" si="1"/>
        <v>0.85204461375041196</v>
      </c>
    </row>
    <row r="44" spans="1:9" x14ac:dyDescent="0.35">
      <c r="A44" s="11" t="s">
        <v>422</v>
      </c>
      <c r="B44" s="15">
        <v>24210000071</v>
      </c>
      <c r="C44" s="10" t="s">
        <v>121</v>
      </c>
      <c r="D44" s="10" t="s">
        <v>122</v>
      </c>
      <c r="E44" s="10" t="s">
        <v>123</v>
      </c>
      <c r="F44" s="12">
        <v>7312.5200000000013</v>
      </c>
      <c r="G44" s="13">
        <v>25486</v>
      </c>
      <c r="H44" s="13">
        <f t="shared" si="0"/>
        <v>8495.3333333333339</v>
      </c>
      <c r="I44" s="14">
        <f t="shared" si="1"/>
        <v>0.8607690496743311</v>
      </c>
    </row>
    <row r="45" spans="1:9" x14ac:dyDescent="0.35">
      <c r="A45" s="11" t="s">
        <v>422</v>
      </c>
      <c r="B45" s="15">
        <v>24450002393</v>
      </c>
      <c r="C45" s="10" t="s">
        <v>124</v>
      </c>
      <c r="D45" s="10" t="s">
        <v>125</v>
      </c>
      <c r="E45" s="10" t="s">
        <v>126</v>
      </c>
      <c r="F45" s="12">
        <v>2514.08</v>
      </c>
      <c r="G45" s="13">
        <v>9279</v>
      </c>
      <c r="H45" s="13">
        <f t="shared" si="0"/>
        <v>3093</v>
      </c>
      <c r="I45" s="14">
        <f t="shared" si="1"/>
        <v>0.81282896863886189</v>
      </c>
    </row>
    <row r="46" spans="1:9" x14ac:dyDescent="0.35">
      <c r="A46" s="11" t="s">
        <v>422</v>
      </c>
      <c r="B46" s="15">
        <v>25160004256</v>
      </c>
      <c r="C46" s="10" t="s">
        <v>127</v>
      </c>
      <c r="D46" s="10" t="s">
        <v>128</v>
      </c>
      <c r="E46" s="10" t="s">
        <v>129</v>
      </c>
      <c r="F46" s="12">
        <v>7803.4900000000007</v>
      </c>
      <c r="G46" s="13">
        <v>20632</v>
      </c>
      <c r="H46" s="13">
        <f t="shared" si="0"/>
        <v>6877.333333333333</v>
      </c>
      <c r="I46" s="14">
        <f t="shared" si="1"/>
        <v>1.1346679914695621</v>
      </c>
    </row>
    <row r="47" spans="1:9" x14ac:dyDescent="0.35">
      <c r="A47" s="11" t="s">
        <v>422</v>
      </c>
      <c r="B47" s="15">
        <v>26550010899</v>
      </c>
      <c r="C47" s="10" t="s">
        <v>130</v>
      </c>
      <c r="D47" s="10" t="s">
        <v>131</v>
      </c>
      <c r="E47" s="10" t="s">
        <v>132</v>
      </c>
      <c r="F47" s="12">
        <v>5098.0999999999995</v>
      </c>
      <c r="G47" s="13">
        <v>20253</v>
      </c>
      <c r="H47" s="13">
        <f t="shared" si="0"/>
        <v>6751</v>
      </c>
      <c r="I47" s="14">
        <f t="shared" si="1"/>
        <v>0.75516219819286023</v>
      </c>
    </row>
    <row r="48" spans="1:9" x14ac:dyDescent="0.35">
      <c r="A48" s="11" t="s">
        <v>422</v>
      </c>
      <c r="B48" s="15">
        <v>26730010475</v>
      </c>
      <c r="C48" s="10" t="s">
        <v>133</v>
      </c>
      <c r="D48" s="10" t="s">
        <v>134</v>
      </c>
      <c r="E48" s="10" t="s">
        <v>135</v>
      </c>
      <c r="F48" s="12">
        <v>18309.000000000004</v>
      </c>
      <c r="G48" s="13">
        <v>33161</v>
      </c>
      <c r="H48" s="13">
        <f t="shared" si="0"/>
        <v>11053.666666666666</v>
      </c>
      <c r="I48" s="14">
        <f t="shared" si="1"/>
        <v>1.6563734507403278</v>
      </c>
    </row>
    <row r="49" spans="1:9" x14ac:dyDescent="0.35">
      <c r="A49" s="11" t="s">
        <v>422</v>
      </c>
      <c r="B49" s="15">
        <v>29520001557</v>
      </c>
      <c r="C49" s="10" t="s">
        <v>136</v>
      </c>
      <c r="D49" s="10" t="s">
        <v>137</v>
      </c>
      <c r="E49" s="10" t="s">
        <v>138</v>
      </c>
      <c r="F49" s="12">
        <v>8386.3799999999992</v>
      </c>
      <c r="G49" s="13">
        <v>34214</v>
      </c>
      <c r="H49" s="13">
        <f t="shared" si="0"/>
        <v>11404.666666666666</v>
      </c>
      <c r="I49" s="14">
        <f t="shared" si="1"/>
        <v>0.73534634944759447</v>
      </c>
    </row>
    <row r="50" spans="1:9" x14ac:dyDescent="0.35">
      <c r="A50" s="11" t="s">
        <v>422</v>
      </c>
      <c r="B50" s="15">
        <v>31130007089</v>
      </c>
      <c r="C50" s="10" t="s">
        <v>139</v>
      </c>
      <c r="D50" s="10" t="s">
        <v>140</v>
      </c>
      <c r="E50" s="10" t="s">
        <v>141</v>
      </c>
      <c r="F50" s="12">
        <v>8250.5600000000013</v>
      </c>
      <c r="G50" s="13">
        <v>25084</v>
      </c>
      <c r="H50" s="13">
        <f t="shared" si="0"/>
        <v>8361.3333333333339</v>
      </c>
      <c r="I50" s="14">
        <f t="shared" si="1"/>
        <v>0.98675171424015318</v>
      </c>
    </row>
    <row r="51" spans="1:9" x14ac:dyDescent="0.35">
      <c r="A51" s="11" t="s">
        <v>422</v>
      </c>
      <c r="B51" s="15">
        <v>31660036328</v>
      </c>
      <c r="C51" s="10" t="s">
        <v>142</v>
      </c>
      <c r="D51" s="10" t="s">
        <v>143</v>
      </c>
      <c r="E51" s="10" t="s">
        <v>144</v>
      </c>
      <c r="F51" s="12">
        <v>12493.28</v>
      </c>
      <c r="G51" s="13">
        <v>63743</v>
      </c>
      <c r="H51" s="13">
        <f t="shared" si="0"/>
        <v>21247.666666666668</v>
      </c>
      <c r="I51" s="14">
        <f t="shared" si="1"/>
        <v>0.58798362173101359</v>
      </c>
    </row>
    <row r="52" spans="1:9" x14ac:dyDescent="0.35">
      <c r="A52" s="11" t="s">
        <v>422</v>
      </c>
      <c r="B52" s="15">
        <v>32420002387</v>
      </c>
      <c r="C52" s="10" t="s">
        <v>145</v>
      </c>
      <c r="D52" s="10" t="s">
        <v>146</v>
      </c>
      <c r="E52" s="10" t="s">
        <v>147</v>
      </c>
      <c r="F52" s="12">
        <v>9162.7800000000007</v>
      </c>
      <c r="G52" s="13">
        <v>29280</v>
      </c>
      <c r="H52" s="13">
        <f t="shared" si="0"/>
        <v>9760</v>
      </c>
      <c r="I52" s="14">
        <f t="shared" si="1"/>
        <v>0.93880942622950825</v>
      </c>
    </row>
    <row r="53" spans="1:9" x14ac:dyDescent="0.35">
      <c r="A53" s="11" t="s">
        <v>422</v>
      </c>
      <c r="B53" s="15">
        <v>32750009812</v>
      </c>
      <c r="C53" s="10" t="s">
        <v>148</v>
      </c>
      <c r="D53" s="10" t="s">
        <v>149</v>
      </c>
      <c r="E53" s="10" t="s">
        <v>150</v>
      </c>
      <c r="F53" s="12">
        <v>8712.1999999999989</v>
      </c>
      <c r="G53" s="13">
        <v>33856</v>
      </c>
      <c r="H53" s="13">
        <f t="shared" si="0"/>
        <v>11285.333333333334</v>
      </c>
      <c r="I53" s="14">
        <f t="shared" si="1"/>
        <v>0.77199314744801495</v>
      </c>
    </row>
    <row r="54" spans="1:9" x14ac:dyDescent="0.35">
      <c r="A54" s="11" t="s">
        <v>422</v>
      </c>
      <c r="B54" s="15">
        <v>33990010032</v>
      </c>
      <c r="C54" s="10" t="s">
        <v>151</v>
      </c>
      <c r="D54" s="10" t="s">
        <v>152</v>
      </c>
      <c r="E54" s="10" t="s">
        <v>153</v>
      </c>
      <c r="F54" s="12">
        <v>10557.929999999997</v>
      </c>
      <c r="G54" s="13">
        <v>32715</v>
      </c>
      <c r="H54" s="13">
        <f t="shared" si="0"/>
        <v>10905</v>
      </c>
      <c r="I54" s="14">
        <f t="shared" si="1"/>
        <v>0.96817331499312209</v>
      </c>
    </row>
    <row r="55" spans="1:9" x14ac:dyDescent="0.35">
      <c r="A55" s="11" t="s">
        <v>422</v>
      </c>
      <c r="B55" s="15">
        <v>34950008622</v>
      </c>
      <c r="C55" s="10" t="s">
        <v>154</v>
      </c>
      <c r="D55" s="10" t="s">
        <v>155</v>
      </c>
      <c r="E55" s="10" t="s">
        <v>156</v>
      </c>
      <c r="F55" s="12">
        <v>4615.88</v>
      </c>
      <c r="G55" s="13">
        <v>18039</v>
      </c>
      <c r="H55" s="13">
        <f t="shared" si="0"/>
        <v>6013</v>
      </c>
      <c r="I55" s="14">
        <f t="shared" si="1"/>
        <v>0.76765009146848495</v>
      </c>
    </row>
    <row r="56" spans="1:9" x14ac:dyDescent="0.35">
      <c r="A56" s="11" t="s">
        <v>422</v>
      </c>
      <c r="B56" s="15">
        <v>35050005611</v>
      </c>
      <c r="C56" s="10" t="s">
        <v>157</v>
      </c>
      <c r="D56" s="10" t="s">
        <v>158</v>
      </c>
      <c r="E56" s="10" t="s">
        <v>159</v>
      </c>
      <c r="F56" s="12">
        <v>6351.11</v>
      </c>
      <c r="G56" s="13">
        <v>22879</v>
      </c>
      <c r="H56" s="13">
        <f t="shared" si="0"/>
        <v>7626.333333333333</v>
      </c>
      <c r="I56" s="14">
        <f t="shared" si="1"/>
        <v>0.83278683508894613</v>
      </c>
    </row>
    <row r="57" spans="1:9" x14ac:dyDescent="0.35">
      <c r="A57" s="11" t="s">
        <v>422</v>
      </c>
      <c r="B57" s="15">
        <v>35430010210</v>
      </c>
      <c r="C57" s="10" t="s">
        <v>160</v>
      </c>
      <c r="D57" s="10" t="s">
        <v>161</v>
      </c>
      <c r="E57" s="10" t="s">
        <v>162</v>
      </c>
      <c r="F57" s="12">
        <v>3620.7499999999995</v>
      </c>
      <c r="G57" s="13">
        <v>20181</v>
      </c>
      <c r="H57" s="13">
        <f t="shared" si="0"/>
        <v>6727</v>
      </c>
      <c r="I57" s="14">
        <f t="shared" si="1"/>
        <v>0.53824141519250779</v>
      </c>
    </row>
    <row r="58" spans="1:9" x14ac:dyDescent="0.35">
      <c r="A58" s="11" t="s">
        <v>422</v>
      </c>
      <c r="B58" s="15">
        <v>36340007404</v>
      </c>
      <c r="C58" s="10" t="s">
        <v>163</v>
      </c>
      <c r="D58" s="10" t="s">
        <v>164</v>
      </c>
      <c r="E58" s="10" t="s">
        <v>165</v>
      </c>
      <c r="F58" s="12">
        <v>9203.1999999999989</v>
      </c>
      <c r="G58" s="13">
        <v>21070</v>
      </c>
      <c r="H58" s="13">
        <f t="shared" si="0"/>
        <v>7023.333333333333</v>
      </c>
      <c r="I58" s="14">
        <f t="shared" si="1"/>
        <v>1.310374940673944</v>
      </c>
    </row>
    <row r="59" spans="1:9" x14ac:dyDescent="0.35">
      <c r="A59" s="11" t="s">
        <v>422</v>
      </c>
      <c r="B59" s="15">
        <v>37390010670</v>
      </c>
      <c r="C59" s="10" t="s">
        <v>166</v>
      </c>
      <c r="D59" s="10" t="s">
        <v>167</v>
      </c>
      <c r="E59" s="10" t="s">
        <v>168</v>
      </c>
      <c r="F59" s="12">
        <v>3213.24</v>
      </c>
      <c r="G59" s="13">
        <v>11398</v>
      </c>
      <c r="H59" s="13">
        <f t="shared" si="0"/>
        <v>3799.3333333333335</v>
      </c>
      <c r="I59" s="14">
        <f t="shared" si="1"/>
        <v>0.84573784874539382</v>
      </c>
    </row>
    <row r="60" spans="1:9" x14ac:dyDescent="0.35">
      <c r="A60" s="11" t="s">
        <v>422</v>
      </c>
      <c r="B60" s="15">
        <v>37600005520</v>
      </c>
      <c r="C60" s="10" t="s">
        <v>169</v>
      </c>
      <c r="D60" s="10" t="s">
        <v>170</v>
      </c>
      <c r="E60" s="10" t="s">
        <v>171</v>
      </c>
      <c r="F60" s="12">
        <v>9206.9</v>
      </c>
      <c r="G60" s="13">
        <v>28942</v>
      </c>
      <c r="H60" s="13">
        <f t="shared" si="0"/>
        <v>9647.3333333333339</v>
      </c>
      <c r="I60" s="14">
        <f t="shared" si="1"/>
        <v>0.95434662428304873</v>
      </c>
    </row>
    <row r="61" spans="1:9" x14ac:dyDescent="0.35">
      <c r="A61" s="11" t="s">
        <v>422</v>
      </c>
      <c r="B61" s="15">
        <v>37660009941</v>
      </c>
      <c r="C61" s="10" t="s">
        <v>172</v>
      </c>
      <c r="D61" s="10" t="s">
        <v>173</v>
      </c>
      <c r="E61" s="10" t="s">
        <v>174</v>
      </c>
      <c r="F61" s="12">
        <v>9730.2999999999993</v>
      </c>
      <c r="G61" s="13">
        <v>31590</v>
      </c>
      <c r="H61" s="13">
        <f t="shared" si="0"/>
        <v>10530</v>
      </c>
      <c r="I61" s="14">
        <f t="shared" si="1"/>
        <v>0.92405508072174736</v>
      </c>
    </row>
    <row r="62" spans="1:9" x14ac:dyDescent="0.35">
      <c r="A62" s="11" t="s">
        <v>422</v>
      </c>
      <c r="B62" s="15">
        <v>38650005697</v>
      </c>
      <c r="C62" s="10" t="s">
        <v>175</v>
      </c>
      <c r="D62" s="10" t="s">
        <v>176</v>
      </c>
      <c r="E62" s="10" t="s">
        <v>177</v>
      </c>
      <c r="F62" s="12">
        <v>9140.01</v>
      </c>
      <c r="G62" s="13">
        <v>25260</v>
      </c>
      <c r="H62" s="13">
        <f t="shared" si="0"/>
        <v>8420</v>
      </c>
      <c r="I62" s="14">
        <f t="shared" si="1"/>
        <v>1.0855118764845606</v>
      </c>
    </row>
    <row r="63" spans="1:9" x14ac:dyDescent="0.35">
      <c r="A63" s="11" t="s">
        <v>422</v>
      </c>
      <c r="B63" s="15">
        <v>38810005934</v>
      </c>
      <c r="C63" s="10" t="s">
        <v>178</v>
      </c>
      <c r="D63" s="10" t="s">
        <v>179</v>
      </c>
      <c r="E63" s="10" t="s">
        <v>180</v>
      </c>
      <c r="F63" s="12">
        <v>5505.4</v>
      </c>
      <c r="G63" s="13">
        <v>27581</v>
      </c>
      <c r="H63" s="13">
        <f t="shared" si="0"/>
        <v>9193.6666666666661</v>
      </c>
      <c r="I63" s="14">
        <f t="shared" si="1"/>
        <v>0.59882527827127374</v>
      </c>
    </row>
    <row r="64" spans="1:9" x14ac:dyDescent="0.35">
      <c r="A64" s="11" t="s">
        <v>422</v>
      </c>
      <c r="B64" s="15">
        <v>42080005779</v>
      </c>
      <c r="C64" s="10" t="s">
        <v>181</v>
      </c>
      <c r="D64" s="10" t="s">
        <v>182</v>
      </c>
      <c r="E64" s="10" t="s">
        <v>183</v>
      </c>
      <c r="F64" s="12">
        <v>7456.4500000000007</v>
      </c>
      <c r="G64" s="13">
        <v>19271</v>
      </c>
      <c r="H64" s="13">
        <f t="shared" si="0"/>
        <v>6423.666666666667</v>
      </c>
      <c r="I64" s="14">
        <f t="shared" si="1"/>
        <v>1.1607778527320844</v>
      </c>
    </row>
    <row r="65" spans="1:9" x14ac:dyDescent="0.35">
      <c r="A65" s="11" t="s">
        <v>422</v>
      </c>
      <c r="B65" s="15">
        <v>42340010115</v>
      </c>
      <c r="C65" s="10" t="s">
        <v>184</v>
      </c>
      <c r="D65" s="10" t="s">
        <v>185</v>
      </c>
      <c r="E65" s="10" t="s">
        <v>186</v>
      </c>
      <c r="F65" s="12">
        <v>3387.3700000000003</v>
      </c>
      <c r="G65" s="13">
        <v>18791</v>
      </c>
      <c r="H65" s="13">
        <f t="shared" si="0"/>
        <v>6263.666666666667</v>
      </c>
      <c r="I65" s="14">
        <f t="shared" si="1"/>
        <v>0.54079665797456233</v>
      </c>
    </row>
    <row r="66" spans="1:9" x14ac:dyDescent="0.35">
      <c r="A66" s="11" t="s">
        <v>422</v>
      </c>
      <c r="B66" s="15">
        <v>42450006896</v>
      </c>
      <c r="C66" s="10" t="s">
        <v>187</v>
      </c>
      <c r="D66" s="10" t="s">
        <v>188</v>
      </c>
      <c r="E66" s="10" t="s">
        <v>189</v>
      </c>
      <c r="F66" s="12">
        <v>8392.18</v>
      </c>
      <c r="G66" s="13">
        <v>27727</v>
      </c>
      <c r="H66" s="13">
        <f t="shared" si="0"/>
        <v>9242.3333333333339</v>
      </c>
      <c r="I66" s="14">
        <f t="shared" si="1"/>
        <v>0.90801529195369135</v>
      </c>
    </row>
    <row r="67" spans="1:9" x14ac:dyDescent="0.35">
      <c r="A67" s="11" t="s">
        <v>422</v>
      </c>
      <c r="B67" s="15">
        <v>42650011368</v>
      </c>
      <c r="C67" s="10" t="s">
        <v>190</v>
      </c>
      <c r="D67" s="10" t="s">
        <v>191</v>
      </c>
      <c r="E67" s="10" t="s">
        <v>192</v>
      </c>
      <c r="F67" s="12">
        <v>6430.5899999999983</v>
      </c>
      <c r="G67" s="13">
        <v>20391</v>
      </c>
      <c r="H67" s="13">
        <f t="shared" si="0"/>
        <v>6797</v>
      </c>
      <c r="I67" s="14">
        <f t="shared" si="1"/>
        <v>0.94609239370310405</v>
      </c>
    </row>
    <row r="68" spans="1:9" x14ac:dyDescent="0.35">
      <c r="A68" s="11" t="s">
        <v>422</v>
      </c>
      <c r="B68" s="15">
        <v>43060003114</v>
      </c>
      <c r="C68" s="10" t="s">
        <v>193</v>
      </c>
      <c r="D68" s="10" t="s">
        <v>194</v>
      </c>
      <c r="E68" s="10" t="s">
        <v>195</v>
      </c>
      <c r="F68" s="12">
        <v>2071.3200000000002</v>
      </c>
      <c r="G68" s="13">
        <v>6148</v>
      </c>
      <c r="H68" s="13">
        <f t="shared" si="0"/>
        <v>2049.3333333333335</v>
      </c>
      <c r="I68" s="14">
        <f t="shared" si="1"/>
        <v>1.0107286922576448</v>
      </c>
    </row>
    <row r="69" spans="1:9" x14ac:dyDescent="0.35">
      <c r="A69" s="11" t="s">
        <v>422</v>
      </c>
      <c r="B69" s="15">
        <v>46410006662</v>
      </c>
      <c r="C69" s="10" t="s">
        <v>196</v>
      </c>
      <c r="D69" s="10" t="s">
        <v>197</v>
      </c>
      <c r="E69" s="10" t="s">
        <v>198</v>
      </c>
      <c r="F69" s="12">
        <v>16941.7</v>
      </c>
      <c r="G69" s="13">
        <v>16657</v>
      </c>
      <c r="H69" s="13">
        <f t="shared" si="0"/>
        <v>5552.333333333333</v>
      </c>
      <c r="I69" s="14">
        <f t="shared" si="1"/>
        <v>3.0512757399291592</v>
      </c>
    </row>
    <row r="70" spans="1:9" x14ac:dyDescent="0.35">
      <c r="A70" s="11" t="s">
        <v>422</v>
      </c>
      <c r="B70" s="15">
        <v>46730001687</v>
      </c>
      <c r="C70" s="10" t="s">
        <v>199</v>
      </c>
      <c r="D70" s="10" t="s">
        <v>200</v>
      </c>
      <c r="E70" s="10" t="s">
        <v>201</v>
      </c>
      <c r="F70" s="12">
        <v>7620.6299999999992</v>
      </c>
      <c r="G70" s="13">
        <v>25675</v>
      </c>
      <c r="H70" s="13">
        <f t="shared" ref="H70:H133" si="2">G70/12*4</f>
        <v>8558.3333333333339</v>
      </c>
      <c r="I70" s="14">
        <f t="shared" ref="I70:I133" si="3">F70/H70</f>
        <v>0.89043388510223942</v>
      </c>
    </row>
    <row r="71" spans="1:9" x14ac:dyDescent="0.35">
      <c r="A71" s="11" t="s">
        <v>422</v>
      </c>
      <c r="B71" s="15">
        <v>49030055474</v>
      </c>
      <c r="C71" s="10" t="s">
        <v>202</v>
      </c>
      <c r="D71" s="10" t="s">
        <v>203</v>
      </c>
      <c r="E71" s="10" t="s">
        <v>204</v>
      </c>
      <c r="F71" s="12">
        <v>11754.01</v>
      </c>
      <c r="G71" s="13">
        <v>11019</v>
      </c>
      <c r="H71" s="13">
        <f t="shared" si="2"/>
        <v>3673</v>
      </c>
      <c r="I71" s="14">
        <f t="shared" si="3"/>
        <v>3.2001116253743533</v>
      </c>
    </row>
    <row r="72" spans="1:9" x14ac:dyDescent="0.35">
      <c r="A72" s="11" t="s">
        <v>422</v>
      </c>
      <c r="B72" s="15">
        <v>49430010499</v>
      </c>
      <c r="C72" s="10" t="s">
        <v>205</v>
      </c>
      <c r="D72" s="10" t="s">
        <v>206</v>
      </c>
      <c r="E72" s="10" t="s">
        <v>207</v>
      </c>
      <c r="F72" s="12">
        <v>11810.26</v>
      </c>
      <c r="G72" s="13">
        <v>28603</v>
      </c>
      <c r="H72" s="13">
        <f t="shared" si="2"/>
        <v>9534.3333333333339</v>
      </c>
      <c r="I72" s="14">
        <f t="shared" si="3"/>
        <v>1.2387085270775793</v>
      </c>
    </row>
    <row r="73" spans="1:9" x14ac:dyDescent="0.35">
      <c r="A73" s="11" t="s">
        <v>422</v>
      </c>
      <c r="B73" s="15">
        <v>49500003983</v>
      </c>
      <c r="C73" s="10" t="s">
        <v>208</v>
      </c>
      <c r="D73" s="10" t="s">
        <v>209</v>
      </c>
      <c r="E73" s="10" t="s">
        <v>210</v>
      </c>
      <c r="F73" s="12">
        <v>6181.9900000000007</v>
      </c>
      <c r="G73" s="13">
        <v>22152</v>
      </c>
      <c r="H73" s="13">
        <f t="shared" si="2"/>
        <v>7384</v>
      </c>
      <c r="I73" s="14">
        <f t="shared" si="3"/>
        <v>0.83721424702058511</v>
      </c>
    </row>
    <row r="74" spans="1:9" x14ac:dyDescent="0.35">
      <c r="A74" s="11" t="s">
        <v>422</v>
      </c>
      <c r="B74" s="15">
        <v>49510005019</v>
      </c>
      <c r="C74" s="10" t="s">
        <v>211</v>
      </c>
      <c r="D74" s="10" t="s">
        <v>212</v>
      </c>
      <c r="E74" s="10" t="s">
        <v>213</v>
      </c>
      <c r="F74" s="12">
        <v>11238.390000000001</v>
      </c>
      <c r="G74" s="13">
        <v>21968</v>
      </c>
      <c r="H74" s="13">
        <f t="shared" si="2"/>
        <v>7322.666666666667</v>
      </c>
      <c r="I74" s="14">
        <f t="shared" si="3"/>
        <v>1.5347400764748726</v>
      </c>
    </row>
    <row r="75" spans="1:9" x14ac:dyDescent="0.35">
      <c r="A75" s="11" t="s">
        <v>422</v>
      </c>
      <c r="B75" s="15">
        <v>50070001086</v>
      </c>
      <c r="C75" s="10" t="s">
        <v>214</v>
      </c>
      <c r="D75" s="10" t="s">
        <v>215</v>
      </c>
      <c r="E75" s="10" t="s">
        <v>216</v>
      </c>
      <c r="F75" s="12">
        <v>16687.72</v>
      </c>
      <c r="G75" s="13">
        <v>18130</v>
      </c>
      <c r="H75" s="13">
        <f t="shared" si="2"/>
        <v>6043.333333333333</v>
      </c>
      <c r="I75" s="14">
        <f t="shared" si="3"/>
        <v>2.7613436293436298</v>
      </c>
    </row>
    <row r="76" spans="1:9" ht="15" customHeight="1" x14ac:dyDescent="0.35">
      <c r="A76" s="11" t="s">
        <v>422</v>
      </c>
      <c r="B76" s="15">
        <v>52380002140</v>
      </c>
      <c r="C76" s="10" t="s">
        <v>217</v>
      </c>
      <c r="D76" s="10" t="s">
        <v>218</v>
      </c>
      <c r="E76" s="10" t="s">
        <v>219</v>
      </c>
      <c r="F76" s="12">
        <v>11246.32</v>
      </c>
      <c r="G76" s="13">
        <v>32449</v>
      </c>
      <c r="H76" s="13">
        <f t="shared" si="2"/>
        <v>10816.333333333334</v>
      </c>
      <c r="I76" s="14">
        <f t="shared" si="3"/>
        <v>1.0397534592745539</v>
      </c>
    </row>
    <row r="77" spans="1:9" x14ac:dyDescent="0.35">
      <c r="A77" s="11" t="s">
        <v>422</v>
      </c>
      <c r="B77" s="15">
        <v>53830009466</v>
      </c>
      <c r="C77" s="10" t="s">
        <v>220</v>
      </c>
      <c r="D77" s="10" t="s">
        <v>221</v>
      </c>
      <c r="E77" s="10" t="s">
        <v>222</v>
      </c>
      <c r="F77" s="12">
        <v>7529.82</v>
      </c>
      <c r="G77" s="13">
        <v>15727</v>
      </c>
      <c r="H77" s="13">
        <f t="shared" si="2"/>
        <v>5242.333333333333</v>
      </c>
      <c r="I77" s="14">
        <f t="shared" si="3"/>
        <v>1.4363489540281045</v>
      </c>
    </row>
    <row r="78" spans="1:9" x14ac:dyDescent="0.35">
      <c r="A78" s="11" t="s">
        <v>422</v>
      </c>
      <c r="B78" s="15">
        <v>54360001373</v>
      </c>
      <c r="C78" s="10" t="s">
        <v>223</v>
      </c>
      <c r="D78" s="10" t="s">
        <v>224</v>
      </c>
      <c r="E78" s="10" t="s">
        <v>225</v>
      </c>
      <c r="F78" s="12">
        <v>3592.2799999999997</v>
      </c>
      <c r="G78" s="13">
        <v>13648</v>
      </c>
      <c r="H78" s="13">
        <f t="shared" si="2"/>
        <v>4549.333333333333</v>
      </c>
      <c r="I78" s="14">
        <f t="shared" si="3"/>
        <v>0.78962778429073854</v>
      </c>
    </row>
    <row r="79" spans="1:9" x14ac:dyDescent="0.35">
      <c r="A79" s="11" t="s">
        <v>422</v>
      </c>
      <c r="B79" s="15">
        <v>55240008773</v>
      </c>
      <c r="C79" s="10" t="s">
        <v>226</v>
      </c>
      <c r="D79" s="10" t="s">
        <v>227</v>
      </c>
      <c r="E79" s="10" t="s">
        <v>228</v>
      </c>
      <c r="F79" s="12">
        <v>15378.03</v>
      </c>
      <c r="G79" s="13">
        <v>39966</v>
      </c>
      <c r="H79" s="13">
        <f t="shared" si="2"/>
        <v>13322</v>
      </c>
      <c r="I79" s="14">
        <f t="shared" si="3"/>
        <v>1.1543334334184057</v>
      </c>
    </row>
    <row r="80" spans="1:9" x14ac:dyDescent="0.35">
      <c r="A80" s="11" t="s">
        <v>422</v>
      </c>
      <c r="B80" s="15">
        <v>56310012153</v>
      </c>
      <c r="C80" s="10" t="s">
        <v>229</v>
      </c>
      <c r="D80" s="10" t="s">
        <v>230</v>
      </c>
      <c r="E80" s="10" t="s">
        <v>231</v>
      </c>
      <c r="F80" s="12">
        <v>11799.57</v>
      </c>
      <c r="G80" s="13">
        <v>24425</v>
      </c>
      <c r="H80" s="13">
        <f t="shared" si="2"/>
        <v>8141.666666666667</v>
      </c>
      <c r="I80" s="14">
        <f t="shared" si="3"/>
        <v>1.4492818833162742</v>
      </c>
    </row>
    <row r="81" spans="1:9" x14ac:dyDescent="0.35">
      <c r="A81" s="11" t="s">
        <v>422</v>
      </c>
      <c r="B81" s="15">
        <v>58610042449</v>
      </c>
      <c r="C81" s="10" t="s">
        <v>232</v>
      </c>
      <c r="D81" s="10" t="s">
        <v>233</v>
      </c>
      <c r="E81" s="10" t="s">
        <v>234</v>
      </c>
      <c r="F81" s="12">
        <v>16013.5</v>
      </c>
      <c r="G81" s="13">
        <v>25194</v>
      </c>
      <c r="H81" s="13">
        <f t="shared" si="2"/>
        <v>8398</v>
      </c>
      <c r="I81" s="14">
        <f t="shared" si="3"/>
        <v>1.9068230531078829</v>
      </c>
    </row>
    <row r="82" spans="1:9" x14ac:dyDescent="0.35">
      <c r="A82" s="11" t="s">
        <v>422</v>
      </c>
      <c r="B82" s="15">
        <v>59320010249</v>
      </c>
      <c r="C82" s="10" t="s">
        <v>235</v>
      </c>
      <c r="D82" s="10" t="s">
        <v>236</v>
      </c>
      <c r="E82" s="10" t="s">
        <v>237</v>
      </c>
      <c r="F82" s="12">
        <v>11524.38</v>
      </c>
      <c r="G82" s="13">
        <v>29954</v>
      </c>
      <c r="H82" s="13">
        <f t="shared" si="2"/>
        <v>9984.6666666666661</v>
      </c>
      <c r="I82" s="14">
        <f t="shared" si="3"/>
        <v>1.1542077852707484</v>
      </c>
    </row>
    <row r="83" spans="1:9" x14ac:dyDescent="0.35">
      <c r="A83" s="11" t="s">
        <v>422</v>
      </c>
      <c r="B83" s="15">
        <v>59530008520</v>
      </c>
      <c r="C83" s="10" t="s">
        <v>238</v>
      </c>
      <c r="D83" s="10" t="s">
        <v>239</v>
      </c>
      <c r="E83" s="10" t="s">
        <v>240</v>
      </c>
      <c r="F83" s="12">
        <v>7638.38</v>
      </c>
      <c r="G83" s="13">
        <v>33072</v>
      </c>
      <c r="H83" s="13">
        <f t="shared" si="2"/>
        <v>11024</v>
      </c>
      <c r="I83" s="14">
        <f t="shared" si="3"/>
        <v>0.69288642960812774</v>
      </c>
    </row>
    <row r="84" spans="1:9" x14ac:dyDescent="0.35">
      <c r="A84" s="11" t="s">
        <v>422</v>
      </c>
      <c r="B84" s="15">
        <v>60310011392</v>
      </c>
      <c r="C84" s="10" t="s">
        <v>241</v>
      </c>
      <c r="D84" s="10" t="s">
        <v>242</v>
      </c>
      <c r="E84" s="10" t="s">
        <v>243</v>
      </c>
      <c r="F84" s="12">
        <v>7618.17</v>
      </c>
      <c r="G84" s="13">
        <v>26443</v>
      </c>
      <c r="H84" s="13">
        <f t="shared" si="2"/>
        <v>8814.3333333333339</v>
      </c>
      <c r="I84" s="14">
        <f t="shared" si="3"/>
        <v>0.86429338577317238</v>
      </c>
    </row>
    <row r="85" spans="1:9" x14ac:dyDescent="0.35">
      <c r="A85" s="11" t="s">
        <v>422</v>
      </c>
      <c r="B85" s="15">
        <v>60920004145</v>
      </c>
      <c r="C85" s="10" t="s">
        <v>244</v>
      </c>
      <c r="D85" s="10" t="s">
        <v>245</v>
      </c>
      <c r="E85" s="10" t="s">
        <v>246</v>
      </c>
      <c r="F85" s="12">
        <v>9395.14</v>
      </c>
      <c r="G85" s="13">
        <v>21448</v>
      </c>
      <c r="H85" s="13">
        <f t="shared" si="2"/>
        <v>7149.333333333333</v>
      </c>
      <c r="I85" s="14">
        <f t="shared" si="3"/>
        <v>1.31412812383439</v>
      </c>
    </row>
    <row r="86" spans="1:9" x14ac:dyDescent="0.35">
      <c r="A86" s="11" t="s">
        <v>422</v>
      </c>
      <c r="B86" s="15">
        <v>62910005438</v>
      </c>
      <c r="C86" s="10" t="s">
        <v>247</v>
      </c>
      <c r="D86" s="10" t="s">
        <v>248</v>
      </c>
      <c r="E86" s="10" t="s">
        <v>249</v>
      </c>
      <c r="F86" s="12">
        <v>6274.3499999999995</v>
      </c>
      <c r="G86" s="13">
        <v>18951</v>
      </c>
      <c r="H86" s="13">
        <f t="shared" si="2"/>
        <v>6317</v>
      </c>
      <c r="I86" s="14">
        <f t="shared" si="3"/>
        <v>0.99324837739433269</v>
      </c>
    </row>
    <row r="87" spans="1:9" x14ac:dyDescent="0.35">
      <c r="A87" s="11" t="s">
        <v>422</v>
      </c>
      <c r="B87" s="15">
        <v>63680002822</v>
      </c>
      <c r="C87" s="10" t="s">
        <v>250</v>
      </c>
      <c r="D87" s="10" t="s">
        <v>251</v>
      </c>
      <c r="E87" s="10" t="s">
        <v>252</v>
      </c>
      <c r="F87" s="12">
        <v>6571.9900000000007</v>
      </c>
      <c r="G87" s="13">
        <v>24427</v>
      </c>
      <c r="H87" s="13">
        <f t="shared" si="2"/>
        <v>8142.333333333333</v>
      </c>
      <c r="I87" s="14">
        <f t="shared" si="3"/>
        <v>0.80713841241249451</v>
      </c>
    </row>
    <row r="88" spans="1:9" x14ac:dyDescent="0.35">
      <c r="A88" s="11" t="s">
        <v>422</v>
      </c>
      <c r="B88" s="15">
        <v>65640039480</v>
      </c>
      <c r="C88" s="10" t="s">
        <v>253</v>
      </c>
      <c r="D88" s="10" t="s">
        <v>254</v>
      </c>
      <c r="E88" s="10" t="s">
        <v>255</v>
      </c>
      <c r="F88" s="12">
        <v>4924.55</v>
      </c>
      <c r="G88" s="13">
        <v>15352</v>
      </c>
      <c r="H88" s="13">
        <f t="shared" si="2"/>
        <v>5117.333333333333</v>
      </c>
      <c r="I88" s="14">
        <f t="shared" si="3"/>
        <v>0.96232738405419493</v>
      </c>
    </row>
    <row r="89" spans="1:9" x14ac:dyDescent="0.35">
      <c r="A89" s="11" t="s">
        <v>422</v>
      </c>
      <c r="B89" s="15">
        <v>67940003735</v>
      </c>
      <c r="C89" s="10" t="s">
        <v>256</v>
      </c>
      <c r="D89" s="10" t="s">
        <v>257</v>
      </c>
      <c r="E89" s="10" t="s">
        <v>258</v>
      </c>
      <c r="F89" s="12">
        <v>11175.15</v>
      </c>
      <c r="G89" s="13">
        <v>37805</v>
      </c>
      <c r="H89" s="13">
        <f t="shared" si="2"/>
        <v>12601.666666666666</v>
      </c>
      <c r="I89" s="14">
        <f t="shared" si="3"/>
        <v>0.88679936516333824</v>
      </c>
    </row>
    <row r="90" spans="1:9" x14ac:dyDescent="0.35">
      <c r="A90" s="11" t="s">
        <v>422</v>
      </c>
      <c r="B90" s="15">
        <v>68120007905</v>
      </c>
      <c r="C90" s="10" t="s">
        <v>259</v>
      </c>
      <c r="D90" s="10" t="s">
        <v>260</v>
      </c>
      <c r="E90" s="10" t="s">
        <v>261</v>
      </c>
      <c r="F90" s="12">
        <v>7551.1999999999989</v>
      </c>
      <c r="G90" s="13">
        <v>25792</v>
      </c>
      <c r="H90" s="13">
        <f t="shared" si="2"/>
        <v>8597.3333333333339</v>
      </c>
      <c r="I90" s="14">
        <f t="shared" si="3"/>
        <v>0.87831885856079384</v>
      </c>
    </row>
    <row r="91" spans="1:9" x14ac:dyDescent="0.35">
      <c r="A91" s="11" t="s">
        <v>422</v>
      </c>
      <c r="B91" s="15">
        <v>69630056157</v>
      </c>
      <c r="C91" s="10" t="s">
        <v>262</v>
      </c>
      <c r="D91" s="10" t="s">
        <v>263</v>
      </c>
      <c r="E91" s="10" t="s">
        <v>264</v>
      </c>
      <c r="F91" s="12">
        <v>7866.08</v>
      </c>
      <c r="G91" s="13">
        <v>22887</v>
      </c>
      <c r="H91" s="13">
        <f t="shared" si="2"/>
        <v>7629</v>
      </c>
      <c r="I91" s="14">
        <f t="shared" si="3"/>
        <v>1.0310761567702189</v>
      </c>
    </row>
    <row r="92" spans="1:9" x14ac:dyDescent="0.35">
      <c r="A92" s="11" t="s">
        <v>422</v>
      </c>
      <c r="B92" s="15">
        <v>69680003329</v>
      </c>
      <c r="C92" s="10" t="s">
        <v>265</v>
      </c>
      <c r="D92" s="10" t="s">
        <v>266</v>
      </c>
      <c r="E92" s="10" t="s">
        <v>267</v>
      </c>
      <c r="F92" s="12">
        <v>4670.5199999999995</v>
      </c>
      <c r="G92" s="13">
        <v>20979</v>
      </c>
      <c r="H92" s="13">
        <f t="shared" si="2"/>
        <v>6993</v>
      </c>
      <c r="I92" s="14">
        <f t="shared" si="3"/>
        <v>0.66788502788502779</v>
      </c>
    </row>
    <row r="93" spans="1:9" x14ac:dyDescent="0.35">
      <c r="A93" s="11" t="s">
        <v>422</v>
      </c>
      <c r="B93" s="15">
        <v>70290003865</v>
      </c>
      <c r="C93" s="10" t="s">
        <v>268</v>
      </c>
      <c r="D93" s="10" t="s">
        <v>269</v>
      </c>
      <c r="E93" s="10" t="s">
        <v>270</v>
      </c>
      <c r="F93" s="12">
        <v>839.02</v>
      </c>
      <c r="G93" s="13">
        <v>5744</v>
      </c>
      <c r="H93" s="13">
        <f t="shared" si="2"/>
        <v>1914.6666666666667</v>
      </c>
      <c r="I93" s="14">
        <f t="shared" si="3"/>
        <v>0.43820682451253479</v>
      </c>
    </row>
    <row r="94" spans="1:9" x14ac:dyDescent="0.35">
      <c r="A94" s="11" t="s">
        <v>422</v>
      </c>
      <c r="B94" s="15">
        <v>70390010564</v>
      </c>
      <c r="C94" s="10" t="s">
        <v>271</v>
      </c>
      <c r="D94" s="10" t="s">
        <v>272</v>
      </c>
      <c r="E94" s="10" t="s">
        <v>273</v>
      </c>
      <c r="F94" s="12">
        <v>5524.59</v>
      </c>
      <c r="G94" s="13">
        <v>20559</v>
      </c>
      <c r="H94" s="13">
        <f t="shared" si="2"/>
        <v>6853</v>
      </c>
      <c r="I94" s="14">
        <f t="shared" si="3"/>
        <v>0.80615642784182107</v>
      </c>
    </row>
    <row r="95" spans="1:9" x14ac:dyDescent="0.35">
      <c r="A95" s="11" t="s">
        <v>422</v>
      </c>
      <c r="B95" s="15">
        <v>70820003749</v>
      </c>
      <c r="C95" s="10" t="s">
        <v>274</v>
      </c>
      <c r="D95" s="10" t="s">
        <v>275</v>
      </c>
      <c r="E95" s="10" t="s">
        <v>276</v>
      </c>
      <c r="F95" s="12">
        <v>6869.4299999999985</v>
      </c>
      <c r="G95" s="13">
        <v>28587</v>
      </c>
      <c r="H95" s="13">
        <f t="shared" si="2"/>
        <v>9529</v>
      </c>
      <c r="I95" s="14">
        <f t="shared" si="3"/>
        <v>0.72089726099275875</v>
      </c>
    </row>
    <row r="96" spans="1:9" x14ac:dyDescent="0.35">
      <c r="A96" s="11" t="s">
        <v>422</v>
      </c>
      <c r="B96" s="15">
        <v>70940000502</v>
      </c>
      <c r="C96" s="10" t="s">
        <v>277</v>
      </c>
      <c r="D96" s="10" t="s">
        <v>278</v>
      </c>
      <c r="E96" s="10" t="s">
        <v>279</v>
      </c>
      <c r="F96" s="12">
        <v>13899.64</v>
      </c>
      <c r="G96" s="13">
        <v>40412</v>
      </c>
      <c r="H96" s="13">
        <f t="shared" si="2"/>
        <v>13470.666666666666</v>
      </c>
      <c r="I96" s="14">
        <f t="shared" si="3"/>
        <v>1.0318449965356824</v>
      </c>
    </row>
    <row r="97" spans="1:9" x14ac:dyDescent="0.35">
      <c r="A97" s="11" t="s">
        <v>422</v>
      </c>
      <c r="B97" s="15">
        <v>71990050634</v>
      </c>
      <c r="C97" s="10" t="s">
        <v>280</v>
      </c>
      <c r="D97" s="10" t="s">
        <v>281</v>
      </c>
      <c r="E97" s="10" t="s">
        <v>282</v>
      </c>
      <c r="F97" s="12">
        <v>10736.35</v>
      </c>
      <c r="G97" s="13">
        <v>29204</v>
      </c>
      <c r="H97" s="13">
        <f t="shared" si="2"/>
        <v>9734.6666666666661</v>
      </c>
      <c r="I97" s="14">
        <f t="shared" si="3"/>
        <v>1.1028985755375977</v>
      </c>
    </row>
    <row r="98" spans="1:9" x14ac:dyDescent="0.35">
      <c r="A98" s="11" t="s">
        <v>422</v>
      </c>
      <c r="B98" s="15">
        <v>72690006799</v>
      </c>
      <c r="C98" s="10" t="s">
        <v>283</v>
      </c>
      <c r="D98" s="10" t="s">
        <v>284</v>
      </c>
      <c r="E98" s="10" t="s">
        <v>285</v>
      </c>
      <c r="F98" s="12">
        <v>6734.17</v>
      </c>
      <c r="G98" s="13">
        <v>26266</v>
      </c>
      <c r="H98" s="13">
        <f t="shared" si="2"/>
        <v>8755.3333333333339</v>
      </c>
      <c r="I98" s="14">
        <f t="shared" si="3"/>
        <v>0.76915061295971976</v>
      </c>
    </row>
    <row r="99" spans="1:9" x14ac:dyDescent="0.35">
      <c r="A99" s="11" t="s">
        <v>422</v>
      </c>
      <c r="B99" s="15">
        <v>73420017448</v>
      </c>
      <c r="C99" s="10" t="s">
        <v>286</v>
      </c>
      <c r="D99" s="10" t="s">
        <v>287</v>
      </c>
      <c r="E99" s="10" t="s">
        <v>288</v>
      </c>
      <c r="F99" s="12">
        <v>13046.46</v>
      </c>
      <c r="G99" s="13">
        <v>30329</v>
      </c>
      <c r="H99" s="13">
        <f t="shared" si="2"/>
        <v>10109.666666666666</v>
      </c>
      <c r="I99" s="14">
        <f t="shared" si="3"/>
        <v>1.2904935869959444</v>
      </c>
    </row>
    <row r="100" spans="1:9" x14ac:dyDescent="0.35">
      <c r="A100" s="11" t="s">
        <v>422</v>
      </c>
      <c r="B100" s="15">
        <v>74610006557</v>
      </c>
      <c r="C100" s="10" t="s">
        <v>289</v>
      </c>
      <c r="D100" s="10" t="s">
        <v>290</v>
      </c>
      <c r="E100" s="10" t="s">
        <v>291</v>
      </c>
      <c r="F100" s="12">
        <v>12313.449999999999</v>
      </c>
      <c r="G100" s="13">
        <v>29125</v>
      </c>
      <c r="H100" s="13">
        <f t="shared" si="2"/>
        <v>9708.3333333333339</v>
      </c>
      <c r="I100" s="14">
        <f t="shared" si="3"/>
        <v>1.2683381974248926</v>
      </c>
    </row>
    <row r="101" spans="1:9" x14ac:dyDescent="0.35">
      <c r="A101" s="11" t="s">
        <v>422</v>
      </c>
      <c r="B101" s="15">
        <v>75730000504</v>
      </c>
      <c r="C101" s="10" t="s">
        <v>292</v>
      </c>
      <c r="D101" s="10" t="s">
        <v>293</v>
      </c>
      <c r="E101" s="10" t="s">
        <v>294</v>
      </c>
      <c r="F101" s="12">
        <v>20398.18</v>
      </c>
      <c r="G101" s="13">
        <v>20565</v>
      </c>
      <c r="H101" s="13">
        <f t="shared" si="2"/>
        <v>6855</v>
      </c>
      <c r="I101" s="14">
        <f t="shared" si="3"/>
        <v>2.9756644784828592</v>
      </c>
    </row>
    <row r="102" spans="1:9" x14ac:dyDescent="0.35">
      <c r="A102" s="11" t="s">
        <v>422</v>
      </c>
      <c r="B102" s="15">
        <v>76650005695</v>
      </c>
      <c r="C102" s="10" t="s">
        <v>295</v>
      </c>
      <c r="D102" s="10" t="s">
        <v>296</v>
      </c>
      <c r="E102" s="10" t="s">
        <v>297</v>
      </c>
      <c r="F102" s="12">
        <v>7122.41</v>
      </c>
      <c r="G102" s="13">
        <v>26077</v>
      </c>
      <c r="H102" s="13">
        <f t="shared" si="2"/>
        <v>8692.3333333333339</v>
      </c>
      <c r="I102" s="14">
        <f t="shared" si="3"/>
        <v>0.81938988380565236</v>
      </c>
    </row>
    <row r="103" spans="1:9" x14ac:dyDescent="0.35">
      <c r="A103" s="11" t="s">
        <v>422</v>
      </c>
      <c r="B103" s="15">
        <v>77330009059</v>
      </c>
      <c r="C103" s="10" t="s">
        <v>298</v>
      </c>
      <c r="D103" s="10" t="s">
        <v>299</v>
      </c>
      <c r="E103" s="10" t="s">
        <v>300</v>
      </c>
      <c r="F103" s="12">
        <v>21999.429999999997</v>
      </c>
      <c r="G103" s="13">
        <v>41369</v>
      </c>
      <c r="H103" s="13">
        <f t="shared" si="2"/>
        <v>13789.666666666666</v>
      </c>
      <c r="I103" s="14">
        <f t="shared" si="3"/>
        <v>1.5953561845826583</v>
      </c>
    </row>
    <row r="104" spans="1:9" x14ac:dyDescent="0.35">
      <c r="A104" s="11" t="s">
        <v>422</v>
      </c>
      <c r="B104" s="15">
        <v>77560039391</v>
      </c>
      <c r="C104" s="10" t="s">
        <v>301</v>
      </c>
      <c r="D104" s="10" t="s">
        <v>302</v>
      </c>
      <c r="E104" s="10" t="s">
        <v>303</v>
      </c>
      <c r="F104" s="12">
        <v>12342.939999999999</v>
      </c>
      <c r="G104" s="13">
        <v>36858</v>
      </c>
      <c r="H104" s="13">
        <f t="shared" si="2"/>
        <v>12286</v>
      </c>
      <c r="I104" s="14">
        <f t="shared" si="3"/>
        <v>1.004634543382712</v>
      </c>
    </row>
    <row r="105" spans="1:9" x14ac:dyDescent="0.35">
      <c r="A105" s="11" t="s">
        <v>422</v>
      </c>
      <c r="B105" s="15">
        <v>78150005088</v>
      </c>
      <c r="C105" s="10" t="s">
        <v>304</v>
      </c>
      <c r="D105" s="10" t="s">
        <v>305</v>
      </c>
      <c r="E105" s="10" t="s">
        <v>306</v>
      </c>
      <c r="F105" s="12">
        <v>22645.780000000002</v>
      </c>
      <c r="G105" s="13">
        <v>58859</v>
      </c>
      <c r="H105" s="13">
        <f t="shared" si="2"/>
        <v>19619.666666666668</v>
      </c>
      <c r="I105" s="14">
        <f t="shared" si="3"/>
        <v>1.1542387740192663</v>
      </c>
    </row>
    <row r="106" spans="1:9" x14ac:dyDescent="0.35">
      <c r="A106" s="11" t="s">
        <v>422</v>
      </c>
      <c r="B106" s="15">
        <v>78180056270</v>
      </c>
      <c r="C106" s="10" t="s">
        <v>307</v>
      </c>
      <c r="D106" s="10" t="s">
        <v>308</v>
      </c>
      <c r="E106" s="10" t="s">
        <v>309</v>
      </c>
      <c r="F106" s="12">
        <v>5038.2599999999993</v>
      </c>
      <c r="G106" s="13"/>
      <c r="H106" s="13"/>
      <c r="I106" s="14"/>
    </row>
    <row r="107" spans="1:9" x14ac:dyDescent="0.35">
      <c r="A107" s="11" t="s">
        <v>422</v>
      </c>
      <c r="B107" s="15">
        <v>78670059473</v>
      </c>
      <c r="C107" s="10" t="s">
        <v>310</v>
      </c>
      <c r="D107" s="10" t="s">
        <v>311</v>
      </c>
      <c r="E107" s="10" t="s">
        <v>312</v>
      </c>
      <c r="F107" s="12">
        <v>37512.47</v>
      </c>
      <c r="G107" s="13">
        <v>40675</v>
      </c>
      <c r="H107" s="13">
        <f t="shared" si="2"/>
        <v>13558.333333333334</v>
      </c>
      <c r="I107" s="14">
        <f t="shared" si="3"/>
        <v>2.7667464044253225</v>
      </c>
    </row>
    <row r="108" spans="1:9" x14ac:dyDescent="0.35">
      <c r="A108" s="11" t="s">
        <v>422</v>
      </c>
      <c r="B108" s="15">
        <v>78700008276</v>
      </c>
      <c r="C108" s="10" t="s">
        <v>313</v>
      </c>
      <c r="D108" s="10" t="s">
        <v>314</v>
      </c>
      <c r="E108" s="10" t="s">
        <v>315</v>
      </c>
      <c r="F108" s="12">
        <v>3146.1</v>
      </c>
      <c r="G108" s="13">
        <v>5336</v>
      </c>
      <c r="H108" s="13">
        <f t="shared" si="2"/>
        <v>1778.6666666666667</v>
      </c>
      <c r="I108" s="14">
        <f t="shared" si="3"/>
        <v>1.7687968515742127</v>
      </c>
    </row>
    <row r="109" spans="1:9" x14ac:dyDescent="0.35">
      <c r="A109" s="11" t="s">
        <v>422</v>
      </c>
      <c r="B109" s="15">
        <v>78940009583</v>
      </c>
      <c r="C109" s="10" t="s">
        <v>316</v>
      </c>
      <c r="D109" s="10" t="s">
        <v>317</v>
      </c>
      <c r="E109" s="10" t="s">
        <v>318</v>
      </c>
      <c r="F109" s="12">
        <v>13664.079999999998</v>
      </c>
      <c r="G109" s="13">
        <v>23149</v>
      </c>
      <c r="H109" s="13">
        <f t="shared" si="2"/>
        <v>7716.333333333333</v>
      </c>
      <c r="I109" s="14">
        <f t="shared" si="3"/>
        <v>1.7707996025746251</v>
      </c>
    </row>
    <row r="110" spans="1:9" x14ac:dyDescent="0.35">
      <c r="A110" s="11" t="s">
        <v>422</v>
      </c>
      <c r="B110" s="15">
        <v>79260051419</v>
      </c>
      <c r="C110" s="10" t="s">
        <v>319</v>
      </c>
      <c r="D110" s="10" t="s">
        <v>320</v>
      </c>
      <c r="E110" s="10" t="s">
        <v>321</v>
      </c>
      <c r="F110" s="12">
        <v>5948.0399999999991</v>
      </c>
      <c r="G110" s="13">
        <v>20747</v>
      </c>
      <c r="H110" s="13">
        <f t="shared" si="2"/>
        <v>6915.666666666667</v>
      </c>
      <c r="I110" s="14">
        <f t="shared" si="3"/>
        <v>0.86008193955752621</v>
      </c>
    </row>
    <row r="111" spans="1:9" x14ac:dyDescent="0.35">
      <c r="A111" s="11" t="s">
        <v>422</v>
      </c>
      <c r="B111" s="15">
        <v>81050007827</v>
      </c>
      <c r="C111" s="10" t="s">
        <v>322</v>
      </c>
      <c r="D111" s="10" t="s">
        <v>323</v>
      </c>
      <c r="E111" s="10" t="s">
        <v>324</v>
      </c>
      <c r="F111" s="12">
        <v>5842.53</v>
      </c>
      <c r="G111" s="13">
        <v>23004</v>
      </c>
      <c r="H111" s="13">
        <f t="shared" si="2"/>
        <v>7668</v>
      </c>
      <c r="I111" s="14">
        <f t="shared" si="3"/>
        <v>0.76193661971830984</v>
      </c>
    </row>
    <row r="112" spans="1:9" x14ac:dyDescent="0.35">
      <c r="A112" s="11" t="s">
        <v>422</v>
      </c>
      <c r="B112" s="15">
        <v>81490008372</v>
      </c>
      <c r="C112" s="10" t="s">
        <v>325</v>
      </c>
      <c r="D112" s="10" t="s">
        <v>326</v>
      </c>
      <c r="E112" s="10" t="s">
        <v>327</v>
      </c>
      <c r="F112" s="12">
        <v>10748.110000000002</v>
      </c>
      <c r="G112" s="13">
        <v>20636</v>
      </c>
      <c r="H112" s="13">
        <f t="shared" si="2"/>
        <v>6878.666666666667</v>
      </c>
      <c r="I112" s="14">
        <f t="shared" si="3"/>
        <v>1.5625281062221363</v>
      </c>
    </row>
    <row r="113" spans="1:9" x14ac:dyDescent="0.35">
      <c r="A113" s="11" t="s">
        <v>422</v>
      </c>
      <c r="B113" s="15">
        <v>82100009329</v>
      </c>
      <c r="C113" s="10" t="s">
        <v>328</v>
      </c>
      <c r="D113" s="10" t="s">
        <v>329</v>
      </c>
      <c r="E113" s="10" t="s">
        <v>330</v>
      </c>
      <c r="F113" s="12">
        <v>39012.590000000004</v>
      </c>
      <c r="G113" s="13">
        <v>62436</v>
      </c>
      <c r="H113" s="13">
        <f t="shared" si="2"/>
        <v>20812</v>
      </c>
      <c r="I113" s="14">
        <f t="shared" si="3"/>
        <v>1.8745238324043823</v>
      </c>
    </row>
    <row r="114" spans="1:9" x14ac:dyDescent="0.35">
      <c r="A114" s="11" t="s">
        <v>422</v>
      </c>
      <c r="B114" s="15">
        <v>82300043316</v>
      </c>
      <c r="C114" s="10" t="s">
        <v>331</v>
      </c>
      <c r="D114" s="10" t="s">
        <v>332</v>
      </c>
      <c r="E114" s="10" t="s">
        <v>333</v>
      </c>
      <c r="F114" s="12">
        <v>12457.369999999999</v>
      </c>
      <c r="G114" s="13">
        <v>44755</v>
      </c>
      <c r="H114" s="13">
        <f t="shared" si="2"/>
        <v>14918.333333333334</v>
      </c>
      <c r="I114" s="14">
        <f t="shared" si="3"/>
        <v>0.8350376494246452</v>
      </c>
    </row>
    <row r="115" spans="1:9" x14ac:dyDescent="0.35">
      <c r="A115" s="11" t="s">
        <v>422</v>
      </c>
      <c r="B115" s="15">
        <v>82410005384</v>
      </c>
      <c r="C115" s="10" t="s">
        <v>334</v>
      </c>
      <c r="D115" s="10" t="s">
        <v>335</v>
      </c>
      <c r="E115" s="10" t="s">
        <v>336</v>
      </c>
      <c r="F115" s="12">
        <v>6671.7699999999986</v>
      </c>
      <c r="G115" s="13">
        <v>26977</v>
      </c>
      <c r="H115" s="13">
        <f t="shared" si="2"/>
        <v>8992.3333333333339</v>
      </c>
      <c r="I115" s="14">
        <f t="shared" si="3"/>
        <v>0.7419398005708564</v>
      </c>
    </row>
    <row r="116" spans="1:9" x14ac:dyDescent="0.35">
      <c r="A116" s="11" t="s">
        <v>422</v>
      </c>
      <c r="B116" s="15">
        <v>82450004996</v>
      </c>
      <c r="C116" s="10" t="s">
        <v>337</v>
      </c>
      <c r="D116" s="10" t="s">
        <v>338</v>
      </c>
      <c r="E116" s="10" t="s">
        <v>339</v>
      </c>
      <c r="F116" s="12">
        <v>6460.01</v>
      </c>
      <c r="G116" s="13">
        <v>28340</v>
      </c>
      <c r="H116" s="13">
        <f t="shared" si="2"/>
        <v>9446.6666666666661</v>
      </c>
      <c r="I116" s="14">
        <f t="shared" si="3"/>
        <v>0.68384015525758657</v>
      </c>
    </row>
    <row r="117" spans="1:9" x14ac:dyDescent="0.35">
      <c r="A117" s="11" t="s">
        <v>422</v>
      </c>
      <c r="B117" s="15">
        <v>83720010996</v>
      </c>
      <c r="C117" s="10" t="s">
        <v>340</v>
      </c>
      <c r="D117" s="10" t="s">
        <v>341</v>
      </c>
      <c r="E117" s="10" t="s">
        <v>342</v>
      </c>
      <c r="F117" s="12">
        <v>4763.7299999999996</v>
      </c>
      <c r="G117" s="13">
        <v>15971</v>
      </c>
      <c r="H117" s="13">
        <f t="shared" si="2"/>
        <v>5323.666666666667</v>
      </c>
      <c r="I117" s="14">
        <f t="shared" si="3"/>
        <v>0.89482123849477169</v>
      </c>
    </row>
    <row r="118" spans="1:9" x14ac:dyDescent="0.35">
      <c r="A118" s="11" t="s">
        <v>422</v>
      </c>
      <c r="B118" s="15">
        <v>84240009017</v>
      </c>
      <c r="C118" s="10" t="s">
        <v>343</v>
      </c>
      <c r="D118" s="10" t="s">
        <v>344</v>
      </c>
      <c r="E118" s="10" t="s">
        <v>345</v>
      </c>
      <c r="F118" s="12">
        <v>8236.61</v>
      </c>
      <c r="G118" s="13">
        <v>21268</v>
      </c>
      <c r="H118" s="13">
        <f t="shared" si="2"/>
        <v>7089.333333333333</v>
      </c>
      <c r="I118" s="14">
        <f t="shared" si="3"/>
        <v>1.1618313898815122</v>
      </c>
    </row>
    <row r="119" spans="1:9" x14ac:dyDescent="0.35">
      <c r="A119" s="11" t="s">
        <v>422</v>
      </c>
      <c r="B119" s="15">
        <v>84640010474</v>
      </c>
      <c r="C119" s="10" t="s">
        <v>346</v>
      </c>
      <c r="D119" s="10" t="s">
        <v>347</v>
      </c>
      <c r="E119" s="10" t="s">
        <v>348</v>
      </c>
      <c r="F119" s="12">
        <v>6272.119999999999</v>
      </c>
      <c r="G119" s="13">
        <v>15270</v>
      </c>
      <c r="H119" s="13">
        <f t="shared" si="2"/>
        <v>5090</v>
      </c>
      <c r="I119" s="14">
        <f t="shared" si="3"/>
        <v>1.2322436149312375</v>
      </c>
    </row>
    <row r="120" spans="1:9" x14ac:dyDescent="0.35">
      <c r="A120" s="11" t="s">
        <v>422</v>
      </c>
      <c r="B120" s="15">
        <v>85910003207</v>
      </c>
      <c r="C120" s="10" t="s">
        <v>349</v>
      </c>
      <c r="D120" s="10" t="s">
        <v>350</v>
      </c>
      <c r="E120" s="10" t="s">
        <v>351</v>
      </c>
      <c r="F120" s="12">
        <v>13328.029999999999</v>
      </c>
      <c r="G120" s="13">
        <v>28770</v>
      </c>
      <c r="H120" s="13">
        <f t="shared" si="2"/>
        <v>9590</v>
      </c>
      <c r="I120" s="14">
        <f t="shared" si="3"/>
        <v>1.3897841501564128</v>
      </c>
    </row>
    <row r="121" spans="1:9" x14ac:dyDescent="0.35">
      <c r="A121" s="11" t="s">
        <v>422</v>
      </c>
      <c r="B121" s="15">
        <v>86170010317</v>
      </c>
      <c r="C121" s="10" t="s">
        <v>352</v>
      </c>
      <c r="D121" s="10" t="s">
        <v>353</v>
      </c>
      <c r="E121" s="10" t="s">
        <v>354</v>
      </c>
      <c r="F121" s="12">
        <v>6771.11</v>
      </c>
      <c r="G121" s="13">
        <v>24430</v>
      </c>
      <c r="H121" s="13">
        <f t="shared" si="2"/>
        <v>8143.333333333333</v>
      </c>
      <c r="I121" s="14">
        <f t="shared" si="3"/>
        <v>0.83149119934506754</v>
      </c>
    </row>
    <row r="122" spans="1:9" x14ac:dyDescent="0.35">
      <c r="A122" s="11" t="s">
        <v>422</v>
      </c>
      <c r="B122" s="15">
        <v>89970001843</v>
      </c>
      <c r="C122" s="10" t="s">
        <v>355</v>
      </c>
      <c r="D122" s="10" t="s">
        <v>356</v>
      </c>
      <c r="E122" s="10" t="s">
        <v>357</v>
      </c>
      <c r="F122" s="12">
        <v>2335.5700000000002</v>
      </c>
      <c r="G122" s="13">
        <v>7884</v>
      </c>
      <c r="H122" s="13">
        <f t="shared" si="2"/>
        <v>2628</v>
      </c>
      <c r="I122" s="14">
        <f t="shared" si="3"/>
        <v>0.88872526636225269</v>
      </c>
    </row>
    <row r="123" spans="1:9" x14ac:dyDescent="0.35">
      <c r="A123" s="11" t="s">
        <v>422</v>
      </c>
      <c r="B123" s="15">
        <v>90290008283</v>
      </c>
      <c r="C123" s="10" t="s">
        <v>358</v>
      </c>
      <c r="D123" s="10" t="s">
        <v>359</v>
      </c>
      <c r="E123" s="10" t="s">
        <v>360</v>
      </c>
      <c r="F123" s="12">
        <v>12475.31</v>
      </c>
      <c r="G123" s="13">
        <v>30346</v>
      </c>
      <c r="H123" s="13">
        <f t="shared" si="2"/>
        <v>10115.333333333334</v>
      </c>
      <c r="I123" s="14">
        <f t="shared" si="3"/>
        <v>1.2333068608712845</v>
      </c>
    </row>
    <row r="124" spans="1:9" x14ac:dyDescent="0.35">
      <c r="A124" s="11" t="s">
        <v>422</v>
      </c>
      <c r="B124" s="15">
        <v>90470001840</v>
      </c>
      <c r="C124" s="10" t="s">
        <v>361</v>
      </c>
      <c r="D124" s="10" t="s">
        <v>362</v>
      </c>
      <c r="E124" s="10" t="s">
        <v>363</v>
      </c>
      <c r="F124" s="12">
        <v>9477.59</v>
      </c>
      <c r="G124" s="13">
        <v>30923</v>
      </c>
      <c r="H124" s="13">
        <f t="shared" si="2"/>
        <v>10307.666666666666</v>
      </c>
      <c r="I124" s="14">
        <f t="shared" si="3"/>
        <v>0.91946997380590501</v>
      </c>
    </row>
    <row r="125" spans="1:9" x14ac:dyDescent="0.35">
      <c r="A125" s="11" t="s">
        <v>422</v>
      </c>
      <c r="B125" s="15">
        <v>90920006321</v>
      </c>
      <c r="C125" s="10" t="s">
        <v>364</v>
      </c>
      <c r="D125" s="10" t="s">
        <v>365</v>
      </c>
      <c r="E125" s="10" t="s">
        <v>366</v>
      </c>
      <c r="F125" s="12">
        <v>4296.99</v>
      </c>
      <c r="G125" s="13">
        <v>18203</v>
      </c>
      <c r="H125" s="13">
        <f t="shared" si="2"/>
        <v>6067.666666666667</v>
      </c>
      <c r="I125" s="14">
        <f t="shared" si="3"/>
        <v>0.70817832225457333</v>
      </c>
    </row>
    <row r="126" spans="1:9" x14ac:dyDescent="0.35">
      <c r="A126" s="11" t="s">
        <v>422</v>
      </c>
      <c r="B126" s="15">
        <v>91530010836</v>
      </c>
      <c r="C126" s="10" t="s">
        <v>367</v>
      </c>
      <c r="D126" s="10" t="s">
        <v>368</v>
      </c>
      <c r="E126" s="10" t="s">
        <v>369</v>
      </c>
      <c r="F126" s="12">
        <v>14340.390000000001</v>
      </c>
      <c r="G126" s="13">
        <v>35084</v>
      </c>
      <c r="H126" s="13">
        <f t="shared" si="2"/>
        <v>11694.666666666666</v>
      </c>
      <c r="I126" s="14">
        <f t="shared" si="3"/>
        <v>1.2262333257325277</v>
      </c>
    </row>
    <row r="127" spans="1:9" x14ac:dyDescent="0.35">
      <c r="A127" s="11" t="s">
        <v>422</v>
      </c>
      <c r="B127" s="15">
        <v>92200002916</v>
      </c>
      <c r="C127" s="10" t="s">
        <v>370</v>
      </c>
      <c r="D127" s="10" t="s">
        <v>371</v>
      </c>
      <c r="E127" s="10" t="s">
        <v>372</v>
      </c>
      <c r="F127" s="12">
        <v>12312.37</v>
      </c>
      <c r="G127" s="13">
        <v>47556</v>
      </c>
      <c r="H127" s="13">
        <f t="shared" si="2"/>
        <v>15852</v>
      </c>
      <c r="I127" s="14">
        <f t="shared" si="3"/>
        <v>0.7767076709563463</v>
      </c>
    </row>
    <row r="128" spans="1:9" x14ac:dyDescent="0.35">
      <c r="A128" s="11" t="s">
        <v>422</v>
      </c>
      <c r="B128" s="15">
        <v>92730008301</v>
      </c>
      <c r="C128" s="10" t="s">
        <v>373</v>
      </c>
      <c r="D128" s="10" t="s">
        <v>374</v>
      </c>
      <c r="E128" s="10" t="s">
        <v>375</v>
      </c>
      <c r="F128" s="12">
        <v>1419.8999999999999</v>
      </c>
      <c r="G128" s="13">
        <v>4150</v>
      </c>
      <c r="H128" s="13">
        <f t="shared" si="2"/>
        <v>1383.3333333333333</v>
      </c>
      <c r="I128" s="14">
        <f t="shared" si="3"/>
        <v>1.026433734939759</v>
      </c>
    </row>
    <row r="129" spans="1:9" x14ac:dyDescent="0.35">
      <c r="A129" s="11" t="s">
        <v>422</v>
      </c>
      <c r="B129" s="15">
        <v>92900006340</v>
      </c>
      <c r="C129" s="10" t="s">
        <v>376</v>
      </c>
      <c r="D129" s="10" t="s">
        <v>377</v>
      </c>
      <c r="E129" s="10" t="s">
        <v>378</v>
      </c>
      <c r="F129" s="12">
        <v>5683.9</v>
      </c>
      <c r="G129" s="13">
        <v>21041</v>
      </c>
      <c r="H129" s="13">
        <f t="shared" si="2"/>
        <v>7013.666666666667</v>
      </c>
      <c r="I129" s="14">
        <f t="shared" si="3"/>
        <v>0.81040349793260769</v>
      </c>
    </row>
    <row r="130" spans="1:9" x14ac:dyDescent="0.35">
      <c r="A130" s="11" t="s">
        <v>422</v>
      </c>
      <c r="B130" s="15">
        <v>93260042403</v>
      </c>
      <c r="C130" s="10" t="s">
        <v>379</v>
      </c>
      <c r="D130" s="10" t="s">
        <v>380</v>
      </c>
      <c r="E130" s="10" t="s">
        <v>381</v>
      </c>
      <c r="F130" s="12">
        <v>20127.109999999997</v>
      </c>
      <c r="G130" s="13">
        <v>39437</v>
      </c>
      <c r="H130" s="13">
        <f t="shared" si="2"/>
        <v>13145.666666666666</v>
      </c>
      <c r="I130" s="14">
        <f t="shared" si="3"/>
        <v>1.5310832466972639</v>
      </c>
    </row>
    <row r="131" spans="1:9" x14ac:dyDescent="0.35">
      <c r="A131" s="11" t="s">
        <v>422</v>
      </c>
      <c r="B131" s="15">
        <v>93970005024</v>
      </c>
      <c r="C131" s="10" t="s">
        <v>382</v>
      </c>
      <c r="D131" s="10" t="s">
        <v>383</v>
      </c>
      <c r="E131" s="10" t="s">
        <v>384</v>
      </c>
      <c r="F131" s="12">
        <v>4985.74</v>
      </c>
      <c r="G131" s="13">
        <v>19878</v>
      </c>
      <c r="H131" s="13">
        <f t="shared" si="2"/>
        <v>6626</v>
      </c>
      <c r="I131" s="14">
        <f t="shared" si="3"/>
        <v>0.75245095079987923</v>
      </c>
    </row>
    <row r="132" spans="1:9" x14ac:dyDescent="0.35">
      <c r="A132" s="11" t="s">
        <v>422</v>
      </c>
      <c r="B132" s="15">
        <v>94070039738</v>
      </c>
      <c r="C132" s="10" t="s">
        <v>385</v>
      </c>
      <c r="D132" s="10" t="s">
        <v>386</v>
      </c>
      <c r="E132" s="10" t="s">
        <v>387</v>
      </c>
      <c r="F132" s="12">
        <v>11311.65</v>
      </c>
      <c r="G132" s="13">
        <v>36857</v>
      </c>
      <c r="H132" s="13">
        <f t="shared" si="2"/>
        <v>12285.666666666666</v>
      </c>
      <c r="I132" s="14">
        <f t="shared" si="3"/>
        <v>0.92071926635374557</v>
      </c>
    </row>
    <row r="133" spans="1:9" x14ac:dyDescent="0.35">
      <c r="A133" s="11" t="s">
        <v>422</v>
      </c>
      <c r="B133" s="15">
        <v>94350047034</v>
      </c>
      <c r="C133" s="10" t="s">
        <v>388</v>
      </c>
      <c r="D133" s="10" t="s">
        <v>389</v>
      </c>
      <c r="E133" s="10" t="s">
        <v>390</v>
      </c>
      <c r="F133" s="12">
        <v>10120.84</v>
      </c>
      <c r="G133" s="13">
        <v>23366</v>
      </c>
      <c r="H133" s="13">
        <f t="shared" si="2"/>
        <v>7788.666666666667</v>
      </c>
      <c r="I133" s="14">
        <f t="shared" si="3"/>
        <v>1.2994316528288967</v>
      </c>
    </row>
    <row r="134" spans="1:9" x14ac:dyDescent="0.35">
      <c r="A134" s="11" t="s">
        <v>422</v>
      </c>
      <c r="B134" s="15">
        <v>95390050015</v>
      </c>
      <c r="C134" s="10" t="s">
        <v>391</v>
      </c>
      <c r="D134" s="10" t="s">
        <v>392</v>
      </c>
      <c r="E134" s="10" t="s">
        <v>393</v>
      </c>
      <c r="F134" s="12">
        <v>13243.310000000001</v>
      </c>
      <c r="G134" s="13">
        <v>34199</v>
      </c>
      <c r="H134" s="13">
        <f t="shared" ref="H134:H144" si="4">G134/12*4</f>
        <v>11399.666666666666</v>
      </c>
      <c r="I134" s="14">
        <f t="shared" ref="I134:I144" si="5">F134/H134</f>
        <v>1.1617278282990733</v>
      </c>
    </row>
    <row r="135" spans="1:9" x14ac:dyDescent="0.35">
      <c r="A135" s="11" t="s">
        <v>422</v>
      </c>
      <c r="B135" s="15">
        <v>95650002359</v>
      </c>
      <c r="C135" s="10" t="s">
        <v>394</v>
      </c>
      <c r="D135" s="10" t="s">
        <v>395</v>
      </c>
      <c r="E135" s="10" t="s">
        <v>396</v>
      </c>
      <c r="F135" s="12">
        <v>6043.3200000000006</v>
      </c>
      <c r="G135" s="13">
        <v>30717</v>
      </c>
      <c r="H135" s="13">
        <f t="shared" si="4"/>
        <v>10239</v>
      </c>
      <c r="I135" s="14">
        <f t="shared" si="5"/>
        <v>0.59022560796952839</v>
      </c>
    </row>
    <row r="136" spans="1:9" x14ac:dyDescent="0.35">
      <c r="A136" s="11" t="s">
        <v>422</v>
      </c>
      <c r="B136" s="15">
        <v>96170061453</v>
      </c>
      <c r="C136" s="10" t="s">
        <v>397</v>
      </c>
      <c r="D136" s="10" t="s">
        <v>398</v>
      </c>
      <c r="E136" s="10" t="s">
        <v>399</v>
      </c>
      <c r="F136" s="12">
        <v>14538.889999999998</v>
      </c>
      <c r="G136" s="13">
        <v>30054</v>
      </c>
      <c r="H136" s="13">
        <f t="shared" si="4"/>
        <v>10018</v>
      </c>
      <c r="I136" s="14">
        <f t="shared" si="5"/>
        <v>1.451276701936514</v>
      </c>
    </row>
    <row r="137" spans="1:9" x14ac:dyDescent="0.35">
      <c r="A137" s="11" t="s">
        <v>422</v>
      </c>
      <c r="B137" s="15">
        <v>96780004355</v>
      </c>
      <c r="C137" s="10" t="s">
        <v>400</v>
      </c>
      <c r="D137" s="10" t="s">
        <v>401</v>
      </c>
      <c r="E137" s="10" t="s">
        <v>402</v>
      </c>
      <c r="F137" s="12">
        <v>8648.5400000000009</v>
      </c>
      <c r="G137" s="13">
        <v>28111</v>
      </c>
      <c r="H137" s="13">
        <f t="shared" si="4"/>
        <v>9370.3333333333339</v>
      </c>
      <c r="I137" s="14">
        <f t="shared" si="5"/>
        <v>0.92297036747180827</v>
      </c>
    </row>
    <row r="138" spans="1:9" x14ac:dyDescent="0.35">
      <c r="A138" s="11" t="s">
        <v>422</v>
      </c>
      <c r="B138" s="15">
        <v>97330007087</v>
      </c>
      <c r="C138" s="10" t="s">
        <v>403</v>
      </c>
      <c r="D138" s="10" t="s">
        <v>404</v>
      </c>
      <c r="E138" s="10" t="s">
        <v>405</v>
      </c>
      <c r="F138" s="12">
        <v>13018.91</v>
      </c>
      <c r="G138" s="13">
        <v>32089</v>
      </c>
      <c r="H138" s="13">
        <f t="shared" si="4"/>
        <v>10696.333333333334</v>
      </c>
      <c r="I138" s="14">
        <f t="shared" si="5"/>
        <v>1.2171376484153447</v>
      </c>
    </row>
    <row r="139" spans="1:9" x14ac:dyDescent="0.35">
      <c r="A139" s="11" t="s">
        <v>422</v>
      </c>
      <c r="B139" s="15">
        <v>97340051437</v>
      </c>
      <c r="C139" s="10" t="s">
        <v>406</v>
      </c>
      <c r="D139" s="10" t="s">
        <v>188</v>
      </c>
      <c r="E139" s="10" t="s">
        <v>189</v>
      </c>
      <c r="F139" s="12">
        <v>8158.7599999999984</v>
      </c>
      <c r="G139" s="13">
        <v>39154</v>
      </c>
      <c r="H139" s="13">
        <f t="shared" si="4"/>
        <v>13051.333333333334</v>
      </c>
      <c r="I139" s="14">
        <f t="shared" si="5"/>
        <v>0.62512846707871461</v>
      </c>
    </row>
    <row r="140" spans="1:9" x14ac:dyDescent="0.35">
      <c r="A140" s="11" t="s">
        <v>422</v>
      </c>
      <c r="B140" s="15">
        <v>98430009696</v>
      </c>
      <c r="C140" s="10" t="s">
        <v>407</v>
      </c>
      <c r="D140" s="10" t="s">
        <v>408</v>
      </c>
      <c r="E140" s="10" t="s">
        <v>409</v>
      </c>
      <c r="F140" s="12">
        <v>7025.0599999999986</v>
      </c>
      <c r="G140" s="13">
        <v>22405</v>
      </c>
      <c r="H140" s="13">
        <f t="shared" si="4"/>
        <v>7468.333333333333</v>
      </c>
      <c r="I140" s="14">
        <f t="shared" si="5"/>
        <v>0.94064628431153741</v>
      </c>
    </row>
    <row r="141" spans="1:9" x14ac:dyDescent="0.35">
      <c r="A141" s="11" t="s">
        <v>422</v>
      </c>
      <c r="B141" s="15">
        <v>98460006108</v>
      </c>
      <c r="C141" s="10" t="s">
        <v>410</v>
      </c>
      <c r="D141" s="10" t="s">
        <v>411</v>
      </c>
      <c r="E141" s="10" t="s">
        <v>412</v>
      </c>
      <c r="F141" s="12">
        <v>7857.1200000000008</v>
      </c>
      <c r="G141" s="13">
        <v>30531</v>
      </c>
      <c r="H141" s="13">
        <f t="shared" si="4"/>
        <v>10177</v>
      </c>
      <c r="I141" s="14">
        <f t="shared" si="5"/>
        <v>0.77204677213324169</v>
      </c>
    </row>
    <row r="142" spans="1:9" x14ac:dyDescent="0.35">
      <c r="A142" s="11" t="s">
        <v>422</v>
      </c>
      <c r="B142" s="15">
        <v>98580006330</v>
      </c>
      <c r="C142" s="10" t="s">
        <v>413</v>
      </c>
      <c r="D142" s="10" t="s">
        <v>414</v>
      </c>
      <c r="E142" s="10" t="s">
        <v>415</v>
      </c>
      <c r="F142" s="12">
        <v>9408.9900000000016</v>
      </c>
      <c r="G142" s="13">
        <v>28409</v>
      </c>
      <c r="H142" s="13">
        <f t="shared" si="4"/>
        <v>9469.6666666666661</v>
      </c>
      <c r="I142" s="14">
        <f t="shared" si="5"/>
        <v>0.99359252349607541</v>
      </c>
    </row>
    <row r="143" spans="1:9" x14ac:dyDescent="0.35">
      <c r="A143" s="11" t="s">
        <v>422</v>
      </c>
      <c r="B143" s="15">
        <v>99060006225</v>
      </c>
      <c r="C143" s="10" t="s">
        <v>416</v>
      </c>
      <c r="D143" s="10" t="s">
        <v>417</v>
      </c>
      <c r="E143" s="10" t="s">
        <v>418</v>
      </c>
      <c r="F143" s="12">
        <v>5417.4400000000005</v>
      </c>
      <c r="G143" s="13">
        <v>19953</v>
      </c>
      <c r="H143" s="13">
        <f t="shared" si="4"/>
        <v>6651</v>
      </c>
      <c r="I143" s="14">
        <f t="shared" si="5"/>
        <v>0.81453014584273054</v>
      </c>
    </row>
    <row r="144" spans="1:9" x14ac:dyDescent="0.35">
      <c r="A144" s="11" t="s">
        <v>422</v>
      </c>
      <c r="B144" s="15">
        <v>99390011046</v>
      </c>
      <c r="C144" s="10" t="s">
        <v>419</v>
      </c>
      <c r="D144" s="10" t="s">
        <v>420</v>
      </c>
      <c r="E144" s="10" t="s">
        <v>421</v>
      </c>
      <c r="F144" s="12">
        <v>7276.64</v>
      </c>
      <c r="G144" s="13">
        <v>23174</v>
      </c>
      <c r="H144" s="13">
        <f t="shared" si="4"/>
        <v>7724.666666666667</v>
      </c>
      <c r="I144" s="14">
        <f t="shared" si="5"/>
        <v>0.94200051782169669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2025-05-26T07:02:10Z</dcterms:modified>
</cp:coreProperties>
</file>