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0E7B6FC6-77DF-46BF-8CA3-19D81A60F5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G46" i="4"/>
  <c r="F46" i="4"/>
  <c r="G45" i="4"/>
  <c r="F45" i="4"/>
  <c r="F44" i="4"/>
  <c r="G44" i="4" s="1"/>
  <c r="F42" i="4"/>
  <c r="G42" i="4" s="1"/>
  <c r="G41" i="4"/>
  <c r="F41" i="4"/>
  <c r="G40" i="4"/>
  <c r="F40" i="4"/>
  <c r="F38" i="4"/>
  <c r="G38" i="4" s="1"/>
  <c r="F37" i="4"/>
  <c r="G37" i="4" s="1"/>
  <c r="G36" i="4"/>
  <c r="F36" i="4"/>
  <c r="G35" i="4"/>
  <c r="F35" i="4"/>
  <c r="F34" i="4"/>
  <c r="G34" i="4" s="1"/>
  <c r="F33" i="4"/>
  <c r="G33" i="4" s="1"/>
  <c r="G32" i="4"/>
  <c r="F32" i="4"/>
  <c r="G31" i="4"/>
  <c r="F31" i="4"/>
  <c r="F30" i="4"/>
  <c r="G30" i="4" s="1"/>
  <c r="F29" i="4"/>
  <c r="G29" i="4" s="1"/>
  <c r="G27" i="4"/>
  <c r="F27" i="4"/>
  <c r="G26" i="4"/>
  <c r="F26" i="4"/>
  <c r="F25" i="4"/>
  <c r="G25" i="4" s="1"/>
  <c r="F24" i="4"/>
  <c r="G24" i="4" s="1"/>
  <c r="G23" i="4"/>
  <c r="F23" i="4"/>
  <c r="G22" i="4"/>
  <c r="F22" i="4"/>
  <c r="F21" i="4"/>
  <c r="G21" i="4" s="1"/>
  <c r="F20" i="4"/>
  <c r="G20" i="4" s="1"/>
  <c r="G19" i="4"/>
  <c r="F19" i="4"/>
  <c r="G18" i="4"/>
  <c r="F18" i="4"/>
  <c r="F16" i="4"/>
  <c r="G16" i="4" s="1"/>
  <c r="F15" i="4"/>
  <c r="G15" i="4" s="1"/>
  <c r="G14" i="4"/>
  <c r="F14" i="4"/>
  <c r="G13" i="4"/>
  <c r="F13" i="4"/>
  <c r="F12" i="4"/>
  <c r="G12" i="4" s="1"/>
  <c r="F11" i="4"/>
  <c r="G11" i="4" s="1"/>
  <c r="G10" i="4"/>
  <c r="F10" i="4"/>
  <c r="G9" i="4"/>
  <c r="F9" i="4"/>
  <c r="F8" i="4"/>
  <c r="G8" i="4" s="1"/>
  <c r="F7" i="4"/>
  <c r="G7" i="4" s="1"/>
  <c r="G6" i="4"/>
  <c r="F6" i="4"/>
  <c r="E5" i="4" l="1"/>
  <c r="F5" i="4" l="1"/>
  <c r="G5" i="4" s="1"/>
</calcChain>
</file>

<file path=xl/sharedStrings.xml><?xml version="1.0" encoding="utf-8"?>
<sst xmlns="http://schemas.openxmlformats.org/spreadsheetml/2006/main" count="93" uniqueCount="53">
  <si>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</si>
  <si>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</si>
  <si>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</si>
  <si>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</si>
  <si>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</si>
  <si>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</si>
  <si>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</si>
  <si>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</si>
  <si>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</si>
  <si>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</si>
  <si>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</si>
  <si>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</si>
  <si>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</si>
  <si>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</si>
  <si>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</si>
  <si>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</si>
  <si>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</si>
  <si>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</si>
  <si>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</si>
  <si>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</si>
  <si>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</si>
  <si>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</si>
  <si>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</si>
  <si>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</si>
  <si>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</si>
  <si>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</si>
  <si>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</si>
  <si>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</si>
  <si>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</si>
  <si>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</si>
  <si>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</si>
  <si>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</si>
  <si>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</si>
  <si>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</si>
  <si>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</si>
  <si>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</si>
  <si>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</si>
  <si>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</si>
  <si>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</si>
  <si>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</si>
  <si>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</si>
  <si>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</si>
  <si>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</si>
  <si>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</si>
  <si>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</si>
  <si>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</si>
  <si>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</si>
  <si>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</si>
  <si>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2025. gada janvāris-maijs</t>
  </si>
  <si>
    <t>Laboratorisko pakalpojumu apmaksai paredzēto finanšu līdzekļu izlietojums  ārstniecības iestādēm, ar kurām dienests noslēdzis līgumu par sekundārās ambulatorās veselības aprūpes pakalpojumu apmaksu</t>
  </si>
  <si>
    <t>Finanšu līdzekļu izlietojums 2025.gada janvāris-maijs, EUR</t>
  </si>
  <si>
    <t>Finanšu apjoms uz periodu janvāris-maijs, EUR</t>
  </si>
  <si>
    <t>Izpildes janvāris-maijs,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</si>
</sst>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F5" sqref="F5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3" t="s">
        <v>49</v>
      </c>
      <c r="B1" s="23"/>
      <c r="C1" s="23"/>
      <c r="D1" s="23"/>
      <c r="E1" s="23"/>
      <c r="F1" s="23"/>
      <c r="G1" s="23"/>
    </row>
    <row r="2" spans="1:7" ht="15.5" x14ac:dyDescent="0.3">
      <c r="A2" s="24" t="s">
        <v>48</v>
      </c>
      <c r="B2" s="24"/>
      <c r="C2" s="24"/>
      <c r="D2" s="24"/>
      <c r="E2" s="24"/>
      <c r="F2" s="24"/>
      <c r="G2" s="24"/>
    </row>
    <row r="3" spans="1:7" ht="15.5" x14ac:dyDescent="0.3">
      <c r="A3" s="4" t="s">
        <v>45</v>
      </c>
      <c r="B3" s="4"/>
      <c r="C3" s="3"/>
      <c r="D3" s="3"/>
    </row>
    <row r="4" spans="1:7" ht="52.4" customHeight="1" x14ac:dyDescent="0.3">
      <c r="A4" s="5" t="s">
        <v>1</v>
      </c>
      <c r="B4" s="5" t="s">
        <v>2</v>
      </c>
      <c r="C4" s="5" t="s">
        <v>3</v>
      </c>
      <c r="D4" s="5" t="s">
        <v>50</v>
      </c>
      <c r="E4" s="5" t="s">
        <v>44</v>
      </c>
      <c r="F4" s="5" t="s">
        <v>51</v>
      </c>
      <c r="G4" s="5" t="s">
        <v>52</v>
      </c>
    </row>
    <row r="5" spans="1:7" ht="14.5" x14ac:dyDescent="0.3">
      <c r="A5" s="5"/>
      <c r="B5" s="14"/>
      <c r="C5" s="5" t="s">
        <v>0</v>
      </c>
      <c r="D5" s="9">
        <f>SUM(D6:D46)</f>
        <v>513837.00000000017</v>
      </c>
      <c r="E5" s="9">
        <f>SUM(E6:E46)</f>
        <v>1142943</v>
      </c>
      <c r="F5" s="9">
        <f>E5/12*5</f>
        <v>476226.25</v>
      </c>
      <c r="G5" s="6">
        <f>D5/F5</f>
        <v>1.078976641879779</v>
      </c>
    </row>
    <row r="6" spans="1:7" ht="14.5" x14ac:dyDescent="0.35">
      <c r="A6" s="8" t="s">
        <v>4</v>
      </c>
      <c r="B6" s="15">
        <v>10001912</v>
      </c>
      <c r="C6" s="13" t="s">
        <v>41</v>
      </c>
      <c r="D6" s="11">
        <v>2218.3299999999995</v>
      </c>
      <c r="E6" s="10">
        <v>2979</v>
      </c>
      <c r="F6" s="10">
        <f t="shared" ref="F6:F46" si="0">E6/12*5</f>
        <v>1241.25</v>
      </c>
      <c r="G6" s="7">
        <f t="shared" ref="G6:G46" si="1">D6/F6</f>
        <v>1.7871742195367568</v>
      </c>
    </row>
    <row r="7" spans="1:7" ht="14.5" x14ac:dyDescent="0.35">
      <c r="A7" s="8" t="s">
        <v>4</v>
      </c>
      <c r="B7" s="15">
        <v>250000021</v>
      </c>
      <c r="C7" s="13" t="s">
        <v>5</v>
      </c>
      <c r="D7" s="11">
        <v>71.739999999999995</v>
      </c>
      <c r="E7" s="10">
        <v>300</v>
      </c>
      <c r="F7" s="10">
        <f t="shared" si="0"/>
        <v>125</v>
      </c>
      <c r="G7" s="7">
        <f t="shared" si="1"/>
        <v>0.57391999999999999</v>
      </c>
    </row>
    <row r="8" spans="1:7" ht="14.5" x14ac:dyDescent="0.35">
      <c r="A8" s="8" t="s">
        <v>4</v>
      </c>
      <c r="B8" s="15">
        <v>250000039</v>
      </c>
      <c r="C8" s="13" t="s">
        <v>6</v>
      </c>
      <c r="D8" s="11">
        <v>795.50000000000011</v>
      </c>
      <c r="E8" s="10">
        <v>2784</v>
      </c>
      <c r="F8" s="10">
        <f t="shared" si="0"/>
        <v>1160</v>
      </c>
      <c r="G8" s="7">
        <f t="shared" si="1"/>
        <v>0.68577586206896557</v>
      </c>
    </row>
    <row r="9" spans="1:7" ht="14.5" x14ac:dyDescent="0.35">
      <c r="A9" s="8" t="s">
        <v>4</v>
      </c>
      <c r="B9" s="15">
        <v>250000071</v>
      </c>
      <c r="C9" s="13" t="s">
        <v>7</v>
      </c>
      <c r="D9" s="11">
        <v>2920.77</v>
      </c>
      <c r="E9" s="10">
        <v>10327</v>
      </c>
      <c r="F9" s="10">
        <f t="shared" si="0"/>
        <v>4302.916666666667</v>
      </c>
      <c r="G9" s="7">
        <f t="shared" si="1"/>
        <v>0.67878841870824047</v>
      </c>
    </row>
    <row r="10" spans="1:7" ht="14.5" x14ac:dyDescent="0.35">
      <c r="A10" s="8" t="s">
        <v>4</v>
      </c>
      <c r="B10" s="15">
        <v>250000072</v>
      </c>
      <c r="C10" s="13" t="s">
        <v>8</v>
      </c>
      <c r="D10" s="11">
        <v>6020.3099999999995</v>
      </c>
      <c r="E10" s="10">
        <v>16870</v>
      </c>
      <c r="F10" s="10">
        <f t="shared" si="0"/>
        <v>7029.1666666666661</v>
      </c>
      <c r="G10" s="7">
        <f t="shared" si="1"/>
        <v>0.85647563722584474</v>
      </c>
    </row>
    <row r="11" spans="1:7" ht="14.5" x14ac:dyDescent="0.35">
      <c r="A11" s="8" t="s">
        <v>4</v>
      </c>
      <c r="B11" s="15">
        <v>250000073</v>
      </c>
      <c r="C11" s="13" t="s">
        <v>9</v>
      </c>
      <c r="D11" s="11">
        <v>2838.3500000000008</v>
      </c>
      <c r="E11" s="10">
        <v>7099</v>
      </c>
      <c r="F11" s="10">
        <f t="shared" si="0"/>
        <v>2957.916666666667</v>
      </c>
      <c r="G11" s="7">
        <f t="shared" si="1"/>
        <v>0.95957740526834778</v>
      </c>
    </row>
    <row r="12" spans="1:7" ht="14.5" x14ac:dyDescent="0.35">
      <c r="A12" s="8" t="s">
        <v>4</v>
      </c>
      <c r="B12" s="15">
        <v>250000085</v>
      </c>
      <c r="C12" s="13" t="s">
        <v>10</v>
      </c>
      <c r="D12" s="11">
        <v>7718.7600000000011</v>
      </c>
      <c r="E12" s="10">
        <v>8003</v>
      </c>
      <c r="F12" s="10">
        <f t="shared" si="0"/>
        <v>3334.583333333333</v>
      </c>
      <c r="G12" s="7">
        <f t="shared" si="1"/>
        <v>2.3147599650131205</v>
      </c>
    </row>
    <row r="13" spans="1:7" ht="14.5" x14ac:dyDescent="0.35">
      <c r="A13" s="8" t="s">
        <v>4</v>
      </c>
      <c r="B13" s="15">
        <v>250000087</v>
      </c>
      <c r="C13" s="13" t="s">
        <v>11</v>
      </c>
      <c r="D13" s="11">
        <v>10812.579999999998</v>
      </c>
      <c r="E13" s="10">
        <v>18044</v>
      </c>
      <c r="F13" s="10">
        <f t="shared" si="0"/>
        <v>7518.3333333333339</v>
      </c>
      <c r="G13" s="7">
        <f t="shared" si="1"/>
        <v>1.4381618266459761</v>
      </c>
    </row>
    <row r="14" spans="1:7" ht="14.5" x14ac:dyDescent="0.35">
      <c r="A14" s="8" t="s">
        <v>4</v>
      </c>
      <c r="B14" s="15">
        <v>250000092</v>
      </c>
      <c r="C14" s="13" t="s">
        <v>12</v>
      </c>
      <c r="D14" s="11">
        <v>107619.63000000009</v>
      </c>
      <c r="E14" s="10">
        <v>222288</v>
      </c>
      <c r="F14" s="10">
        <f t="shared" si="0"/>
        <v>92620</v>
      </c>
      <c r="G14" s="7">
        <f t="shared" si="1"/>
        <v>1.1619480673720588</v>
      </c>
    </row>
    <row r="15" spans="1:7" ht="14.5" x14ac:dyDescent="0.35">
      <c r="A15" s="8" t="s">
        <v>4</v>
      </c>
      <c r="B15" s="15">
        <v>250000106</v>
      </c>
      <c r="C15" s="13" t="s">
        <v>13</v>
      </c>
      <c r="D15" s="11">
        <v>11235.96</v>
      </c>
      <c r="E15" s="10">
        <v>10797</v>
      </c>
      <c r="F15" s="10">
        <f t="shared" si="0"/>
        <v>4498.75</v>
      </c>
      <c r="G15" s="7">
        <f t="shared" si="1"/>
        <v>2.4975737704918033</v>
      </c>
    </row>
    <row r="16" spans="1:7" ht="14.5" x14ac:dyDescent="0.35">
      <c r="A16" s="8" t="s">
        <v>4</v>
      </c>
      <c r="B16" s="15">
        <v>250000127</v>
      </c>
      <c r="C16" s="13" t="s">
        <v>46</v>
      </c>
      <c r="D16" s="11">
        <v>19.689999999999998</v>
      </c>
      <c r="E16" s="10">
        <v>2869</v>
      </c>
      <c r="F16" s="10">
        <f t="shared" si="0"/>
        <v>1195.4166666666667</v>
      </c>
      <c r="G16" s="7">
        <f t="shared" si="1"/>
        <v>1.6471244336005574E-2</v>
      </c>
    </row>
    <row r="17" spans="1:7" ht="14.5" x14ac:dyDescent="0.35">
      <c r="A17" s="8" t="s">
        <v>4</v>
      </c>
      <c r="B17" s="15">
        <v>250000171</v>
      </c>
      <c r="C17" s="13" t="s">
        <v>47</v>
      </c>
      <c r="D17" s="11">
        <v>3072.74</v>
      </c>
      <c r="E17" s="10"/>
      <c r="F17" s="10"/>
      <c r="G17" s="7"/>
    </row>
    <row r="18" spans="1:7" ht="14.5" x14ac:dyDescent="0.35">
      <c r="A18" s="8" t="s">
        <v>4</v>
      </c>
      <c r="B18" s="15">
        <v>250000180</v>
      </c>
      <c r="C18" s="13" t="s">
        <v>14</v>
      </c>
      <c r="D18" s="11">
        <v>8837.7800000000007</v>
      </c>
      <c r="E18" s="10">
        <v>18557</v>
      </c>
      <c r="F18" s="10">
        <f t="shared" si="0"/>
        <v>7732.0833333333339</v>
      </c>
      <c r="G18" s="7">
        <f t="shared" si="1"/>
        <v>1.1430011316484345</v>
      </c>
    </row>
    <row r="19" spans="1:7" ht="14.5" x14ac:dyDescent="0.35">
      <c r="A19" s="8" t="s">
        <v>4</v>
      </c>
      <c r="B19" s="15">
        <v>250000181</v>
      </c>
      <c r="C19" s="13" t="s">
        <v>15</v>
      </c>
      <c r="D19" s="11">
        <v>2768.0000000000005</v>
      </c>
      <c r="E19" s="10">
        <v>6366</v>
      </c>
      <c r="F19" s="10">
        <f t="shared" si="0"/>
        <v>2652.5</v>
      </c>
      <c r="G19" s="7">
        <f t="shared" si="1"/>
        <v>1.0435438265786996</v>
      </c>
    </row>
    <row r="20" spans="1:7" ht="14.5" x14ac:dyDescent="0.35">
      <c r="A20" s="8" t="s">
        <v>4</v>
      </c>
      <c r="B20" s="15">
        <v>360200020</v>
      </c>
      <c r="C20" s="13" t="s">
        <v>16</v>
      </c>
      <c r="D20" s="11">
        <v>2782.26</v>
      </c>
      <c r="E20" s="10">
        <v>15985</v>
      </c>
      <c r="F20" s="10">
        <f t="shared" si="0"/>
        <v>6660.4166666666661</v>
      </c>
      <c r="G20" s="7">
        <f t="shared" si="1"/>
        <v>0.41773062245855497</v>
      </c>
    </row>
    <row r="21" spans="1:7" ht="14.5" x14ac:dyDescent="0.35">
      <c r="A21" s="8" t="s">
        <v>4</v>
      </c>
      <c r="B21" s="15">
        <v>360200027</v>
      </c>
      <c r="C21" s="13" t="s">
        <v>17</v>
      </c>
      <c r="D21" s="11">
        <v>188.64999999999998</v>
      </c>
      <c r="E21" s="10">
        <v>22722</v>
      </c>
      <c r="F21" s="10">
        <f t="shared" si="0"/>
        <v>9467.5</v>
      </c>
      <c r="G21" s="7">
        <f t="shared" si="1"/>
        <v>1.9926062846580404E-2</v>
      </c>
    </row>
    <row r="22" spans="1:7" ht="14.5" x14ac:dyDescent="0.35">
      <c r="A22" s="8" t="s">
        <v>4</v>
      </c>
      <c r="B22" s="15">
        <v>380200004</v>
      </c>
      <c r="C22" s="13" t="s">
        <v>40</v>
      </c>
      <c r="D22" s="11">
        <v>4354.7800000000007</v>
      </c>
      <c r="E22" s="10">
        <v>2365</v>
      </c>
      <c r="F22" s="10">
        <f t="shared" si="0"/>
        <v>985.41666666666674</v>
      </c>
      <c r="G22" s="7">
        <f t="shared" si="1"/>
        <v>4.4192270613107825</v>
      </c>
    </row>
    <row r="23" spans="1:7" ht="14.5" x14ac:dyDescent="0.35">
      <c r="A23" s="8" t="s">
        <v>4</v>
      </c>
      <c r="B23" s="15">
        <v>420200021</v>
      </c>
      <c r="C23" s="13" t="s">
        <v>18</v>
      </c>
      <c r="D23" s="11">
        <v>20766.509999999995</v>
      </c>
      <c r="E23" s="10">
        <v>36223</v>
      </c>
      <c r="F23" s="10">
        <f t="shared" si="0"/>
        <v>15092.916666666668</v>
      </c>
      <c r="G23" s="7">
        <f t="shared" si="1"/>
        <v>1.3759109957761639</v>
      </c>
    </row>
    <row r="24" spans="1:7" ht="14.5" x14ac:dyDescent="0.35">
      <c r="A24" s="8" t="s">
        <v>4</v>
      </c>
      <c r="B24" s="15">
        <v>420200032</v>
      </c>
      <c r="C24" s="13" t="s">
        <v>19</v>
      </c>
      <c r="D24" s="11">
        <v>5865.94</v>
      </c>
      <c r="E24" s="10">
        <v>12020</v>
      </c>
      <c r="F24" s="10">
        <f t="shared" si="0"/>
        <v>5008.333333333333</v>
      </c>
      <c r="G24" s="7">
        <f t="shared" si="1"/>
        <v>1.1712359400998336</v>
      </c>
    </row>
    <row r="25" spans="1:7" ht="14.5" x14ac:dyDescent="0.35">
      <c r="A25" s="8" t="s">
        <v>4</v>
      </c>
      <c r="B25" s="15">
        <v>420200039</v>
      </c>
      <c r="C25" s="13" t="s">
        <v>20</v>
      </c>
      <c r="D25" s="11">
        <v>2904.39</v>
      </c>
      <c r="E25" s="10">
        <v>11964</v>
      </c>
      <c r="F25" s="10">
        <f t="shared" si="0"/>
        <v>4985</v>
      </c>
      <c r="G25" s="7">
        <f t="shared" si="1"/>
        <v>0.58262587763289864</v>
      </c>
    </row>
    <row r="26" spans="1:7" ht="14.5" x14ac:dyDescent="0.35">
      <c r="A26" s="8" t="s">
        <v>4</v>
      </c>
      <c r="B26" s="15">
        <v>420200052</v>
      </c>
      <c r="C26" s="13" t="s">
        <v>21</v>
      </c>
      <c r="D26" s="11">
        <v>75173.199999999983</v>
      </c>
      <c r="E26" s="10">
        <v>187516</v>
      </c>
      <c r="F26" s="10">
        <f t="shared" si="0"/>
        <v>78131.666666666672</v>
      </c>
      <c r="G26" s="7">
        <f t="shared" si="1"/>
        <v>0.96213485782546526</v>
      </c>
    </row>
    <row r="27" spans="1:7" ht="14.5" x14ac:dyDescent="0.35">
      <c r="A27" s="8" t="s">
        <v>4</v>
      </c>
      <c r="B27" s="15">
        <v>420200066</v>
      </c>
      <c r="C27" s="13" t="s">
        <v>22</v>
      </c>
      <c r="D27" s="11">
        <v>618.13</v>
      </c>
      <c r="E27" s="10">
        <v>3097</v>
      </c>
      <c r="F27" s="10">
        <f t="shared" si="0"/>
        <v>1290.4166666666665</v>
      </c>
      <c r="G27" s="7">
        <f t="shared" si="1"/>
        <v>0.47901582176299651</v>
      </c>
    </row>
    <row r="28" spans="1:7" ht="14.5" x14ac:dyDescent="0.35">
      <c r="A28" s="8" t="s">
        <v>4</v>
      </c>
      <c r="B28" s="15">
        <v>421200002</v>
      </c>
      <c r="C28" s="13" t="s">
        <v>42</v>
      </c>
      <c r="D28" s="11">
        <v>170.65</v>
      </c>
      <c r="E28" s="10"/>
      <c r="F28" s="10"/>
      <c r="G28" s="7"/>
    </row>
    <row r="29" spans="1:7" ht="14.5" x14ac:dyDescent="0.35">
      <c r="A29" s="8" t="s">
        <v>4</v>
      </c>
      <c r="B29" s="15">
        <v>500200036</v>
      </c>
      <c r="C29" s="13" t="s">
        <v>23</v>
      </c>
      <c r="D29" s="11">
        <v>568.08999999999992</v>
      </c>
      <c r="E29" s="10">
        <v>2137</v>
      </c>
      <c r="F29" s="10">
        <f t="shared" si="0"/>
        <v>890.41666666666674</v>
      </c>
      <c r="G29" s="7">
        <f t="shared" si="1"/>
        <v>0.63800467945718287</v>
      </c>
    </row>
    <row r="30" spans="1:7" ht="14.5" x14ac:dyDescent="0.35">
      <c r="A30" s="8" t="s">
        <v>4</v>
      </c>
      <c r="B30" s="15">
        <v>500200037</v>
      </c>
      <c r="C30" s="13" t="s">
        <v>24</v>
      </c>
      <c r="D30" s="11">
        <v>5532.869999999999</v>
      </c>
      <c r="E30" s="10">
        <v>26722</v>
      </c>
      <c r="F30" s="10">
        <f t="shared" si="0"/>
        <v>11134.166666666668</v>
      </c>
      <c r="G30" s="7">
        <f t="shared" si="1"/>
        <v>0.49692717610957249</v>
      </c>
    </row>
    <row r="31" spans="1:7" ht="14.5" x14ac:dyDescent="0.35">
      <c r="A31" s="8" t="s">
        <v>4</v>
      </c>
      <c r="B31" s="15">
        <v>500200052</v>
      </c>
      <c r="C31" s="13" t="s">
        <v>25</v>
      </c>
      <c r="D31" s="11">
        <v>56872.060000000005</v>
      </c>
      <c r="E31" s="10">
        <v>121883</v>
      </c>
      <c r="F31" s="10">
        <f t="shared" si="0"/>
        <v>50784.583333333328</v>
      </c>
      <c r="G31" s="7">
        <f t="shared" si="1"/>
        <v>1.1198685952922067</v>
      </c>
    </row>
    <row r="32" spans="1:7" ht="14.5" x14ac:dyDescent="0.35">
      <c r="A32" s="8" t="s">
        <v>4</v>
      </c>
      <c r="B32" s="15">
        <v>660200027</v>
      </c>
      <c r="C32" s="13" t="s">
        <v>26</v>
      </c>
      <c r="D32" s="11">
        <v>104008.79000000004</v>
      </c>
      <c r="E32" s="10">
        <v>90667</v>
      </c>
      <c r="F32" s="10">
        <f t="shared" si="0"/>
        <v>37777.916666666664</v>
      </c>
      <c r="G32" s="7">
        <f t="shared" si="1"/>
        <v>2.7531637310156958</v>
      </c>
    </row>
    <row r="33" spans="1:7" ht="14.5" x14ac:dyDescent="0.35">
      <c r="A33" s="8" t="s">
        <v>4</v>
      </c>
      <c r="B33" s="15">
        <v>660200029</v>
      </c>
      <c r="C33" s="13" t="s">
        <v>27</v>
      </c>
      <c r="D33" s="11">
        <v>2531.17</v>
      </c>
      <c r="E33" s="10">
        <v>12373</v>
      </c>
      <c r="F33" s="10">
        <f t="shared" si="0"/>
        <v>5155.4166666666661</v>
      </c>
      <c r="G33" s="7">
        <f t="shared" si="1"/>
        <v>0.49097292491715838</v>
      </c>
    </row>
    <row r="34" spans="1:7" ht="14.5" x14ac:dyDescent="0.35">
      <c r="A34" s="8" t="s">
        <v>4</v>
      </c>
      <c r="B34" s="15">
        <v>660200030</v>
      </c>
      <c r="C34" s="13" t="s">
        <v>28</v>
      </c>
      <c r="D34" s="11">
        <v>7224.3799999999992</v>
      </c>
      <c r="E34" s="10">
        <v>13262</v>
      </c>
      <c r="F34" s="10">
        <f t="shared" si="0"/>
        <v>5525.8333333333339</v>
      </c>
      <c r="G34" s="7">
        <f t="shared" si="1"/>
        <v>1.3073828985070122</v>
      </c>
    </row>
    <row r="35" spans="1:7" ht="14.5" x14ac:dyDescent="0.35">
      <c r="A35" s="12" t="s">
        <v>4</v>
      </c>
      <c r="B35" s="15">
        <v>700200041</v>
      </c>
      <c r="C35" s="13" t="s">
        <v>29</v>
      </c>
      <c r="D35" s="11">
        <v>17387.250000000004</v>
      </c>
      <c r="E35" s="10">
        <v>138655</v>
      </c>
      <c r="F35" s="10">
        <f t="shared" si="0"/>
        <v>57772.916666666672</v>
      </c>
      <c r="G35" s="7">
        <f t="shared" si="1"/>
        <v>0.30095849410407127</v>
      </c>
    </row>
    <row r="36" spans="1:7" ht="14.5" x14ac:dyDescent="0.35">
      <c r="A36" s="8" t="s">
        <v>4</v>
      </c>
      <c r="B36" s="15">
        <v>700800009</v>
      </c>
      <c r="C36" s="13" t="s">
        <v>30</v>
      </c>
      <c r="D36" s="11">
        <v>3166.91</v>
      </c>
      <c r="E36" s="10">
        <v>10797</v>
      </c>
      <c r="F36" s="10">
        <f t="shared" si="0"/>
        <v>4498.75</v>
      </c>
      <c r="G36" s="7">
        <f t="shared" si="1"/>
        <v>0.7039533203667685</v>
      </c>
    </row>
    <row r="37" spans="1:7" ht="14.5" x14ac:dyDescent="0.35">
      <c r="A37" s="8" t="s">
        <v>4</v>
      </c>
      <c r="B37" s="15">
        <v>701400002</v>
      </c>
      <c r="C37" s="13" t="s">
        <v>31</v>
      </c>
      <c r="D37" s="11">
        <v>86.34</v>
      </c>
      <c r="E37" s="10">
        <v>1485</v>
      </c>
      <c r="F37" s="10">
        <f t="shared" si="0"/>
        <v>618.75</v>
      </c>
      <c r="G37" s="7">
        <f t="shared" si="1"/>
        <v>0.13953939393939394</v>
      </c>
    </row>
    <row r="38" spans="1:7" ht="14.5" x14ac:dyDescent="0.35">
      <c r="A38" s="8" t="s">
        <v>4</v>
      </c>
      <c r="B38" s="15">
        <v>701800002</v>
      </c>
      <c r="C38" s="13" t="s">
        <v>32</v>
      </c>
      <c r="D38" s="11">
        <v>3080.630000000001</v>
      </c>
      <c r="E38" s="10">
        <v>5542</v>
      </c>
      <c r="F38" s="10">
        <f t="shared" si="0"/>
        <v>2309.1666666666665</v>
      </c>
      <c r="G38" s="7">
        <f t="shared" si="1"/>
        <v>1.3340873330927467</v>
      </c>
    </row>
    <row r="39" spans="1:7" ht="14.5" x14ac:dyDescent="0.35">
      <c r="A39" s="8" t="s">
        <v>4</v>
      </c>
      <c r="B39" s="15">
        <v>701800003</v>
      </c>
      <c r="C39" s="13" t="s">
        <v>33</v>
      </c>
      <c r="D39" s="11">
        <v>235.27</v>
      </c>
      <c r="E39" s="10"/>
      <c r="F39" s="10"/>
      <c r="G39" s="7"/>
    </row>
    <row r="40" spans="1:7" ht="14.5" x14ac:dyDescent="0.35">
      <c r="A40" s="8" t="s">
        <v>4</v>
      </c>
      <c r="B40" s="15">
        <v>705500004</v>
      </c>
      <c r="C40" s="13" t="s">
        <v>34</v>
      </c>
      <c r="D40" s="11">
        <v>3691.8599999999992</v>
      </c>
      <c r="E40" s="10">
        <v>6701</v>
      </c>
      <c r="F40" s="10">
        <f t="shared" si="0"/>
        <v>2792.083333333333</v>
      </c>
      <c r="G40" s="7">
        <f t="shared" si="1"/>
        <v>1.3222599611998207</v>
      </c>
    </row>
    <row r="41" spans="1:7" ht="14.5" x14ac:dyDescent="0.35">
      <c r="A41" s="8" t="s">
        <v>4</v>
      </c>
      <c r="B41" s="15">
        <v>940200005</v>
      </c>
      <c r="C41" s="13" t="s">
        <v>35</v>
      </c>
      <c r="D41" s="11">
        <v>124.02000000000001</v>
      </c>
      <c r="E41" s="10">
        <v>2826</v>
      </c>
      <c r="F41" s="10">
        <f t="shared" si="0"/>
        <v>1177.5</v>
      </c>
      <c r="G41" s="7">
        <f t="shared" si="1"/>
        <v>0.10532484076433121</v>
      </c>
    </row>
    <row r="42" spans="1:7" ht="14.5" x14ac:dyDescent="0.35">
      <c r="A42" s="8" t="s">
        <v>4</v>
      </c>
      <c r="B42" s="15">
        <v>941600020</v>
      </c>
      <c r="C42" s="13" t="s">
        <v>36</v>
      </c>
      <c r="D42" s="11">
        <v>19115.490000000005</v>
      </c>
      <c r="E42" s="10">
        <v>84251</v>
      </c>
      <c r="F42" s="10">
        <f t="shared" si="0"/>
        <v>35104.583333333336</v>
      </c>
      <c r="G42" s="7">
        <f t="shared" si="1"/>
        <v>0.54452975038871954</v>
      </c>
    </row>
    <row r="43" spans="1:7" ht="14.5" x14ac:dyDescent="0.35">
      <c r="A43" s="8" t="s">
        <v>4</v>
      </c>
      <c r="B43" s="15">
        <v>941600032</v>
      </c>
      <c r="C43" s="13" t="s">
        <v>43</v>
      </c>
      <c r="D43" s="11">
        <v>105.35</v>
      </c>
      <c r="E43" s="10"/>
      <c r="F43" s="10"/>
      <c r="G43" s="7"/>
    </row>
    <row r="44" spans="1:7" ht="14.5" x14ac:dyDescent="0.35">
      <c r="A44" s="8" t="s">
        <v>4</v>
      </c>
      <c r="B44" s="15">
        <v>941800004</v>
      </c>
      <c r="C44" s="13" t="s">
        <v>37</v>
      </c>
      <c r="D44" s="11">
        <v>166.15999999999994</v>
      </c>
      <c r="E44" s="10">
        <v>1682</v>
      </c>
      <c r="F44" s="10">
        <f t="shared" si="0"/>
        <v>700.83333333333326</v>
      </c>
      <c r="G44" s="7">
        <f t="shared" si="1"/>
        <v>0.23708917954815689</v>
      </c>
    </row>
    <row r="45" spans="1:7" ht="14.5" x14ac:dyDescent="0.35">
      <c r="A45" s="13" t="s">
        <v>4</v>
      </c>
      <c r="B45" s="17">
        <v>961000004</v>
      </c>
      <c r="C45" s="18" t="s">
        <v>38</v>
      </c>
      <c r="D45" s="21">
        <v>9404.44</v>
      </c>
      <c r="E45" s="20">
        <v>1824</v>
      </c>
      <c r="F45" s="19">
        <f t="shared" si="0"/>
        <v>760</v>
      </c>
      <c r="G45" s="22">
        <f t="shared" si="1"/>
        <v>12.374263157894738</v>
      </c>
    </row>
    <row r="46" spans="1:7" ht="14.5" x14ac:dyDescent="0.35">
      <c r="A46" s="13" t="s">
        <v>4</v>
      </c>
      <c r="B46" s="17">
        <v>961600011</v>
      </c>
      <c r="C46" s="18" t="s">
        <v>39</v>
      </c>
      <c r="D46" s="19">
        <v>761.2700000000001</v>
      </c>
      <c r="E46" s="20">
        <v>2961</v>
      </c>
      <c r="F46" s="19">
        <f t="shared" si="0"/>
        <v>1233.75</v>
      </c>
      <c r="G46" s="22">
        <f t="shared" si="1"/>
        <v>0.61703748733535979</v>
      </c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2025-06-26T07:16:29Z</dcterms:modified>
</cp:coreProperties>
</file>