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54939757-38BC-49A0-A419-59723FF73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6" i="5"/>
  <c r="G42" i="5"/>
  <c r="F42" i="5"/>
  <c r="F41" i="5"/>
  <c r="G41" i="5" s="1"/>
  <c r="F40" i="5"/>
  <c r="G40" i="5" s="1"/>
  <c r="F39" i="5"/>
  <c r="G39" i="5" s="1"/>
  <c r="G38" i="5"/>
  <c r="F38" i="5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G30" i="5"/>
  <c r="F30" i="5"/>
  <c r="F29" i="5"/>
  <c r="G29" i="5" s="1"/>
  <c r="F28" i="5"/>
  <c r="G28" i="5" s="1"/>
  <c r="F27" i="5"/>
  <c r="G27" i="5" s="1"/>
  <c r="G26" i="5"/>
  <c r="F26" i="5"/>
  <c r="F25" i="5"/>
  <c r="G25" i="5" s="1"/>
  <c r="F24" i="5"/>
  <c r="G24" i="5" s="1"/>
  <c r="F23" i="5"/>
  <c r="G23" i="5" s="1"/>
  <c r="G22" i="5"/>
  <c r="F22" i="5"/>
  <c r="F21" i="5"/>
  <c r="G21" i="5" s="1"/>
  <c r="F20" i="5"/>
  <c r="G20" i="5" s="1"/>
  <c r="F19" i="5"/>
  <c r="G19" i="5" s="1"/>
  <c r="G18" i="5"/>
  <c r="F18" i="5"/>
  <c r="F17" i="5"/>
  <c r="G17" i="5" s="1"/>
  <c r="F16" i="5"/>
  <c r="G16" i="5" s="1"/>
  <c r="F15" i="5"/>
  <c r="G15" i="5" s="1"/>
  <c r="G14" i="5"/>
  <c r="F14" i="5"/>
  <c r="F13" i="5"/>
  <c r="G13" i="5" s="1"/>
  <c r="F12" i="5"/>
  <c r="G12" i="5" s="1"/>
  <c r="F11" i="5"/>
  <c r="G11" i="5" s="1"/>
  <c r="G10" i="5"/>
  <c r="F10" i="5"/>
  <c r="F9" i="5"/>
  <c r="G9" i="5" s="1"/>
  <c r="F8" i="5"/>
  <c r="G8" i="5" s="1"/>
  <c r="F7" i="5"/>
  <c r="G7" i="5" s="1"/>
  <c r="F6" i="5" l="1"/>
  <c r="G6" i="5" s="1"/>
</calcChain>
</file>

<file path=xl/sharedStrings.xml><?xml version="1.0" encoding="utf-8"?>
<sst xmlns="http://schemas.openxmlformats.org/spreadsheetml/2006/main" count="83" uniqueCount="48">
  <si>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</si>
  <si>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</si>
  <si>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</si>
  <si>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</si>
  <si>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</si>
  <si>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</si>
  <si>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</si>
  <si>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</si>
  <si>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</si>
  <si>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</si>
  <si>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</si>
  <si>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</si>
  <si>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</si>
  <si>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</si>
  <si>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</si>
  <si>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</si>
  <si>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</si>
  <si>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</si>
  <si>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</si>
  <si>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</si>
  <si>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</si>
  <si>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</si>
  <si>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</si>
  <si>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</si>
  <si>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</si>
  <si>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</si>
  <si>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</si>
  <si>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</si>
  <si>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</si>
  <si>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</si>
  <si>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</si>
  <si>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</si>
  <si>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</si>
  <si>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</si>
  <si>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</si>
  <si>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</si>
  <si>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</si>
  <si>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</si>
  <si>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</si>
  <si>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</si>
  <si>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</si>
  <si>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</si>
  <si>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</si>
  <si>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 - maijs</t>
  </si>
  <si>
    <t>Finanšu līdzekļu izlietojums 2025.gada janvāris - maijs, EUR</t>
  </si>
  <si>
    <t>Finanšu apjoms uz periodu janvāris - maijs, EUR</t>
  </si>
  <si>
    <t>Izpildes janvāris - maijs, % *</t>
  </si>
  <si>
    <t>KIRSH LEGAL Solutions,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</si>
</sst>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42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43</v>
      </c>
      <c r="B3" s="15"/>
      <c r="C3" s="15"/>
      <c r="D3" s="15"/>
      <c r="E3" s="15"/>
      <c r="F3" s="15"/>
      <c r="G3" s="15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44</v>
      </c>
      <c r="E5" s="3" t="s">
        <v>4</v>
      </c>
      <c r="F5" s="3" t="s">
        <v>45</v>
      </c>
      <c r="G5" s="3" t="s">
        <v>46</v>
      </c>
    </row>
    <row r="6" spans="1:7" ht="15.75" customHeight="1" x14ac:dyDescent="0.35">
      <c r="A6" s="3"/>
      <c r="B6" s="11"/>
      <c r="C6" s="3" t="s">
        <v>0</v>
      </c>
      <c r="D6" s="7">
        <f>SUM(D7:D42)</f>
        <v>433151.04999999993</v>
      </c>
      <c r="E6" s="7">
        <f>SUM(E7:E42)</f>
        <v>1212856</v>
      </c>
      <c r="F6" s="7">
        <f>E6/12*5</f>
        <v>505356.66666666663</v>
      </c>
      <c r="G6" s="4">
        <f>D6/F6</f>
        <v>0.85711949316324432</v>
      </c>
    </row>
    <row r="7" spans="1:7" x14ac:dyDescent="0.35">
      <c r="A7" s="10" t="s">
        <v>38</v>
      </c>
      <c r="B7" s="6">
        <v>90000019</v>
      </c>
      <c r="C7" s="10" t="s">
        <v>6</v>
      </c>
      <c r="D7" s="9">
        <v>14450.859999999999</v>
      </c>
      <c r="E7" s="8">
        <v>45276</v>
      </c>
      <c r="F7" s="8">
        <f t="shared" ref="F7:F42" si="0">E7/12*5</f>
        <v>18865</v>
      </c>
      <c r="G7" s="5">
        <f t="shared" ref="G7:G42" si="1">D7/F7</f>
        <v>0.76601431221839378</v>
      </c>
    </row>
    <row r="8" spans="1:7" x14ac:dyDescent="0.35">
      <c r="A8" s="10" t="s">
        <v>38</v>
      </c>
      <c r="B8" s="6">
        <v>90000026</v>
      </c>
      <c r="C8" s="10" t="s">
        <v>7</v>
      </c>
      <c r="D8" s="9">
        <v>26422.250000000007</v>
      </c>
      <c r="E8" s="8">
        <v>49668</v>
      </c>
      <c r="F8" s="8">
        <f t="shared" si="0"/>
        <v>20695</v>
      </c>
      <c r="G8" s="5">
        <f t="shared" si="1"/>
        <v>1.276745590722397</v>
      </c>
    </row>
    <row r="9" spans="1:7" x14ac:dyDescent="0.35">
      <c r="A9" s="10" t="s">
        <v>38</v>
      </c>
      <c r="B9" s="6">
        <v>90000041</v>
      </c>
      <c r="C9" s="10" t="s">
        <v>8</v>
      </c>
      <c r="D9" s="9">
        <v>36506.960000000014</v>
      </c>
      <c r="E9" s="8">
        <v>60837</v>
      </c>
      <c r="F9" s="8">
        <f t="shared" si="0"/>
        <v>25348.75</v>
      </c>
      <c r="G9" s="5">
        <f t="shared" si="1"/>
        <v>1.440187780462548</v>
      </c>
    </row>
    <row r="10" spans="1:7" x14ac:dyDescent="0.35">
      <c r="A10" s="10" t="s">
        <v>38</v>
      </c>
      <c r="B10" s="6">
        <v>90000062</v>
      </c>
      <c r="C10" s="10" t="s">
        <v>9</v>
      </c>
      <c r="D10" s="9">
        <v>18862.21</v>
      </c>
      <c r="E10" s="8">
        <v>24115</v>
      </c>
      <c r="F10" s="8">
        <f t="shared" si="0"/>
        <v>10047.916666666666</v>
      </c>
      <c r="G10" s="5">
        <f t="shared" si="1"/>
        <v>1.8772259589467137</v>
      </c>
    </row>
    <row r="11" spans="1:7" x14ac:dyDescent="0.35">
      <c r="A11" s="10" t="s">
        <v>38</v>
      </c>
      <c r="B11" s="6">
        <v>90000074</v>
      </c>
      <c r="C11" s="10" t="s">
        <v>10</v>
      </c>
      <c r="D11" s="9">
        <v>775.91</v>
      </c>
      <c r="E11" s="8">
        <v>1096</v>
      </c>
      <c r="F11" s="8">
        <f t="shared" si="0"/>
        <v>456.66666666666663</v>
      </c>
      <c r="G11" s="5">
        <f t="shared" si="1"/>
        <v>1.69907299270073</v>
      </c>
    </row>
    <row r="12" spans="1:7" x14ac:dyDescent="0.35">
      <c r="A12" s="10" t="s">
        <v>38</v>
      </c>
      <c r="B12" s="6">
        <v>90000115</v>
      </c>
      <c r="C12" s="10" t="s">
        <v>11</v>
      </c>
      <c r="D12" s="9">
        <v>2649.66</v>
      </c>
      <c r="E12" s="8">
        <v>11034</v>
      </c>
      <c r="F12" s="8">
        <f t="shared" si="0"/>
        <v>4597.5</v>
      </c>
      <c r="G12" s="5">
        <f t="shared" si="1"/>
        <v>0.57632626427406197</v>
      </c>
    </row>
    <row r="13" spans="1:7" x14ac:dyDescent="0.35">
      <c r="A13" s="10" t="s">
        <v>38</v>
      </c>
      <c r="B13" s="6">
        <v>90012101</v>
      </c>
      <c r="C13" s="10" t="s">
        <v>12</v>
      </c>
      <c r="D13" s="9">
        <v>7566.5399999999991</v>
      </c>
      <c r="E13" s="8">
        <v>9032</v>
      </c>
      <c r="F13" s="8">
        <f t="shared" si="0"/>
        <v>3763.333333333333</v>
      </c>
      <c r="G13" s="5">
        <f t="shared" si="1"/>
        <v>2.0105952170062</v>
      </c>
    </row>
    <row r="14" spans="1:7" x14ac:dyDescent="0.35">
      <c r="A14" s="10" t="s">
        <v>38</v>
      </c>
      <c r="B14" s="6">
        <v>90020301</v>
      </c>
      <c r="C14" s="10" t="s">
        <v>13</v>
      </c>
      <c r="D14" s="9">
        <v>23927.620000000003</v>
      </c>
      <c r="E14" s="8">
        <v>139111</v>
      </c>
      <c r="F14" s="8">
        <f t="shared" si="0"/>
        <v>57962.916666666672</v>
      </c>
      <c r="G14" s="5">
        <f t="shared" si="1"/>
        <v>0.41280910927245151</v>
      </c>
    </row>
    <row r="15" spans="1:7" x14ac:dyDescent="0.35">
      <c r="A15" s="10" t="s">
        <v>38</v>
      </c>
      <c r="B15" s="6">
        <v>90024001</v>
      </c>
      <c r="C15" s="10" t="s">
        <v>14</v>
      </c>
      <c r="D15" s="9">
        <v>733.66</v>
      </c>
      <c r="E15" s="8">
        <v>2140</v>
      </c>
      <c r="F15" s="8">
        <f t="shared" si="0"/>
        <v>891.66666666666674</v>
      </c>
      <c r="G15" s="5">
        <f t="shared" si="1"/>
        <v>0.82279626168224285</v>
      </c>
    </row>
    <row r="16" spans="1:7" x14ac:dyDescent="0.35">
      <c r="A16" s="10" t="s">
        <v>38</v>
      </c>
      <c r="B16" s="6">
        <v>90024101</v>
      </c>
      <c r="C16" s="10" t="s">
        <v>15</v>
      </c>
      <c r="D16" s="9">
        <v>71152.569999999949</v>
      </c>
      <c r="E16" s="8">
        <v>113400</v>
      </c>
      <c r="F16" s="8">
        <f t="shared" si="0"/>
        <v>47250</v>
      </c>
      <c r="G16" s="5">
        <f t="shared" si="1"/>
        <v>1.5058744973544962</v>
      </c>
    </row>
    <row r="17" spans="1:7" x14ac:dyDescent="0.35">
      <c r="A17" s="10" t="s">
        <v>38</v>
      </c>
      <c r="B17" s="6">
        <v>90077403</v>
      </c>
      <c r="C17" s="10" t="s">
        <v>16</v>
      </c>
      <c r="D17" s="13">
        <v>483.24</v>
      </c>
      <c r="E17" s="8">
        <v>2144</v>
      </c>
      <c r="F17" s="8">
        <f t="shared" si="0"/>
        <v>893.33333333333326</v>
      </c>
      <c r="G17" s="5">
        <f t="shared" si="1"/>
        <v>0.54094029850746272</v>
      </c>
    </row>
    <row r="18" spans="1:7" x14ac:dyDescent="0.35">
      <c r="A18" s="10" t="s">
        <v>38</v>
      </c>
      <c r="B18" s="6">
        <v>90077413</v>
      </c>
      <c r="C18" s="10" t="s">
        <v>17</v>
      </c>
      <c r="D18" s="13">
        <v>186.09</v>
      </c>
      <c r="E18" s="8">
        <v>4537</v>
      </c>
      <c r="F18" s="8">
        <f t="shared" si="0"/>
        <v>1890.4166666666665</v>
      </c>
      <c r="G18" s="5">
        <f t="shared" si="1"/>
        <v>9.8438615825435324E-2</v>
      </c>
    </row>
    <row r="19" spans="1:7" x14ac:dyDescent="0.35">
      <c r="A19" s="10" t="s">
        <v>38</v>
      </c>
      <c r="B19" s="6">
        <v>90077416</v>
      </c>
      <c r="C19" s="10" t="s">
        <v>18</v>
      </c>
      <c r="D19" s="13">
        <v>2762.1499999999992</v>
      </c>
      <c r="E19" s="8">
        <v>3378</v>
      </c>
      <c r="F19" s="8">
        <f t="shared" si="0"/>
        <v>1407.5</v>
      </c>
      <c r="G19" s="5">
        <f t="shared" si="1"/>
        <v>1.9624511545293066</v>
      </c>
    </row>
    <row r="20" spans="1:7" x14ac:dyDescent="0.35">
      <c r="A20" s="10" t="s">
        <v>38</v>
      </c>
      <c r="B20" s="6">
        <v>90077418</v>
      </c>
      <c r="C20" s="10" t="s">
        <v>19</v>
      </c>
      <c r="D20" s="13">
        <v>1342.2399999999998</v>
      </c>
      <c r="E20" s="8">
        <v>3057</v>
      </c>
      <c r="F20" s="8">
        <f t="shared" si="0"/>
        <v>1273.75</v>
      </c>
      <c r="G20" s="5">
        <f t="shared" si="1"/>
        <v>1.0537703631010793</v>
      </c>
    </row>
    <row r="21" spans="1:7" x14ac:dyDescent="0.35">
      <c r="A21" s="10" t="s">
        <v>38</v>
      </c>
      <c r="B21" s="6">
        <v>90077428</v>
      </c>
      <c r="C21" s="10" t="s">
        <v>20</v>
      </c>
      <c r="D21" s="13">
        <v>1456.5099999999998</v>
      </c>
      <c r="E21" s="8">
        <v>16486</v>
      </c>
      <c r="F21" s="8">
        <f t="shared" si="0"/>
        <v>6869.1666666666661</v>
      </c>
      <c r="G21" s="5">
        <f t="shared" si="1"/>
        <v>0.21203590925633869</v>
      </c>
    </row>
    <row r="22" spans="1:7" x14ac:dyDescent="0.35">
      <c r="A22" s="10" t="s">
        <v>38</v>
      </c>
      <c r="B22" s="6">
        <v>90077433</v>
      </c>
      <c r="C22" s="10" t="s">
        <v>21</v>
      </c>
      <c r="D22" s="13">
        <v>3755.95</v>
      </c>
      <c r="E22" s="8">
        <v>12070</v>
      </c>
      <c r="F22" s="8">
        <f t="shared" si="0"/>
        <v>5029.166666666667</v>
      </c>
      <c r="G22" s="5">
        <f t="shared" si="1"/>
        <v>0.74683347141673562</v>
      </c>
    </row>
    <row r="23" spans="1:7" x14ac:dyDescent="0.35">
      <c r="A23" s="10" t="s">
        <v>38</v>
      </c>
      <c r="B23" s="6">
        <v>90077434</v>
      </c>
      <c r="C23" s="10" t="s">
        <v>22</v>
      </c>
      <c r="D23" s="13">
        <v>347.48999999999995</v>
      </c>
      <c r="E23" s="8">
        <v>6230</v>
      </c>
      <c r="F23" s="8">
        <f t="shared" si="0"/>
        <v>2595.833333333333</v>
      </c>
      <c r="G23" s="5">
        <f t="shared" si="1"/>
        <v>0.1338645264847512</v>
      </c>
    </row>
    <row r="24" spans="1:7" x14ac:dyDescent="0.35">
      <c r="A24" s="10" t="s">
        <v>38</v>
      </c>
      <c r="B24" s="6">
        <v>110000011</v>
      </c>
      <c r="C24" s="10" t="s">
        <v>39</v>
      </c>
      <c r="D24" s="13">
        <v>78.88000000000001</v>
      </c>
      <c r="E24" s="8">
        <v>360</v>
      </c>
      <c r="F24" s="8">
        <f t="shared" si="0"/>
        <v>150</v>
      </c>
      <c r="G24" s="5">
        <f t="shared" si="1"/>
        <v>0.5258666666666667</v>
      </c>
    </row>
    <row r="25" spans="1:7" x14ac:dyDescent="0.35">
      <c r="A25" s="10" t="s">
        <v>38</v>
      </c>
      <c r="B25" s="6">
        <v>110000034</v>
      </c>
      <c r="C25" s="10" t="s">
        <v>23</v>
      </c>
      <c r="D25" s="9">
        <v>3078.3000000000006</v>
      </c>
      <c r="E25" s="8">
        <v>7235</v>
      </c>
      <c r="F25" s="8">
        <f t="shared" si="0"/>
        <v>3014.583333333333</v>
      </c>
      <c r="G25" s="5">
        <f t="shared" si="1"/>
        <v>1.021136143745681</v>
      </c>
    </row>
    <row r="26" spans="1:7" x14ac:dyDescent="0.35">
      <c r="A26" s="10" t="s">
        <v>38</v>
      </c>
      <c r="B26" s="6">
        <v>110000048</v>
      </c>
      <c r="C26" s="10" t="s">
        <v>24</v>
      </c>
      <c r="D26" s="9">
        <v>70546.949999999953</v>
      </c>
      <c r="E26" s="8">
        <v>191179</v>
      </c>
      <c r="F26" s="8">
        <f t="shared" si="0"/>
        <v>79657.916666666672</v>
      </c>
      <c r="G26" s="5">
        <f t="shared" si="1"/>
        <v>0.88562383943843137</v>
      </c>
    </row>
    <row r="27" spans="1:7" x14ac:dyDescent="0.35">
      <c r="A27" s="10" t="s">
        <v>38</v>
      </c>
      <c r="B27" s="6">
        <v>110000057</v>
      </c>
      <c r="C27" s="10" t="s">
        <v>40</v>
      </c>
      <c r="D27" s="9">
        <v>80.259999999999991</v>
      </c>
      <c r="E27" s="8">
        <v>300</v>
      </c>
      <c r="F27" s="8">
        <f t="shared" si="0"/>
        <v>125</v>
      </c>
      <c r="G27" s="5">
        <f t="shared" si="1"/>
        <v>0.64207999999999987</v>
      </c>
    </row>
    <row r="28" spans="1:7" x14ac:dyDescent="0.35">
      <c r="A28" s="10" t="s">
        <v>38</v>
      </c>
      <c r="B28" s="6">
        <v>110000079</v>
      </c>
      <c r="C28" s="10" t="s">
        <v>47</v>
      </c>
      <c r="D28" s="9">
        <v>37.619999999999997</v>
      </c>
      <c r="E28" s="8">
        <v>18876</v>
      </c>
      <c r="F28" s="8">
        <f t="shared" si="0"/>
        <v>7865</v>
      </c>
      <c r="G28" s="5">
        <f t="shared" si="1"/>
        <v>4.783216783216783E-3</v>
      </c>
    </row>
    <row r="29" spans="1:7" x14ac:dyDescent="0.35">
      <c r="A29" s="10" t="s">
        <v>38</v>
      </c>
      <c r="B29" s="6">
        <v>320200001</v>
      </c>
      <c r="C29" s="10" t="s">
        <v>25</v>
      </c>
      <c r="D29" s="9">
        <v>17723.010000000002</v>
      </c>
      <c r="E29" s="8">
        <v>78894</v>
      </c>
      <c r="F29" s="8">
        <f t="shared" si="0"/>
        <v>32872.5</v>
      </c>
      <c r="G29" s="5">
        <f t="shared" si="1"/>
        <v>0.53914396532055675</v>
      </c>
    </row>
    <row r="30" spans="1:7" x14ac:dyDescent="0.35">
      <c r="A30" s="10" t="s">
        <v>38</v>
      </c>
      <c r="B30" s="6">
        <v>400200003</v>
      </c>
      <c r="C30" s="10" t="s">
        <v>26</v>
      </c>
      <c r="D30" s="9">
        <v>1277.17</v>
      </c>
      <c r="E30" s="8">
        <v>4489</v>
      </c>
      <c r="F30" s="8">
        <f t="shared" si="0"/>
        <v>1870.4166666666665</v>
      </c>
      <c r="G30" s="5">
        <f t="shared" si="1"/>
        <v>0.68282646469146813</v>
      </c>
    </row>
    <row r="31" spans="1:7" x14ac:dyDescent="0.35">
      <c r="A31" s="10" t="s">
        <v>38</v>
      </c>
      <c r="B31" s="6">
        <v>400200007</v>
      </c>
      <c r="C31" s="10" t="s">
        <v>27</v>
      </c>
      <c r="D31" s="9">
        <v>645.9799999999999</v>
      </c>
      <c r="E31" s="8">
        <v>4416</v>
      </c>
      <c r="F31" s="8">
        <f t="shared" si="0"/>
        <v>1840</v>
      </c>
      <c r="G31" s="5">
        <f t="shared" si="1"/>
        <v>0.3510760869565217</v>
      </c>
    </row>
    <row r="32" spans="1:7" x14ac:dyDescent="0.35">
      <c r="A32" s="10" t="s">
        <v>38</v>
      </c>
      <c r="B32" s="6">
        <v>400200024</v>
      </c>
      <c r="C32" s="10" t="s">
        <v>28</v>
      </c>
      <c r="D32" s="9">
        <v>22209.200000000037</v>
      </c>
      <c r="E32" s="8">
        <v>94071</v>
      </c>
      <c r="F32" s="8">
        <f t="shared" si="0"/>
        <v>39196.25</v>
      </c>
      <c r="G32" s="5">
        <f t="shared" si="1"/>
        <v>0.56661542877188598</v>
      </c>
    </row>
    <row r="33" spans="1:7" x14ac:dyDescent="0.35">
      <c r="A33" s="10" t="s">
        <v>38</v>
      </c>
      <c r="B33" s="6">
        <v>460200027</v>
      </c>
      <c r="C33" s="10" t="s">
        <v>29</v>
      </c>
      <c r="D33" s="9">
        <v>838.52</v>
      </c>
      <c r="E33" s="8">
        <v>7250</v>
      </c>
      <c r="F33" s="8">
        <f t="shared" si="0"/>
        <v>3020.833333333333</v>
      </c>
      <c r="G33" s="5">
        <f t="shared" si="1"/>
        <v>0.27757903448275867</v>
      </c>
    </row>
    <row r="34" spans="1:7" x14ac:dyDescent="0.35">
      <c r="A34" s="10" t="s">
        <v>38</v>
      </c>
      <c r="B34" s="6">
        <v>460200036</v>
      </c>
      <c r="C34" s="10" t="s">
        <v>30</v>
      </c>
      <c r="D34" s="9">
        <v>23370.18</v>
      </c>
      <c r="E34" s="8">
        <v>80215</v>
      </c>
      <c r="F34" s="8">
        <f t="shared" si="0"/>
        <v>33422.916666666664</v>
      </c>
      <c r="G34" s="5">
        <f t="shared" si="1"/>
        <v>0.69922622950819679</v>
      </c>
    </row>
    <row r="35" spans="1:7" x14ac:dyDescent="0.35">
      <c r="A35" s="10" t="s">
        <v>38</v>
      </c>
      <c r="B35" s="6">
        <v>460200042</v>
      </c>
      <c r="C35" s="10" t="s">
        <v>31</v>
      </c>
      <c r="D35" s="9">
        <v>42.42</v>
      </c>
      <c r="E35" s="8">
        <v>676</v>
      </c>
      <c r="F35" s="8">
        <f t="shared" si="0"/>
        <v>281.66666666666669</v>
      </c>
      <c r="G35" s="5">
        <f t="shared" si="1"/>
        <v>0.15060355029585798</v>
      </c>
    </row>
    <row r="36" spans="1:7" x14ac:dyDescent="0.35">
      <c r="A36" s="10" t="s">
        <v>38</v>
      </c>
      <c r="B36" s="6">
        <v>460200043</v>
      </c>
      <c r="C36" s="10" t="s">
        <v>32</v>
      </c>
      <c r="D36" s="9">
        <v>4073.8999999999996</v>
      </c>
      <c r="E36" s="8">
        <v>9948</v>
      </c>
      <c r="F36" s="8">
        <f t="shared" si="0"/>
        <v>4145</v>
      </c>
      <c r="G36" s="5">
        <f t="shared" si="1"/>
        <v>0.98284680337756325</v>
      </c>
    </row>
    <row r="37" spans="1:7" x14ac:dyDescent="0.35">
      <c r="A37" s="10" t="s">
        <v>38</v>
      </c>
      <c r="B37" s="6">
        <v>560800001</v>
      </c>
      <c r="C37" s="10" t="s">
        <v>33</v>
      </c>
      <c r="D37" s="9">
        <v>115.21000000000001</v>
      </c>
      <c r="E37" s="8">
        <v>300</v>
      </c>
      <c r="F37" s="8">
        <f t="shared" si="0"/>
        <v>125</v>
      </c>
      <c r="G37" s="5">
        <f t="shared" si="1"/>
        <v>0.92168000000000005</v>
      </c>
    </row>
    <row r="38" spans="1:7" x14ac:dyDescent="0.35">
      <c r="A38" s="10" t="s">
        <v>38</v>
      </c>
      <c r="B38" s="6">
        <v>740200008</v>
      </c>
      <c r="C38" s="10" t="s">
        <v>34</v>
      </c>
      <c r="D38" s="9">
        <v>42575.559999999961</v>
      </c>
      <c r="E38" s="8">
        <v>137615</v>
      </c>
      <c r="F38" s="8">
        <f t="shared" si="0"/>
        <v>57339.583333333328</v>
      </c>
      <c r="G38" s="5">
        <f t="shared" si="1"/>
        <v>0.74251603386258702</v>
      </c>
    </row>
    <row r="39" spans="1:7" x14ac:dyDescent="0.35">
      <c r="A39" s="10" t="s">
        <v>38</v>
      </c>
      <c r="B39" s="6">
        <v>740200012</v>
      </c>
      <c r="C39" s="10" t="s">
        <v>35</v>
      </c>
      <c r="D39" s="9">
        <v>568.26</v>
      </c>
      <c r="E39" s="8">
        <v>667</v>
      </c>
      <c r="F39" s="8">
        <f t="shared" si="0"/>
        <v>277.91666666666669</v>
      </c>
      <c r="G39" s="5">
        <f t="shared" si="1"/>
        <v>2.0447136431784108</v>
      </c>
    </row>
    <row r="40" spans="1:7" x14ac:dyDescent="0.35">
      <c r="A40" s="10" t="s">
        <v>38</v>
      </c>
      <c r="B40" s="6">
        <v>740200041</v>
      </c>
      <c r="C40" s="10" t="s">
        <v>36</v>
      </c>
      <c r="D40" s="9">
        <v>4426.3100000000004</v>
      </c>
      <c r="E40" s="8">
        <v>9957</v>
      </c>
      <c r="F40" s="8">
        <f t="shared" si="0"/>
        <v>4148.75</v>
      </c>
      <c r="G40" s="5">
        <f t="shared" si="1"/>
        <v>1.0669020789394397</v>
      </c>
    </row>
    <row r="41" spans="1:7" x14ac:dyDescent="0.35">
      <c r="A41" s="10" t="s">
        <v>38</v>
      </c>
      <c r="B41" s="6">
        <v>740200049</v>
      </c>
      <c r="C41" s="10" t="s">
        <v>37</v>
      </c>
      <c r="D41" s="9">
        <v>28014.45</v>
      </c>
      <c r="E41" s="8">
        <v>61941</v>
      </c>
      <c r="F41" s="8">
        <f t="shared" si="0"/>
        <v>25808.75</v>
      </c>
      <c r="G41" s="5">
        <f t="shared" si="1"/>
        <v>1.085463263428101</v>
      </c>
    </row>
    <row r="42" spans="1:7" x14ac:dyDescent="0.35">
      <c r="A42" s="10" t="s">
        <v>38</v>
      </c>
      <c r="B42" s="6">
        <v>741400013</v>
      </c>
      <c r="C42" s="10" t="s">
        <v>41</v>
      </c>
      <c r="D42" s="16">
        <v>66.959999999999994</v>
      </c>
      <c r="E42" s="17">
        <v>856</v>
      </c>
      <c r="F42" s="17">
        <f t="shared" si="0"/>
        <v>356.66666666666663</v>
      </c>
      <c r="G42" s="5">
        <f t="shared" si="1"/>
        <v>0.18773831775700936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2025-06-26T07:14:56Z</dcterms:modified>
</cp:coreProperties>
</file>