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1ABF5D76-EAA0-4214-AEF5-ABABC73781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7" i="2" l="1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I180" i="2"/>
  <c r="H180" i="2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I147" i="2"/>
  <c r="H147" i="2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I80" i="2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2" i="2"/>
  <c r="I62" i="2" s="1"/>
  <c r="H60" i="2"/>
  <c r="I60" i="2" s="1"/>
  <c r="H59" i="2"/>
  <c r="I59" i="2" s="1"/>
  <c r="H58" i="2"/>
  <c r="I58" i="2" s="1"/>
  <c r="H57" i="2"/>
  <c r="I57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6" i="2"/>
  <c r="I46" i="2" s="1"/>
  <c r="H45" i="2"/>
  <c r="I45" i="2" s="1"/>
  <c r="H44" i="2"/>
  <c r="I44" i="2" s="1"/>
  <c r="I43" i="2"/>
  <c r="H43" i="2"/>
  <c r="H42" i="2"/>
  <c r="I42" i="2" s="1"/>
  <c r="H41" i="2"/>
  <c r="I41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I9" i="2"/>
  <c r="H9" i="2"/>
  <c r="H8" i="2"/>
  <c r="I8" i="2" s="1"/>
  <c r="H7" i="2"/>
  <c r="I7" i="2" s="1"/>
  <c r="H6" i="2"/>
  <c r="I6" i="2" s="1"/>
  <c r="F5" i="2"/>
  <c r="G5" i="2"/>
  <c r="H5" i="2" s="1"/>
  <c r="I5" i="2" l="1"/>
</calcChain>
</file>

<file path=xl/sharedStrings.xml><?xml version="1.0" encoding="utf-8"?>
<sst xmlns="http://schemas.openxmlformats.org/spreadsheetml/2006/main" count="741" uniqueCount="526">
  <si>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</si>
  <si>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</si>
  <si>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</si>
  <si>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</si>
  <si>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</si>
  <si>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</si>
  <si>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</si>
  <si>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</si>
  <si>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</si>
  <si>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</si>
  <si>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</si>
  <si>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</si>
  <si>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</si>
  <si>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</si>
  <si>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</si>
  <si>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</si>
  <si>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</si>
  <si>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</si>
  <si>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</si>
  <si>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</si>
  <si>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</si>
  <si>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</si>
  <si>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</si>
  <si>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</si>
  <si>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</si>
  <si>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</si>
  <si>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</si>
  <si>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</si>
  <si>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</si>
  <si>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</si>
  <si>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</si>
  <si>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</si>
  <si>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</si>
  <si>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</si>
  <si>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</si>
  <si>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</si>
  <si>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</si>
  <si>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</si>
  <si>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</si>
  <si>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</si>
  <si>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</si>
  <si>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</si>
  <si>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</si>
  <si>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</si>
  <si>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</si>
  <si>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</si>
  <si>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</si>
  <si>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</si>
  <si>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</si>
  <si>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</si>
  <si>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</si>
  <si>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</si>
  <si>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</si>
  <si>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</si>
  <si>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</si>
  <si>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</si>
  <si>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</si>
  <si>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</si>
  <si>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</si>
  <si>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</si>
  <si>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</si>
  <si>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</si>
  <si>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</si>
  <si>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</si>
  <si>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</si>
  <si>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</si>
  <si>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</si>
  <si>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</si>
  <si>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</si>
  <si>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</si>
  <si>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</si>
  <si>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</si>
  <si>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</si>
  <si>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</si>
  <si>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</si>
  <si>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</si>
  <si>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</si>
  <si>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</si>
  <si>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</si>
  <si>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</si>
  <si>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</si>
  <si>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</si>
  <si>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</si>
  <si>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</si>
  <si>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</si>
  <si>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</si>
  <si>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</si>
  <si>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</si>
  <si>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</si>
  <si>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</si>
  <si>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</si>
  <si>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</si>
  <si>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</si>
  <si>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</si>
  <si>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</si>
  <si>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</si>
  <si>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</si>
  <si>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</si>
  <si>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</si>
  <si>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</si>
  <si>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</si>
  <si>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</si>
  <si>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</si>
  <si>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</si>
  <si>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</si>
  <si>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</si>
  <si>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</si>
  <si>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</si>
  <si>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</si>
  <si>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</si>
  <si>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</si>
  <si>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</si>
  <si>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</si>
  <si>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</si>
  <si>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</si>
  <si>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</si>
  <si>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</si>
  <si>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</si>
  <si>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</si>
  <si>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</si>
  <si>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</si>
  <si>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</si>
  <si>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</si>
  <si>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</si>
  <si>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</si>
  <si>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</si>
  <si>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</si>
  <si>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</si>
  <si>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</si>
  <si>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</si>
  <si>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</si>
  <si>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</si>
  <si>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</si>
  <si>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</si>
  <si>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</si>
  <si>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</si>
  <si>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</si>
  <si>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</si>
  <si>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</si>
  <si>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</si>
  <si>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</si>
  <si>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</si>
  <si>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</si>
  <si>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</si>
  <si>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</si>
  <si>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</si>
  <si>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</si>
  <si>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</si>
  <si>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</si>
  <si>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</si>
  <si>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</si>
  <si>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</si>
  <si>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</si>
  <si>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</si>
  <si>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</si>
  <si>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</si>
  <si>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</si>
  <si>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</si>
  <si>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</si>
  <si>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</si>
  <si>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</si>
  <si>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</si>
  <si>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</si>
  <si>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</si>
  <si>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</si>
  <si>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</si>
  <si>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</si>
  <si>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</si>
  <si>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</si>
  <si>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</si>
  <si>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</si>
  <si>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</si>
  <si>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</si>
  <si>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</si>
  <si>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</si>
  <si>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</si>
  <si>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</si>
  <si>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</si>
  <si>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</si>
  <si>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</si>
  <si>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</si>
  <si>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</si>
  <si>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</si>
  <si>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</si>
  <si>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</si>
  <si>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</si>
  <si>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</si>
  <si>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</si>
  <si>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</si>
  <si>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</si>
  <si>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</si>
  <si>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</si>
  <si>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</si>
  <si>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</si>
  <si>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</si>
  <si>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</si>
  <si>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</si>
  <si>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</si>
  <si>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</si>
  <si>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</si>
  <si>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</si>
  <si>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</si>
  <si>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</si>
  <si>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</si>
  <si>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</si>
  <si>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</si>
  <si>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</si>
  <si>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</si>
  <si>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</si>
  <si>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</si>
  <si>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</si>
  <si>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</si>
  <si>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</si>
  <si>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</si>
  <si>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</si>
  <si>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</si>
  <si>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</si>
  <si>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</si>
  <si>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</si>
  <si>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</si>
  <si>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</si>
  <si>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</si>
  <si>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</si>
  <si>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</si>
  <si>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</si>
  <si>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</si>
  <si>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</si>
  <si>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</si>
  <si>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</si>
  <si>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</si>
  <si>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</si>
  <si>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</si>
  <si>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</si>
  <si>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</si>
  <si>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</si>
  <si>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</si>
  <si>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</si>
  <si>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</si>
  <si>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</si>
  <si>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</si>
  <si>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</si>
  <si>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</si>
  <si>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</si>
  <si>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</si>
  <si>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</si>
  <si>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</si>
  <si>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</si>
  <si>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</si>
  <si>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</si>
  <si>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</si>
  <si>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</si>
  <si>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</si>
  <si>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</si>
  <si>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</si>
  <si>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</si>
  <si>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</si>
  <si>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</si>
  <si>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</si>
  <si>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</si>
  <si>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</si>
  <si>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</si>
  <si>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</si>
  <si>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</si>
  <si>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</si>
  <si>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</si>
  <si>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</si>
  <si>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</si>
  <si>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</si>
  <si>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</si>
  <si>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</si>
  <si>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</si>
  <si>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</si>
  <si>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</si>
  <si>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</si>
  <si>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</si>
  <si>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</si>
  <si>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</si>
  <si>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</si>
  <si>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</si>
  <si>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</si>
  <si>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</si>
  <si>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</si>
  <si>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</si>
  <si>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</si>
  <si>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</si>
  <si>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</si>
  <si>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</si>
  <si>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</si>
  <si>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</si>
  <si>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</si>
  <si>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</si>
  <si>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</si>
  <si>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</si>
  <si>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</si>
  <si>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</si>
  <si>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</si>
  <si>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</si>
  <si>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</si>
  <si>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</si>
  <si>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</si>
  <si>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</si>
  <si>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</si>
  <si>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</si>
  <si>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</si>
  <si>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</si>
  <si>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</si>
  <si>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</si>
  <si>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</si>
  <si>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</si>
  <si>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</si>
  <si>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</si>
  <si>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</si>
  <si>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</si>
  <si>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</si>
  <si>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</si>
  <si>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</si>
  <si>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</si>
  <si>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</si>
  <si>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</si>
  <si>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</si>
  <si>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</si>
  <si>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</si>
  <si>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</si>
  <si>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</si>
  <si>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</si>
  <si>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</si>
  <si>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</si>
  <si>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</si>
  <si>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</si>
  <si>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</si>
  <si>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</si>
  <si>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</si>
  <si>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</si>
  <si>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</si>
  <si>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</si>
  <si>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</si>
  <si>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</si>
  <si>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</si>
  <si>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</si>
  <si>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</si>
  <si>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</si>
  <si>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</si>
  <si>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</si>
  <si>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</si>
  <si>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</si>
  <si>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</si>
  <si>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</si>
  <si>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</si>
  <si>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</si>
  <si>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</si>
  <si>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</si>
  <si>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</si>
  <si>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</si>
  <si>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</si>
  <si>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</si>
  <si>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</si>
  <si>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</si>
  <si>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</si>
  <si>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</si>
  <si>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</si>
  <si>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</si>
  <si>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</si>
  <si>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</si>
  <si>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</si>
  <si>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</si>
  <si>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</si>
  <si>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</si>
  <si>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</si>
  <si>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</si>
  <si>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</si>
  <si>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</si>
  <si>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</si>
  <si>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</si>
  <si>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</si>
  <si>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</si>
  <si>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</si>
  <si>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</si>
  <si>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</si>
  <si>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</si>
  <si>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</si>
  <si>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</si>
  <si>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</si>
  <si>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</si>
  <si>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</si>
  <si>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</si>
  <si>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</si>
  <si>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</si>
  <si>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</si>
  <si>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</si>
  <si>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</si>
  <si>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</si>
  <si>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</si>
  <si>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</si>
  <si>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</si>
  <si>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</si>
  <si>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</si>
  <si>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</si>
  <si>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</si>
  <si>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</si>
  <si>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</si>
  <si>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</si>
  <si>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</si>
  <si>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</si>
  <si>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</si>
  <si>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</si>
  <si>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</si>
  <si>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</si>
  <si>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</si>
  <si>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</si>
  <si>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</si>
  <si>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</si>
  <si>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</si>
  <si>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</si>
  <si>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</si>
  <si>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</si>
  <si>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</si>
  <si>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</si>
  <si>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</si>
  <si>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</si>
  <si>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</si>
  <si>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</si>
  <si>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</si>
  <si>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</si>
  <si>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</si>
  <si>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</si>
  <si>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</si>
  <si>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</si>
  <si>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</si>
  <si>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</si>
  <si>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</si>
  <si>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</si>
  <si>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</si>
  <si>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</si>
  <si>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</si>
  <si>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</si>
  <si>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</si>
  <si>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</si>
  <si>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</si>
  <si>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</si>
  <si>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</si>
  <si>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</si>
  <si>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</si>
  <si>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</si>
  <si>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</si>
  <si>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</si>
  <si>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</si>
  <si>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</si>
  <si>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</si>
  <si>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</si>
  <si>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</si>
  <si>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</si>
  <si>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</si>
  <si>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</si>
  <si>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</si>
  <si>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</si>
  <si>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</si>
  <si>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</si>
  <si>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</si>
  <si>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</si>
  <si>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</si>
  <si>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</si>
  <si>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</si>
  <si>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</si>
  <si>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</si>
  <si>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</si>
  <si>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</si>
  <si>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</si>
  <si>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</si>
  <si>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</si>
  <si>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</si>
  <si>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</si>
  <si>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</si>
  <si>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</si>
  <si>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</si>
  <si>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</si>
  <si>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</si>
  <si>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</si>
  <si>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</si>
  <si>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</si>
  <si>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</si>
  <si>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</si>
  <si>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</si>
  <si>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</si>
  <si>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</si>
  <si>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</si>
  <si>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</si>
  <si>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</si>
  <si>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</si>
  <si>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</si>
  <si>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</si>
  <si>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</si>
  <si>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</si>
  <si>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</si>
  <si>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</si>
  <si>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</si>
  <si>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</si>
  <si>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</si>
  <si>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</si>
  <si>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</si>
  <si>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</si>
  <si>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</si>
  <si>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</si>
  <si>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</si>
  <si>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</si>
  <si>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</si>
  <si>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</si>
  <si>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</si>
  <si>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</si>
  <si>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</si>
  <si>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</si>
  <si>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</si>
  <si>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</si>
  <si>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</si>
  <si>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</si>
  <si>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</si>
  <si>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</si>
  <si>
    <t>640600004</t>
  </si>
  <si>
    <t>Rozālija Čipiga</t>
  </si>
  <si>
    <t>Paula Zubakina</t>
  </si>
  <si>
    <t>Ieva Pūpola-Vītola</t>
  </si>
  <si>
    <t>Rudīte Kitte</t>
  </si>
  <si>
    <t>Pūpola-Vītola Ieva - ģimenes ārsta prakse</t>
  </si>
  <si>
    <t>2025. gada janvāris - jūlijs</t>
  </si>
  <si>
    <t>Finanšu līdzekļu izlietojums 20254.gada janvāris - jūlijs, EUR</t>
  </si>
  <si>
    <t>Finanšu apjoms uz periodu janvāris - jūlijs, EUR</t>
  </si>
  <si>
    <t>Izpildes janvāris - jūlijs,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</si>
</sst>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7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522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523</v>
      </c>
      <c r="G4" s="7" t="s">
        <v>496</v>
      </c>
      <c r="H4" s="6" t="s">
        <v>524</v>
      </c>
      <c r="I4" s="6" t="s">
        <v>525</v>
      </c>
    </row>
    <row r="5" spans="1:9" x14ac:dyDescent="0.35">
      <c r="A5" s="6"/>
      <c r="B5" s="6"/>
      <c r="C5" s="6"/>
      <c r="D5" s="6"/>
      <c r="E5" s="6" t="s">
        <v>1</v>
      </c>
      <c r="F5" s="9">
        <f>SUM(F6:F187)</f>
        <v>2834172.27</v>
      </c>
      <c r="G5" s="9">
        <f>SUM(G6:G187)</f>
        <v>4055807</v>
      </c>
      <c r="H5" s="9">
        <f>G5/12*7</f>
        <v>2365887.416666667</v>
      </c>
      <c r="I5" s="8">
        <f>F5/H5</f>
        <v>1.1979320106419544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13059.390000000001</v>
      </c>
      <c r="G6" s="14">
        <v>19699</v>
      </c>
      <c r="H6" s="14">
        <f>G6/12*7</f>
        <v>11491.083333333332</v>
      </c>
      <c r="I6" s="15">
        <f>F6/H6</f>
        <v>1.1364803144467088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12640.639999999998</v>
      </c>
      <c r="G7" s="14">
        <v>20350</v>
      </c>
      <c r="H7" s="14">
        <f t="shared" ref="H7:H70" si="0">G7/12*7</f>
        <v>11870.833333333332</v>
      </c>
      <c r="I7" s="15">
        <f t="shared" ref="I7:I70" si="1">F7/H7</f>
        <v>1.0648485784485784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15878.089999999997</v>
      </c>
      <c r="G8" s="14">
        <v>28071</v>
      </c>
      <c r="H8" s="14">
        <f t="shared" si="0"/>
        <v>16374.75</v>
      </c>
      <c r="I8" s="15">
        <f t="shared" si="1"/>
        <v>0.96966915525427844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13038.839999999998</v>
      </c>
      <c r="G9" s="14">
        <v>25932</v>
      </c>
      <c r="H9" s="14">
        <f t="shared" si="0"/>
        <v>15127</v>
      </c>
      <c r="I9" s="15">
        <f t="shared" si="1"/>
        <v>0.86195808818668596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15255.170000000002</v>
      </c>
      <c r="G10" s="14">
        <v>18112</v>
      </c>
      <c r="H10" s="14">
        <f t="shared" si="0"/>
        <v>10565.333333333332</v>
      </c>
      <c r="I10" s="15">
        <f t="shared" si="1"/>
        <v>1.4438891342756188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26474.790000000005</v>
      </c>
      <c r="G11" s="14">
        <v>40213</v>
      </c>
      <c r="H11" s="14">
        <f t="shared" si="0"/>
        <v>23457.583333333336</v>
      </c>
      <c r="I11" s="15">
        <f t="shared" si="1"/>
        <v>1.1286239346906297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23467.52</v>
      </c>
      <c r="G12" s="14">
        <v>25902</v>
      </c>
      <c r="H12" s="14">
        <f t="shared" si="0"/>
        <v>15109.5</v>
      </c>
      <c r="I12" s="15">
        <f t="shared" si="1"/>
        <v>1.5531632416691485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20645.440000000002</v>
      </c>
      <c r="G13" s="14">
        <v>30965</v>
      </c>
      <c r="H13" s="14">
        <f t="shared" si="0"/>
        <v>18062.916666666664</v>
      </c>
      <c r="I13" s="15">
        <f t="shared" si="1"/>
        <v>1.1429737722313213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8507.56</v>
      </c>
      <c r="G14" s="14">
        <v>21329</v>
      </c>
      <c r="H14" s="14">
        <f t="shared" si="0"/>
        <v>12441.916666666668</v>
      </c>
      <c r="I14" s="15">
        <f t="shared" si="1"/>
        <v>0.68378210752630542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21588.35</v>
      </c>
      <c r="G15" s="14">
        <v>15084</v>
      </c>
      <c r="H15" s="14">
        <f t="shared" si="0"/>
        <v>8799</v>
      </c>
      <c r="I15" s="15">
        <f t="shared" si="1"/>
        <v>2.4535003977724741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6679.2199999999993</v>
      </c>
      <c r="G16" s="14">
        <v>16918</v>
      </c>
      <c r="H16" s="14">
        <f t="shared" si="0"/>
        <v>9868.8333333333321</v>
      </c>
      <c r="I16" s="15">
        <f t="shared" si="1"/>
        <v>0.6767993514937598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28329.999999999993</v>
      </c>
      <c r="G17" s="14">
        <v>34515</v>
      </c>
      <c r="H17" s="14">
        <f t="shared" si="0"/>
        <v>20133.75</v>
      </c>
      <c r="I17" s="15">
        <f t="shared" si="1"/>
        <v>1.4070900850561865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20351.639999999992</v>
      </c>
      <c r="G18" s="14">
        <v>21575</v>
      </c>
      <c r="H18" s="14">
        <f t="shared" si="0"/>
        <v>12585.416666666668</v>
      </c>
      <c r="I18" s="15">
        <f t="shared" si="1"/>
        <v>1.6170811455057101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33212.119999999995</v>
      </c>
      <c r="G19" s="14">
        <v>38537</v>
      </c>
      <c r="H19" s="14">
        <f t="shared" si="0"/>
        <v>22479.916666666664</v>
      </c>
      <c r="I19" s="15">
        <f t="shared" si="1"/>
        <v>1.4774129500776618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6645.6099999999988</v>
      </c>
      <c r="G20" s="14">
        <v>17479</v>
      </c>
      <c r="H20" s="14">
        <f t="shared" si="0"/>
        <v>10196.083333333332</v>
      </c>
      <c r="I20" s="15">
        <f t="shared" si="1"/>
        <v>0.65178066741314067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9804.75</v>
      </c>
      <c r="G21" s="14">
        <v>23926</v>
      </c>
      <c r="H21" s="14">
        <f t="shared" si="0"/>
        <v>13956.833333333332</v>
      </c>
      <c r="I21" s="15">
        <f t="shared" si="1"/>
        <v>0.70250534385784746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25659.81</v>
      </c>
      <c r="G22" s="14">
        <v>41639</v>
      </c>
      <c r="H22" s="14">
        <f t="shared" si="0"/>
        <v>24289.416666666664</v>
      </c>
      <c r="I22" s="15">
        <f t="shared" si="1"/>
        <v>1.0564193595976301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12044.920000000002</v>
      </c>
      <c r="G23" s="14">
        <v>22568</v>
      </c>
      <c r="H23" s="14">
        <f t="shared" si="0"/>
        <v>13164.666666666668</v>
      </c>
      <c r="I23" s="15">
        <f t="shared" si="1"/>
        <v>0.91494302932090954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10455.799999999999</v>
      </c>
      <c r="G24" s="14">
        <v>24656</v>
      </c>
      <c r="H24" s="14">
        <f t="shared" si="0"/>
        <v>14382.666666666666</v>
      </c>
      <c r="I24" s="15">
        <f t="shared" si="1"/>
        <v>0.72697228144989334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13178.859999999997</v>
      </c>
      <c r="G25" s="14">
        <v>32444</v>
      </c>
      <c r="H25" s="14">
        <f t="shared" si="0"/>
        <v>18925.666666666664</v>
      </c>
      <c r="I25" s="15">
        <f t="shared" si="1"/>
        <v>0.69634852140831671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34034.130000000012</v>
      </c>
      <c r="G26" s="14">
        <v>19020</v>
      </c>
      <c r="H26" s="14">
        <f t="shared" si="0"/>
        <v>11095</v>
      </c>
      <c r="I26" s="15">
        <f t="shared" si="1"/>
        <v>3.0675196034249672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11536.03</v>
      </c>
      <c r="G27" s="14">
        <v>12723</v>
      </c>
      <c r="H27" s="14">
        <f t="shared" si="0"/>
        <v>7421.75</v>
      </c>
      <c r="I27" s="15">
        <f t="shared" si="1"/>
        <v>1.5543544312325261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19031.700000000004</v>
      </c>
      <c r="G28" s="14">
        <v>23039</v>
      </c>
      <c r="H28" s="14">
        <f t="shared" si="0"/>
        <v>13439.416666666668</v>
      </c>
      <c r="I28" s="15">
        <f t="shared" si="1"/>
        <v>1.4161105702752477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7628.2099999999991</v>
      </c>
      <c r="G29" s="14">
        <v>23464</v>
      </c>
      <c r="H29" s="14">
        <f t="shared" si="0"/>
        <v>13687.333333333332</v>
      </c>
      <c r="I29" s="15">
        <f t="shared" si="1"/>
        <v>0.55731893234620811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7887.2900000000009</v>
      </c>
      <c r="G30" s="14">
        <v>11770</v>
      </c>
      <c r="H30" s="14">
        <f t="shared" si="0"/>
        <v>6865.8333333333339</v>
      </c>
      <c r="I30" s="15">
        <f t="shared" si="1"/>
        <v>1.1487738803252823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11995.820000000002</v>
      </c>
      <c r="G31" s="14">
        <v>5972</v>
      </c>
      <c r="H31" s="14">
        <f t="shared" si="0"/>
        <v>3483.666666666667</v>
      </c>
      <c r="I31" s="15">
        <f t="shared" si="1"/>
        <v>3.4434465601377862</v>
      </c>
    </row>
    <row r="32" spans="1:9" x14ac:dyDescent="0.35">
      <c r="A32" s="11" t="s">
        <v>7</v>
      </c>
      <c r="B32" s="10">
        <v>19470055111</v>
      </c>
      <c r="C32" s="10" t="s">
        <v>518</v>
      </c>
      <c r="D32" s="10" t="s">
        <v>266</v>
      </c>
      <c r="E32" s="10" t="s">
        <v>108</v>
      </c>
      <c r="F32" s="13">
        <v>82.22</v>
      </c>
      <c r="G32" s="14"/>
      <c r="H32" s="14"/>
      <c r="I32" s="15"/>
    </row>
    <row r="33" spans="1:9" x14ac:dyDescent="0.35">
      <c r="A33" s="11" t="s">
        <v>7</v>
      </c>
      <c r="B33" s="10">
        <v>21590007652</v>
      </c>
      <c r="C33" s="10" t="s">
        <v>348</v>
      </c>
      <c r="D33" s="10" t="s">
        <v>190</v>
      </c>
      <c r="E33" s="10" t="s">
        <v>33</v>
      </c>
      <c r="F33" s="13">
        <v>14016.460000000003</v>
      </c>
      <c r="G33" s="14">
        <v>15268</v>
      </c>
      <c r="H33" s="14">
        <f t="shared" si="0"/>
        <v>8906.3333333333321</v>
      </c>
      <c r="I33" s="15">
        <f t="shared" si="1"/>
        <v>1.5737632396422028</v>
      </c>
    </row>
    <row r="34" spans="1:9" x14ac:dyDescent="0.35">
      <c r="A34" s="11" t="s">
        <v>7</v>
      </c>
      <c r="B34" s="10">
        <v>21640005676</v>
      </c>
      <c r="C34" s="10" t="s">
        <v>349</v>
      </c>
      <c r="D34" s="10" t="s">
        <v>191</v>
      </c>
      <c r="E34" s="10" t="s">
        <v>34</v>
      </c>
      <c r="F34" s="13">
        <v>20578.05999999999</v>
      </c>
      <c r="G34" s="14">
        <v>27751</v>
      </c>
      <c r="H34" s="14">
        <f t="shared" si="0"/>
        <v>16188.083333333334</v>
      </c>
      <c r="I34" s="15">
        <f t="shared" si="1"/>
        <v>1.2711856972979088</v>
      </c>
    </row>
    <row r="35" spans="1:9" x14ac:dyDescent="0.35">
      <c r="A35" s="11" t="s">
        <v>7</v>
      </c>
      <c r="B35" s="10">
        <v>22230003242</v>
      </c>
      <c r="C35" s="10" t="s">
        <v>350</v>
      </c>
      <c r="D35" s="10" t="s">
        <v>192</v>
      </c>
      <c r="E35" s="10" t="s">
        <v>35</v>
      </c>
      <c r="F35" s="13">
        <v>27238.649999999994</v>
      </c>
      <c r="G35" s="14">
        <v>37129</v>
      </c>
      <c r="H35" s="14">
        <f t="shared" si="0"/>
        <v>21658.583333333336</v>
      </c>
      <c r="I35" s="15">
        <f t="shared" si="1"/>
        <v>1.2576376571259273</v>
      </c>
    </row>
    <row r="36" spans="1:9" x14ac:dyDescent="0.35">
      <c r="A36" s="11" t="s">
        <v>7</v>
      </c>
      <c r="B36" s="10">
        <v>22810002745</v>
      </c>
      <c r="C36" s="10" t="s">
        <v>351</v>
      </c>
      <c r="D36" s="10" t="s">
        <v>193</v>
      </c>
      <c r="E36" s="10" t="s">
        <v>36</v>
      </c>
      <c r="F36" s="13">
        <v>16936.949999999997</v>
      </c>
      <c r="G36" s="14">
        <v>24434</v>
      </c>
      <c r="H36" s="14">
        <f t="shared" si="0"/>
        <v>14253.166666666668</v>
      </c>
      <c r="I36" s="15">
        <f t="shared" si="1"/>
        <v>1.1882938294414103</v>
      </c>
    </row>
    <row r="37" spans="1:9" x14ac:dyDescent="0.35">
      <c r="A37" s="11" t="s">
        <v>7</v>
      </c>
      <c r="B37" s="10">
        <v>22920005205</v>
      </c>
      <c r="C37" s="10" t="s">
        <v>352</v>
      </c>
      <c r="D37" s="10" t="s">
        <v>194</v>
      </c>
      <c r="E37" s="10" t="s">
        <v>37</v>
      </c>
      <c r="F37" s="13">
        <v>17297.369999999995</v>
      </c>
      <c r="G37" s="14">
        <v>23929</v>
      </c>
      <c r="H37" s="14">
        <f t="shared" si="0"/>
        <v>13958.583333333332</v>
      </c>
      <c r="I37" s="15">
        <f t="shared" si="1"/>
        <v>1.239192372673922</v>
      </c>
    </row>
    <row r="38" spans="1:9" x14ac:dyDescent="0.35">
      <c r="A38" s="11" t="s">
        <v>7</v>
      </c>
      <c r="B38" s="10">
        <v>23490052975</v>
      </c>
      <c r="C38" s="10" t="s">
        <v>510</v>
      </c>
      <c r="D38" s="10" t="s">
        <v>195</v>
      </c>
      <c r="E38" s="10" t="s">
        <v>38</v>
      </c>
      <c r="F38" s="13">
        <v>301.02</v>
      </c>
      <c r="G38" s="14">
        <v>35968</v>
      </c>
      <c r="H38" s="14">
        <f t="shared" si="0"/>
        <v>20981.333333333336</v>
      </c>
      <c r="I38" s="15">
        <f t="shared" si="1"/>
        <v>1.4347038637519061E-2</v>
      </c>
    </row>
    <row r="39" spans="1:9" x14ac:dyDescent="0.35">
      <c r="A39" s="11" t="s">
        <v>7</v>
      </c>
      <c r="B39" s="10">
        <v>23810002026</v>
      </c>
      <c r="C39" s="10" t="s">
        <v>353</v>
      </c>
      <c r="D39" s="10" t="s">
        <v>196</v>
      </c>
      <c r="E39" s="10" t="s">
        <v>39</v>
      </c>
      <c r="F39" s="13">
        <v>21857.850000000002</v>
      </c>
      <c r="G39" s="14">
        <v>18462</v>
      </c>
      <c r="H39" s="14">
        <f t="shared" si="0"/>
        <v>10769.5</v>
      </c>
      <c r="I39" s="15">
        <f t="shared" si="1"/>
        <v>2.0296067598310046</v>
      </c>
    </row>
    <row r="40" spans="1:9" x14ac:dyDescent="0.35">
      <c r="A40" s="11" t="s">
        <v>7</v>
      </c>
      <c r="B40" s="10">
        <v>25180059168</v>
      </c>
      <c r="C40" s="10" t="s">
        <v>490</v>
      </c>
      <c r="D40" s="10" t="s">
        <v>491</v>
      </c>
      <c r="E40" s="10" t="s">
        <v>492</v>
      </c>
      <c r="F40" s="13">
        <v>11778.77</v>
      </c>
      <c r="G40" s="14"/>
      <c r="H40" s="14"/>
      <c r="I40" s="15"/>
    </row>
    <row r="41" spans="1:9" x14ac:dyDescent="0.35">
      <c r="A41" s="11" t="s">
        <v>7</v>
      </c>
      <c r="B41" s="10">
        <v>26030009181</v>
      </c>
      <c r="C41" s="10" t="s">
        <v>354</v>
      </c>
      <c r="D41" s="10" t="s">
        <v>197</v>
      </c>
      <c r="E41" s="10" t="s">
        <v>40</v>
      </c>
      <c r="F41" s="13">
        <v>7911.2999999999993</v>
      </c>
      <c r="G41" s="14">
        <v>15574</v>
      </c>
      <c r="H41" s="14">
        <f t="shared" si="0"/>
        <v>9084.8333333333321</v>
      </c>
      <c r="I41" s="15">
        <f t="shared" si="1"/>
        <v>0.87082500137591956</v>
      </c>
    </row>
    <row r="42" spans="1:9" x14ac:dyDescent="0.35">
      <c r="A42" s="12" t="s">
        <v>7</v>
      </c>
      <c r="B42" s="10">
        <v>26810006187</v>
      </c>
      <c r="C42" s="10" t="s">
        <v>355</v>
      </c>
      <c r="D42" s="10" t="s">
        <v>198</v>
      </c>
      <c r="E42" s="10" t="s">
        <v>41</v>
      </c>
      <c r="F42" s="13">
        <v>17172.989999999998</v>
      </c>
      <c r="G42" s="14">
        <v>28394</v>
      </c>
      <c r="H42" s="14">
        <f t="shared" si="0"/>
        <v>16563.166666666664</v>
      </c>
      <c r="I42" s="15">
        <f t="shared" si="1"/>
        <v>1.0368180400285776</v>
      </c>
    </row>
    <row r="43" spans="1:9" x14ac:dyDescent="0.35">
      <c r="A43" s="11" t="s">
        <v>7</v>
      </c>
      <c r="B43" s="10">
        <v>27400037519</v>
      </c>
      <c r="C43" s="10" t="s">
        <v>356</v>
      </c>
      <c r="D43" s="10" t="s">
        <v>199</v>
      </c>
      <c r="E43" s="10" t="s">
        <v>42</v>
      </c>
      <c r="F43" s="13">
        <v>19173.329999999994</v>
      </c>
      <c r="G43" s="14">
        <v>21606</v>
      </c>
      <c r="H43" s="14">
        <f t="shared" si="0"/>
        <v>12603.5</v>
      </c>
      <c r="I43" s="15">
        <f t="shared" si="1"/>
        <v>1.5212702820645054</v>
      </c>
    </row>
    <row r="44" spans="1:9" x14ac:dyDescent="0.35">
      <c r="A44" s="11" t="s">
        <v>7</v>
      </c>
      <c r="B44" s="10">
        <v>27610004252</v>
      </c>
      <c r="C44" s="10" t="s">
        <v>357</v>
      </c>
      <c r="D44" s="10" t="s">
        <v>200</v>
      </c>
      <c r="E44" s="10" t="s">
        <v>43</v>
      </c>
      <c r="F44" s="13">
        <v>8229.7999999999993</v>
      </c>
      <c r="G44" s="14">
        <v>19845</v>
      </c>
      <c r="H44" s="14">
        <f t="shared" si="0"/>
        <v>11576.25</v>
      </c>
      <c r="I44" s="15">
        <f t="shared" si="1"/>
        <v>0.71092106683943412</v>
      </c>
    </row>
    <row r="45" spans="1:9" x14ac:dyDescent="0.35">
      <c r="A45" s="11" t="s">
        <v>7</v>
      </c>
      <c r="B45" s="10">
        <v>27690001919</v>
      </c>
      <c r="C45" s="10" t="s">
        <v>358</v>
      </c>
      <c r="D45" s="10" t="s">
        <v>201</v>
      </c>
      <c r="E45" s="10" t="s">
        <v>44</v>
      </c>
      <c r="F45" s="13">
        <v>24163.81</v>
      </c>
      <c r="G45" s="14">
        <v>32485</v>
      </c>
      <c r="H45" s="14">
        <f t="shared" si="0"/>
        <v>18949.583333333336</v>
      </c>
      <c r="I45" s="15">
        <f t="shared" si="1"/>
        <v>1.275163130235933</v>
      </c>
    </row>
    <row r="46" spans="1:9" x14ac:dyDescent="0.35">
      <c r="A46" s="11" t="s">
        <v>7</v>
      </c>
      <c r="B46" s="10">
        <v>27760006473</v>
      </c>
      <c r="C46" s="10" t="s">
        <v>359</v>
      </c>
      <c r="D46" s="10" t="s">
        <v>202</v>
      </c>
      <c r="E46" s="10" t="s">
        <v>45</v>
      </c>
      <c r="F46" s="13">
        <v>6712.9000000000015</v>
      </c>
      <c r="G46" s="14">
        <v>8633</v>
      </c>
      <c r="H46" s="14">
        <f t="shared" si="0"/>
        <v>5035.9166666666661</v>
      </c>
      <c r="I46" s="15">
        <f t="shared" si="1"/>
        <v>1.3330045837401339</v>
      </c>
    </row>
    <row r="47" spans="1:9" x14ac:dyDescent="0.35">
      <c r="A47" s="11" t="s">
        <v>7</v>
      </c>
      <c r="B47" s="10">
        <v>28740048436</v>
      </c>
      <c r="C47" s="10" t="s">
        <v>493</v>
      </c>
      <c r="D47" s="10" t="s">
        <v>511</v>
      </c>
      <c r="E47" s="10" t="s">
        <v>494</v>
      </c>
      <c r="F47" s="13">
        <v>9933.76</v>
      </c>
      <c r="G47" s="14"/>
      <c r="H47" s="14"/>
      <c r="I47" s="15"/>
    </row>
    <row r="48" spans="1:9" x14ac:dyDescent="0.35">
      <c r="A48" s="11" t="s">
        <v>7</v>
      </c>
      <c r="B48" s="10">
        <v>29280008347</v>
      </c>
      <c r="C48" s="10" t="s">
        <v>360</v>
      </c>
      <c r="D48" s="10" t="s">
        <v>203</v>
      </c>
      <c r="E48" s="10" t="s">
        <v>46</v>
      </c>
      <c r="F48" s="13">
        <v>5760.89</v>
      </c>
      <c r="G48" s="14">
        <v>6267</v>
      </c>
      <c r="H48" s="14">
        <f t="shared" si="0"/>
        <v>3655.75</v>
      </c>
      <c r="I48" s="15">
        <f t="shared" si="1"/>
        <v>1.5758435341585175</v>
      </c>
    </row>
    <row r="49" spans="1:9" x14ac:dyDescent="0.35">
      <c r="A49" s="11" t="s">
        <v>7</v>
      </c>
      <c r="B49" s="10">
        <v>29760060195</v>
      </c>
      <c r="C49" s="10" t="s">
        <v>361</v>
      </c>
      <c r="D49" s="10" t="s">
        <v>204</v>
      </c>
      <c r="E49" s="10" t="s">
        <v>47</v>
      </c>
      <c r="F49" s="13">
        <v>8128.7100000000009</v>
      </c>
      <c r="G49" s="14">
        <v>20690</v>
      </c>
      <c r="H49" s="14">
        <f t="shared" si="0"/>
        <v>12069.166666666668</v>
      </c>
      <c r="I49" s="15">
        <f t="shared" si="1"/>
        <v>0.67351046053994335</v>
      </c>
    </row>
    <row r="50" spans="1:9" x14ac:dyDescent="0.35">
      <c r="A50" s="11" t="s">
        <v>7</v>
      </c>
      <c r="B50" s="10">
        <v>30500000863</v>
      </c>
      <c r="C50" s="10" t="s">
        <v>362</v>
      </c>
      <c r="D50" s="10" t="s">
        <v>205</v>
      </c>
      <c r="E50" s="10" t="s">
        <v>48</v>
      </c>
      <c r="F50" s="13">
        <v>12680.160000000002</v>
      </c>
      <c r="G50" s="14">
        <v>22582</v>
      </c>
      <c r="H50" s="14">
        <f t="shared" si="0"/>
        <v>13172.833333333332</v>
      </c>
      <c r="I50" s="15">
        <f t="shared" si="1"/>
        <v>0.96259928894062297</v>
      </c>
    </row>
    <row r="51" spans="1:9" x14ac:dyDescent="0.35">
      <c r="A51" s="11" t="s">
        <v>7</v>
      </c>
      <c r="B51" s="10">
        <v>31550061723</v>
      </c>
      <c r="C51" s="10" t="s">
        <v>363</v>
      </c>
      <c r="D51" s="10" t="s">
        <v>206</v>
      </c>
      <c r="E51" s="10" t="s">
        <v>49</v>
      </c>
      <c r="F51" s="13">
        <v>8724.510000000002</v>
      </c>
      <c r="G51" s="14">
        <v>14345</v>
      </c>
      <c r="H51" s="14">
        <f t="shared" si="0"/>
        <v>8367.9166666666679</v>
      </c>
      <c r="I51" s="15">
        <f t="shared" si="1"/>
        <v>1.0426143504456507</v>
      </c>
    </row>
    <row r="52" spans="1:9" x14ac:dyDescent="0.35">
      <c r="A52" s="11" t="s">
        <v>7</v>
      </c>
      <c r="B52" s="10">
        <v>31840056136</v>
      </c>
      <c r="C52" s="10" t="s">
        <v>364</v>
      </c>
      <c r="D52" s="10" t="s">
        <v>207</v>
      </c>
      <c r="E52" s="10" t="s">
        <v>50</v>
      </c>
      <c r="F52" s="13">
        <v>4423.24</v>
      </c>
      <c r="G52" s="14">
        <v>15279</v>
      </c>
      <c r="H52" s="14">
        <f t="shared" si="0"/>
        <v>8912.75</v>
      </c>
      <c r="I52" s="15">
        <f t="shared" si="1"/>
        <v>0.49628229222181702</v>
      </c>
    </row>
    <row r="53" spans="1:9" x14ac:dyDescent="0.35">
      <c r="A53" s="11" t="s">
        <v>7</v>
      </c>
      <c r="B53" s="10">
        <v>32670010768</v>
      </c>
      <c r="C53" s="10" t="s">
        <v>365</v>
      </c>
      <c r="D53" s="10" t="s">
        <v>208</v>
      </c>
      <c r="E53" s="10" t="s">
        <v>51</v>
      </c>
      <c r="F53" s="13">
        <v>21671.559999999998</v>
      </c>
      <c r="G53" s="14">
        <v>27686</v>
      </c>
      <c r="H53" s="14">
        <f t="shared" si="0"/>
        <v>16150.166666666666</v>
      </c>
      <c r="I53" s="15">
        <f t="shared" si="1"/>
        <v>1.3418784119874922</v>
      </c>
    </row>
    <row r="54" spans="1:9" x14ac:dyDescent="0.35">
      <c r="A54" s="11" t="s">
        <v>7</v>
      </c>
      <c r="B54" s="10">
        <v>33680005641</v>
      </c>
      <c r="C54" s="10" t="s">
        <v>366</v>
      </c>
      <c r="D54" s="10" t="s">
        <v>209</v>
      </c>
      <c r="E54" s="10" t="s">
        <v>52</v>
      </c>
      <c r="F54" s="13">
        <v>26557.530000000006</v>
      </c>
      <c r="G54" s="14">
        <v>21117</v>
      </c>
      <c r="H54" s="14">
        <f t="shared" si="0"/>
        <v>12318.25</v>
      </c>
      <c r="I54" s="15">
        <f t="shared" si="1"/>
        <v>2.1559499117163563</v>
      </c>
    </row>
    <row r="55" spans="1:9" x14ac:dyDescent="0.35">
      <c r="A55" s="11" t="s">
        <v>7</v>
      </c>
      <c r="B55" s="10">
        <v>33800008534</v>
      </c>
      <c r="C55" s="10" t="s">
        <v>367</v>
      </c>
      <c r="D55" s="10" t="s">
        <v>210</v>
      </c>
      <c r="E55" s="10" t="s">
        <v>53</v>
      </c>
      <c r="F55" s="13">
        <v>14447.449999999997</v>
      </c>
      <c r="G55" s="14">
        <v>28027</v>
      </c>
      <c r="H55" s="14">
        <f t="shared" si="0"/>
        <v>16349.083333333334</v>
      </c>
      <c r="I55" s="15">
        <f t="shared" si="1"/>
        <v>0.8836856296734269</v>
      </c>
    </row>
    <row r="56" spans="1:9" x14ac:dyDescent="0.35">
      <c r="A56" s="11" t="s">
        <v>7</v>
      </c>
      <c r="B56" s="10">
        <v>34680056344</v>
      </c>
      <c r="C56" s="10" t="s">
        <v>512</v>
      </c>
      <c r="D56" s="10" t="s">
        <v>513</v>
      </c>
      <c r="E56" s="10" t="s">
        <v>514</v>
      </c>
      <c r="F56" s="13">
        <v>63.839999999999996</v>
      </c>
      <c r="G56" s="14"/>
      <c r="H56" s="14"/>
      <c r="I56" s="15"/>
    </row>
    <row r="57" spans="1:9" x14ac:dyDescent="0.35">
      <c r="A57" s="11" t="s">
        <v>7</v>
      </c>
      <c r="B57" s="10">
        <v>34740009101</v>
      </c>
      <c r="C57" s="10" t="s">
        <v>368</v>
      </c>
      <c r="D57" s="10" t="s">
        <v>199</v>
      </c>
      <c r="E57" s="10" t="s">
        <v>42</v>
      </c>
      <c r="F57" s="13">
        <v>10842.99</v>
      </c>
      <c r="G57" s="14">
        <v>25573</v>
      </c>
      <c r="H57" s="14">
        <f t="shared" si="0"/>
        <v>14917.583333333334</v>
      </c>
      <c r="I57" s="15">
        <f t="shared" si="1"/>
        <v>0.72685969018663654</v>
      </c>
    </row>
    <row r="58" spans="1:9" x14ac:dyDescent="0.35">
      <c r="A58" s="11" t="s">
        <v>7</v>
      </c>
      <c r="B58" s="10">
        <v>35140005480</v>
      </c>
      <c r="C58" s="10" t="s">
        <v>369</v>
      </c>
      <c r="D58" s="10" t="s">
        <v>211</v>
      </c>
      <c r="E58" s="10" t="s">
        <v>54</v>
      </c>
      <c r="F58" s="13">
        <v>22141.149999999994</v>
      </c>
      <c r="G58" s="14">
        <v>28548</v>
      </c>
      <c r="H58" s="14">
        <f t="shared" si="0"/>
        <v>16653</v>
      </c>
      <c r="I58" s="15">
        <f t="shared" si="1"/>
        <v>1.3295592385756316</v>
      </c>
    </row>
    <row r="59" spans="1:9" x14ac:dyDescent="0.35">
      <c r="A59" s="11" t="s">
        <v>7</v>
      </c>
      <c r="B59" s="10">
        <v>35850055371</v>
      </c>
      <c r="C59" s="10" t="s">
        <v>370</v>
      </c>
      <c r="D59" s="10" t="s">
        <v>212</v>
      </c>
      <c r="E59" s="10" t="s">
        <v>55</v>
      </c>
      <c r="F59" s="13">
        <v>16674.610000000004</v>
      </c>
      <c r="G59" s="14">
        <v>28114</v>
      </c>
      <c r="H59" s="14">
        <f t="shared" si="0"/>
        <v>16399.833333333336</v>
      </c>
      <c r="I59" s="15">
        <f t="shared" si="1"/>
        <v>1.0167548450695638</v>
      </c>
    </row>
    <row r="60" spans="1:9" x14ac:dyDescent="0.35">
      <c r="A60" s="11" t="s">
        <v>7</v>
      </c>
      <c r="B60" s="10">
        <v>36630001428</v>
      </c>
      <c r="C60" s="10" t="s">
        <v>371</v>
      </c>
      <c r="D60" s="10" t="s">
        <v>213</v>
      </c>
      <c r="E60" s="10" t="s">
        <v>161</v>
      </c>
      <c r="F60" s="13">
        <v>35323.19</v>
      </c>
      <c r="G60" s="14">
        <v>24776</v>
      </c>
      <c r="H60" s="14">
        <f t="shared" si="0"/>
        <v>14452.666666666666</v>
      </c>
      <c r="I60" s="15">
        <f t="shared" si="1"/>
        <v>2.4440603810138848</v>
      </c>
    </row>
    <row r="61" spans="1:9" x14ac:dyDescent="0.35">
      <c r="A61" s="11" t="s">
        <v>7</v>
      </c>
      <c r="B61" s="10">
        <v>36760047225</v>
      </c>
      <c r="C61" s="10" t="s">
        <v>497</v>
      </c>
      <c r="D61" s="10" t="s">
        <v>498</v>
      </c>
      <c r="E61" s="10" t="s">
        <v>499</v>
      </c>
      <c r="F61" s="13">
        <v>9035.1299999999992</v>
      </c>
      <c r="G61" s="14"/>
      <c r="H61" s="14"/>
      <c r="I61" s="15"/>
    </row>
    <row r="62" spans="1:9" x14ac:dyDescent="0.35">
      <c r="A62" s="11" t="s">
        <v>7</v>
      </c>
      <c r="B62" s="10">
        <v>37240055968</v>
      </c>
      <c r="C62" s="10" t="s">
        <v>500</v>
      </c>
      <c r="D62" s="10" t="s">
        <v>501</v>
      </c>
      <c r="E62" s="10" t="s">
        <v>502</v>
      </c>
      <c r="F62" s="13">
        <v>11629.949999999999</v>
      </c>
      <c r="G62" s="14">
        <v>11699</v>
      </c>
      <c r="H62" s="14">
        <f t="shared" si="0"/>
        <v>6824.4166666666661</v>
      </c>
      <c r="I62" s="15">
        <f t="shared" si="1"/>
        <v>1.704167633375258</v>
      </c>
    </row>
    <row r="63" spans="1:9" x14ac:dyDescent="0.35">
      <c r="A63" s="11" t="s">
        <v>7</v>
      </c>
      <c r="B63" s="10">
        <v>37530007220</v>
      </c>
      <c r="C63" s="10" t="s">
        <v>503</v>
      </c>
      <c r="D63" s="10" t="s">
        <v>504</v>
      </c>
      <c r="E63" s="10" t="s">
        <v>505</v>
      </c>
      <c r="F63" s="13">
        <v>12970.640000000003</v>
      </c>
      <c r="G63" s="14"/>
      <c r="H63" s="14"/>
      <c r="I63" s="15"/>
    </row>
    <row r="64" spans="1:9" x14ac:dyDescent="0.35">
      <c r="A64" s="11" t="s">
        <v>7</v>
      </c>
      <c r="B64" s="10">
        <v>37650001972</v>
      </c>
      <c r="C64" s="10" t="s">
        <v>372</v>
      </c>
      <c r="D64" s="10" t="s">
        <v>214</v>
      </c>
      <c r="E64" s="10" t="s">
        <v>56</v>
      </c>
      <c r="F64" s="13">
        <v>14169.900000000001</v>
      </c>
      <c r="G64" s="14">
        <v>23380</v>
      </c>
      <c r="H64" s="14">
        <f t="shared" si="0"/>
        <v>13638.333333333332</v>
      </c>
      <c r="I64" s="15">
        <f t="shared" si="1"/>
        <v>1.0389759256996214</v>
      </c>
    </row>
    <row r="65" spans="1:9" x14ac:dyDescent="0.35">
      <c r="A65" s="11" t="s">
        <v>7</v>
      </c>
      <c r="B65" s="10">
        <v>38320007101</v>
      </c>
      <c r="C65" s="10" t="s">
        <v>373</v>
      </c>
      <c r="D65" s="10" t="s">
        <v>215</v>
      </c>
      <c r="E65" s="10" t="s">
        <v>57</v>
      </c>
      <c r="F65" s="13">
        <v>32465.899999999998</v>
      </c>
      <c r="G65" s="14">
        <v>17312</v>
      </c>
      <c r="H65" s="14">
        <f t="shared" si="0"/>
        <v>10098.666666666668</v>
      </c>
      <c r="I65" s="15">
        <f t="shared" si="1"/>
        <v>3.2148699498283597</v>
      </c>
    </row>
    <row r="66" spans="1:9" x14ac:dyDescent="0.35">
      <c r="A66" s="11" t="s">
        <v>7</v>
      </c>
      <c r="B66" s="10">
        <v>38370009994</v>
      </c>
      <c r="C66" s="10" t="s">
        <v>374</v>
      </c>
      <c r="D66" s="10" t="s">
        <v>216</v>
      </c>
      <c r="E66" s="10" t="s">
        <v>58</v>
      </c>
      <c r="F66" s="13">
        <v>13661.519999999999</v>
      </c>
      <c r="G66" s="14">
        <v>31040</v>
      </c>
      <c r="H66" s="14">
        <f t="shared" si="0"/>
        <v>18106.666666666664</v>
      </c>
      <c r="I66" s="15">
        <f t="shared" si="1"/>
        <v>0.75450220913107513</v>
      </c>
    </row>
    <row r="67" spans="1:9" x14ac:dyDescent="0.35">
      <c r="A67" s="11" t="s">
        <v>7</v>
      </c>
      <c r="B67" s="10">
        <v>38820056332</v>
      </c>
      <c r="C67" s="10" t="s">
        <v>375</v>
      </c>
      <c r="D67" s="10" t="s">
        <v>217</v>
      </c>
      <c r="E67" s="10" t="s">
        <v>59</v>
      </c>
      <c r="F67" s="13">
        <v>17791.120000000003</v>
      </c>
      <c r="G67" s="14">
        <v>24282</v>
      </c>
      <c r="H67" s="14">
        <f t="shared" si="0"/>
        <v>14164.5</v>
      </c>
      <c r="I67" s="15">
        <f t="shared" si="1"/>
        <v>1.2560358643086591</v>
      </c>
    </row>
    <row r="68" spans="1:9" x14ac:dyDescent="0.35">
      <c r="A68" s="11" t="s">
        <v>7</v>
      </c>
      <c r="B68" s="10">
        <v>39070003745</v>
      </c>
      <c r="C68" s="10" t="s">
        <v>376</v>
      </c>
      <c r="D68" s="10" t="s">
        <v>218</v>
      </c>
      <c r="E68" s="10" t="s">
        <v>60</v>
      </c>
      <c r="F68" s="13">
        <v>17304.160000000003</v>
      </c>
      <c r="G68" s="14">
        <v>23332</v>
      </c>
      <c r="H68" s="14">
        <f t="shared" si="0"/>
        <v>13610.333333333332</v>
      </c>
      <c r="I68" s="15">
        <f t="shared" si="1"/>
        <v>1.2713986921701652</v>
      </c>
    </row>
    <row r="69" spans="1:9" x14ac:dyDescent="0.35">
      <c r="A69" s="11" t="s">
        <v>7</v>
      </c>
      <c r="B69" s="10">
        <v>40660056346</v>
      </c>
      <c r="C69" s="10" t="s">
        <v>377</v>
      </c>
      <c r="D69" s="10" t="s">
        <v>219</v>
      </c>
      <c r="E69" s="10" t="s">
        <v>61</v>
      </c>
      <c r="F69" s="13">
        <v>14937.609999999997</v>
      </c>
      <c r="G69" s="14">
        <v>15358</v>
      </c>
      <c r="H69" s="14">
        <f t="shared" si="0"/>
        <v>8958.8333333333321</v>
      </c>
      <c r="I69" s="15">
        <f t="shared" si="1"/>
        <v>1.6673610775212546</v>
      </c>
    </row>
    <row r="70" spans="1:9" x14ac:dyDescent="0.35">
      <c r="A70" s="11" t="s">
        <v>7</v>
      </c>
      <c r="B70" s="10">
        <v>40680002208</v>
      </c>
      <c r="C70" s="10" t="s">
        <v>378</v>
      </c>
      <c r="D70" s="10" t="s">
        <v>220</v>
      </c>
      <c r="E70" s="10" t="s">
        <v>62</v>
      </c>
      <c r="F70" s="13">
        <v>17085.57</v>
      </c>
      <c r="G70" s="14">
        <v>22388</v>
      </c>
      <c r="H70" s="14">
        <f t="shared" si="0"/>
        <v>13059.666666666668</v>
      </c>
      <c r="I70" s="15">
        <f t="shared" si="1"/>
        <v>1.3082699915771203</v>
      </c>
    </row>
    <row r="71" spans="1:9" x14ac:dyDescent="0.35">
      <c r="A71" s="11" t="s">
        <v>7</v>
      </c>
      <c r="B71" s="10">
        <v>40940004507</v>
      </c>
      <c r="C71" s="10" t="s">
        <v>379</v>
      </c>
      <c r="D71" s="10" t="s">
        <v>196</v>
      </c>
      <c r="E71" s="10" t="s">
        <v>39</v>
      </c>
      <c r="F71" s="13">
        <v>6048.9100000000008</v>
      </c>
      <c r="G71" s="14">
        <v>15037</v>
      </c>
      <c r="H71" s="14">
        <f t="shared" ref="H71:H134" si="2">G71/12*7</f>
        <v>8771.5833333333321</v>
      </c>
      <c r="I71" s="15">
        <f t="shared" ref="I71:I134" si="3">F71/H71</f>
        <v>0.68960297931768322</v>
      </c>
    </row>
    <row r="72" spans="1:9" x14ac:dyDescent="0.35">
      <c r="A72" s="11" t="s">
        <v>7</v>
      </c>
      <c r="B72" s="10">
        <v>40960059305</v>
      </c>
      <c r="C72" s="10" t="s">
        <v>506</v>
      </c>
      <c r="D72" s="10" t="s">
        <v>507</v>
      </c>
      <c r="E72" s="10" t="s">
        <v>508</v>
      </c>
      <c r="F72" s="13">
        <v>15933.080000000002</v>
      </c>
      <c r="G72" s="14"/>
      <c r="H72" s="14"/>
      <c r="I72" s="15"/>
    </row>
    <row r="73" spans="1:9" x14ac:dyDescent="0.35">
      <c r="A73" s="11" t="s">
        <v>7</v>
      </c>
      <c r="B73" s="10">
        <v>41190009326</v>
      </c>
      <c r="C73" s="10" t="s">
        <v>380</v>
      </c>
      <c r="D73" s="10" t="s">
        <v>221</v>
      </c>
      <c r="E73" s="10" t="s">
        <v>63</v>
      </c>
      <c r="F73" s="13">
        <v>18939.810000000001</v>
      </c>
      <c r="G73" s="14">
        <v>30270</v>
      </c>
      <c r="H73" s="14">
        <f t="shared" si="2"/>
        <v>17657.5</v>
      </c>
      <c r="I73" s="15">
        <f t="shared" si="3"/>
        <v>1.0726212657510974</v>
      </c>
    </row>
    <row r="74" spans="1:9" x14ac:dyDescent="0.35">
      <c r="A74" s="11" t="s">
        <v>7</v>
      </c>
      <c r="B74" s="10">
        <v>41290006798</v>
      </c>
      <c r="C74" s="10" t="s">
        <v>381</v>
      </c>
      <c r="D74" s="10" t="s">
        <v>222</v>
      </c>
      <c r="E74" s="10" t="s">
        <v>64</v>
      </c>
      <c r="F74" s="13">
        <v>9735.9299999999985</v>
      </c>
      <c r="G74" s="14">
        <v>20918</v>
      </c>
      <c r="H74" s="14">
        <f t="shared" si="2"/>
        <v>12202.166666666668</v>
      </c>
      <c r="I74" s="15">
        <f t="shared" si="3"/>
        <v>0.79788534823050528</v>
      </c>
    </row>
    <row r="75" spans="1:9" x14ac:dyDescent="0.35">
      <c r="A75" s="11" t="s">
        <v>7</v>
      </c>
      <c r="B75" s="10">
        <v>42370051229</v>
      </c>
      <c r="C75" s="10" t="s">
        <v>382</v>
      </c>
      <c r="D75" s="10" t="s">
        <v>223</v>
      </c>
      <c r="E75" s="10" t="s">
        <v>65</v>
      </c>
      <c r="F75" s="13">
        <v>17697.560000000001</v>
      </c>
      <c r="G75" s="14">
        <v>25808</v>
      </c>
      <c r="H75" s="14">
        <f t="shared" si="2"/>
        <v>15054.666666666666</v>
      </c>
      <c r="I75" s="15">
        <f t="shared" si="3"/>
        <v>1.1755530953857056</v>
      </c>
    </row>
    <row r="76" spans="1:9" ht="15" customHeight="1" x14ac:dyDescent="0.35">
      <c r="A76" s="11" t="s">
        <v>7</v>
      </c>
      <c r="B76" s="10">
        <v>42510007112</v>
      </c>
      <c r="C76" s="10" t="s">
        <v>383</v>
      </c>
      <c r="D76" s="10" t="s">
        <v>224</v>
      </c>
      <c r="E76" s="10" t="s">
        <v>66</v>
      </c>
      <c r="F76" s="13">
        <v>6026.83</v>
      </c>
      <c r="G76" s="14">
        <v>19222</v>
      </c>
      <c r="H76" s="14">
        <f t="shared" si="2"/>
        <v>11212.833333333332</v>
      </c>
      <c r="I76" s="15">
        <f t="shared" si="3"/>
        <v>0.53749394295227204</v>
      </c>
    </row>
    <row r="77" spans="1:9" x14ac:dyDescent="0.35">
      <c r="A77" s="11" t="s">
        <v>7</v>
      </c>
      <c r="B77" s="10">
        <v>43100009245</v>
      </c>
      <c r="C77" s="10" t="s">
        <v>384</v>
      </c>
      <c r="D77" s="10" t="s">
        <v>225</v>
      </c>
      <c r="E77" s="10" t="s">
        <v>67</v>
      </c>
      <c r="F77" s="13">
        <v>20162.89</v>
      </c>
      <c r="G77" s="14">
        <v>30481</v>
      </c>
      <c r="H77" s="14">
        <f t="shared" si="2"/>
        <v>17780.583333333336</v>
      </c>
      <c r="I77" s="15">
        <f t="shared" si="3"/>
        <v>1.1339836057122235</v>
      </c>
    </row>
    <row r="78" spans="1:9" x14ac:dyDescent="0.35">
      <c r="A78" s="11" t="s">
        <v>7</v>
      </c>
      <c r="B78" s="10">
        <v>44260004281</v>
      </c>
      <c r="C78" s="10" t="s">
        <v>385</v>
      </c>
      <c r="D78" s="10" t="s">
        <v>226</v>
      </c>
      <c r="E78" s="10" t="s">
        <v>68</v>
      </c>
      <c r="F78" s="13">
        <v>26437.550000000003</v>
      </c>
      <c r="G78" s="14">
        <v>38070</v>
      </c>
      <c r="H78" s="14">
        <f t="shared" si="2"/>
        <v>22207.5</v>
      </c>
      <c r="I78" s="15">
        <f t="shared" si="3"/>
        <v>1.1904784419678038</v>
      </c>
    </row>
    <row r="79" spans="1:9" x14ac:dyDescent="0.35">
      <c r="A79" s="11" t="s">
        <v>7</v>
      </c>
      <c r="B79" s="10">
        <v>45720049629</v>
      </c>
      <c r="C79" s="10" t="s">
        <v>386</v>
      </c>
      <c r="D79" s="10" t="s">
        <v>227</v>
      </c>
      <c r="E79" s="10" t="s">
        <v>69</v>
      </c>
      <c r="F79" s="13">
        <v>19905.859999999997</v>
      </c>
      <c r="G79" s="14">
        <v>23824</v>
      </c>
      <c r="H79" s="14">
        <f t="shared" si="2"/>
        <v>13897.333333333332</v>
      </c>
      <c r="I79" s="15">
        <f t="shared" si="3"/>
        <v>1.4323510505612587</v>
      </c>
    </row>
    <row r="80" spans="1:9" x14ac:dyDescent="0.35">
      <c r="A80" s="11" t="s">
        <v>7</v>
      </c>
      <c r="B80" s="10">
        <v>45870039409</v>
      </c>
      <c r="C80" s="10" t="s">
        <v>387</v>
      </c>
      <c r="D80" s="10" t="s">
        <v>228</v>
      </c>
      <c r="E80" s="10" t="s">
        <v>70</v>
      </c>
      <c r="F80" s="13">
        <v>6493.63</v>
      </c>
      <c r="G80" s="14">
        <v>16267</v>
      </c>
      <c r="H80" s="14">
        <f t="shared" si="2"/>
        <v>9489.0833333333321</v>
      </c>
      <c r="I80" s="15">
        <f t="shared" si="3"/>
        <v>0.68432637504500793</v>
      </c>
    </row>
    <row r="81" spans="1:9" x14ac:dyDescent="0.35">
      <c r="A81" s="11" t="s">
        <v>7</v>
      </c>
      <c r="B81" s="10">
        <v>46000035085</v>
      </c>
      <c r="C81" s="10" t="s">
        <v>388</v>
      </c>
      <c r="D81" s="10" t="s">
        <v>229</v>
      </c>
      <c r="E81" s="10" t="s">
        <v>71</v>
      </c>
      <c r="F81" s="13">
        <v>21414.91</v>
      </c>
      <c r="G81" s="14">
        <v>28782</v>
      </c>
      <c r="H81" s="14">
        <f t="shared" si="2"/>
        <v>16789.5</v>
      </c>
      <c r="I81" s="15">
        <f t="shared" si="3"/>
        <v>1.2754942076893296</v>
      </c>
    </row>
    <row r="82" spans="1:9" x14ac:dyDescent="0.35">
      <c r="A82" s="11" t="s">
        <v>7</v>
      </c>
      <c r="B82" s="10">
        <v>46900004988</v>
      </c>
      <c r="C82" s="10" t="s">
        <v>389</v>
      </c>
      <c r="D82" s="10" t="s">
        <v>230</v>
      </c>
      <c r="E82" s="10" t="s">
        <v>72</v>
      </c>
      <c r="F82" s="13">
        <v>8135.5700000000015</v>
      </c>
      <c r="G82" s="14">
        <v>10178</v>
      </c>
      <c r="H82" s="14">
        <f t="shared" si="2"/>
        <v>5937.1666666666661</v>
      </c>
      <c r="I82" s="15">
        <f t="shared" si="3"/>
        <v>1.3702781910563404</v>
      </c>
    </row>
    <row r="83" spans="1:9" x14ac:dyDescent="0.35">
      <c r="A83" s="11" t="s">
        <v>7</v>
      </c>
      <c r="B83" s="10">
        <v>47050000916</v>
      </c>
      <c r="C83" s="10" t="s">
        <v>390</v>
      </c>
      <c r="D83" s="10" t="s">
        <v>231</v>
      </c>
      <c r="E83" s="10" t="s">
        <v>73</v>
      </c>
      <c r="F83" s="13">
        <v>16245.6</v>
      </c>
      <c r="G83" s="14">
        <v>29457</v>
      </c>
      <c r="H83" s="14">
        <f t="shared" si="2"/>
        <v>17183.25</v>
      </c>
      <c r="I83" s="15">
        <f t="shared" si="3"/>
        <v>0.94543232508402075</v>
      </c>
    </row>
    <row r="84" spans="1:9" x14ac:dyDescent="0.35">
      <c r="A84" s="11" t="s">
        <v>7</v>
      </c>
      <c r="B84" s="10">
        <v>47670000587</v>
      </c>
      <c r="C84" s="10" t="s">
        <v>391</v>
      </c>
      <c r="D84" s="10" t="s">
        <v>232</v>
      </c>
      <c r="E84" s="10" t="s">
        <v>74</v>
      </c>
      <c r="F84" s="13">
        <v>5200.1899999999987</v>
      </c>
      <c r="G84" s="14">
        <v>12869</v>
      </c>
      <c r="H84" s="14">
        <f t="shared" si="2"/>
        <v>7506.916666666667</v>
      </c>
      <c r="I84" s="15">
        <f t="shared" si="3"/>
        <v>0.69271982505023122</v>
      </c>
    </row>
    <row r="85" spans="1:9" x14ac:dyDescent="0.35">
      <c r="A85" s="11" t="s">
        <v>7</v>
      </c>
      <c r="B85" s="10">
        <v>48530009107</v>
      </c>
      <c r="C85" s="10" t="s">
        <v>392</v>
      </c>
      <c r="D85" s="10" t="s">
        <v>233</v>
      </c>
      <c r="E85" s="10" t="s">
        <v>75</v>
      </c>
      <c r="F85" s="13">
        <v>11343.349999999995</v>
      </c>
      <c r="G85" s="14">
        <v>24334</v>
      </c>
      <c r="H85" s="14">
        <f t="shared" si="2"/>
        <v>14194.833333333332</v>
      </c>
      <c r="I85" s="15">
        <f t="shared" si="3"/>
        <v>0.79911822376686326</v>
      </c>
    </row>
    <row r="86" spans="1:9" x14ac:dyDescent="0.35">
      <c r="A86" s="11" t="s">
        <v>7</v>
      </c>
      <c r="B86" s="10">
        <v>48890002501</v>
      </c>
      <c r="C86" s="10" t="s">
        <v>393</v>
      </c>
      <c r="D86" s="10" t="s">
        <v>234</v>
      </c>
      <c r="E86" s="10" t="s">
        <v>76</v>
      </c>
      <c r="F86" s="13">
        <v>10397.959999999999</v>
      </c>
      <c r="G86" s="14">
        <v>10567</v>
      </c>
      <c r="H86" s="14">
        <f t="shared" si="2"/>
        <v>6164.0833333333339</v>
      </c>
      <c r="I86" s="15">
        <f t="shared" si="3"/>
        <v>1.6868623342210922</v>
      </c>
    </row>
    <row r="87" spans="1:9" x14ac:dyDescent="0.35">
      <c r="A87" s="11" t="s">
        <v>7</v>
      </c>
      <c r="B87" s="10">
        <v>49860008772</v>
      </c>
      <c r="C87" s="10" t="s">
        <v>394</v>
      </c>
      <c r="D87" s="10" t="s">
        <v>235</v>
      </c>
      <c r="E87" s="10" t="s">
        <v>77</v>
      </c>
      <c r="F87" s="13">
        <v>8031.67</v>
      </c>
      <c r="G87" s="14">
        <v>22685</v>
      </c>
      <c r="H87" s="14">
        <f t="shared" si="2"/>
        <v>13232.916666666668</v>
      </c>
      <c r="I87" s="15">
        <f t="shared" si="3"/>
        <v>0.60694631443055502</v>
      </c>
    </row>
    <row r="88" spans="1:9" x14ac:dyDescent="0.35">
      <c r="A88" s="11" t="s">
        <v>7</v>
      </c>
      <c r="B88" s="10">
        <v>49880000437</v>
      </c>
      <c r="C88" s="10" t="s">
        <v>395</v>
      </c>
      <c r="D88" s="10" t="s">
        <v>236</v>
      </c>
      <c r="E88" s="10" t="s">
        <v>78</v>
      </c>
      <c r="F88" s="13">
        <v>20276.180000000004</v>
      </c>
      <c r="G88" s="14">
        <v>29547</v>
      </c>
      <c r="H88" s="14">
        <f t="shared" si="2"/>
        <v>17235.75</v>
      </c>
      <c r="I88" s="15">
        <f t="shared" si="3"/>
        <v>1.1764025354278174</v>
      </c>
    </row>
    <row r="89" spans="1:9" x14ac:dyDescent="0.35">
      <c r="A89" s="11" t="s">
        <v>7</v>
      </c>
      <c r="B89" s="10">
        <v>50520005067</v>
      </c>
      <c r="C89" s="10" t="s">
        <v>396</v>
      </c>
      <c r="D89" s="10" t="s">
        <v>237</v>
      </c>
      <c r="E89" s="10" t="s">
        <v>79</v>
      </c>
      <c r="F89" s="13">
        <v>11038.009999999998</v>
      </c>
      <c r="G89" s="14">
        <v>21650</v>
      </c>
      <c r="H89" s="14">
        <f t="shared" si="2"/>
        <v>12629.166666666668</v>
      </c>
      <c r="I89" s="15">
        <f t="shared" si="3"/>
        <v>0.87400936984493549</v>
      </c>
    </row>
    <row r="90" spans="1:9" x14ac:dyDescent="0.35">
      <c r="A90" s="11" t="s">
        <v>7</v>
      </c>
      <c r="B90" s="10">
        <v>51040000403</v>
      </c>
      <c r="C90" s="10" t="s">
        <v>397</v>
      </c>
      <c r="D90" s="10" t="s">
        <v>238</v>
      </c>
      <c r="E90" s="10" t="s">
        <v>80</v>
      </c>
      <c r="F90" s="13">
        <v>16211.130000000005</v>
      </c>
      <c r="G90" s="14">
        <v>29911</v>
      </c>
      <c r="H90" s="14">
        <f t="shared" si="2"/>
        <v>17448.083333333336</v>
      </c>
      <c r="I90" s="15">
        <f t="shared" si="3"/>
        <v>0.92910663539930383</v>
      </c>
    </row>
    <row r="91" spans="1:9" x14ac:dyDescent="0.35">
      <c r="A91" s="11" t="s">
        <v>7</v>
      </c>
      <c r="B91" s="10">
        <v>52060003165</v>
      </c>
      <c r="C91" s="10" t="s">
        <v>398</v>
      </c>
      <c r="D91" s="10" t="s">
        <v>239</v>
      </c>
      <c r="E91" s="10" t="s">
        <v>81</v>
      </c>
      <c r="F91" s="13">
        <v>12877.050000000001</v>
      </c>
      <c r="G91" s="14">
        <v>25152</v>
      </c>
      <c r="H91" s="14">
        <f t="shared" si="2"/>
        <v>14672</v>
      </c>
      <c r="I91" s="15">
        <f t="shared" si="3"/>
        <v>0.87766153217012</v>
      </c>
    </row>
    <row r="92" spans="1:9" x14ac:dyDescent="0.35">
      <c r="A92" s="11" t="s">
        <v>7</v>
      </c>
      <c r="B92" s="10">
        <v>52690004051</v>
      </c>
      <c r="C92" s="10" t="s">
        <v>399</v>
      </c>
      <c r="D92" s="10" t="s">
        <v>240</v>
      </c>
      <c r="E92" s="10" t="s">
        <v>82</v>
      </c>
      <c r="F92" s="13">
        <v>29458.12</v>
      </c>
      <c r="G92" s="14">
        <v>32680</v>
      </c>
      <c r="H92" s="14">
        <f t="shared" si="2"/>
        <v>19063.333333333336</v>
      </c>
      <c r="I92" s="15">
        <f t="shared" si="3"/>
        <v>1.5452764469312814</v>
      </c>
    </row>
    <row r="93" spans="1:9" x14ac:dyDescent="0.35">
      <c r="A93" s="11" t="s">
        <v>7</v>
      </c>
      <c r="B93" s="10">
        <v>52760003827</v>
      </c>
      <c r="C93" s="10" t="s">
        <v>400</v>
      </c>
      <c r="D93" s="10" t="s">
        <v>241</v>
      </c>
      <c r="E93" s="10" t="s">
        <v>83</v>
      </c>
      <c r="F93" s="13">
        <v>20732.16</v>
      </c>
      <c r="G93" s="14">
        <v>28746</v>
      </c>
      <c r="H93" s="14">
        <f t="shared" si="2"/>
        <v>16768.5</v>
      </c>
      <c r="I93" s="15">
        <f t="shared" si="3"/>
        <v>1.2363753466320779</v>
      </c>
    </row>
    <row r="94" spans="1:9" x14ac:dyDescent="0.35">
      <c r="A94" s="11" t="s">
        <v>7</v>
      </c>
      <c r="B94" s="10">
        <v>53270008485</v>
      </c>
      <c r="C94" s="10" t="s">
        <v>401</v>
      </c>
      <c r="D94" s="10" t="s">
        <v>242</v>
      </c>
      <c r="E94" s="10" t="s">
        <v>84</v>
      </c>
      <c r="F94" s="13">
        <v>28725.640000000003</v>
      </c>
      <c r="G94" s="14">
        <v>43576</v>
      </c>
      <c r="H94" s="14">
        <f t="shared" si="2"/>
        <v>25419.333333333336</v>
      </c>
      <c r="I94" s="15">
        <f t="shared" si="3"/>
        <v>1.1300705499750845</v>
      </c>
    </row>
    <row r="95" spans="1:9" x14ac:dyDescent="0.35">
      <c r="A95" s="11" t="s">
        <v>7</v>
      </c>
      <c r="B95" s="10">
        <v>54950000717</v>
      </c>
      <c r="C95" s="10" t="s">
        <v>402</v>
      </c>
      <c r="D95" s="10" t="s">
        <v>243</v>
      </c>
      <c r="E95" s="10" t="s">
        <v>85</v>
      </c>
      <c r="F95" s="13">
        <v>10262.66</v>
      </c>
      <c r="G95" s="14">
        <v>18232</v>
      </c>
      <c r="H95" s="14">
        <f t="shared" si="2"/>
        <v>10635.333333333332</v>
      </c>
      <c r="I95" s="15">
        <f t="shared" si="3"/>
        <v>0.96495894189180731</v>
      </c>
    </row>
    <row r="96" spans="1:9" x14ac:dyDescent="0.35">
      <c r="A96" s="11" t="s">
        <v>7</v>
      </c>
      <c r="B96" s="10">
        <v>55070005014</v>
      </c>
      <c r="C96" s="10" t="s">
        <v>403</v>
      </c>
      <c r="D96" s="10" t="s">
        <v>244</v>
      </c>
      <c r="E96" s="10" t="s">
        <v>86</v>
      </c>
      <c r="F96" s="13">
        <v>9651.2999999999993</v>
      </c>
      <c r="G96" s="14">
        <v>22574</v>
      </c>
      <c r="H96" s="14">
        <f t="shared" si="2"/>
        <v>13168.166666666668</v>
      </c>
      <c r="I96" s="15">
        <f t="shared" si="3"/>
        <v>0.73292662861193014</v>
      </c>
    </row>
    <row r="97" spans="1:9" x14ac:dyDescent="0.35">
      <c r="A97" s="11" t="s">
        <v>7</v>
      </c>
      <c r="B97" s="10">
        <v>55580059285</v>
      </c>
      <c r="C97" s="10" t="s">
        <v>404</v>
      </c>
      <c r="D97" s="10" t="s">
        <v>195</v>
      </c>
      <c r="E97" s="10" t="s">
        <v>38</v>
      </c>
      <c r="F97" s="13">
        <v>28070.79</v>
      </c>
      <c r="G97" s="14"/>
      <c r="H97" s="14"/>
      <c r="I97" s="15"/>
    </row>
    <row r="98" spans="1:9" x14ac:dyDescent="0.35">
      <c r="A98" s="11" t="s">
        <v>7</v>
      </c>
      <c r="B98" s="10">
        <v>56100038040</v>
      </c>
      <c r="C98" s="10" t="s">
        <v>519</v>
      </c>
      <c r="D98" s="10" t="s">
        <v>516</v>
      </c>
      <c r="E98" s="10" t="s">
        <v>521</v>
      </c>
      <c r="F98" s="13">
        <v>7624.2400000000007</v>
      </c>
      <c r="G98" s="14">
        <v>24865</v>
      </c>
      <c r="H98" s="14">
        <f t="shared" si="2"/>
        <v>14504.583333333334</v>
      </c>
      <c r="I98" s="15">
        <f t="shared" si="3"/>
        <v>0.52564350349027611</v>
      </c>
    </row>
    <row r="99" spans="1:9" x14ac:dyDescent="0.35">
      <c r="A99" s="11" t="s">
        <v>7</v>
      </c>
      <c r="B99" s="10">
        <v>56930053006</v>
      </c>
      <c r="C99" s="10" t="s">
        <v>405</v>
      </c>
      <c r="D99" s="10" t="s">
        <v>245</v>
      </c>
      <c r="E99" s="10" t="s">
        <v>87</v>
      </c>
      <c r="F99" s="13">
        <v>16405.289999999997</v>
      </c>
      <c r="G99" s="14">
        <v>17813</v>
      </c>
      <c r="H99" s="14">
        <f t="shared" si="2"/>
        <v>10390.916666666668</v>
      </c>
      <c r="I99" s="15">
        <f t="shared" si="3"/>
        <v>1.5788106599513994</v>
      </c>
    </row>
    <row r="100" spans="1:9" x14ac:dyDescent="0.35">
      <c r="A100" s="11" t="s">
        <v>7</v>
      </c>
      <c r="B100" s="10">
        <v>58030008900</v>
      </c>
      <c r="C100" s="10" t="s">
        <v>406</v>
      </c>
      <c r="D100" s="10" t="s">
        <v>246</v>
      </c>
      <c r="E100" s="10" t="s">
        <v>88</v>
      </c>
      <c r="F100" s="13">
        <v>7279.7499999999982</v>
      </c>
      <c r="G100" s="14">
        <v>20035</v>
      </c>
      <c r="H100" s="14">
        <f t="shared" si="2"/>
        <v>11687.083333333332</v>
      </c>
      <c r="I100" s="15">
        <f t="shared" si="3"/>
        <v>0.62288851652465316</v>
      </c>
    </row>
    <row r="101" spans="1:9" x14ac:dyDescent="0.35">
      <c r="A101" s="11" t="s">
        <v>7</v>
      </c>
      <c r="B101" s="10">
        <v>58170007378</v>
      </c>
      <c r="C101" s="10" t="s">
        <v>407</v>
      </c>
      <c r="D101" s="10" t="s">
        <v>247</v>
      </c>
      <c r="E101" s="10" t="s">
        <v>89</v>
      </c>
      <c r="F101" s="13">
        <v>18905.740000000005</v>
      </c>
      <c r="G101" s="14">
        <v>22293</v>
      </c>
      <c r="H101" s="14">
        <f t="shared" si="2"/>
        <v>13004.25</v>
      </c>
      <c r="I101" s="15">
        <f t="shared" si="3"/>
        <v>1.4538124074821697</v>
      </c>
    </row>
    <row r="102" spans="1:9" x14ac:dyDescent="0.35">
      <c r="A102" s="11" t="s">
        <v>7</v>
      </c>
      <c r="B102" s="10">
        <v>58350008286</v>
      </c>
      <c r="C102" s="10" t="s">
        <v>408</v>
      </c>
      <c r="D102" s="10" t="s">
        <v>248</v>
      </c>
      <c r="E102" s="10" t="s">
        <v>90</v>
      </c>
      <c r="F102" s="13">
        <v>33969.009999999995</v>
      </c>
      <c r="G102" s="14">
        <v>37635</v>
      </c>
      <c r="H102" s="14">
        <f t="shared" si="2"/>
        <v>21953.75</v>
      </c>
      <c r="I102" s="15">
        <f t="shared" si="3"/>
        <v>1.5472987530604108</v>
      </c>
    </row>
    <row r="103" spans="1:9" x14ac:dyDescent="0.35">
      <c r="A103" s="11" t="s">
        <v>7</v>
      </c>
      <c r="B103" s="10">
        <v>59430010063</v>
      </c>
      <c r="C103" s="10" t="s">
        <v>409</v>
      </c>
      <c r="D103" s="10" t="s">
        <v>249</v>
      </c>
      <c r="E103" s="10" t="s">
        <v>91</v>
      </c>
      <c r="F103" s="13">
        <v>11790.539999999999</v>
      </c>
      <c r="G103" s="14">
        <v>22345</v>
      </c>
      <c r="H103" s="14">
        <f t="shared" si="2"/>
        <v>13034.583333333332</v>
      </c>
      <c r="I103" s="15">
        <f t="shared" si="3"/>
        <v>0.90455825847904614</v>
      </c>
    </row>
    <row r="104" spans="1:9" x14ac:dyDescent="0.35">
      <c r="A104" s="11" t="s">
        <v>7</v>
      </c>
      <c r="B104" s="10">
        <v>59720008439</v>
      </c>
      <c r="C104" s="10" t="s">
        <v>410</v>
      </c>
      <c r="D104" s="10" t="s">
        <v>250</v>
      </c>
      <c r="E104" s="10" t="s">
        <v>92</v>
      </c>
      <c r="F104" s="13">
        <v>14284.96</v>
      </c>
      <c r="G104" s="14">
        <v>36628</v>
      </c>
      <c r="H104" s="14">
        <f t="shared" si="2"/>
        <v>21366.333333333336</v>
      </c>
      <c r="I104" s="15">
        <f t="shared" si="3"/>
        <v>0.66857330067551746</v>
      </c>
    </row>
    <row r="105" spans="1:9" x14ac:dyDescent="0.35">
      <c r="A105" s="11" t="s">
        <v>7</v>
      </c>
      <c r="B105" s="10">
        <v>60280002598</v>
      </c>
      <c r="C105" s="10" t="s">
        <v>411</v>
      </c>
      <c r="D105" s="10" t="s">
        <v>251</v>
      </c>
      <c r="E105" s="10" t="s">
        <v>93</v>
      </c>
      <c r="F105" s="13">
        <v>13035.419999999995</v>
      </c>
      <c r="G105" s="14">
        <v>27888</v>
      </c>
      <c r="H105" s="14">
        <f t="shared" si="2"/>
        <v>16268</v>
      </c>
      <c r="I105" s="15">
        <f t="shared" si="3"/>
        <v>0.8012921072043272</v>
      </c>
    </row>
    <row r="106" spans="1:9" x14ac:dyDescent="0.35">
      <c r="A106" s="11" t="s">
        <v>7</v>
      </c>
      <c r="B106" s="10">
        <v>60410008018</v>
      </c>
      <c r="C106" s="10" t="s">
        <v>412</v>
      </c>
      <c r="D106" s="10" t="s">
        <v>252</v>
      </c>
      <c r="E106" s="10" t="s">
        <v>94</v>
      </c>
      <c r="F106" s="13">
        <v>16434.429999999997</v>
      </c>
      <c r="G106" s="14">
        <v>22155</v>
      </c>
      <c r="H106" s="14">
        <f t="shared" si="2"/>
        <v>12923.75</v>
      </c>
      <c r="I106" s="15">
        <f t="shared" si="3"/>
        <v>1.271645613695715</v>
      </c>
    </row>
    <row r="107" spans="1:9" x14ac:dyDescent="0.35">
      <c r="A107" s="11" t="s">
        <v>7</v>
      </c>
      <c r="B107" s="10">
        <v>60410008478</v>
      </c>
      <c r="C107" s="10" t="s">
        <v>413</v>
      </c>
      <c r="D107" s="10" t="s">
        <v>253</v>
      </c>
      <c r="E107" s="10" t="s">
        <v>95</v>
      </c>
      <c r="F107" s="13">
        <v>7010.2899999999991</v>
      </c>
      <c r="G107" s="14">
        <v>19679</v>
      </c>
      <c r="H107" s="14">
        <f t="shared" si="2"/>
        <v>11479.416666666668</v>
      </c>
      <c r="I107" s="15">
        <f t="shared" si="3"/>
        <v>0.61068346968850029</v>
      </c>
    </row>
    <row r="108" spans="1:9" x14ac:dyDescent="0.35">
      <c r="A108" s="11" t="s">
        <v>7</v>
      </c>
      <c r="B108" s="10">
        <v>60540010251</v>
      </c>
      <c r="C108" s="10" t="s">
        <v>414</v>
      </c>
      <c r="D108" s="10" t="s">
        <v>254</v>
      </c>
      <c r="E108" s="10" t="s">
        <v>96</v>
      </c>
      <c r="F108" s="13">
        <v>11454.519999999999</v>
      </c>
      <c r="G108" s="14">
        <v>25937</v>
      </c>
      <c r="H108" s="14">
        <f t="shared" si="2"/>
        <v>15129.916666666666</v>
      </c>
      <c r="I108" s="15">
        <f t="shared" si="3"/>
        <v>0.7570775340247522</v>
      </c>
    </row>
    <row r="109" spans="1:9" x14ac:dyDescent="0.35">
      <c r="A109" s="11" t="s">
        <v>7</v>
      </c>
      <c r="B109" s="10">
        <v>60780002166</v>
      </c>
      <c r="C109" s="10" t="s">
        <v>415</v>
      </c>
      <c r="D109" s="10" t="s">
        <v>255</v>
      </c>
      <c r="E109" s="10" t="s">
        <v>97</v>
      </c>
      <c r="F109" s="13">
        <v>24660.23</v>
      </c>
      <c r="G109" s="14">
        <v>24308</v>
      </c>
      <c r="H109" s="14">
        <f t="shared" si="2"/>
        <v>14179.666666666668</v>
      </c>
      <c r="I109" s="15">
        <f t="shared" si="3"/>
        <v>1.7391262135922327</v>
      </c>
    </row>
    <row r="110" spans="1:9" x14ac:dyDescent="0.35">
      <c r="A110" s="11" t="s">
        <v>7</v>
      </c>
      <c r="B110" s="10">
        <v>61410045093</v>
      </c>
      <c r="C110" s="10" t="s">
        <v>416</v>
      </c>
      <c r="D110" s="10" t="s">
        <v>256</v>
      </c>
      <c r="E110" s="10" t="s">
        <v>98</v>
      </c>
      <c r="F110" s="13">
        <v>11169.31</v>
      </c>
      <c r="G110" s="14">
        <v>26159</v>
      </c>
      <c r="H110" s="14">
        <f t="shared" si="2"/>
        <v>15259.416666666666</v>
      </c>
      <c r="I110" s="15">
        <f t="shared" si="3"/>
        <v>0.73196179408343487</v>
      </c>
    </row>
    <row r="111" spans="1:9" x14ac:dyDescent="0.35">
      <c r="A111" s="11" t="s">
        <v>7</v>
      </c>
      <c r="B111" s="10">
        <v>61550047041</v>
      </c>
      <c r="C111" s="10" t="s">
        <v>417</v>
      </c>
      <c r="D111" s="10" t="s">
        <v>257</v>
      </c>
      <c r="E111" s="10" t="s">
        <v>99</v>
      </c>
      <c r="F111" s="13">
        <v>13507.810000000001</v>
      </c>
      <c r="G111" s="14">
        <v>27505</v>
      </c>
      <c r="H111" s="14">
        <f t="shared" si="2"/>
        <v>16044.583333333334</v>
      </c>
      <c r="I111" s="15">
        <f t="shared" si="3"/>
        <v>0.84189222738722835</v>
      </c>
    </row>
    <row r="112" spans="1:9" x14ac:dyDescent="0.35">
      <c r="A112" s="11" t="s">
        <v>7</v>
      </c>
      <c r="B112" s="10">
        <v>61590053294</v>
      </c>
      <c r="C112" s="10" t="s">
        <v>418</v>
      </c>
      <c r="D112" s="10" t="s">
        <v>258</v>
      </c>
      <c r="E112" s="10" t="s">
        <v>100</v>
      </c>
      <c r="F112" s="13">
        <v>18780.37</v>
      </c>
      <c r="G112" s="14">
        <v>24284</v>
      </c>
      <c r="H112" s="14">
        <f t="shared" si="2"/>
        <v>14165.666666666668</v>
      </c>
      <c r="I112" s="15">
        <f t="shared" si="3"/>
        <v>1.3257667600065886</v>
      </c>
    </row>
    <row r="113" spans="1:9" x14ac:dyDescent="0.35">
      <c r="A113" s="11" t="s">
        <v>7</v>
      </c>
      <c r="B113" s="10">
        <v>61900009016</v>
      </c>
      <c r="C113" s="10" t="s">
        <v>419</v>
      </c>
      <c r="D113" s="10" t="s">
        <v>259</v>
      </c>
      <c r="E113" s="10" t="s">
        <v>101</v>
      </c>
      <c r="F113" s="13">
        <v>18363.310000000005</v>
      </c>
      <c r="G113" s="14">
        <v>13421</v>
      </c>
      <c r="H113" s="14">
        <f t="shared" si="2"/>
        <v>7828.916666666667</v>
      </c>
      <c r="I113" s="15">
        <f t="shared" si="3"/>
        <v>2.345574845391551</v>
      </c>
    </row>
    <row r="114" spans="1:9" x14ac:dyDescent="0.35">
      <c r="A114" s="11" t="s">
        <v>7</v>
      </c>
      <c r="B114" s="10">
        <v>61990002828</v>
      </c>
      <c r="C114" s="10" t="s">
        <v>420</v>
      </c>
      <c r="D114" s="10" t="s">
        <v>240</v>
      </c>
      <c r="E114" s="10" t="s">
        <v>82</v>
      </c>
      <c r="F114" s="13">
        <v>30660.74</v>
      </c>
      <c r="G114" s="14">
        <v>22441</v>
      </c>
      <c r="H114" s="14">
        <f t="shared" si="2"/>
        <v>13090.583333333332</v>
      </c>
      <c r="I114" s="15">
        <f t="shared" si="3"/>
        <v>2.3421981449769875</v>
      </c>
    </row>
    <row r="115" spans="1:9" x14ac:dyDescent="0.35">
      <c r="A115" s="11" t="s">
        <v>7</v>
      </c>
      <c r="B115" s="10">
        <v>63890003589</v>
      </c>
      <c r="C115" s="10" t="s">
        <v>421</v>
      </c>
      <c r="D115" s="10" t="s">
        <v>260</v>
      </c>
      <c r="E115" s="10" t="s">
        <v>102</v>
      </c>
      <c r="F115" s="13">
        <v>18450.98</v>
      </c>
      <c r="G115" s="14">
        <v>27817</v>
      </c>
      <c r="H115" s="14">
        <f t="shared" si="2"/>
        <v>16226.583333333334</v>
      </c>
      <c r="I115" s="15">
        <f t="shared" si="3"/>
        <v>1.1370834895413391</v>
      </c>
    </row>
    <row r="116" spans="1:9" x14ac:dyDescent="0.35">
      <c r="A116" s="11" t="s">
        <v>7</v>
      </c>
      <c r="B116" s="10">
        <v>64120005459</v>
      </c>
      <c r="C116" s="10" t="s">
        <v>422</v>
      </c>
      <c r="D116" s="10" t="s">
        <v>261</v>
      </c>
      <c r="E116" s="10" t="s">
        <v>103</v>
      </c>
      <c r="F116" s="13">
        <v>15354.500000000002</v>
      </c>
      <c r="G116" s="14">
        <v>23676</v>
      </c>
      <c r="H116" s="14">
        <f t="shared" si="2"/>
        <v>13811</v>
      </c>
      <c r="I116" s="15">
        <f t="shared" si="3"/>
        <v>1.1117587430309175</v>
      </c>
    </row>
    <row r="117" spans="1:9" x14ac:dyDescent="0.35">
      <c r="A117" s="11" t="s">
        <v>7</v>
      </c>
      <c r="B117" s="10">
        <v>64490010428</v>
      </c>
      <c r="C117" s="10" t="s">
        <v>423</v>
      </c>
      <c r="D117" s="10" t="s">
        <v>262</v>
      </c>
      <c r="E117" s="10" t="s">
        <v>104</v>
      </c>
      <c r="F117" s="13">
        <v>13189.490000000002</v>
      </c>
      <c r="G117" s="14">
        <v>19492</v>
      </c>
      <c r="H117" s="14">
        <f t="shared" si="2"/>
        <v>11370.333333333332</v>
      </c>
      <c r="I117" s="15">
        <f t="shared" si="3"/>
        <v>1.159991498343643</v>
      </c>
    </row>
    <row r="118" spans="1:9" x14ac:dyDescent="0.35">
      <c r="A118" s="11" t="s">
        <v>7</v>
      </c>
      <c r="B118" s="10">
        <v>64540000971</v>
      </c>
      <c r="C118" s="10" t="s">
        <v>424</v>
      </c>
      <c r="D118" s="10" t="s">
        <v>263</v>
      </c>
      <c r="E118" s="10" t="s">
        <v>105</v>
      </c>
      <c r="F118" s="13">
        <v>6214.3</v>
      </c>
      <c r="G118" s="14">
        <v>19419</v>
      </c>
      <c r="H118" s="14">
        <f t="shared" si="2"/>
        <v>11327.75</v>
      </c>
      <c r="I118" s="15">
        <f t="shared" si="3"/>
        <v>0.54859084990399687</v>
      </c>
    </row>
    <row r="119" spans="1:9" x14ac:dyDescent="0.35">
      <c r="A119" s="11" t="s">
        <v>7</v>
      </c>
      <c r="B119" s="10">
        <v>64600008661</v>
      </c>
      <c r="C119" s="10" t="s">
        <v>425</v>
      </c>
      <c r="D119" s="10" t="s">
        <v>264</v>
      </c>
      <c r="E119" s="10" t="s">
        <v>106</v>
      </c>
      <c r="F119" s="13">
        <v>4850.7599999999993</v>
      </c>
      <c r="G119" s="14">
        <v>25963</v>
      </c>
      <c r="H119" s="14">
        <f t="shared" si="2"/>
        <v>15145.083333333334</v>
      </c>
      <c r="I119" s="15">
        <f t="shared" si="3"/>
        <v>0.32028612145855911</v>
      </c>
    </row>
    <row r="120" spans="1:9" x14ac:dyDescent="0.35">
      <c r="A120" s="11" t="s">
        <v>7</v>
      </c>
      <c r="B120" s="10">
        <v>66020002603</v>
      </c>
      <c r="C120" s="10" t="s">
        <v>426</v>
      </c>
      <c r="D120" s="10" t="s">
        <v>265</v>
      </c>
      <c r="E120" s="10" t="s">
        <v>107</v>
      </c>
      <c r="F120" s="13">
        <v>48409.279999999999</v>
      </c>
      <c r="G120" s="14">
        <v>23640</v>
      </c>
      <c r="H120" s="14">
        <f t="shared" si="2"/>
        <v>13790</v>
      </c>
      <c r="I120" s="15">
        <f t="shared" si="3"/>
        <v>3.510462654097172</v>
      </c>
    </row>
    <row r="121" spans="1:9" x14ac:dyDescent="0.35">
      <c r="A121" s="11" t="s">
        <v>7</v>
      </c>
      <c r="B121" s="10">
        <v>66090053226</v>
      </c>
      <c r="C121" s="10" t="s">
        <v>427</v>
      </c>
      <c r="D121" s="10" t="s">
        <v>266</v>
      </c>
      <c r="E121" s="10" t="s">
        <v>108</v>
      </c>
      <c r="F121" s="13">
        <v>17826.46</v>
      </c>
      <c r="G121" s="14">
        <v>13918</v>
      </c>
      <c r="H121" s="14">
        <f t="shared" si="2"/>
        <v>8118.833333333333</v>
      </c>
      <c r="I121" s="15">
        <f t="shared" si="3"/>
        <v>2.1956923203251697</v>
      </c>
    </row>
    <row r="122" spans="1:9" x14ac:dyDescent="0.35">
      <c r="A122" s="11" t="s">
        <v>7</v>
      </c>
      <c r="B122" s="10">
        <v>66120004850</v>
      </c>
      <c r="C122" s="10" t="s">
        <v>517</v>
      </c>
      <c r="D122" s="10" t="s">
        <v>164</v>
      </c>
      <c r="E122" s="10" t="s">
        <v>9</v>
      </c>
      <c r="F122" s="13">
        <v>786.6400000000001</v>
      </c>
      <c r="G122" s="14"/>
      <c r="H122" s="14"/>
      <c r="I122" s="15"/>
    </row>
    <row r="123" spans="1:9" x14ac:dyDescent="0.35">
      <c r="A123" s="11" t="s">
        <v>7</v>
      </c>
      <c r="B123" s="10">
        <v>66170008519</v>
      </c>
      <c r="C123" s="10" t="s">
        <v>428</v>
      </c>
      <c r="D123" s="10" t="s">
        <v>267</v>
      </c>
      <c r="E123" s="10" t="s">
        <v>109</v>
      </c>
      <c r="F123" s="13">
        <v>9938.9299999999985</v>
      </c>
      <c r="G123" s="14">
        <v>22956</v>
      </c>
      <c r="H123" s="14">
        <f t="shared" si="2"/>
        <v>13391</v>
      </c>
      <c r="I123" s="15">
        <f t="shared" si="3"/>
        <v>0.74220969307744</v>
      </c>
    </row>
    <row r="124" spans="1:9" x14ac:dyDescent="0.35">
      <c r="A124" s="11" t="s">
        <v>7</v>
      </c>
      <c r="B124" s="10">
        <v>67950047141</v>
      </c>
      <c r="C124" s="10" t="s">
        <v>429</v>
      </c>
      <c r="D124" s="10" t="s">
        <v>196</v>
      </c>
      <c r="E124" s="10" t="s">
        <v>39</v>
      </c>
      <c r="F124" s="13">
        <v>11273.710000000001</v>
      </c>
      <c r="G124" s="14">
        <v>17659</v>
      </c>
      <c r="H124" s="14">
        <f t="shared" si="2"/>
        <v>10301.083333333332</v>
      </c>
      <c r="I124" s="15">
        <f t="shared" si="3"/>
        <v>1.0944198425731924</v>
      </c>
    </row>
    <row r="125" spans="1:9" x14ac:dyDescent="0.35">
      <c r="A125" s="11" t="s">
        <v>7</v>
      </c>
      <c r="B125" s="10">
        <v>68740007381</v>
      </c>
      <c r="C125" s="10" t="s">
        <v>430</v>
      </c>
      <c r="D125" s="10" t="s">
        <v>268</v>
      </c>
      <c r="E125" s="10" t="s">
        <v>110</v>
      </c>
      <c r="F125" s="13">
        <v>12791.360000000004</v>
      </c>
      <c r="G125" s="14">
        <v>18092</v>
      </c>
      <c r="H125" s="14">
        <f t="shared" si="2"/>
        <v>10553.666666666668</v>
      </c>
      <c r="I125" s="15">
        <f t="shared" si="3"/>
        <v>1.2120299422001835</v>
      </c>
    </row>
    <row r="126" spans="1:9" x14ac:dyDescent="0.35">
      <c r="A126" s="11" t="s">
        <v>7</v>
      </c>
      <c r="B126" s="10">
        <v>69100052835</v>
      </c>
      <c r="C126" s="10" t="s">
        <v>431</v>
      </c>
      <c r="D126" s="10" t="s">
        <v>269</v>
      </c>
      <c r="E126" s="10" t="s">
        <v>162</v>
      </c>
      <c r="F126" s="13">
        <v>32394.51</v>
      </c>
      <c r="G126" s="14">
        <v>43414</v>
      </c>
      <c r="H126" s="14">
        <f t="shared" si="2"/>
        <v>25324.833333333336</v>
      </c>
      <c r="I126" s="15">
        <f t="shared" si="3"/>
        <v>1.2791598496864078</v>
      </c>
    </row>
    <row r="127" spans="1:9" x14ac:dyDescent="0.35">
      <c r="A127" s="11" t="s">
        <v>7</v>
      </c>
      <c r="B127" s="10">
        <v>69380009448</v>
      </c>
      <c r="C127" s="10" t="s">
        <v>432</v>
      </c>
      <c r="D127" s="10" t="s">
        <v>270</v>
      </c>
      <c r="E127" s="10" t="s">
        <v>111</v>
      </c>
      <c r="F127" s="13">
        <v>7824.7699999999995</v>
      </c>
      <c r="G127" s="14">
        <v>16185</v>
      </c>
      <c r="H127" s="14">
        <f t="shared" si="2"/>
        <v>9441.25</v>
      </c>
      <c r="I127" s="15">
        <f t="shared" si="3"/>
        <v>0.82878538329140738</v>
      </c>
    </row>
    <row r="128" spans="1:9" x14ac:dyDescent="0.35">
      <c r="A128" s="11" t="s">
        <v>7</v>
      </c>
      <c r="B128" s="10">
        <v>70620056240</v>
      </c>
      <c r="C128" s="10" t="s">
        <v>433</v>
      </c>
      <c r="D128" s="10" t="s">
        <v>271</v>
      </c>
      <c r="E128" s="10" t="s">
        <v>112</v>
      </c>
      <c r="F128" s="13">
        <v>14345.710000000001</v>
      </c>
      <c r="G128" s="14">
        <v>23973</v>
      </c>
      <c r="H128" s="14">
        <f t="shared" si="2"/>
        <v>13984.25</v>
      </c>
      <c r="I128" s="15">
        <f t="shared" si="3"/>
        <v>1.0258476500348608</v>
      </c>
    </row>
    <row r="129" spans="1:9" x14ac:dyDescent="0.35">
      <c r="A129" s="11" t="s">
        <v>7</v>
      </c>
      <c r="B129" s="10">
        <v>71740008663</v>
      </c>
      <c r="C129" s="10" t="s">
        <v>434</v>
      </c>
      <c r="D129" s="10" t="s">
        <v>272</v>
      </c>
      <c r="E129" s="10" t="s">
        <v>113</v>
      </c>
      <c r="F129" s="13">
        <v>11958.040000000003</v>
      </c>
      <c r="G129" s="14">
        <v>23536</v>
      </c>
      <c r="H129" s="14">
        <f t="shared" si="2"/>
        <v>13729.333333333332</v>
      </c>
      <c r="I129" s="15">
        <f t="shared" si="3"/>
        <v>0.87098475284063348</v>
      </c>
    </row>
    <row r="130" spans="1:9" x14ac:dyDescent="0.35">
      <c r="A130" s="11" t="s">
        <v>7</v>
      </c>
      <c r="B130" s="10">
        <v>72090002988</v>
      </c>
      <c r="C130" s="10" t="s">
        <v>435</v>
      </c>
      <c r="D130" s="10" t="s">
        <v>273</v>
      </c>
      <c r="E130" s="10" t="s">
        <v>114</v>
      </c>
      <c r="F130" s="13">
        <v>18713.560000000001</v>
      </c>
      <c r="G130" s="14">
        <v>30339</v>
      </c>
      <c r="H130" s="14">
        <f t="shared" si="2"/>
        <v>17697.75</v>
      </c>
      <c r="I130" s="15">
        <f t="shared" si="3"/>
        <v>1.0573976917969798</v>
      </c>
    </row>
    <row r="131" spans="1:9" x14ac:dyDescent="0.35">
      <c r="A131" s="11" t="s">
        <v>7</v>
      </c>
      <c r="B131" s="10">
        <v>72510008363</v>
      </c>
      <c r="C131" s="10" t="s">
        <v>436</v>
      </c>
      <c r="D131" s="10" t="s">
        <v>274</v>
      </c>
      <c r="E131" s="10" t="s">
        <v>115</v>
      </c>
      <c r="F131" s="13">
        <v>9002.3500000000022</v>
      </c>
      <c r="G131" s="14">
        <v>20126</v>
      </c>
      <c r="H131" s="14">
        <f t="shared" si="2"/>
        <v>11740.166666666668</v>
      </c>
      <c r="I131" s="15">
        <f t="shared" si="3"/>
        <v>0.76679916525886926</v>
      </c>
    </row>
    <row r="132" spans="1:9" x14ac:dyDescent="0.35">
      <c r="A132" s="11" t="s">
        <v>7</v>
      </c>
      <c r="B132" s="10">
        <v>73180005208</v>
      </c>
      <c r="C132" s="10" t="s">
        <v>437</v>
      </c>
      <c r="D132" s="10" t="s">
        <v>275</v>
      </c>
      <c r="E132" s="10" t="s">
        <v>116</v>
      </c>
      <c r="F132" s="13">
        <v>5924.0599999999995</v>
      </c>
      <c r="G132" s="14">
        <v>15457</v>
      </c>
      <c r="H132" s="14">
        <f t="shared" si="2"/>
        <v>9016.5833333333321</v>
      </c>
      <c r="I132" s="15">
        <f t="shared" si="3"/>
        <v>0.65701827188791029</v>
      </c>
    </row>
    <row r="133" spans="1:9" x14ac:dyDescent="0.35">
      <c r="A133" s="11" t="s">
        <v>7</v>
      </c>
      <c r="B133" s="10">
        <v>73600000602</v>
      </c>
      <c r="C133" s="10" t="s">
        <v>438</v>
      </c>
      <c r="D133" s="10" t="s">
        <v>238</v>
      </c>
      <c r="E133" s="10" t="s">
        <v>80</v>
      </c>
      <c r="F133" s="13">
        <v>26525.970000000008</v>
      </c>
      <c r="G133" s="14">
        <v>28975</v>
      </c>
      <c r="H133" s="14">
        <f t="shared" si="2"/>
        <v>16902.083333333336</v>
      </c>
      <c r="I133" s="15">
        <f t="shared" si="3"/>
        <v>1.5693905583631211</v>
      </c>
    </row>
    <row r="134" spans="1:9" x14ac:dyDescent="0.35">
      <c r="A134" s="11" t="s">
        <v>7</v>
      </c>
      <c r="B134" s="10">
        <v>73880006827</v>
      </c>
      <c r="C134" s="10" t="s">
        <v>439</v>
      </c>
      <c r="D134" s="10" t="s">
        <v>276</v>
      </c>
      <c r="E134" s="10" t="s">
        <v>117</v>
      </c>
      <c r="F134" s="13">
        <v>6417.46</v>
      </c>
      <c r="G134" s="14">
        <v>15112</v>
      </c>
      <c r="H134" s="14">
        <f t="shared" si="2"/>
        <v>8815.3333333333321</v>
      </c>
      <c r="I134" s="15">
        <f t="shared" si="3"/>
        <v>0.72798835362625736</v>
      </c>
    </row>
    <row r="135" spans="1:9" x14ac:dyDescent="0.35">
      <c r="A135" s="11" t="s">
        <v>7</v>
      </c>
      <c r="B135" s="10">
        <v>75050040150</v>
      </c>
      <c r="C135" s="10" t="s">
        <v>440</v>
      </c>
      <c r="D135" s="10" t="s">
        <v>238</v>
      </c>
      <c r="E135" s="10" t="s">
        <v>80</v>
      </c>
      <c r="F135" s="13">
        <v>20466.210000000003</v>
      </c>
      <c r="G135" s="14">
        <v>28349</v>
      </c>
      <c r="H135" s="14">
        <f t="shared" ref="H135:H187" si="4">G135/12*7</f>
        <v>16536.916666666664</v>
      </c>
      <c r="I135" s="15">
        <f t="shared" ref="I135:I187" si="5">F135/H135</f>
        <v>1.2376073734019344</v>
      </c>
    </row>
    <row r="136" spans="1:9" x14ac:dyDescent="0.35">
      <c r="A136" s="11" t="s">
        <v>7</v>
      </c>
      <c r="B136" s="10">
        <v>76080009456</v>
      </c>
      <c r="C136" s="10" t="s">
        <v>441</v>
      </c>
      <c r="D136" s="10" t="s">
        <v>277</v>
      </c>
      <c r="E136" s="10" t="s">
        <v>118</v>
      </c>
      <c r="F136" s="13">
        <v>20014.140000000003</v>
      </c>
      <c r="G136" s="14">
        <v>29265</v>
      </c>
      <c r="H136" s="14">
        <f t="shared" si="4"/>
        <v>17071.25</v>
      </c>
      <c r="I136" s="15">
        <f t="shared" si="5"/>
        <v>1.1723886651534015</v>
      </c>
    </row>
    <row r="137" spans="1:9" x14ac:dyDescent="0.35">
      <c r="A137" s="11" t="s">
        <v>7</v>
      </c>
      <c r="B137" s="10">
        <v>76740007114</v>
      </c>
      <c r="C137" s="10" t="s">
        <v>442</v>
      </c>
      <c r="D137" s="10" t="s">
        <v>278</v>
      </c>
      <c r="E137" s="10" t="s">
        <v>119</v>
      </c>
      <c r="F137" s="13">
        <v>7532.7099999999982</v>
      </c>
      <c r="G137" s="14">
        <v>23350</v>
      </c>
      <c r="H137" s="14">
        <f t="shared" si="4"/>
        <v>13620.833333333332</v>
      </c>
      <c r="I137" s="15">
        <f t="shared" si="5"/>
        <v>0.55302857142857131</v>
      </c>
    </row>
    <row r="138" spans="1:9" x14ac:dyDescent="0.35">
      <c r="A138" s="11" t="s">
        <v>7</v>
      </c>
      <c r="B138" s="10">
        <v>76740048914</v>
      </c>
      <c r="C138" s="10" t="s">
        <v>443</v>
      </c>
      <c r="D138" s="10" t="s">
        <v>199</v>
      </c>
      <c r="E138" s="10" t="s">
        <v>42</v>
      </c>
      <c r="F138" s="13">
        <v>633.06999999999994</v>
      </c>
      <c r="G138" s="14">
        <v>23221</v>
      </c>
      <c r="H138" s="14">
        <f t="shared" si="4"/>
        <v>13545.583333333332</v>
      </c>
      <c r="I138" s="15">
        <f t="shared" si="5"/>
        <v>4.6736267048915085E-2</v>
      </c>
    </row>
    <row r="139" spans="1:9" x14ac:dyDescent="0.35">
      <c r="A139" s="11" t="s">
        <v>7</v>
      </c>
      <c r="B139" s="10">
        <v>77000059541</v>
      </c>
      <c r="C139" s="10" t="s">
        <v>509</v>
      </c>
      <c r="D139" s="10" t="s">
        <v>501</v>
      </c>
      <c r="E139" s="10" t="s">
        <v>502</v>
      </c>
      <c r="F139" s="13">
        <v>28395.149999999998</v>
      </c>
      <c r="G139" s="14">
        <v>23088</v>
      </c>
      <c r="H139" s="14">
        <f t="shared" si="4"/>
        <v>13468</v>
      </c>
      <c r="I139" s="15">
        <f t="shared" si="5"/>
        <v>2.1083419958419958</v>
      </c>
    </row>
    <row r="140" spans="1:9" x14ac:dyDescent="0.35">
      <c r="A140" s="11" t="s">
        <v>7</v>
      </c>
      <c r="B140" s="10">
        <v>77510005725</v>
      </c>
      <c r="C140" s="10" t="s">
        <v>520</v>
      </c>
      <c r="D140" s="10" t="s">
        <v>191</v>
      </c>
      <c r="E140" s="10" t="s">
        <v>34</v>
      </c>
      <c r="F140" s="13">
        <v>56.500000000000007</v>
      </c>
      <c r="G140" s="14"/>
      <c r="H140" s="14"/>
      <c r="I140" s="15"/>
    </row>
    <row r="141" spans="1:9" x14ac:dyDescent="0.35">
      <c r="A141" s="11" t="s">
        <v>7</v>
      </c>
      <c r="B141" s="10">
        <v>77820002243</v>
      </c>
      <c r="C141" s="10" t="s">
        <v>444</v>
      </c>
      <c r="D141" s="10" t="s">
        <v>279</v>
      </c>
      <c r="E141" s="10" t="s">
        <v>120</v>
      </c>
      <c r="F141" s="13">
        <v>17382.27</v>
      </c>
      <c r="G141" s="14">
        <v>29639</v>
      </c>
      <c r="H141" s="14">
        <f t="shared" si="4"/>
        <v>17289.416666666664</v>
      </c>
      <c r="I141" s="15">
        <f t="shared" si="5"/>
        <v>1.0053705301412716</v>
      </c>
    </row>
    <row r="142" spans="1:9" x14ac:dyDescent="0.35">
      <c r="A142" s="11" t="s">
        <v>7</v>
      </c>
      <c r="B142" s="10">
        <v>77820004173</v>
      </c>
      <c r="C142" s="10" t="s">
        <v>445</v>
      </c>
      <c r="D142" s="10" t="s">
        <v>280</v>
      </c>
      <c r="E142" s="10" t="s">
        <v>121</v>
      </c>
      <c r="F142" s="13">
        <v>16492.820000000003</v>
      </c>
      <c r="G142" s="14">
        <v>26569</v>
      </c>
      <c r="H142" s="14">
        <f t="shared" si="4"/>
        <v>15498.583333333334</v>
      </c>
      <c r="I142" s="15">
        <f t="shared" si="5"/>
        <v>1.0641501642623252</v>
      </c>
    </row>
    <row r="143" spans="1:9" x14ac:dyDescent="0.35">
      <c r="A143" s="11" t="s">
        <v>7</v>
      </c>
      <c r="B143" s="10">
        <v>77870020957</v>
      </c>
      <c r="C143" s="10" t="s">
        <v>446</v>
      </c>
      <c r="D143" s="10" t="s">
        <v>281</v>
      </c>
      <c r="E143" s="10" t="s">
        <v>122</v>
      </c>
      <c r="F143" s="13">
        <v>12658.720000000001</v>
      </c>
      <c r="G143" s="14">
        <v>23968</v>
      </c>
      <c r="H143" s="14">
        <f t="shared" si="4"/>
        <v>13981.333333333332</v>
      </c>
      <c r="I143" s="15">
        <f t="shared" si="5"/>
        <v>0.90540148769788309</v>
      </c>
    </row>
    <row r="144" spans="1:9" x14ac:dyDescent="0.35">
      <c r="A144" s="11" t="s">
        <v>7</v>
      </c>
      <c r="B144" s="10">
        <v>78050008891</v>
      </c>
      <c r="C144" s="10" t="s">
        <v>447</v>
      </c>
      <c r="D144" s="10" t="s">
        <v>282</v>
      </c>
      <c r="E144" s="10" t="s">
        <v>123</v>
      </c>
      <c r="F144" s="13">
        <v>11307.980000000001</v>
      </c>
      <c r="G144" s="14">
        <v>23201</v>
      </c>
      <c r="H144" s="14">
        <f t="shared" si="4"/>
        <v>13533.916666666668</v>
      </c>
      <c r="I144" s="15">
        <f t="shared" si="5"/>
        <v>0.83552901044905703</v>
      </c>
    </row>
    <row r="145" spans="1:9" x14ac:dyDescent="0.35">
      <c r="A145" s="11" t="s">
        <v>7</v>
      </c>
      <c r="B145" s="10">
        <v>78190046828</v>
      </c>
      <c r="C145" s="10" t="s">
        <v>448</v>
      </c>
      <c r="D145" s="10" t="s">
        <v>283</v>
      </c>
      <c r="E145" s="10" t="s">
        <v>124</v>
      </c>
      <c r="F145" s="13">
        <v>25513.510000000002</v>
      </c>
      <c r="G145" s="14">
        <v>15773</v>
      </c>
      <c r="H145" s="14">
        <f t="shared" si="4"/>
        <v>9200.9166666666679</v>
      </c>
      <c r="I145" s="15">
        <f t="shared" si="5"/>
        <v>2.7729313202488881</v>
      </c>
    </row>
    <row r="146" spans="1:9" x14ac:dyDescent="0.35">
      <c r="A146" s="11" t="s">
        <v>7</v>
      </c>
      <c r="B146" s="10">
        <v>78960001276</v>
      </c>
      <c r="C146" s="10" t="s">
        <v>449</v>
      </c>
      <c r="D146" s="10" t="s">
        <v>284</v>
      </c>
      <c r="E146" s="10" t="s">
        <v>125</v>
      </c>
      <c r="F146" s="13">
        <v>24594.579999999994</v>
      </c>
      <c r="G146" s="14">
        <v>36145</v>
      </c>
      <c r="H146" s="14">
        <f t="shared" si="4"/>
        <v>21084.583333333336</v>
      </c>
      <c r="I146" s="15">
        <f t="shared" si="5"/>
        <v>1.1664721854435505</v>
      </c>
    </row>
    <row r="147" spans="1:9" x14ac:dyDescent="0.35">
      <c r="A147" s="11" t="s">
        <v>7</v>
      </c>
      <c r="B147" s="10">
        <v>79390000570</v>
      </c>
      <c r="C147" s="10" t="s">
        <v>450</v>
      </c>
      <c r="D147" s="10" t="s">
        <v>285</v>
      </c>
      <c r="E147" s="10" t="s">
        <v>126</v>
      </c>
      <c r="F147" s="13">
        <v>19839.500000000007</v>
      </c>
      <c r="G147" s="14">
        <v>31397</v>
      </c>
      <c r="H147" s="14">
        <f t="shared" si="4"/>
        <v>18314.916666666664</v>
      </c>
      <c r="I147" s="15">
        <f t="shared" si="5"/>
        <v>1.083242711997052</v>
      </c>
    </row>
    <row r="148" spans="1:9" x14ac:dyDescent="0.35">
      <c r="A148" s="11" t="s">
        <v>7</v>
      </c>
      <c r="B148" s="10">
        <v>80700003049</v>
      </c>
      <c r="C148" s="10" t="s">
        <v>451</v>
      </c>
      <c r="D148" s="10" t="s">
        <v>286</v>
      </c>
      <c r="E148" s="10" t="s">
        <v>127</v>
      </c>
      <c r="F148" s="13">
        <v>26496.84</v>
      </c>
      <c r="G148" s="14">
        <v>42637</v>
      </c>
      <c r="H148" s="14">
        <f t="shared" si="4"/>
        <v>24871.583333333336</v>
      </c>
      <c r="I148" s="15">
        <f t="shared" si="5"/>
        <v>1.065345926911234</v>
      </c>
    </row>
    <row r="149" spans="1:9" x14ac:dyDescent="0.35">
      <c r="A149" s="11" t="s">
        <v>7</v>
      </c>
      <c r="B149" s="10">
        <v>82080051058</v>
      </c>
      <c r="C149" s="10" t="s">
        <v>452</v>
      </c>
      <c r="D149" s="10" t="s">
        <v>287</v>
      </c>
      <c r="E149" s="10" t="s">
        <v>128</v>
      </c>
      <c r="F149" s="13">
        <v>19205.090000000004</v>
      </c>
      <c r="G149" s="14">
        <v>28305</v>
      </c>
      <c r="H149" s="14">
        <f t="shared" si="4"/>
        <v>16511.25</v>
      </c>
      <c r="I149" s="15">
        <f t="shared" si="5"/>
        <v>1.1631517904459083</v>
      </c>
    </row>
    <row r="150" spans="1:9" x14ac:dyDescent="0.35">
      <c r="A150" s="11" t="s">
        <v>7</v>
      </c>
      <c r="B150" s="10">
        <v>82260000538</v>
      </c>
      <c r="C150" s="10" t="s">
        <v>453</v>
      </c>
      <c r="D150" s="10" t="s">
        <v>288</v>
      </c>
      <c r="E150" s="10" t="s">
        <v>129</v>
      </c>
      <c r="F150" s="13">
        <v>18950.739999999998</v>
      </c>
      <c r="G150" s="14">
        <v>23613</v>
      </c>
      <c r="H150" s="14">
        <f t="shared" si="4"/>
        <v>13774.25</v>
      </c>
      <c r="I150" s="15">
        <f t="shared" si="5"/>
        <v>1.3758092092128427</v>
      </c>
    </row>
    <row r="151" spans="1:9" x14ac:dyDescent="0.35">
      <c r="A151" s="11" t="s">
        <v>7</v>
      </c>
      <c r="B151" s="10">
        <v>82270045089</v>
      </c>
      <c r="C151" s="10" t="s">
        <v>454</v>
      </c>
      <c r="D151" s="10" t="s">
        <v>289</v>
      </c>
      <c r="E151" s="10" t="s">
        <v>130</v>
      </c>
      <c r="F151" s="13">
        <v>11326.239999999998</v>
      </c>
      <c r="G151" s="14">
        <v>13563</v>
      </c>
      <c r="H151" s="14">
        <f t="shared" si="4"/>
        <v>7911.75</v>
      </c>
      <c r="I151" s="15">
        <f t="shared" si="5"/>
        <v>1.4315720289442915</v>
      </c>
    </row>
    <row r="152" spans="1:9" x14ac:dyDescent="0.35">
      <c r="A152" s="11" t="s">
        <v>7</v>
      </c>
      <c r="B152" s="10">
        <v>82270047954</v>
      </c>
      <c r="C152" s="10" t="s">
        <v>455</v>
      </c>
      <c r="D152" s="10" t="s">
        <v>199</v>
      </c>
      <c r="E152" s="10" t="s">
        <v>42</v>
      </c>
      <c r="F152" s="13">
        <v>38763.119999999995</v>
      </c>
      <c r="G152" s="14">
        <v>18038</v>
      </c>
      <c r="H152" s="14">
        <f t="shared" si="4"/>
        <v>10522.166666666668</v>
      </c>
      <c r="I152" s="15">
        <f t="shared" si="5"/>
        <v>3.6839484896963546</v>
      </c>
    </row>
    <row r="153" spans="1:9" x14ac:dyDescent="0.35">
      <c r="A153" s="11" t="s">
        <v>7</v>
      </c>
      <c r="B153" s="10">
        <v>82770003276</v>
      </c>
      <c r="C153" s="10" t="s">
        <v>456</v>
      </c>
      <c r="D153" s="10" t="s">
        <v>290</v>
      </c>
      <c r="E153" s="10" t="s">
        <v>131</v>
      </c>
      <c r="F153" s="13">
        <v>9493.5099999999984</v>
      </c>
      <c r="G153" s="14">
        <v>18105</v>
      </c>
      <c r="H153" s="14">
        <f t="shared" si="4"/>
        <v>10561.25</v>
      </c>
      <c r="I153" s="15">
        <f t="shared" si="5"/>
        <v>0.89890022487868371</v>
      </c>
    </row>
    <row r="154" spans="1:9" x14ac:dyDescent="0.35">
      <c r="A154" s="11" t="s">
        <v>7</v>
      </c>
      <c r="B154" s="10">
        <v>82870063376</v>
      </c>
      <c r="C154" s="10" t="s">
        <v>457</v>
      </c>
      <c r="D154" s="10" t="s">
        <v>285</v>
      </c>
      <c r="E154" s="10" t="s">
        <v>126</v>
      </c>
      <c r="F154" s="13">
        <v>2248.0499999999993</v>
      </c>
      <c r="G154" s="14"/>
      <c r="H154" s="14"/>
      <c r="I154" s="15"/>
    </row>
    <row r="155" spans="1:9" x14ac:dyDescent="0.35">
      <c r="A155" s="11" t="s">
        <v>7</v>
      </c>
      <c r="B155" s="10">
        <v>83140007929</v>
      </c>
      <c r="C155" s="10" t="s">
        <v>458</v>
      </c>
      <c r="D155" s="10" t="s">
        <v>291</v>
      </c>
      <c r="E155" s="10" t="s">
        <v>132</v>
      </c>
      <c r="F155" s="13">
        <v>11041.829999999998</v>
      </c>
      <c r="G155" s="14">
        <v>30762</v>
      </c>
      <c r="H155" s="14">
        <f t="shared" si="4"/>
        <v>17944.5</v>
      </c>
      <c r="I155" s="15">
        <f t="shared" si="5"/>
        <v>0.61533227451308192</v>
      </c>
    </row>
    <row r="156" spans="1:9" x14ac:dyDescent="0.35">
      <c r="A156" s="11" t="s">
        <v>7</v>
      </c>
      <c r="B156" s="10">
        <v>83380001326</v>
      </c>
      <c r="C156" s="10" t="s">
        <v>459</v>
      </c>
      <c r="D156" s="10" t="s">
        <v>292</v>
      </c>
      <c r="E156" s="10" t="s">
        <v>133</v>
      </c>
      <c r="F156" s="13">
        <v>21482.23</v>
      </c>
      <c r="G156" s="14">
        <v>36850</v>
      </c>
      <c r="H156" s="14">
        <f t="shared" si="4"/>
        <v>21495.833333333336</v>
      </c>
      <c r="I156" s="15">
        <f t="shared" si="5"/>
        <v>0.99936716417910432</v>
      </c>
    </row>
    <row r="157" spans="1:9" x14ac:dyDescent="0.35">
      <c r="A157" s="11" t="s">
        <v>7</v>
      </c>
      <c r="B157" s="10">
        <v>84020007643</v>
      </c>
      <c r="C157" s="10" t="s">
        <v>460</v>
      </c>
      <c r="D157" s="10" t="s">
        <v>293</v>
      </c>
      <c r="E157" s="10" t="s">
        <v>134</v>
      </c>
      <c r="F157" s="13">
        <v>17071.199999999997</v>
      </c>
      <c r="G157" s="14">
        <v>28175</v>
      </c>
      <c r="H157" s="14">
        <f t="shared" si="4"/>
        <v>16435.416666666664</v>
      </c>
      <c r="I157" s="15">
        <f t="shared" si="5"/>
        <v>1.0386837368487767</v>
      </c>
    </row>
    <row r="158" spans="1:9" x14ac:dyDescent="0.35">
      <c r="A158" s="11" t="s">
        <v>7</v>
      </c>
      <c r="B158" s="10">
        <v>84830006182</v>
      </c>
      <c r="C158" s="10" t="s">
        <v>461</v>
      </c>
      <c r="D158" s="10" t="s">
        <v>294</v>
      </c>
      <c r="E158" s="10" t="s">
        <v>135</v>
      </c>
      <c r="F158" s="13">
        <v>7536.4500000000007</v>
      </c>
      <c r="G158" s="14">
        <v>16244</v>
      </c>
      <c r="H158" s="14">
        <f t="shared" si="4"/>
        <v>9475.6666666666679</v>
      </c>
      <c r="I158" s="15">
        <f t="shared" si="5"/>
        <v>0.79534773278924964</v>
      </c>
    </row>
    <row r="159" spans="1:9" x14ac:dyDescent="0.35">
      <c r="A159" s="11" t="s">
        <v>7</v>
      </c>
      <c r="B159" s="10">
        <v>86440004332</v>
      </c>
      <c r="C159" s="10" t="s">
        <v>462</v>
      </c>
      <c r="D159" s="10" t="s">
        <v>199</v>
      </c>
      <c r="E159" s="10" t="s">
        <v>42</v>
      </c>
      <c r="F159" s="13">
        <v>12151.799999999996</v>
      </c>
      <c r="G159" s="14">
        <v>32275</v>
      </c>
      <c r="H159" s="14">
        <f t="shared" si="4"/>
        <v>18827.083333333336</v>
      </c>
      <c r="I159" s="15">
        <f t="shared" si="5"/>
        <v>0.64544251410866404</v>
      </c>
    </row>
    <row r="160" spans="1:9" x14ac:dyDescent="0.35">
      <c r="A160" s="11" t="s">
        <v>7</v>
      </c>
      <c r="B160" s="10">
        <v>86930010633</v>
      </c>
      <c r="C160" s="10" t="s">
        <v>463</v>
      </c>
      <c r="D160" s="10" t="s">
        <v>295</v>
      </c>
      <c r="E160" s="10" t="s">
        <v>136</v>
      </c>
      <c r="F160" s="13">
        <v>21441.42</v>
      </c>
      <c r="G160" s="14">
        <v>15373</v>
      </c>
      <c r="H160" s="14">
        <f t="shared" si="4"/>
        <v>8967.5833333333321</v>
      </c>
      <c r="I160" s="15">
        <f t="shared" si="5"/>
        <v>2.3909919989592145</v>
      </c>
    </row>
    <row r="161" spans="1:9" x14ac:dyDescent="0.35">
      <c r="A161" s="11" t="s">
        <v>7</v>
      </c>
      <c r="B161" s="10">
        <v>87460011035</v>
      </c>
      <c r="C161" s="10" t="s">
        <v>464</v>
      </c>
      <c r="D161" s="10" t="s">
        <v>296</v>
      </c>
      <c r="E161" s="10" t="s">
        <v>137</v>
      </c>
      <c r="F161" s="13">
        <v>1158.51</v>
      </c>
      <c r="G161" s="14">
        <v>3725</v>
      </c>
      <c r="H161" s="14">
        <f t="shared" si="4"/>
        <v>2172.916666666667</v>
      </c>
      <c r="I161" s="15">
        <f t="shared" si="5"/>
        <v>0.53315896452540745</v>
      </c>
    </row>
    <row r="162" spans="1:9" x14ac:dyDescent="0.35">
      <c r="A162" s="11" t="s">
        <v>7</v>
      </c>
      <c r="B162" s="10">
        <v>87960042175</v>
      </c>
      <c r="C162" s="10" t="s">
        <v>465</v>
      </c>
      <c r="D162" s="10" t="s">
        <v>297</v>
      </c>
      <c r="E162" s="10" t="s">
        <v>138</v>
      </c>
      <c r="F162" s="13">
        <v>31526.880000000001</v>
      </c>
      <c r="G162" s="14">
        <v>28410</v>
      </c>
      <c r="H162" s="14">
        <f t="shared" si="4"/>
        <v>16572.5</v>
      </c>
      <c r="I162" s="15">
        <f t="shared" si="5"/>
        <v>1.9023611404435059</v>
      </c>
    </row>
    <row r="163" spans="1:9" x14ac:dyDescent="0.35">
      <c r="A163" s="11" t="s">
        <v>7</v>
      </c>
      <c r="B163" s="10">
        <v>88210003821</v>
      </c>
      <c r="C163" s="10" t="s">
        <v>466</v>
      </c>
      <c r="D163" s="10" t="s">
        <v>298</v>
      </c>
      <c r="E163" s="10" t="s">
        <v>139</v>
      </c>
      <c r="F163" s="13">
        <v>23238.259999999995</v>
      </c>
      <c r="G163" s="14">
        <v>33189</v>
      </c>
      <c r="H163" s="14">
        <f t="shared" si="4"/>
        <v>19360.25</v>
      </c>
      <c r="I163" s="15">
        <f t="shared" si="5"/>
        <v>1.2003078472643687</v>
      </c>
    </row>
    <row r="164" spans="1:9" x14ac:dyDescent="0.35">
      <c r="A164" s="11" t="s">
        <v>7</v>
      </c>
      <c r="B164" s="10">
        <v>89310005089</v>
      </c>
      <c r="C164" s="10" t="s">
        <v>467</v>
      </c>
      <c r="D164" s="10" t="s">
        <v>299</v>
      </c>
      <c r="E164" s="10" t="s">
        <v>140</v>
      </c>
      <c r="F164" s="13">
        <v>17812.449999999993</v>
      </c>
      <c r="G164" s="14">
        <v>28266</v>
      </c>
      <c r="H164" s="14">
        <f t="shared" si="4"/>
        <v>16488.5</v>
      </c>
      <c r="I164" s="15">
        <f t="shared" si="5"/>
        <v>1.080295357370288</v>
      </c>
    </row>
    <row r="165" spans="1:9" x14ac:dyDescent="0.35">
      <c r="A165" s="11" t="s">
        <v>7</v>
      </c>
      <c r="B165" s="10">
        <v>89440054895</v>
      </c>
      <c r="C165" s="10" t="s">
        <v>515</v>
      </c>
      <c r="D165" s="10" t="s">
        <v>183</v>
      </c>
      <c r="E165" s="10" t="s">
        <v>28</v>
      </c>
      <c r="F165" s="13">
        <v>1316.7800000000002</v>
      </c>
      <c r="G165" s="14">
        <v>23419</v>
      </c>
      <c r="H165" s="14">
        <f t="shared" si="4"/>
        <v>13661.083333333332</v>
      </c>
      <c r="I165" s="15">
        <f t="shared" si="5"/>
        <v>9.6389134585470923E-2</v>
      </c>
    </row>
    <row r="166" spans="1:9" x14ac:dyDescent="0.35">
      <c r="A166" s="11" t="s">
        <v>7</v>
      </c>
      <c r="B166" s="10">
        <v>89650007955</v>
      </c>
      <c r="C166" s="10" t="s">
        <v>468</v>
      </c>
      <c r="D166" s="10" t="s">
        <v>238</v>
      </c>
      <c r="E166" s="10" t="s">
        <v>80</v>
      </c>
      <c r="F166" s="13">
        <v>23537.199999999993</v>
      </c>
      <c r="G166" s="14">
        <v>26211</v>
      </c>
      <c r="H166" s="14">
        <f t="shared" si="4"/>
        <v>15289.75</v>
      </c>
      <c r="I166" s="15">
        <f t="shared" si="5"/>
        <v>1.5394103893131015</v>
      </c>
    </row>
    <row r="167" spans="1:9" x14ac:dyDescent="0.35">
      <c r="A167" s="11" t="s">
        <v>7</v>
      </c>
      <c r="B167" s="10">
        <v>90400006735</v>
      </c>
      <c r="C167" s="10" t="s">
        <v>469</v>
      </c>
      <c r="D167" s="10" t="s">
        <v>300</v>
      </c>
      <c r="E167" s="10" t="s">
        <v>141</v>
      </c>
      <c r="F167" s="13">
        <v>11832.169999999998</v>
      </c>
      <c r="G167" s="14">
        <v>26157</v>
      </c>
      <c r="H167" s="14">
        <f t="shared" si="4"/>
        <v>15258.25</v>
      </c>
      <c r="I167" s="15">
        <f t="shared" si="5"/>
        <v>0.77546048858814076</v>
      </c>
    </row>
    <row r="168" spans="1:9" x14ac:dyDescent="0.35">
      <c r="A168" s="11" t="s">
        <v>7</v>
      </c>
      <c r="B168" s="10">
        <v>90720009184</v>
      </c>
      <c r="C168" s="10" t="s">
        <v>470</v>
      </c>
      <c r="D168" s="10" t="s">
        <v>301</v>
      </c>
      <c r="E168" s="10" t="s">
        <v>142</v>
      </c>
      <c r="F168" s="13">
        <v>16988.919999999998</v>
      </c>
      <c r="G168" s="14">
        <v>19097</v>
      </c>
      <c r="H168" s="14">
        <f t="shared" si="4"/>
        <v>11139.916666666668</v>
      </c>
      <c r="I168" s="15">
        <f t="shared" si="5"/>
        <v>1.5250491101818533</v>
      </c>
    </row>
    <row r="169" spans="1:9" x14ac:dyDescent="0.35">
      <c r="A169" s="11" t="s">
        <v>7</v>
      </c>
      <c r="B169" s="10">
        <v>90970053220</v>
      </c>
      <c r="C169" s="10" t="s">
        <v>471</v>
      </c>
      <c r="D169" s="10" t="s">
        <v>302</v>
      </c>
      <c r="E169" s="10" t="s">
        <v>143</v>
      </c>
      <c r="F169" s="13">
        <v>21363.4</v>
      </c>
      <c r="G169" s="14">
        <v>20481</v>
      </c>
      <c r="H169" s="14">
        <f t="shared" si="4"/>
        <v>11947.25</v>
      </c>
      <c r="I169" s="15">
        <f t="shared" si="5"/>
        <v>1.7881437150808766</v>
      </c>
    </row>
    <row r="170" spans="1:9" x14ac:dyDescent="0.35">
      <c r="A170" s="11" t="s">
        <v>7</v>
      </c>
      <c r="B170" s="10">
        <v>91330007312</v>
      </c>
      <c r="C170" s="10" t="s">
        <v>472</v>
      </c>
      <c r="D170" s="10" t="s">
        <v>303</v>
      </c>
      <c r="E170" s="10" t="s">
        <v>144</v>
      </c>
      <c r="F170" s="13">
        <v>21585.899999999994</v>
      </c>
      <c r="G170" s="14">
        <v>25643</v>
      </c>
      <c r="H170" s="14">
        <f t="shared" si="4"/>
        <v>14958.416666666666</v>
      </c>
      <c r="I170" s="15">
        <f t="shared" si="5"/>
        <v>1.4430604843427053</v>
      </c>
    </row>
    <row r="171" spans="1:9" x14ac:dyDescent="0.35">
      <c r="A171" s="11" t="s">
        <v>7</v>
      </c>
      <c r="B171" s="10">
        <v>92050002958</v>
      </c>
      <c r="C171" s="10" t="s">
        <v>473</v>
      </c>
      <c r="D171" s="10" t="s">
        <v>304</v>
      </c>
      <c r="E171" s="10" t="s">
        <v>145</v>
      </c>
      <c r="F171" s="13">
        <v>5104.1399999999994</v>
      </c>
      <c r="G171" s="14">
        <v>10249</v>
      </c>
      <c r="H171" s="14">
        <f t="shared" si="4"/>
        <v>5978.5833333333339</v>
      </c>
      <c r="I171" s="15">
        <f t="shared" si="5"/>
        <v>0.85373736810559897</v>
      </c>
    </row>
    <row r="172" spans="1:9" x14ac:dyDescent="0.35">
      <c r="A172" s="11" t="s">
        <v>7</v>
      </c>
      <c r="B172" s="10">
        <v>92780006038</v>
      </c>
      <c r="C172" s="10" t="s">
        <v>474</v>
      </c>
      <c r="D172" s="10" t="s">
        <v>305</v>
      </c>
      <c r="E172" s="10" t="s">
        <v>146</v>
      </c>
      <c r="F172" s="13">
        <v>21491.460000000003</v>
      </c>
      <c r="G172" s="14">
        <v>41448</v>
      </c>
      <c r="H172" s="14">
        <f t="shared" si="4"/>
        <v>24178</v>
      </c>
      <c r="I172" s="15">
        <f t="shared" si="5"/>
        <v>0.88888493671933178</v>
      </c>
    </row>
    <row r="173" spans="1:9" x14ac:dyDescent="0.35">
      <c r="A173" s="11" t="s">
        <v>7</v>
      </c>
      <c r="B173" s="10">
        <v>93240001200</v>
      </c>
      <c r="C173" s="10" t="s">
        <v>475</v>
      </c>
      <c r="D173" s="10" t="s">
        <v>306</v>
      </c>
      <c r="E173" s="10" t="s">
        <v>147</v>
      </c>
      <c r="F173" s="13">
        <v>8658.7300000000032</v>
      </c>
      <c r="G173" s="14">
        <v>26104</v>
      </c>
      <c r="H173" s="14">
        <f t="shared" si="4"/>
        <v>15227.333333333334</v>
      </c>
      <c r="I173" s="15">
        <f t="shared" si="5"/>
        <v>0.56863075171840127</v>
      </c>
    </row>
    <row r="174" spans="1:9" x14ac:dyDescent="0.35">
      <c r="A174" s="11" t="s">
        <v>7</v>
      </c>
      <c r="B174" s="10">
        <v>93670061886</v>
      </c>
      <c r="C174" s="10" t="s">
        <v>476</v>
      </c>
      <c r="D174" s="10" t="s">
        <v>307</v>
      </c>
      <c r="E174" s="10" t="s">
        <v>308</v>
      </c>
      <c r="F174" s="13">
        <v>7019.47</v>
      </c>
      <c r="G174" s="14">
        <v>17610</v>
      </c>
      <c r="H174" s="14">
        <f t="shared" si="4"/>
        <v>10272.5</v>
      </c>
      <c r="I174" s="15">
        <f t="shared" si="5"/>
        <v>0.68332635677780484</v>
      </c>
    </row>
    <row r="175" spans="1:9" x14ac:dyDescent="0.35">
      <c r="A175" s="11" t="s">
        <v>7</v>
      </c>
      <c r="B175" s="10">
        <v>93830005185</v>
      </c>
      <c r="C175" s="10" t="s">
        <v>477</v>
      </c>
      <c r="D175" s="10" t="s">
        <v>309</v>
      </c>
      <c r="E175" s="10" t="s">
        <v>148</v>
      </c>
      <c r="F175" s="13">
        <v>19595.97</v>
      </c>
      <c r="G175" s="14">
        <v>26286</v>
      </c>
      <c r="H175" s="14">
        <f t="shared" si="4"/>
        <v>15333.5</v>
      </c>
      <c r="I175" s="15">
        <f t="shared" si="5"/>
        <v>1.2779841523461701</v>
      </c>
    </row>
    <row r="176" spans="1:9" x14ac:dyDescent="0.35">
      <c r="A176" s="11" t="s">
        <v>7</v>
      </c>
      <c r="B176" s="10">
        <v>95990009559</v>
      </c>
      <c r="C176" s="10" t="s">
        <v>478</v>
      </c>
      <c r="D176" s="10" t="s">
        <v>310</v>
      </c>
      <c r="E176" s="10" t="s">
        <v>149</v>
      </c>
      <c r="F176" s="13">
        <v>10931.91</v>
      </c>
      <c r="G176" s="14">
        <v>19849</v>
      </c>
      <c r="H176" s="14">
        <f t="shared" si="4"/>
        <v>11578.583333333332</v>
      </c>
      <c r="I176" s="15">
        <f t="shared" si="5"/>
        <v>0.94414918347811705</v>
      </c>
    </row>
    <row r="177" spans="1:9" x14ac:dyDescent="0.35">
      <c r="A177" s="11" t="s">
        <v>7</v>
      </c>
      <c r="B177" s="10">
        <v>96340009760</v>
      </c>
      <c r="C177" s="10" t="s">
        <v>479</v>
      </c>
      <c r="D177" s="10" t="s">
        <v>311</v>
      </c>
      <c r="E177" s="10" t="s">
        <v>150</v>
      </c>
      <c r="F177" s="13">
        <v>10539.340000000004</v>
      </c>
      <c r="G177" s="14">
        <v>19514</v>
      </c>
      <c r="H177" s="14">
        <f t="shared" si="4"/>
        <v>11383.166666666668</v>
      </c>
      <c r="I177" s="15">
        <f t="shared" si="5"/>
        <v>0.92587065696423099</v>
      </c>
    </row>
    <row r="178" spans="1:9" x14ac:dyDescent="0.35">
      <c r="A178" s="11" t="s">
        <v>7</v>
      </c>
      <c r="B178" s="10">
        <v>96420010971</v>
      </c>
      <c r="C178" s="10" t="s">
        <v>480</v>
      </c>
      <c r="D178" s="10" t="s">
        <v>312</v>
      </c>
      <c r="E178" s="10" t="s">
        <v>151</v>
      </c>
      <c r="F178" s="13">
        <v>19986.580000000002</v>
      </c>
      <c r="G178" s="14">
        <v>19704</v>
      </c>
      <c r="H178" s="14">
        <f t="shared" si="4"/>
        <v>11494</v>
      </c>
      <c r="I178" s="15">
        <f t="shared" si="5"/>
        <v>1.7388707151557337</v>
      </c>
    </row>
    <row r="179" spans="1:9" x14ac:dyDescent="0.35">
      <c r="A179" s="11" t="s">
        <v>7</v>
      </c>
      <c r="B179" s="10">
        <v>96430006390</v>
      </c>
      <c r="C179" s="10" t="s">
        <v>481</v>
      </c>
      <c r="D179" s="10" t="s">
        <v>313</v>
      </c>
      <c r="E179" s="10" t="s">
        <v>152</v>
      </c>
      <c r="F179" s="13">
        <v>19589.020000000004</v>
      </c>
      <c r="G179" s="14">
        <v>19317</v>
      </c>
      <c r="H179" s="14">
        <f t="shared" si="4"/>
        <v>11268.25</v>
      </c>
      <c r="I179" s="15">
        <f t="shared" si="5"/>
        <v>1.7384261087569057</v>
      </c>
    </row>
    <row r="180" spans="1:9" x14ac:dyDescent="0.35">
      <c r="A180" s="11" t="s">
        <v>7</v>
      </c>
      <c r="B180" s="10">
        <v>96680001741</v>
      </c>
      <c r="C180" s="10" t="s">
        <v>482</v>
      </c>
      <c r="D180" s="10" t="s">
        <v>314</v>
      </c>
      <c r="E180" s="10" t="s">
        <v>153</v>
      </c>
      <c r="F180" s="13">
        <v>13491.769999999999</v>
      </c>
      <c r="G180" s="14">
        <v>26144</v>
      </c>
      <c r="H180" s="14">
        <f t="shared" si="4"/>
        <v>15250.666666666666</v>
      </c>
      <c r="I180" s="15">
        <f t="shared" si="5"/>
        <v>0.88466755551669862</v>
      </c>
    </row>
    <row r="181" spans="1:9" x14ac:dyDescent="0.35">
      <c r="A181" s="16" t="s">
        <v>7</v>
      </c>
      <c r="B181" s="17">
        <v>97270006982</v>
      </c>
      <c r="C181" s="18" t="s">
        <v>483</v>
      </c>
      <c r="D181" s="18" t="s">
        <v>315</v>
      </c>
      <c r="E181" s="18" t="s">
        <v>154</v>
      </c>
      <c r="F181" s="19">
        <v>15943.87</v>
      </c>
      <c r="G181" s="20">
        <v>32753</v>
      </c>
      <c r="H181" s="20">
        <f t="shared" si="4"/>
        <v>19105.916666666664</v>
      </c>
      <c r="I181" s="21">
        <f t="shared" si="5"/>
        <v>0.83449908623419466</v>
      </c>
    </row>
    <row r="182" spans="1:9" x14ac:dyDescent="0.35">
      <c r="A182" s="16" t="s">
        <v>7</v>
      </c>
      <c r="B182" s="17">
        <v>97580051350</v>
      </c>
      <c r="C182" s="18" t="s">
        <v>484</v>
      </c>
      <c r="D182" s="18" t="s">
        <v>316</v>
      </c>
      <c r="E182" s="18" t="s">
        <v>155</v>
      </c>
      <c r="F182" s="19">
        <v>16450.38</v>
      </c>
      <c r="G182" s="20">
        <v>23046</v>
      </c>
      <c r="H182" s="20">
        <f t="shared" si="4"/>
        <v>13443.5</v>
      </c>
      <c r="I182" s="21">
        <f t="shared" si="5"/>
        <v>1.2236679436158739</v>
      </c>
    </row>
    <row r="183" spans="1:9" x14ac:dyDescent="0.35">
      <c r="A183" s="16" t="s">
        <v>7</v>
      </c>
      <c r="B183" s="17">
        <v>97660007377</v>
      </c>
      <c r="C183" s="18" t="s">
        <v>485</v>
      </c>
      <c r="D183" s="18" t="s">
        <v>317</v>
      </c>
      <c r="E183" s="18" t="s">
        <v>156</v>
      </c>
      <c r="F183" s="19">
        <v>26018.32</v>
      </c>
      <c r="G183" s="20">
        <v>17238</v>
      </c>
      <c r="H183" s="20">
        <f t="shared" si="4"/>
        <v>10055.5</v>
      </c>
      <c r="I183" s="21">
        <f t="shared" si="5"/>
        <v>2.5874715329918949</v>
      </c>
    </row>
    <row r="184" spans="1:9" x14ac:dyDescent="0.35">
      <c r="A184" s="16" t="s">
        <v>7</v>
      </c>
      <c r="B184" s="17">
        <v>98360005342</v>
      </c>
      <c r="C184" s="18" t="s">
        <v>486</v>
      </c>
      <c r="D184" s="18" t="s">
        <v>318</v>
      </c>
      <c r="E184" s="18" t="s">
        <v>157</v>
      </c>
      <c r="F184" s="19">
        <v>23162.499999999996</v>
      </c>
      <c r="G184" s="20">
        <v>23137</v>
      </c>
      <c r="H184" s="20">
        <f t="shared" si="4"/>
        <v>13496.583333333332</v>
      </c>
      <c r="I184" s="21">
        <f t="shared" si="5"/>
        <v>1.7161750813477483</v>
      </c>
    </row>
    <row r="185" spans="1:9" x14ac:dyDescent="0.35">
      <c r="A185" s="16" t="s">
        <v>7</v>
      </c>
      <c r="B185" s="17">
        <v>98620008315</v>
      </c>
      <c r="C185" s="18" t="s">
        <v>487</v>
      </c>
      <c r="D185" s="18" t="s">
        <v>319</v>
      </c>
      <c r="E185" s="18" t="s">
        <v>158</v>
      </c>
      <c r="F185" s="19">
        <v>21797.77</v>
      </c>
      <c r="G185" s="20">
        <v>19951</v>
      </c>
      <c r="H185" s="20">
        <f t="shared" si="4"/>
        <v>11638.083333333332</v>
      </c>
      <c r="I185" s="21">
        <f t="shared" si="5"/>
        <v>1.872969059911068</v>
      </c>
    </row>
    <row r="186" spans="1:9" x14ac:dyDescent="0.35">
      <c r="A186" s="16" t="s">
        <v>7</v>
      </c>
      <c r="B186" s="17">
        <v>99260037945</v>
      </c>
      <c r="C186" s="18" t="s">
        <v>488</v>
      </c>
      <c r="D186" s="18" t="s">
        <v>320</v>
      </c>
      <c r="E186" s="18" t="s">
        <v>159</v>
      </c>
      <c r="F186" s="19">
        <v>6934.7499999999991</v>
      </c>
      <c r="G186" s="20">
        <v>20259</v>
      </c>
      <c r="H186" s="20">
        <f t="shared" si="4"/>
        <v>11817.75</v>
      </c>
      <c r="I186" s="21">
        <f t="shared" si="5"/>
        <v>0.58680797952232866</v>
      </c>
    </row>
    <row r="187" spans="1:9" x14ac:dyDescent="0.35">
      <c r="A187" s="16" t="s">
        <v>7</v>
      </c>
      <c r="B187" s="17">
        <v>99990008685</v>
      </c>
      <c r="C187" s="18" t="s">
        <v>489</v>
      </c>
      <c r="D187" s="18" t="s">
        <v>321</v>
      </c>
      <c r="E187" s="18" t="s">
        <v>160</v>
      </c>
      <c r="F187" s="19">
        <v>11108.730000000001</v>
      </c>
      <c r="G187" s="20">
        <v>27543</v>
      </c>
      <c r="H187" s="20">
        <f t="shared" si="4"/>
        <v>16066.75</v>
      </c>
      <c r="I187" s="21">
        <f t="shared" si="5"/>
        <v>0.69141114413306992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2025-08-27T06:51:04Z</dcterms:modified>
</cp:coreProperties>
</file>