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8485C363-F229-4094-BAFF-70E0DF4765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PVA_2025!$A$5:$I$159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H194" i="2"/>
  <c r="I194" i="2" s="1"/>
  <c r="H193" i="2"/>
  <c r="I193" i="2" s="1"/>
  <c r="H192" i="2"/>
  <c r="I192" i="2" s="1"/>
  <c r="H191" i="2"/>
  <c r="I191" i="2" s="1"/>
  <c r="H190" i="2"/>
  <c r="I190" i="2" s="1"/>
  <c r="H189" i="2"/>
  <c r="I189" i="2" s="1"/>
  <c r="H188" i="2"/>
  <c r="I188" i="2" s="1"/>
  <c r="H187" i="2"/>
  <c r="I187" i="2" s="1"/>
  <c r="H186" i="2"/>
  <c r="I186" i="2" s="1"/>
  <c r="H185" i="2"/>
  <c r="I185" i="2" s="1"/>
  <c r="H184" i="2"/>
  <c r="I184" i="2" s="1"/>
  <c r="H183" i="2"/>
  <c r="I183" i="2" s="1"/>
  <c r="H182" i="2"/>
  <c r="I182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8" i="2"/>
  <c r="I168" i="2" s="1"/>
  <c r="H167" i="2"/>
  <c r="I167" i="2" s="1"/>
  <c r="I166" i="2"/>
  <c r="H166" i="2"/>
  <c r="H165" i="2"/>
  <c r="I165" i="2" s="1"/>
  <c r="H164" i="2"/>
  <c r="I164" i="2" s="1"/>
  <c r="H163" i="2"/>
  <c r="I163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H138" i="2"/>
  <c r="I138" i="2" s="1"/>
  <c r="H137" i="2"/>
  <c r="I137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8" i="2"/>
  <c r="I128" i="2" s="1"/>
  <c r="H127" i="2"/>
  <c r="I127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08" i="2"/>
  <c r="I108" i="2" s="1"/>
  <c r="H107" i="2"/>
  <c r="I107" i="2" s="1"/>
  <c r="H106" i="2"/>
  <c r="I106" i="2" s="1"/>
  <c r="H105" i="2"/>
  <c r="I105" i="2" s="1"/>
  <c r="H104" i="2"/>
  <c r="I104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59" i="2"/>
  <c r="I59" i="2" s="1"/>
  <c r="H58" i="2"/>
  <c r="I58" i="2" s="1"/>
  <c r="H57" i="2"/>
  <c r="I57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0" i="2"/>
  <c r="I10" i="2" s="1"/>
  <c r="H9" i="2"/>
  <c r="I9" i="2" s="1"/>
  <c r="H8" i="2"/>
  <c r="I8" i="2" s="1"/>
  <c r="H7" i="2"/>
  <c r="I7" i="2" s="1"/>
  <c r="H6" i="2"/>
  <c r="I6" i="2" s="1"/>
  <c r="I5" i="2" l="1"/>
</calcChain>
</file>

<file path=xl/sharedStrings.xml><?xml version="1.0" encoding="utf-8"?>
<sst xmlns="http://schemas.openxmlformats.org/spreadsheetml/2006/main" count="769" uniqueCount="539">
  <si>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</si>
  <si>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</si>
  <si>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</si>
  <si>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</si>
  <si>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</si>
  <si>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</si>
  <si>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</si>
  <si>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</si>
  <si>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</si>
  <si>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Zemgale</t>
  </si>
  <si>
    <t>Inta Ziediņa</t>
  </si>
  <si>
    <t>321000006</t>
  </si>
  <si>
    <t>Ziediņa Inta - ģimenes ārsta prakse</t>
  </si>
  <si>
    <t>Ksenija Konstantinova</t>
  </si>
  <si>
    <t>740200102</t>
  </si>
  <si>
    <t>K. Konstantinovas Ģimenes ārsta prakse, Sabiedrība ar ierobežotu atbildību</t>
  </si>
  <si>
    <t>Ausma Balode</t>
  </si>
  <si>
    <t>740200018</t>
  </si>
  <si>
    <t>Ausmas Balodes ģimenes ārsta doktorāts, Sabiedrība ar ierobežotu atbildību</t>
  </si>
  <si>
    <t>Guna Šmite</t>
  </si>
  <si>
    <t>540200027</t>
  </si>
  <si>
    <t>G. Šmites ģimenes ārsta prakse, SIA</t>
  </si>
  <si>
    <t>Ināra Dobžanska</t>
  </si>
  <si>
    <t>460800011</t>
  </si>
  <si>
    <t>Dobžanska Ināra - ārsta prakse pediatrijā</t>
  </si>
  <si>
    <t>Liene Rituma</t>
  </si>
  <si>
    <t>400200024</t>
  </si>
  <si>
    <t>Bauskas slimnīca, SIA</t>
  </si>
  <si>
    <t>Monta Beltiņa-Vecbaštika</t>
  </si>
  <si>
    <t>030000006</t>
  </si>
  <si>
    <t>Beltiņas ģimenes ārsta prakse, SIA</t>
  </si>
  <si>
    <t>Inese Matisone</t>
  </si>
  <si>
    <t>741400004</t>
  </si>
  <si>
    <t>Matisone Inese - ģimenes ārsta prakse</t>
  </si>
  <si>
    <t>Aksana Utenkova</t>
  </si>
  <si>
    <t>460200050</t>
  </si>
  <si>
    <t>Aksanas Utenkovas ārsta prakse, SIA</t>
  </si>
  <si>
    <t>Ludmila Skrjabina</t>
  </si>
  <si>
    <t>090077419</t>
  </si>
  <si>
    <t>Ludmilas Skrjabinas ārsta prakse, Sabiedrība ar ierobežotu atbildību</t>
  </si>
  <si>
    <t>Anna Vāvere</t>
  </si>
  <si>
    <t>740200022</t>
  </si>
  <si>
    <t>Vāvere Anna - ģimenes ārsta prakse</t>
  </si>
  <si>
    <t>Lilita Grīga</t>
  </si>
  <si>
    <t>320200008</t>
  </si>
  <si>
    <t>Grīga Lilita - ģimenes ārsta prakse</t>
  </si>
  <si>
    <t>Mārīte Rinkevica</t>
  </si>
  <si>
    <t>090075416</t>
  </si>
  <si>
    <t>RIMED, Sabiedrība ar ierobežotu atbildību</t>
  </si>
  <si>
    <t>Lilija Titova</t>
  </si>
  <si>
    <t>090024101</t>
  </si>
  <si>
    <t>JELGAVAS KLĪNIKA, Sabiedrība ar ierobežotu atbildību</t>
  </si>
  <si>
    <t>Dzintra Troska</t>
  </si>
  <si>
    <t>741400002</t>
  </si>
  <si>
    <t>Troska Dzintra - ģimenes ārsta un arodveselības un arodslimību ārsta prakse</t>
  </si>
  <si>
    <t>Guntars Boķis</t>
  </si>
  <si>
    <t>110000076</t>
  </si>
  <si>
    <t>Boķis Guntars - ģimenes ārsta prakse</t>
  </si>
  <si>
    <t>Ineta Joča</t>
  </si>
  <si>
    <t>400200016</t>
  </si>
  <si>
    <t>Joča Ineta - ģimenes ārsta prakse</t>
  </si>
  <si>
    <t>Iļja Bobrovs</t>
  </si>
  <si>
    <t>040000013</t>
  </si>
  <si>
    <t>BIMEDICAL, SIA</t>
  </si>
  <si>
    <t>Ilze Rudko</t>
  </si>
  <si>
    <t>090075408</t>
  </si>
  <si>
    <t>Ilzes Rudko ārsta prakse, Sabiedrība ar ierobežotu atbildību</t>
  </si>
  <si>
    <t>Ziedonis Mauliņš</t>
  </si>
  <si>
    <t>326100013</t>
  </si>
  <si>
    <t>Mauliņš Ziedonis - ģimenes ārsta un arodveselības un arodslimību ārsta prakse</t>
  </si>
  <si>
    <t>Līga Rancāne</t>
  </si>
  <si>
    <t>741400009</t>
  </si>
  <si>
    <t>Rancāne Līga - ģimenes ārsta un pediatra prakse</t>
  </si>
  <si>
    <t>Sanita Gercāne</t>
  </si>
  <si>
    <t>110000022</t>
  </si>
  <si>
    <t>Gercāne Sanita -ģimenes ārsta prakse</t>
  </si>
  <si>
    <t>Biruta Karlovska</t>
  </si>
  <si>
    <t>540200009</t>
  </si>
  <si>
    <t>Karlovska Biruta - ģimenes ārsta prakse</t>
  </si>
  <si>
    <t>Iveta Grigaļūne</t>
  </si>
  <si>
    <t>400200012</t>
  </si>
  <si>
    <t>Grigaļūne Iveta - ģimenes ārsta un arodveselības un arodslimību ārsta prakse</t>
  </si>
  <si>
    <t>Pēteris Igaunis</t>
  </si>
  <si>
    <t>409500002</t>
  </si>
  <si>
    <t>Igaunis Pēteris - ģimenes ārsta prakse</t>
  </si>
  <si>
    <t>Signe Novika</t>
  </si>
  <si>
    <t>090000108</t>
  </si>
  <si>
    <t>SANUS SN, SIA</t>
  </si>
  <si>
    <t>Bernadeta Belova</t>
  </si>
  <si>
    <t>031000004</t>
  </si>
  <si>
    <t>Nadeta, SIA</t>
  </si>
  <si>
    <t>Laimdota Zvinģele</t>
  </si>
  <si>
    <t>Ilze Vaičekone</t>
  </si>
  <si>
    <t>406400005</t>
  </si>
  <si>
    <t>Ilzes Vaičekones ārsta prakse, Sabiedrība ar ierobežotu atbildību</t>
  </si>
  <si>
    <t>Dace Zepa</t>
  </si>
  <si>
    <t>740200027</t>
  </si>
  <si>
    <t>Zepa Dace - ģimenes ārsta prakse</t>
  </si>
  <si>
    <t>Iveta Nenišķe</t>
  </si>
  <si>
    <t>110000007</t>
  </si>
  <si>
    <t>Nenišķe Iveta - ģimenes ārsta prakse</t>
  </si>
  <si>
    <t>Maiga Ivanova</t>
  </si>
  <si>
    <t>320200006</t>
  </si>
  <si>
    <t>Ivanova Maiga - ģimenes ārsta prakse</t>
  </si>
  <si>
    <t>Līga Kalvāne</t>
  </si>
  <si>
    <t>566900006</t>
  </si>
  <si>
    <t>Kalvāne Līga - ģimenes ārsta prakse</t>
  </si>
  <si>
    <t>Inese Volkopa</t>
  </si>
  <si>
    <t>740200065</t>
  </si>
  <si>
    <t>Volkopa Inese - ģimenes ārsta un pediatra prakse</t>
  </si>
  <si>
    <t>Anita Bergmane</t>
  </si>
  <si>
    <t>460200049</t>
  </si>
  <si>
    <t>Bergmane Anita - ģimenes ārsta prakse</t>
  </si>
  <si>
    <t>Laila Ozoliņa</t>
  </si>
  <si>
    <t>740200028</t>
  </si>
  <si>
    <t>Ozoliņa Laila - ģimenes ārsta prakse</t>
  </si>
  <si>
    <t>Anita Urbanoviča</t>
  </si>
  <si>
    <t>320200004</t>
  </si>
  <si>
    <t>Urbanoviča Anita - ģimenes ārsta prakse</t>
  </si>
  <si>
    <t>Ligita Hoha</t>
  </si>
  <si>
    <t>740200024</t>
  </si>
  <si>
    <t>Ligitas Hohas ārsta prakse, SIA</t>
  </si>
  <si>
    <t>Iveta Cīrule</t>
  </si>
  <si>
    <t>460200008</t>
  </si>
  <si>
    <t>Cīrule Iveta - ģimenes ārsta prakse</t>
  </si>
  <si>
    <t>Daina Sloka</t>
  </si>
  <si>
    <t>460200009</t>
  </si>
  <si>
    <t>Sloka Daina - ģimenes ārsta prakse</t>
  </si>
  <si>
    <t>Ingrīda Beļauniece</t>
  </si>
  <si>
    <t>740600006</t>
  </si>
  <si>
    <t>I. Beļaunieces ģimenes ārsta prakse, SIA</t>
  </si>
  <si>
    <t>Anita Mauliņa</t>
  </si>
  <si>
    <t>321400005</t>
  </si>
  <si>
    <t>Mauliņa Anita - ģimenes ārsta prakse</t>
  </si>
  <si>
    <t>Lelde Sāmite</t>
  </si>
  <si>
    <t>740200029</t>
  </si>
  <si>
    <t>Sāmite Lelde - ģimenes ārsta prakse</t>
  </si>
  <si>
    <t>Inita Žunna</t>
  </si>
  <si>
    <t>090075413</t>
  </si>
  <si>
    <t>INMED, Sabiedrība ar ierobežotu atbildību</t>
  </si>
  <si>
    <t>Valija Nagņibeda</t>
  </si>
  <si>
    <t>400200001</t>
  </si>
  <si>
    <t>Valijas Nagņibedas ģimenes ārsta prakse, SIA</t>
  </si>
  <si>
    <t>Maruta Akmentiņa</t>
  </si>
  <si>
    <t>090075409</t>
  </si>
  <si>
    <t>Akmentiņa Maruta - ģimenes ārsta prakse</t>
  </si>
  <si>
    <t>Guntis Balodis</t>
  </si>
  <si>
    <t>031000011</t>
  </si>
  <si>
    <t>Dr. Guntis Balodis-ģimenes ārsts, SIA</t>
  </si>
  <si>
    <t>Anastasija Alksne</t>
  </si>
  <si>
    <t>546700010</t>
  </si>
  <si>
    <t>Alksne Anastasija - ģimenes ārsta prakse</t>
  </si>
  <si>
    <t>Aija Tēraude</t>
  </si>
  <si>
    <t>400200010</t>
  </si>
  <si>
    <t>Tēraude Aija - ģimenes ārsta un pediatra prakse</t>
  </si>
  <si>
    <t>Ornella Smirnova</t>
  </si>
  <si>
    <t>090000120</t>
  </si>
  <si>
    <t>Ornellas Smirnovas ģimenes ārsta prakse, SIA</t>
  </si>
  <si>
    <t>Roberts Šmits</t>
  </si>
  <si>
    <t>741400010</t>
  </si>
  <si>
    <t>Šmits Roberts - ārsta internista prakse</t>
  </si>
  <si>
    <t>Ilze Barone</t>
  </si>
  <si>
    <t>740600012</t>
  </si>
  <si>
    <t>Ārstu prakse AiMed, Sabiedrība ar ierobežotu atbildību</t>
  </si>
  <si>
    <t>Elīna Vilkārse</t>
  </si>
  <si>
    <t>090000030</t>
  </si>
  <si>
    <t>VIMED, Sabiedrība ar ierobežotu atbildību</t>
  </si>
  <si>
    <t>Edvīns Pučetis</t>
  </si>
  <si>
    <t>090000044</t>
  </si>
  <si>
    <t>Pučetis Edvīns - ģimenes ārsta prakse</t>
  </si>
  <si>
    <t>Liena Lemhena</t>
  </si>
  <si>
    <t>460200006</t>
  </si>
  <si>
    <t>Lemhena Liena - ģimenes ārsta prakse</t>
  </si>
  <si>
    <t>Samanta Mārtiņa</t>
  </si>
  <si>
    <t>090000107</t>
  </si>
  <si>
    <t>SAMMAR, SIA</t>
  </si>
  <si>
    <t>Evija Maigone</t>
  </si>
  <si>
    <t>090000103</t>
  </si>
  <si>
    <t>SIA EM Doktorāts</t>
  </si>
  <si>
    <t>Aija Skudra</t>
  </si>
  <si>
    <t>328275402</t>
  </si>
  <si>
    <t>Skudra Aija - ģimenes ārsta prakse</t>
  </si>
  <si>
    <t>Aija Graudiņa</t>
  </si>
  <si>
    <t>110000013</t>
  </si>
  <si>
    <t>Prakse ģimenei, SIA</t>
  </si>
  <si>
    <t>Rita Zdūne</t>
  </si>
  <si>
    <t>110000059</t>
  </si>
  <si>
    <t>Zdūne Rita - ģimenes ārsta prakse</t>
  </si>
  <si>
    <t>Jānis Kangars</t>
  </si>
  <si>
    <t>025000001</t>
  </si>
  <si>
    <t>Jāņa Kangara ārsta prakse, Sabiedrība ar ierobežotu atbildību</t>
  </si>
  <si>
    <t>Zigrīda Gulbe</t>
  </si>
  <si>
    <t>321000002</t>
  </si>
  <si>
    <t>Gulbe Zigrīda Maija - ģimenes ārsta prakse</t>
  </si>
  <si>
    <t>Sandra Lapsa-Ārenta</t>
  </si>
  <si>
    <t>400200054</t>
  </si>
  <si>
    <t>Sandras Lapsas-Ārentas ģimenes ārstes prakse, Sabiedrība ar ierobežotu atbildību</t>
  </si>
  <si>
    <t>Ērika Borisova</t>
  </si>
  <si>
    <t>090000004</t>
  </si>
  <si>
    <t>Ērikas Borisovas ģimenes ārsta prakse, Sabiedrība ar ierobežotu atbildību</t>
  </si>
  <si>
    <t>Inga Apeināne</t>
  </si>
  <si>
    <t>327100003</t>
  </si>
  <si>
    <t>Apeināne Inga - ģimenes ārsta prakse</t>
  </si>
  <si>
    <t>Iveta Tiltiņa</t>
  </si>
  <si>
    <t>568700004</t>
  </si>
  <si>
    <t>Tiltiņa Iveta - ģimenes ārsta prakse</t>
  </si>
  <si>
    <t>Inese Drengere</t>
  </si>
  <si>
    <t>090065204</t>
  </si>
  <si>
    <t>CENTRA DOKTORĀTS, Sabiedrība ar ierobežotu atbildību</t>
  </si>
  <si>
    <t>Ļubova Timofejeva</t>
  </si>
  <si>
    <t>Rita Auguste</t>
  </si>
  <si>
    <t>110000052</t>
  </si>
  <si>
    <t>Auguste Rita - ģimenes ārsta prakse</t>
  </si>
  <si>
    <t>Einārs Ieviņš</t>
  </si>
  <si>
    <t>740200026</t>
  </si>
  <si>
    <t>Ieviņš Einārs - ģimenes ārsta prakse</t>
  </si>
  <si>
    <t>Ilze Niedre</t>
  </si>
  <si>
    <t>110000001</t>
  </si>
  <si>
    <t>Niedre Ilze - ģimenes ārsta prakse</t>
  </si>
  <si>
    <t>Iveta Janmere</t>
  </si>
  <si>
    <t>010001679</t>
  </si>
  <si>
    <t>Ivetas Janmeres ģimenes ārsta prakse, Sabiedrība ar ierobežotu atbildību</t>
  </si>
  <si>
    <t>Ņina Zadorožnaja</t>
  </si>
  <si>
    <t>740200023</t>
  </si>
  <si>
    <t>Zadorožnaja Ņina - ģimenes ārsta prakse</t>
  </si>
  <si>
    <t>Gatis Ķiršakmens</t>
  </si>
  <si>
    <t>030000003</t>
  </si>
  <si>
    <t>Ķiršakmens Gatis - ģimenes ārsta prakse</t>
  </si>
  <si>
    <t>Marika Zakse-Grigorjana</t>
  </si>
  <si>
    <t>460200048</t>
  </si>
  <si>
    <t>M.Zakse-Grigorjana ģimenes ārsta prakse, SIA</t>
  </si>
  <si>
    <t>Gaļina Zabela</t>
  </si>
  <si>
    <t>Anita Eglīte</t>
  </si>
  <si>
    <t>110000008</t>
  </si>
  <si>
    <t>Eglīte Anita - ģimenes ārsta prakse</t>
  </si>
  <si>
    <t>Anna Medne-Simsone</t>
  </si>
  <si>
    <t>025000003</t>
  </si>
  <si>
    <t>Annas Mednes-Simsones ģimenes ārsta prakse, Sabiedrība ar ierobežotu atbildību</t>
  </si>
  <si>
    <t>Irina Dūrēja</t>
  </si>
  <si>
    <t>460200030</t>
  </si>
  <si>
    <t>I. Dūrējas ģimenes ārsta prakse, Sabiedrība ar ierobežotu atbildību</t>
  </si>
  <si>
    <t>Ārija Zirne</t>
  </si>
  <si>
    <t>400200014</t>
  </si>
  <si>
    <t>Zirne Ārija - ģimenes ārsta prakse</t>
  </si>
  <si>
    <t>Marija Bosko</t>
  </si>
  <si>
    <t>400200006</t>
  </si>
  <si>
    <t>Bosko Marija - ģimenes ārsta prakse</t>
  </si>
  <si>
    <t>Agnese Ķirse</t>
  </si>
  <si>
    <t>028000008</t>
  </si>
  <si>
    <t>Agneses Ķirses ģimenes ārsta prakse, SIA</t>
  </si>
  <si>
    <t>Ilze Sproģe</t>
  </si>
  <si>
    <t>460200010</t>
  </si>
  <si>
    <t>Sproģe Ilze - ģimenes ārsta un pediatra prakse</t>
  </si>
  <si>
    <t>Ieva Zvirbule</t>
  </si>
  <si>
    <t>040000010</t>
  </si>
  <si>
    <t>Ievas Zvirbules ģimenes ārsta prakse, Sabiedrība ar ierobežotu atbildību</t>
  </si>
  <si>
    <t>Gunta Tīcmane</t>
  </si>
  <si>
    <t>741400023</t>
  </si>
  <si>
    <t>Guntas Tīcmanes ģimenes ārsta prakse, Sabiedrība ar ierobežotu atbildību</t>
  </si>
  <si>
    <t>Rita Afanasjeva</t>
  </si>
  <si>
    <t>540200017</t>
  </si>
  <si>
    <t>Afanasjeva Rita - ģimenes ārsta prakse</t>
  </si>
  <si>
    <t>Anna Krieva</t>
  </si>
  <si>
    <t>406475401</t>
  </si>
  <si>
    <t>ANNAMED, Sabiedrība ar ierobežotu atbildību</t>
  </si>
  <si>
    <t>Santa Zīverte</t>
  </si>
  <si>
    <t>460200001</t>
  </si>
  <si>
    <t>Zīverte Santa - ģimenes ārsta prakse</t>
  </si>
  <si>
    <t>Sandra Saldniece</t>
  </si>
  <si>
    <t>740200055</t>
  </si>
  <si>
    <t>Saldniece Sandra - ģimenes ārsta prakse</t>
  </si>
  <si>
    <t>Kristīne Puriņa</t>
  </si>
  <si>
    <t>740600004</t>
  </si>
  <si>
    <t>Kristīnes Puriņas ģimenes ārsta prakse, SIA</t>
  </si>
  <si>
    <t>Inese Daukšte</t>
  </si>
  <si>
    <t>740200042</t>
  </si>
  <si>
    <t>Daukšte Inese - ģimenes ārsta prakse</t>
  </si>
  <si>
    <t>Gundega Lasmane</t>
  </si>
  <si>
    <t>400200008</t>
  </si>
  <si>
    <t>Lasmane Gundega - ģimenes ārsta un pediatra prakse</t>
  </si>
  <si>
    <t>Gunita Rukmane</t>
  </si>
  <si>
    <t>741400028</t>
  </si>
  <si>
    <t>Dr.Rukmanes ģimenes ārsta prakse, Sabiedrība ar ierobežotu atbildību</t>
  </si>
  <si>
    <t>Ineta Raga</t>
  </si>
  <si>
    <t>741000003</t>
  </si>
  <si>
    <t>Raga Ineta - ģimenes ārsta prakse</t>
  </si>
  <si>
    <t>Evita Valdmane</t>
  </si>
  <si>
    <t>090077422</t>
  </si>
  <si>
    <t>Valdmane Evita - ģimenes ārsta prakse</t>
  </si>
  <si>
    <t>Ilga Lācīte</t>
  </si>
  <si>
    <t>090065205</t>
  </si>
  <si>
    <t>Ilgas Lācītes privātprakse, Sabiedrība ar ierobežotu atbildību</t>
  </si>
  <si>
    <t>Evelīna Beire</t>
  </si>
  <si>
    <t>546700009</t>
  </si>
  <si>
    <t>Beires prakse, Sabiedrība ar ierobežotu atbildību</t>
  </si>
  <si>
    <t>Santa Gulbe</t>
  </si>
  <si>
    <t>407700001</t>
  </si>
  <si>
    <t>Santas Gulbes ģimenes ārsta prakse, Sabiedrība ar ierobežotu atbildību</t>
  </si>
  <si>
    <t>Astrīda Zelča</t>
  </si>
  <si>
    <t>321400006</t>
  </si>
  <si>
    <t>Zelča Astrīda - ģimenes ārsta prakse</t>
  </si>
  <si>
    <t>Olena Reshetniak</t>
  </si>
  <si>
    <t>Ināra Šulce</t>
  </si>
  <si>
    <t>460800007</t>
  </si>
  <si>
    <t>Šulce Ināra - ģimenes ārsta, neirologa un arodveselības un arodslimību ārsta prakse</t>
  </si>
  <si>
    <t>Ilze Strazdiņa</t>
  </si>
  <si>
    <t>540200019</t>
  </si>
  <si>
    <t>Strazdiņa Ilze - ģimenes ārsta prakse</t>
  </si>
  <si>
    <t>Andris Pāvulāns</t>
  </si>
  <si>
    <t>741000013</t>
  </si>
  <si>
    <t>Pāvulāns Andris - ģimenes ārsta un arodveselības un arodslimību ārsta prakse</t>
  </si>
  <si>
    <t>Ilga Roga</t>
  </si>
  <si>
    <t>460800009</t>
  </si>
  <si>
    <t>Bēnes doktorāts, Sabiedrība ar ierobežotu atbildību</t>
  </si>
  <si>
    <t>Ainis Dzalbs</t>
  </si>
  <si>
    <t>540200025</t>
  </si>
  <si>
    <t>Dzalbs Ainis - ģimenes ārsta un internista prakse</t>
  </si>
  <si>
    <t>Nataļja Āboliņa</t>
  </si>
  <si>
    <t>740200032</t>
  </si>
  <si>
    <t>Āboliņa Nataļja - ģimenes ārsta prakse</t>
  </si>
  <si>
    <t>Velta Baumane</t>
  </si>
  <si>
    <t>090077403</t>
  </si>
  <si>
    <t>Asklepius-ārsta prakse, IK</t>
  </si>
  <si>
    <t>Monika Kroniņa</t>
  </si>
  <si>
    <t>460200055</t>
  </si>
  <si>
    <t>Monikas Stacēvičas ārsta prakse, SIA</t>
  </si>
  <si>
    <t>Lāsma Četverga</t>
  </si>
  <si>
    <t>Ilze Lubgāne</t>
  </si>
  <si>
    <t>Ineta Pokule</t>
  </si>
  <si>
    <t>741400024</t>
  </si>
  <si>
    <t>Pokule Ineta - ģimenes ārsta prakse</t>
  </si>
  <si>
    <t>Inna Bizjukova</t>
  </si>
  <si>
    <t>090000021</t>
  </si>
  <si>
    <t>MEDICOM, Sabiedrība ar ierobežotu atbildību</t>
  </si>
  <si>
    <t>Elīna Liepiņa</t>
  </si>
  <si>
    <t>030000002</t>
  </si>
  <si>
    <t>Liepiņa Elīna - ģimenes ārsta prakse</t>
  </si>
  <si>
    <t>Lidija Vēbere</t>
  </si>
  <si>
    <t>090075411</t>
  </si>
  <si>
    <t>W-DOC, Sabiedrība ar ierobežotu atbildību</t>
  </si>
  <si>
    <t>Sandra Siliņa</t>
  </si>
  <si>
    <t>320200007</t>
  </si>
  <si>
    <t>Siliņa Sandra -ģimenes ārsta prakse</t>
  </si>
  <si>
    <t>Uldis Mantons</t>
  </si>
  <si>
    <t>409500006</t>
  </si>
  <si>
    <t>Mantons Uldis - ģimenes ārsta prakse</t>
  </si>
  <si>
    <t>Indra Andersone</t>
  </si>
  <si>
    <t>460200046</t>
  </si>
  <si>
    <t>Kaķenieku ambulance, Sabiedrība ar ierobežotu atbildību</t>
  </si>
  <si>
    <t>Māris Belte</t>
  </si>
  <si>
    <t>031000013</t>
  </si>
  <si>
    <t>MedEko, Sabiedrība ar ierobežotu atbildību</t>
  </si>
  <si>
    <t>Daina Eglīte</t>
  </si>
  <si>
    <t>326100001</t>
  </si>
  <si>
    <t>Eglīte Daina - ģimenes ārsta prakse</t>
  </si>
  <si>
    <t>Anta Rancāne</t>
  </si>
  <si>
    <t>327100002</t>
  </si>
  <si>
    <t>Rancāne Anta - ģimenes ārsta prakse</t>
  </si>
  <si>
    <t>Ausma Līcīte</t>
  </si>
  <si>
    <t>740200067</t>
  </si>
  <si>
    <t>Līcīte Ausma - ģimenes ārsta prakse</t>
  </si>
  <si>
    <t>Artūrs Fedorovičs-Rubenis</t>
  </si>
  <si>
    <t>Anna Ķuze</t>
  </si>
  <si>
    <t>540200015</t>
  </si>
  <si>
    <t>Ķuze Anna - ģimenes ārsta prakse</t>
  </si>
  <si>
    <t>Natālija Tkačenko</t>
  </si>
  <si>
    <t>003000029</t>
  </si>
  <si>
    <t>NT Med, SIA</t>
  </si>
  <si>
    <t>Vija Freimane</t>
  </si>
  <si>
    <t>090000033</t>
  </si>
  <si>
    <t>Vijas Freimanes ārsta prakse, Sabiedrība ar ierobežotu atbildību</t>
  </si>
  <si>
    <t>Sandra Broniča</t>
  </si>
  <si>
    <t>561800006</t>
  </si>
  <si>
    <t>Broniča Sandra - ģimenes ārsta prakse</t>
  </si>
  <si>
    <t>Indra Alksne</t>
  </si>
  <si>
    <t>540200013</t>
  </si>
  <si>
    <t>Alksne Indra - ģimenes ārsta prakse</t>
  </si>
  <si>
    <t>Ivars Eiduks</t>
  </si>
  <si>
    <t>560200004</t>
  </si>
  <si>
    <t>Eiduks Ivars - ģimenes ārsta prakse</t>
  </si>
  <si>
    <t>Signe Kaktiņa</t>
  </si>
  <si>
    <t>740200030</t>
  </si>
  <si>
    <t>Kaktiņa Signe - ģimenes ārsta  prakse</t>
  </si>
  <si>
    <t>Andra Zamerovska</t>
  </si>
  <si>
    <t>020000007</t>
  </si>
  <si>
    <t>AZ ārsta prakse, SIA</t>
  </si>
  <si>
    <t>Olga Tomaševska</t>
  </si>
  <si>
    <t>320200005</t>
  </si>
  <si>
    <t>Olgas Tomaševskas ģimenes ārsta prakse, Sabiedrība ar ierobežotu atbildību</t>
  </si>
  <si>
    <t>Baiba Bērziņa</t>
  </si>
  <si>
    <t>560200001</t>
  </si>
  <si>
    <t>Bērziņa Baiba - ģimenes ārsta prakse</t>
  </si>
  <si>
    <t>Māra Ose</t>
  </si>
  <si>
    <t>561800003</t>
  </si>
  <si>
    <t>Ose Māra - ģimenes ārsta prakse</t>
  </si>
  <si>
    <t>Maruta Jukna</t>
  </si>
  <si>
    <t>468900006</t>
  </si>
  <si>
    <t>Jukna Maruta - ģimenes ārsta un arodveselības un arodslimību ārsta prakse</t>
  </si>
  <si>
    <t>Aldis Siliņš</t>
  </si>
  <si>
    <t>Silvija Boreiko</t>
  </si>
  <si>
    <t>740200036</t>
  </si>
  <si>
    <t>Boreiko Silvija - ģimenes ārsta un pediatra prakse</t>
  </si>
  <si>
    <t>Inguna Joča</t>
  </si>
  <si>
    <t>560800004</t>
  </si>
  <si>
    <t>Joča Inguna - ģimenes ārsta prakse</t>
  </si>
  <si>
    <t>Marija Šmeļova</t>
  </si>
  <si>
    <t>Inese Lejniece</t>
  </si>
  <si>
    <t>321400004</t>
  </si>
  <si>
    <t>Lejniece Inese - ģimenes ārsta prakse</t>
  </si>
  <si>
    <t>Iolanda Šaihulova</t>
  </si>
  <si>
    <t>090000047</t>
  </si>
  <si>
    <t>Iolandas Šaihulovas ģimenes ārstes prakse, Sabiedrība ar ierobežotu atbildību</t>
  </si>
  <si>
    <t>Jānis Šate</t>
  </si>
  <si>
    <t>028000003</t>
  </si>
  <si>
    <t>J.Šates ārsta prakse, SIA</t>
  </si>
  <si>
    <t>Oskars Plivčs</t>
  </si>
  <si>
    <t>Viveja Epiņa</t>
  </si>
  <si>
    <t>090075406</t>
  </si>
  <si>
    <t>Vivejas Epiņas ģimenes ārsta prakse, SIA</t>
  </si>
  <si>
    <t>Dace Krievāne</t>
  </si>
  <si>
    <t>740200066</t>
  </si>
  <si>
    <t>Krievāne Dace -  ģimenes ārsta, kardiologa, arodveselības un arodslimību ārsta prakse</t>
  </si>
  <si>
    <t>Evita Līva</t>
  </si>
  <si>
    <t>740200008</t>
  </si>
  <si>
    <t>Ogres rajona slimnīca, Sabiedrība ar ierobežotu atbildību</t>
  </si>
  <si>
    <t>Inta Lagzdiņa</t>
  </si>
  <si>
    <t>400200017</t>
  </si>
  <si>
    <t>Lagzdiņa Inta - ģimenes ārsta prakse</t>
  </si>
  <si>
    <t>Inese Sarbantoviča</t>
  </si>
  <si>
    <t>460200011</t>
  </si>
  <si>
    <t>Sarbantoviča Inese - ģimenes ārsta un pediatra prakse</t>
  </si>
  <si>
    <t>Dace Roska</t>
  </si>
  <si>
    <t>740200031</t>
  </si>
  <si>
    <t>Daces Roskas ģimenes ārsta prakse, SIA</t>
  </si>
  <si>
    <t>Aija Jurova</t>
  </si>
  <si>
    <t>409500012</t>
  </si>
  <si>
    <t>A.Jurovas ģimenes ārsta prakse, SIA</t>
  </si>
  <si>
    <t>Sabīne Bramberga</t>
  </si>
  <si>
    <t>003000018</t>
  </si>
  <si>
    <t>Sabīnes Brambergas ārsta prakse, SIA</t>
  </si>
  <si>
    <t>Edīte Elekse</t>
  </si>
  <si>
    <t>560800002</t>
  </si>
  <si>
    <t>Elekse Edīte - ģimenes ārsta prakse</t>
  </si>
  <si>
    <t>Andīna Rence</t>
  </si>
  <si>
    <t>740200087</t>
  </si>
  <si>
    <t>MEDcontrol, Sabiedrība ar ierobežotu atbildību</t>
  </si>
  <si>
    <t>Aija Dzelme</t>
  </si>
  <si>
    <t>Iveta Jevtušenko</t>
  </si>
  <si>
    <t>031000003</t>
  </si>
  <si>
    <t>Ivetas Jevtušenko ārsta prakse, Sabiedrība ar ierobežotu atbildību</t>
  </si>
  <si>
    <t>Anna Kauliņa</t>
  </si>
  <si>
    <t>741400003</t>
  </si>
  <si>
    <t>Kauliņa Anna - ģimenes ārsta un arodveselības un arodslimību ārsta prakse</t>
  </si>
  <si>
    <t>Kristīne Babicka</t>
  </si>
  <si>
    <t>090000048</t>
  </si>
  <si>
    <t>Kristīnes Babickas ģimenes ārstes prakse, Sabiedrība ar ierobežotu atbildību</t>
  </si>
  <si>
    <t>Aija Cirša</t>
  </si>
  <si>
    <t>409500005</t>
  </si>
  <si>
    <t>Cirša Aija - ģimenes ārsta prakse</t>
  </si>
  <si>
    <t>Ināra Staņa</t>
  </si>
  <si>
    <t>540200002</t>
  </si>
  <si>
    <t>Staņa Ināra - ģimenes ārsta prakse</t>
  </si>
  <si>
    <t>Maija Sīrica</t>
  </si>
  <si>
    <t>090000105</t>
  </si>
  <si>
    <t>Sīricas ārsta prakse, Sabiedrība ar ierobežotu atbildību</t>
  </si>
  <si>
    <t>Anda Zīle</t>
  </si>
  <si>
    <t>090000006</t>
  </si>
  <si>
    <t>Zīle Anda - ģimenes ārsta prakse</t>
  </si>
  <si>
    <t>Ināra Antonova</t>
  </si>
  <si>
    <t>110000072</t>
  </si>
  <si>
    <t>Antonova Ināra - ģimenes ārsta prakse</t>
  </si>
  <si>
    <t>Ingrīda Budrēvica</t>
  </si>
  <si>
    <t>090000024</t>
  </si>
  <si>
    <t>Budrēvica Ingrīda - ārsta prakse pediatrijā</t>
  </si>
  <si>
    <t>Ilze Strēle</t>
  </si>
  <si>
    <t>090075412</t>
  </si>
  <si>
    <t>ILSTRE, Sabiedrība ar ierobežotu atbildību</t>
  </si>
  <si>
    <t>Tatjana Piļipčuka</t>
  </si>
  <si>
    <t>090000031</t>
  </si>
  <si>
    <t>Piļipčuka Tatjana - ģimenes ārsta un neirologa prakse</t>
  </si>
  <si>
    <t>Anete Buka-Baltā</t>
  </si>
  <si>
    <t>Aiga Markevica</t>
  </si>
  <si>
    <t>Zane Berga</t>
  </si>
  <si>
    <t>003000012</t>
  </si>
  <si>
    <t>Zanes Bergas ārsta prakse, Sabiedrība ar ierobežotu atbildību</t>
  </si>
  <si>
    <t>Gaida Bērziņa</t>
  </si>
  <si>
    <t>740200068</t>
  </si>
  <si>
    <t>Bērziņa Gaida - ģimenes ārsta prakse</t>
  </si>
  <si>
    <t>Ina Mortukāne</t>
  </si>
  <si>
    <t>400200013</t>
  </si>
  <si>
    <t>Inas Mortukānes ārsta prakse, SIA</t>
  </si>
  <si>
    <t>Santa Krieviņa</t>
  </si>
  <si>
    <t>090000127</t>
  </si>
  <si>
    <t>SANTAS KRIEVIŅAS ĢIMENES ĀRSTA PRAKSE, SIA</t>
  </si>
  <si>
    <t>Anita Baika</t>
  </si>
  <si>
    <t>740200038</t>
  </si>
  <si>
    <t>Baika Anita - ģimenes ārsta, internista un kardiologa  ārsta prakse</t>
  </si>
  <si>
    <t>Una Leitāne</t>
  </si>
  <si>
    <t>003000006</t>
  </si>
  <si>
    <t>Unas Leitānes ģimenes ārsta prakse, SIA</t>
  </si>
  <si>
    <t>Inesa Zaderņuka</t>
  </si>
  <si>
    <t>400200005</t>
  </si>
  <si>
    <t>Zaderņuka Inesa - ģimenes ārsta prakse</t>
  </si>
  <si>
    <t>Sandra Bērziņa</t>
  </si>
  <si>
    <t>740600005</t>
  </si>
  <si>
    <t>Sandras Bērziņas ģimenes ārsta prakse, SIA</t>
  </si>
  <si>
    <t>Dace Grauda</t>
  </si>
  <si>
    <t>Grauda Dace - ģimenes ārsta prakse</t>
  </si>
  <si>
    <t>Ilze Kukute</t>
  </si>
  <si>
    <t>400200026</t>
  </si>
  <si>
    <t>ILZES KUKUTES ĢIMENES ĀRSTA PRAKSE, SIA</t>
  </si>
  <si>
    <t>Vija Zariņa</t>
  </si>
  <si>
    <t>Maruta Seržante</t>
  </si>
  <si>
    <t>546700012</t>
  </si>
  <si>
    <t>NaProMedicus, Sabiedrība ar ierobežotu atbildību</t>
  </si>
  <si>
    <t>Ilona Čaupjonoka</t>
  </si>
  <si>
    <t>110000021</t>
  </si>
  <si>
    <t>Čaupjonoka Ilona -ģimenes ārsta prakse</t>
  </si>
  <si>
    <t>Maruta Priedīte</t>
  </si>
  <si>
    <t>400200018</t>
  </si>
  <si>
    <t>Priedīte Maruta - ģimenes ārsta prakse</t>
  </si>
  <si>
    <t>Arnita Grišina</t>
  </si>
  <si>
    <t>Linda Bāra</t>
  </si>
  <si>
    <t>Dagnija Breiha</t>
  </si>
  <si>
    <t>040000015</t>
  </si>
  <si>
    <t>D.Breihas ģimenes ārsta prakse, SIA</t>
  </si>
  <si>
    <t>028000010</t>
  </si>
  <si>
    <t>Konkordijas Doktorāts, Sabiedrība ar ierobežotu atbildību</t>
  </si>
  <si>
    <t>Līga Gulbe</t>
  </si>
  <si>
    <t>Jānis Blumfelds</t>
  </si>
  <si>
    <t>Anna Konturi</t>
  </si>
  <si>
    <t>Maruta Seržāne</t>
  </si>
  <si>
    <t>326100011</t>
  </si>
  <si>
    <t>2025. gada janvāris - jūlijs</t>
  </si>
  <si>
    <t>Finanšu līdzekļu izlietojums 20254.gada janvāris - jūlijs, EUR</t>
  </si>
  <si>
    <t>Finanšu apjoms uz periodu janvāris - jūlijs, EUR</t>
  </si>
  <si>
    <t>Izpildes janvāris - jūlijs, % *</t>
  </si>
  <si>
    <t>Jana Masloša</t>
  </si>
  <si>
    <t>Liene Kamša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</si>
</sst>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0" fontId="1" fillId="0" borderId="1" xfId="1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94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3" sqref="F3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18.75" customHeight="1" x14ac:dyDescent="0.35">
      <c r="A2" s="24" t="s">
        <v>533</v>
      </c>
      <c r="B2" s="24"/>
      <c r="C2" s="24"/>
      <c r="D2" s="24"/>
      <c r="E2" s="24"/>
      <c r="F2" s="24"/>
      <c r="G2" s="24"/>
      <c r="H2" s="24"/>
      <c r="I2" s="24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534</v>
      </c>
      <c r="G4" s="7" t="s">
        <v>8</v>
      </c>
      <c r="H4" s="6" t="s">
        <v>535</v>
      </c>
      <c r="I4" s="6" t="s">
        <v>536</v>
      </c>
    </row>
    <row r="5" spans="1:9" x14ac:dyDescent="0.35">
      <c r="A5" s="6"/>
      <c r="B5" s="6"/>
      <c r="C5" s="6"/>
      <c r="D5" s="6"/>
      <c r="E5" s="6" t="s">
        <v>1</v>
      </c>
      <c r="F5" s="9">
        <f>SUM(F6:F194)</f>
        <v>2371990.2400000002</v>
      </c>
      <c r="G5" s="9">
        <f>SUM(G6:G194)</f>
        <v>3968665</v>
      </c>
      <c r="H5" s="9">
        <f>G5/12*7</f>
        <v>2315054.583333333</v>
      </c>
      <c r="I5" s="8">
        <f>F5/H5</f>
        <v>1.0245936562690838</v>
      </c>
    </row>
    <row r="6" spans="1:9" x14ac:dyDescent="0.35">
      <c r="A6" s="11" t="s">
        <v>9</v>
      </c>
      <c r="B6" s="11">
        <v>10120006002</v>
      </c>
      <c r="C6" s="12" t="s">
        <v>10</v>
      </c>
      <c r="D6" s="12" t="s">
        <v>11</v>
      </c>
      <c r="E6" s="12" t="s">
        <v>12</v>
      </c>
      <c r="F6" s="13">
        <v>26417.090000000004</v>
      </c>
      <c r="G6" s="14">
        <v>30753</v>
      </c>
      <c r="H6" s="14">
        <f t="shared" ref="H6:H69" si="0">G6/12*7</f>
        <v>17939.25</v>
      </c>
      <c r="I6" s="10">
        <f t="shared" ref="I6:I69" si="1">F6/H6</f>
        <v>1.4725860891620333</v>
      </c>
    </row>
    <row r="7" spans="1:9" x14ac:dyDescent="0.35">
      <c r="A7" s="11" t="s">
        <v>9</v>
      </c>
      <c r="B7" s="11">
        <v>10190053139</v>
      </c>
      <c r="C7" s="12" t="s">
        <v>13</v>
      </c>
      <c r="D7" s="12" t="s">
        <v>14</v>
      </c>
      <c r="E7" s="12" t="s">
        <v>15</v>
      </c>
      <c r="F7" s="13">
        <v>14524.600000000002</v>
      </c>
      <c r="G7" s="14">
        <v>23642</v>
      </c>
      <c r="H7" s="14">
        <f t="shared" si="0"/>
        <v>13791.166666666668</v>
      </c>
      <c r="I7" s="10">
        <f t="shared" si="1"/>
        <v>1.0531813842193676</v>
      </c>
    </row>
    <row r="8" spans="1:9" x14ac:dyDescent="0.35">
      <c r="A8" s="11" t="s">
        <v>9</v>
      </c>
      <c r="B8" s="11">
        <v>10230009553</v>
      </c>
      <c r="C8" s="12" t="s">
        <v>16</v>
      </c>
      <c r="D8" s="12" t="s">
        <v>17</v>
      </c>
      <c r="E8" s="12" t="s">
        <v>18</v>
      </c>
      <c r="F8" s="13">
        <v>7225.7099999999991</v>
      </c>
      <c r="G8" s="14">
        <v>19679</v>
      </c>
      <c r="H8" s="14">
        <f t="shared" si="0"/>
        <v>11479.416666666668</v>
      </c>
      <c r="I8" s="10">
        <f t="shared" si="1"/>
        <v>0.629449231595682</v>
      </c>
    </row>
    <row r="9" spans="1:9" x14ac:dyDescent="0.35">
      <c r="A9" s="11" t="s">
        <v>9</v>
      </c>
      <c r="B9" s="11">
        <v>10250051244</v>
      </c>
      <c r="C9" s="12" t="s">
        <v>19</v>
      </c>
      <c r="D9" s="12" t="s">
        <v>20</v>
      </c>
      <c r="E9" s="12" t="s">
        <v>21</v>
      </c>
      <c r="F9" s="13">
        <v>25317.589999999993</v>
      </c>
      <c r="G9" s="14">
        <v>31475</v>
      </c>
      <c r="H9" s="14">
        <f t="shared" si="0"/>
        <v>18360.416666666664</v>
      </c>
      <c r="I9" s="10">
        <f t="shared" si="1"/>
        <v>1.3789224100760238</v>
      </c>
    </row>
    <row r="10" spans="1:9" x14ac:dyDescent="0.35">
      <c r="A10" s="11" t="s">
        <v>9</v>
      </c>
      <c r="B10" s="11">
        <v>10260010083</v>
      </c>
      <c r="C10" s="12" t="s">
        <v>22</v>
      </c>
      <c r="D10" s="12" t="s">
        <v>23</v>
      </c>
      <c r="E10" s="12" t="s">
        <v>24</v>
      </c>
      <c r="F10" s="13">
        <v>4871.1799999999994</v>
      </c>
      <c r="G10" s="14">
        <v>6492</v>
      </c>
      <c r="H10" s="14">
        <f t="shared" si="0"/>
        <v>3787</v>
      </c>
      <c r="I10" s="10">
        <f t="shared" si="1"/>
        <v>1.2862899392659095</v>
      </c>
    </row>
    <row r="11" spans="1:9" x14ac:dyDescent="0.35">
      <c r="A11" s="11" t="s">
        <v>9</v>
      </c>
      <c r="B11" s="11">
        <v>10280056277</v>
      </c>
      <c r="C11" s="12" t="s">
        <v>25</v>
      </c>
      <c r="D11" s="12" t="s">
        <v>26</v>
      </c>
      <c r="E11" s="12" t="s">
        <v>27</v>
      </c>
      <c r="F11" s="13">
        <v>10971.350000000002</v>
      </c>
      <c r="G11" s="14"/>
      <c r="H11" s="14"/>
      <c r="I11" s="10"/>
    </row>
    <row r="12" spans="1:9" x14ac:dyDescent="0.35">
      <c r="A12" s="11" t="s">
        <v>9</v>
      </c>
      <c r="B12" s="11">
        <v>10330063454</v>
      </c>
      <c r="C12" s="12" t="s">
        <v>28</v>
      </c>
      <c r="D12" s="12" t="s">
        <v>29</v>
      </c>
      <c r="E12" s="12" t="s">
        <v>30</v>
      </c>
      <c r="F12" s="13">
        <v>10208.599999999999</v>
      </c>
      <c r="G12" s="14">
        <v>25348</v>
      </c>
      <c r="H12" s="14">
        <f t="shared" si="0"/>
        <v>14786.333333333334</v>
      </c>
      <c r="I12" s="10">
        <f t="shared" si="1"/>
        <v>0.69040780901282706</v>
      </c>
    </row>
    <row r="13" spans="1:9" x14ac:dyDescent="0.35">
      <c r="A13" s="11" t="s">
        <v>9</v>
      </c>
      <c r="B13" s="11">
        <v>10360009285</v>
      </c>
      <c r="C13" s="12" t="s">
        <v>31</v>
      </c>
      <c r="D13" s="12" t="s">
        <v>32</v>
      </c>
      <c r="E13" s="12" t="s">
        <v>33</v>
      </c>
      <c r="F13" s="13">
        <v>10473.560000000001</v>
      </c>
      <c r="G13" s="14">
        <v>24302</v>
      </c>
      <c r="H13" s="14">
        <f t="shared" si="0"/>
        <v>14176.166666666668</v>
      </c>
      <c r="I13" s="10">
        <f t="shared" si="1"/>
        <v>0.73881467721645488</v>
      </c>
    </row>
    <row r="14" spans="1:9" x14ac:dyDescent="0.35">
      <c r="A14" s="11" t="s">
        <v>9</v>
      </c>
      <c r="B14" s="11">
        <v>10380041835</v>
      </c>
      <c r="C14" s="12" t="s">
        <v>34</v>
      </c>
      <c r="D14" s="12" t="s">
        <v>35</v>
      </c>
      <c r="E14" s="12" t="s">
        <v>36</v>
      </c>
      <c r="F14" s="13">
        <v>16392.189999999999</v>
      </c>
      <c r="G14" s="14">
        <v>24801</v>
      </c>
      <c r="H14" s="14">
        <f t="shared" si="0"/>
        <v>14467.25</v>
      </c>
      <c r="I14" s="10">
        <f t="shared" si="1"/>
        <v>1.1330550035424838</v>
      </c>
    </row>
    <row r="15" spans="1:9" x14ac:dyDescent="0.35">
      <c r="A15" s="11" t="s">
        <v>9</v>
      </c>
      <c r="B15" s="11">
        <v>10400000192</v>
      </c>
      <c r="C15" s="12" t="s">
        <v>37</v>
      </c>
      <c r="D15" s="12" t="s">
        <v>38</v>
      </c>
      <c r="E15" s="12" t="s">
        <v>39</v>
      </c>
      <c r="F15" s="13">
        <v>11354.68</v>
      </c>
      <c r="G15" s="14">
        <v>21683</v>
      </c>
      <c r="H15" s="14">
        <f t="shared" si="0"/>
        <v>12648.416666666668</v>
      </c>
      <c r="I15" s="10">
        <f t="shared" si="1"/>
        <v>0.89771552434099122</v>
      </c>
    </row>
    <row r="16" spans="1:9" x14ac:dyDescent="0.35">
      <c r="A16" s="11" t="s">
        <v>9</v>
      </c>
      <c r="B16" s="11">
        <v>10430003089</v>
      </c>
      <c r="C16" s="12" t="s">
        <v>40</v>
      </c>
      <c r="D16" s="12" t="s">
        <v>41</v>
      </c>
      <c r="E16" s="12" t="s">
        <v>42</v>
      </c>
      <c r="F16" s="13">
        <v>7479.819999999997</v>
      </c>
      <c r="G16" s="14">
        <v>16075</v>
      </c>
      <c r="H16" s="14">
        <f t="shared" si="0"/>
        <v>9377.0833333333321</v>
      </c>
      <c r="I16" s="10">
        <f t="shared" si="1"/>
        <v>0.79767020662075072</v>
      </c>
    </row>
    <row r="17" spans="1:9" x14ac:dyDescent="0.35">
      <c r="A17" s="11" t="s">
        <v>9</v>
      </c>
      <c r="B17" s="11">
        <v>10430006304</v>
      </c>
      <c r="C17" s="12" t="s">
        <v>43</v>
      </c>
      <c r="D17" s="12" t="s">
        <v>44</v>
      </c>
      <c r="E17" s="12" t="s">
        <v>45</v>
      </c>
      <c r="F17" s="13">
        <v>13197.5</v>
      </c>
      <c r="G17" s="14">
        <v>32583</v>
      </c>
      <c r="H17" s="14">
        <f t="shared" si="0"/>
        <v>19006.75</v>
      </c>
      <c r="I17" s="10">
        <f t="shared" si="1"/>
        <v>0.69435858313493892</v>
      </c>
    </row>
    <row r="18" spans="1:9" x14ac:dyDescent="0.35">
      <c r="A18" s="11" t="s">
        <v>9</v>
      </c>
      <c r="B18" s="11">
        <v>10530000982</v>
      </c>
      <c r="C18" s="12" t="s">
        <v>46</v>
      </c>
      <c r="D18" s="12" t="s">
        <v>47</v>
      </c>
      <c r="E18" s="12" t="s">
        <v>48</v>
      </c>
      <c r="F18" s="13">
        <v>7794.65</v>
      </c>
      <c r="G18" s="14">
        <v>18463</v>
      </c>
      <c r="H18" s="14">
        <f t="shared" si="0"/>
        <v>10770.083333333332</v>
      </c>
      <c r="I18" s="10">
        <f t="shared" si="1"/>
        <v>0.72373163315047084</v>
      </c>
    </row>
    <row r="19" spans="1:9" x14ac:dyDescent="0.35">
      <c r="A19" s="11" t="s">
        <v>9</v>
      </c>
      <c r="B19" s="11">
        <v>10530011172</v>
      </c>
      <c r="C19" s="12" t="s">
        <v>49</v>
      </c>
      <c r="D19" s="12" t="s">
        <v>50</v>
      </c>
      <c r="E19" s="12" t="s">
        <v>51</v>
      </c>
      <c r="F19" s="13">
        <v>9084.73</v>
      </c>
      <c r="G19" s="14">
        <v>24314</v>
      </c>
      <c r="H19" s="14">
        <f t="shared" si="0"/>
        <v>14183.166666666668</v>
      </c>
      <c r="I19" s="10">
        <f t="shared" si="1"/>
        <v>0.64052903089342994</v>
      </c>
    </row>
    <row r="20" spans="1:9" x14ac:dyDescent="0.35">
      <c r="A20" s="11" t="s">
        <v>9</v>
      </c>
      <c r="B20" s="11">
        <v>10580007426</v>
      </c>
      <c r="C20" s="12" t="s">
        <v>52</v>
      </c>
      <c r="D20" s="12" t="s">
        <v>53</v>
      </c>
      <c r="E20" s="12" t="s">
        <v>54</v>
      </c>
      <c r="F20" s="13">
        <v>8989.5400000000009</v>
      </c>
      <c r="G20" s="14">
        <v>30298</v>
      </c>
      <c r="H20" s="14">
        <f t="shared" si="0"/>
        <v>17673.833333333336</v>
      </c>
      <c r="I20" s="10">
        <f t="shared" si="1"/>
        <v>0.50863555350188128</v>
      </c>
    </row>
    <row r="21" spans="1:9" x14ac:dyDescent="0.35">
      <c r="A21" s="11" t="s">
        <v>9</v>
      </c>
      <c r="B21" s="11">
        <v>10580011034</v>
      </c>
      <c r="C21" s="12" t="s">
        <v>55</v>
      </c>
      <c r="D21" s="12" t="s">
        <v>56</v>
      </c>
      <c r="E21" s="12" t="s">
        <v>57</v>
      </c>
      <c r="F21" s="13">
        <v>6687.53</v>
      </c>
      <c r="G21" s="14">
        <v>18045</v>
      </c>
      <c r="H21" s="14">
        <f t="shared" si="0"/>
        <v>10526.25</v>
      </c>
      <c r="I21" s="10">
        <f t="shared" si="1"/>
        <v>0.63531932074575459</v>
      </c>
    </row>
    <row r="22" spans="1:9" x14ac:dyDescent="0.35">
      <c r="A22" s="11" t="s">
        <v>9</v>
      </c>
      <c r="B22" s="11">
        <v>10640051261</v>
      </c>
      <c r="C22" s="12" t="s">
        <v>522</v>
      </c>
      <c r="D22" s="12" t="s">
        <v>26</v>
      </c>
      <c r="E22" s="12" t="s">
        <v>27</v>
      </c>
      <c r="F22" s="13">
        <v>66.239999999999995</v>
      </c>
      <c r="G22" s="14">
        <v>18243</v>
      </c>
      <c r="H22" s="14">
        <f t="shared" si="0"/>
        <v>10641.75</v>
      </c>
      <c r="I22" s="10">
        <f t="shared" si="1"/>
        <v>6.2245401367256323E-3</v>
      </c>
    </row>
    <row r="23" spans="1:9" x14ac:dyDescent="0.35">
      <c r="A23" s="11" t="s">
        <v>9</v>
      </c>
      <c r="B23" s="11">
        <v>10740011480</v>
      </c>
      <c r="C23" s="12" t="s">
        <v>58</v>
      </c>
      <c r="D23" s="12" t="s">
        <v>59</v>
      </c>
      <c r="E23" s="12" t="s">
        <v>60</v>
      </c>
      <c r="F23" s="13">
        <v>21418.759999999995</v>
      </c>
      <c r="G23" s="14">
        <v>27088</v>
      </c>
      <c r="H23" s="14">
        <f t="shared" si="0"/>
        <v>15801.333333333334</v>
      </c>
      <c r="I23" s="10">
        <f t="shared" si="1"/>
        <v>1.3555033330520627</v>
      </c>
    </row>
    <row r="24" spans="1:9" x14ac:dyDescent="0.35">
      <c r="A24" s="11" t="s">
        <v>9</v>
      </c>
      <c r="B24" s="11">
        <v>10770063434</v>
      </c>
      <c r="C24" s="12" t="s">
        <v>61</v>
      </c>
      <c r="D24" s="12" t="s">
        <v>62</v>
      </c>
      <c r="E24" s="12" t="s">
        <v>63</v>
      </c>
      <c r="F24" s="13">
        <v>16268.530000000002</v>
      </c>
      <c r="G24" s="14">
        <v>20785</v>
      </c>
      <c r="H24" s="14">
        <f t="shared" si="0"/>
        <v>12124.583333333332</v>
      </c>
      <c r="I24" s="10">
        <f t="shared" si="1"/>
        <v>1.3417805422866769</v>
      </c>
    </row>
    <row r="25" spans="1:9" x14ac:dyDescent="0.35">
      <c r="A25" s="11" t="s">
        <v>9</v>
      </c>
      <c r="B25" s="11">
        <v>10800039288</v>
      </c>
      <c r="C25" s="12" t="s">
        <v>64</v>
      </c>
      <c r="D25" s="12" t="s">
        <v>65</v>
      </c>
      <c r="E25" s="12" t="s">
        <v>66</v>
      </c>
      <c r="F25" s="13">
        <v>20509.979999999996</v>
      </c>
      <c r="G25" s="14">
        <v>32787</v>
      </c>
      <c r="H25" s="14">
        <f t="shared" si="0"/>
        <v>19125.75</v>
      </c>
      <c r="I25" s="10">
        <f t="shared" si="1"/>
        <v>1.0723752009725107</v>
      </c>
    </row>
    <row r="26" spans="1:9" x14ac:dyDescent="0.35">
      <c r="A26" s="11" t="s">
        <v>9</v>
      </c>
      <c r="B26" s="11">
        <v>11120006024</v>
      </c>
      <c r="C26" s="12" t="s">
        <v>67</v>
      </c>
      <c r="D26" s="12" t="s">
        <v>68</v>
      </c>
      <c r="E26" s="12" t="s">
        <v>69</v>
      </c>
      <c r="F26" s="13">
        <v>20248.340000000004</v>
      </c>
      <c r="G26" s="14">
        <v>29359</v>
      </c>
      <c r="H26" s="14">
        <f t="shared" si="0"/>
        <v>17126.083333333336</v>
      </c>
      <c r="I26" s="10">
        <f t="shared" si="1"/>
        <v>1.182310024183385</v>
      </c>
    </row>
    <row r="27" spans="1:9" x14ac:dyDescent="0.35">
      <c r="A27" s="11" t="s">
        <v>9</v>
      </c>
      <c r="B27" s="11">
        <v>11910037404</v>
      </c>
      <c r="C27" s="12" t="s">
        <v>70</v>
      </c>
      <c r="D27" s="12" t="s">
        <v>71</v>
      </c>
      <c r="E27" s="12" t="s">
        <v>72</v>
      </c>
      <c r="F27" s="13">
        <v>5560.5599999999995</v>
      </c>
      <c r="G27" s="14">
        <v>10145</v>
      </c>
      <c r="H27" s="14">
        <f t="shared" si="0"/>
        <v>5917.9166666666661</v>
      </c>
      <c r="I27" s="10">
        <f t="shared" si="1"/>
        <v>0.93961444765190449</v>
      </c>
    </row>
    <row r="28" spans="1:9" x14ac:dyDescent="0.35">
      <c r="A28" s="11" t="s">
        <v>9</v>
      </c>
      <c r="B28" s="11">
        <v>12170004710</v>
      </c>
      <c r="C28" s="12" t="s">
        <v>73</v>
      </c>
      <c r="D28" s="12" t="s">
        <v>74</v>
      </c>
      <c r="E28" s="12" t="s">
        <v>75</v>
      </c>
      <c r="F28" s="13">
        <v>5911.840000000002</v>
      </c>
      <c r="G28" s="14">
        <v>14456</v>
      </c>
      <c r="H28" s="14">
        <f t="shared" si="0"/>
        <v>8432.6666666666679</v>
      </c>
      <c r="I28" s="10">
        <f t="shared" si="1"/>
        <v>0.70106411574037486</v>
      </c>
    </row>
    <row r="29" spans="1:9" x14ac:dyDescent="0.35">
      <c r="A29" s="11" t="s">
        <v>9</v>
      </c>
      <c r="B29" s="11">
        <v>12380007000</v>
      </c>
      <c r="C29" s="12" t="s">
        <v>76</v>
      </c>
      <c r="D29" s="12" t="s">
        <v>77</v>
      </c>
      <c r="E29" s="12" t="s">
        <v>78</v>
      </c>
      <c r="F29" s="13">
        <v>19280.610000000004</v>
      </c>
      <c r="G29" s="14">
        <v>27069</v>
      </c>
      <c r="H29" s="14">
        <f t="shared" si="0"/>
        <v>15790.25</v>
      </c>
      <c r="I29" s="10">
        <f t="shared" si="1"/>
        <v>1.2210452652744577</v>
      </c>
    </row>
    <row r="30" spans="1:9" x14ac:dyDescent="0.35">
      <c r="A30" s="11" t="s">
        <v>9</v>
      </c>
      <c r="B30" s="11">
        <v>12610003161</v>
      </c>
      <c r="C30" s="12" t="s">
        <v>79</v>
      </c>
      <c r="D30" s="12" t="s">
        <v>80</v>
      </c>
      <c r="E30" s="12" t="s">
        <v>81</v>
      </c>
      <c r="F30" s="13">
        <v>16628.910000000003</v>
      </c>
      <c r="G30" s="14">
        <v>25244</v>
      </c>
      <c r="H30" s="14">
        <f t="shared" si="0"/>
        <v>14725.666666666666</v>
      </c>
      <c r="I30" s="10">
        <f t="shared" si="1"/>
        <v>1.1292466668175751</v>
      </c>
    </row>
    <row r="31" spans="1:9" x14ac:dyDescent="0.35">
      <c r="A31" s="11" t="s">
        <v>9</v>
      </c>
      <c r="B31" s="11">
        <v>14260004796</v>
      </c>
      <c r="C31" s="12" t="s">
        <v>82</v>
      </c>
      <c r="D31" s="12" t="s">
        <v>83</v>
      </c>
      <c r="E31" s="12" t="s">
        <v>84</v>
      </c>
      <c r="F31" s="13">
        <v>6539.5599999999995</v>
      </c>
      <c r="G31" s="14">
        <v>19340</v>
      </c>
      <c r="H31" s="14">
        <f t="shared" si="0"/>
        <v>11281.666666666668</v>
      </c>
      <c r="I31" s="10">
        <f t="shared" si="1"/>
        <v>0.57966257940611599</v>
      </c>
    </row>
    <row r="32" spans="1:9" x14ac:dyDescent="0.35">
      <c r="A32" s="11" t="s">
        <v>9</v>
      </c>
      <c r="B32" s="11">
        <v>14660045376</v>
      </c>
      <c r="C32" s="12" t="s">
        <v>85</v>
      </c>
      <c r="D32" s="12" t="s">
        <v>86</v>
      </c>
      <c r="E32" s="12" t="s">
        <v>87</v>
      </c>
      <c r="F32" s="13">
        <v>7646.7999999999993</v>
      </c>
      <c r="G32" s="14">
        <v>20884</v>
      </c>
      <c r="H32" s="14">
        <f t="shared" si="0"/>
        <v>12182.333333333332</v>
      </c>
      <c r="I32" s="10">
        <f t="shared" si="1"/>
        <v>0.62769584370810194</v>
      </c>
    </row>
    <row r="33" spans="1:9" x14ac:dyDescent="0.35">
      <c r="A33" s="11" t="s">
        <v>9</v>
      </c>
      <c r="B33" s="11">
        <v>15180010869</v>
      </c>
      <c r="C33" s="12" t="s">
        <v>88</v>
      </c>
      <c r="D33" s="12" t="s">
        <v>89</v>
      </c>
      <c r="E33" s="12" t="s">
        <v>90</v>
      </c>
      <c r="F33" s="13">
        <v>27026.270000000004</v>
      </c>
      <c r="G33" s="14">
        <v>44561</v>
      </c>
      <c r="H33" s="14">
        <f t="shared" si="0"/>
        <v>25993.916666666664</v>
      </c>
      <c r="I33" s="10">
        <f t="shared" si="1"/>
        <v>1.0397151897719661</v>
      </c>
    </row>
    <row r="34" spans="1:9" x14ac:dyDescent="0.35">
      <c r="A34" s="11" t="s">
        <v>9</v>
      </c>
      <c r="B34" s="11">
        <v>15570000876</v>
      </c>
      <c r="C34" s="12" t="s">
        <v>91</v>
      </c>
      <c r="D34" s="12" t="s">
        <v>50</v>
      </c>
      <c r="E34" s="12" t="s">
        <v>51</v>
      </c>
      <c r="F34" s="13">
        <v>8654.2300000000014</v>
      </c>
      <c r="G34" s="14">
        <v>15750</v>
      </c>
      <c r="H34" s="14">
        <f t="shared" si="0"/>
        <v>9187.5</v>
      </c>
      <c r="I34" s="10">
        <f t="shared" si="1"/>
        <v>0.94195700680272121</v>
      </c>
    </row>
    <row r="35" spans="1:9" x14ac:dyDescent="0.35">
      <c r="A35" s="11" t="s">
        <v>9</v>
      </c>
      <c r="B35" s="11">
        <v>15830011300</v>
      </c>
      <c r="C35" s="12" t="s">
        <v>92</v>
      </c>
      <c r="D35" s="12" t="s">
        <v>93</v>
      </c>
      <c r="E35" s="12" t="s">
        <v>94</v>
      </c>
      <c r="F35" s="13">
        <v>15219.270000000002</v>
      </c>
      <c r="G35" s="14">
        <v>29867</v>
      </c>
      <c r="H35" s="14">
        <f t="shared" si="0"/>
        <v>17422.416666666664</v>
      </c>
      <c r="I35" s="10">
        <f t="shared" si="1"/>
        <v>0.87354528887592164</v>
      </c>
    </row>
    <row r="36" spans="1:9" x14ac:dyDescent="0.35">
      <c r="A36" s="11" t="s">
        <v>9</v>
      </c>
      <c r="B36" s="11">
        <v>17220000537</v>
      </c>
      <c r="C36" s="12" t="s">
        <v>95</v>
      </c>
      <c r="D36" s="12" t="s">
        <v>96</v>
      </c>
      <c r="E36" s="12" t="s">
        <v>97</v>
      </c>
      <c r="F36" s="13">
        <v>2956.11</v>
      </c>
      <c r="G36" s="14">
        <v>9048</v>
      </c>
      <c r="H36" s="14">
        <f t="shared" si="0"/>
        <v>5278</v>
      </c>
      <c r="I36" s="10">
        <f t="shared" si="1"/>
        <v>0.56008147025388411</v>
      </c>
    </row>
    <row r="37" spans="1:9" x14ac:dyDescent="0.35">
      <c r="A37" s="11" t="s">
        <v>9</v>
      </c>
      <c r="B37" s="11">
        <v>17320001485</v>
      </c>
      <c r="C37" s="12" t="s">
        <v>98</v>
      </c>
      <c r="D37" s="12" t="s">
        <v>99</v>
      </c>
      <c r="E37" s="12" t="s">
        <v>100</v>
      </c>
      <c r="F37" s="13">
        <v>33559.589999999997</v>
      </c>
      <c r="G37" s="14">
        <v>61367</v>
      </c>
      <c r="H37" s="14">
        <f t="shared" si="0"/>
        <v>35797.416666666672</v>
      </c>
      <c r="I37" s="10">
        <f t="shared" si="1"/>
        <v>0.93748636423950493</v>
      </c>
    </row>
    <row r="38" spans="1:9" x14ac:dyDescent="0.35">
      <c r="A38" s="11" t="s">
        <v>9</v>
      </c>
      <c r="B38" s="11">
        <v>17940006128</v>
      </c>
      <c r="C38" s="12" t="s">
        <v>101</v>
      </c>
      <c r="D38" s="12" t="s">
        <v>102</v>
      </c>
      <c r="E38" s="12" t="s">
        <v>103</v>
      </c>
      <c r="F38" s="13">
        <v>15962.849999999999</v>
      </c>
      <c r="G38" s="14">
        <v>26338</v>
      </c>
      <c r="H38" s="14">
        <f t="shared" si="0"/>
        <v>15363.833333333334</v>
      </c>
      <c r="I38" s="10">
        <f t="shared" si="1"/>
        <v>1.0389887506373192</v>
      </c>
    </row>
    <row r="39" spans="1:9" x14ac:dyDescent="0.35">
      <c r="A39" s="11" t="s">
        <v>9</v>
      </c>
      <c r="B39" s="11">
        <v>19290005443</v>
      </c>
      <c r="C39" s="12" t="s">
        <v>104</v>
      </c>
      <c r="D39" s="12" t="s">
        <v>105</v>
      </c>
      <c r="E39" s="12" t="s">
        <v>106</v>
      </c>
      <c r="F39" s="13">
        <v>17099.810000000001</v>
      </c>
      <c r="G39" s="14">
        <v>24285</v>
      </c>
      <c r="H39" s="14">
        <f t="shared" si="0"/>
        <v>14166.25</v>
      </c>
      <c r="I39" s="10">
        <f t="shared" si="1"/>
        <v>1.2070809141445338</v>
      </c>
    </row>
    <row r="40" spans="1:9" x14ac:dyDescent="0.35">
      <c r="A40" s="11" t="s">
        <v>9</v>
      </c>
      <c r="B40" s="11">
        <v>19320037405</v>
      </c>
      <c r="C40" s="12" t="s">
        <v>107</v>
      </c>
      <c r="D40" s="12" t="s">
        <v>108</v>
      </c>
      <c r="E40" s="12" t="s">
        <v>109</v>
      </c>
      <c r="F40" s="13">
        <v>2804.7099999999996</v>
      </c>
      <c r="G40" s="14">
        <v>4944</v>
      </c>
      <c r="H40" s="14">
        <f t="shared" si="0"/>
        <v>2884</v>
      </c>
      <c r="I40" s="10">
        <f t="shared" si="1"/>
        <v>0.97250693481275996</v>
      </c>
    </row>
    <row r="41" spans="1:9" x14ac:dyDescent="0.35">
      <c r="A41" s="11" t="s">
        <v>9</v>
      </c>
      <c r="B41" s="11">
        <v>19490006691</v>
      </c>
      <c r="C41" s="12" t="s">
        <v>110</v>
      </c>
      <c r="D41" s="12" t="s">
        <v>111</v>
      </c>
      <c r="E41" s="12" t="s">
        <v>112</v>
      </c>
      <c r="F41" s="13">
        <v>12817.819999999998</v>
      </c>
      <c r="G41" s="14">
        <v>23202</v>
      </c>
      <c r="H41" s="14">
        <f t="shared" si="0"/>
        <v>13534.5</v>
      </c>
      <c r="I41" s="10">
        <f t="shared" si="1"/>
        <v>0.94704791458864368</v>
      </c>
    </row>
    <row r="42" spans="1:9" x14ac:dyDescent="0.35">
      <c r="A42" s="11" t="s">
        <v>9</v>
      </c>
      <c r="B42" s="11">
        <v>21100006804</v>
      </c>
      <c r="C42" s="12" t="s">
        <v>113</v>
      </c>
      <c r="D42" s="12" t="s">
        <v>114</v>
      </c>
      <c r="E42" s="12" t="s">
        <v>115</v>
      </c>
      <c r="F42" s="13">
        <v>5060.0599999999995</v>
      </c>
      <c r="G42" s="14">
        <v>14898</v>
      </c>
      <c r="H42" s="14">
        <f t="shared" si="0"/>
        <v>8690.5</v>
      </c>
      <c r="I42" s="10">
        <f t="shared" si="1"/>
        <v>0.58225188424141294</v>
      </c>
    </row>
    <row r="43" spans="1:9" x14ac:dyDescent="0.35">
      <c r="A43" s="11" t="s">
        <v>9</v>
      </c>
      <c r="B43" s="11">
        <v>21330001704</v>
      </c>
      <c r="C43" s="12" t="s">
        <v>116</v>
      </c>
      <c r="D43" s="12" t="s">
        <v>117</v>
      </c>
      <c r="E43" s="12" t="s">
        <v>118</v>
      </c>
      <c r="F43" s="13">
        <v>23248.579999999998</v>
      </c>
      <c r="G43" s="14">
        <v>25496</v>
      </c>
      <c r="H43" s="14">
        <f t="shared" si="0"/>
        <v>14872.666666666666</v>
      </c>
      <c r="I43" s="10">
        <f t="shared" si="1"/>
        <v>1.5631749518131695</v>
      </c>
    </row>
    <row r="44" spans="1:9" x14ac:dyDescent="0.35">
      <c r="A44" s="11" t="s">
        <v>9</v>
      </c>
      <c r="B44" s="11">
        <v>21510000101</v>
      </c>
      <c r="C44" s="12" t="s">
        <v>119</v>
      </c>
      <c r="D44" s="12" t="s">
        <v>120</v>
      </c>
      <c r="E44" s="12" t="s">
        <v>121</v>
      </c>
      <c r="F44" s="13">
        <v>11426.060000000001</v>
      </c>
      <c r="G44" s="14">
        <v>27506</v>
      </c>
      <c r="H44" s="14">
        <f t="shared" si="0"/>
        <v>16045.166666666666</v>
      </c>
      <c r="I44" s="10">
        <f t="shared" si="1"/>
        <v>0.71211849882103651</v>
      </c>
    </row>
    <row r="45" spans="1:9" x14ac:dyDescent="0.35">
      <c r="A45" s="11" t="s">
        <v>9</v>
      </c>
      <c r="B45" s="11">
        <v>21630005065</v>
      </c>
      <c r="C45" s="12" t="s">
        <v>122</v>
      </c>
      <c r="D45" s="12" t="s">
        <v>123</v>
      </c>
      <c r="E45" s="12" t="s">
        <v>124</v>
      </c>
      <c r="F45" s="13">
        <v>19206.550000000003</v>
      </c>
      <c r="G45" s="14">
        <v>29421</v>
      </c>
      <c r="H45" s="14">
        <f t="shared" si="0"/>
        <v>17162.25</v>
      </c>
      <c r="I45" s="10">
        <f t="shared" si="1"/>
        <v>1.1191160832641409</v>
      </c>
    </row>
    <row r="46" spans="1:9" x14ac:dyDescent="0.35">
      <c r="A46" s="11" t="s">
        <v>9</v>
      </c>
      <c r="B46" s="11">
        <v>21810041595</v>
      </c>
      <c r="C46" s="12" t="s">
        <v>530</v>
      </c>
      <c r="D46" s="12" t="s">
        <v>423</v>
      </c>
      <c r="E46" s="12" t="s">
        <v>424</v>
      </c>
      <c r="F46" s="13">
        <v>86.360000000000014</v>
      </c>
      <c r="G46" s="14"/>
      <c r="H46" s="14"/>
      <c r="I46" s="10"/>
    </row>
    <row r="47" spans="1:9" x14ac:dyDescent="0.35">
      <c r="A47" s="11" t="s">
        <v>9</v>
      </c>
      <c r="B47" s="11">
        <v>22650040642</v>
      </c>
      <c r="C47" s="12" t="s">
        <v>125</v>
      </c>
      <c r="D47" s="12" t="s">
        <v>126</v>
      </c>
      <c r="E47" s="12" t="s">
        <v>127</v>
      </c>
      <c r="F47" s="13">
        <v>11595.43</v>
      </c>
      <c r="G47" s="14">
        <v>23654</v>
      </c>
      <c r="H47" s="14">
        <f t="shared" si="0"/>
        <v>13798.166666666668</v>
      </c>
      <c r="I47" s="10">
        <f t="shared" si="1"/>
        <v>0.84036019277923391</v>
      </c>
    </row>
    <row r="48" spans="1:9" x14ac:dyDescent="0.35">
      <c r="A48" s="11" t="s">
        <v>9</v>
      </c>
      <c r="B48" s="11">
        <v>22740007268</v>
      </c>
      <c r="C48" s="12" t="s">
        <v>128</v>
      </c>
      <c r="D48" s="12" t="s">
        <v>129</v>
      </c>
      <c r="E48" s="12" t="s">
        <v>130</v>
      </c>
      <c r="F48" s="13">
        <v>3640.45</v>
      </c>
      <c r="G48" s="14">
        <v>35315</v>
      </c>
      <c r="H48" s="14">
        <f t="shared" si="0"/>
        <v>20600.416666666664</v>
      </c>
      <c r="I48" s="10">
        <f t="shared" si="1"/>
        <v>0.17671729940737446</v>
      </c>
    </row>
    <row r="49" spans="1:9" x14ac:dyDescent="0.35">
      <c r="A49" s="11" t="s">
        <v>9</v>
      </c>
      <c r="B49" s="11">
        <v>23270000943</v>
      </c>
      <c r="C49" s="12" t="s">
        <v>131</v>
      </c>
      <c r="D49" s="12" t="s">
        <v>132</v>
      </c>
      <c r="E49" s="12" t="s">
        <v>133</v>
      </c>
      <c r="F49" s="13">
        <v>7095.9800000000014</v>
      </c>
      <c r="G49" s="14">
        <v>21616</v>
      </c>
      <c r="H49" s="14">
        <f t="shared" si="0"/>
        <v>12609.333333333332</v>
      </c>
      <c r="I49" s="10">
        <f t="shared" si="1"/>
        <v>0.56275615945860225</v>
      </c>
    </row>
    <row r="50" spans="1:9" x14ac:dyDescent="0.35">
      <c r="A50" s="11" t="s">
        <v>9</v>
      </c>
      <c r="B50" s="11">
        <v>23390007375</v>
      </c>
      <c r="C50" s="12" t="s">
        <v>134</v>
      </c>
      <c r="D50" s="12" t="s">
        <v>135</v>
      </c>
      <c r="E50" s="12" t="s">
        <v>136</v>
      </c>
      <c r="F50" s="13">
        <v>8348.1200000000008</v>
      </c>
      <c r="G50" s="14">
        <v>15790</v>
      </c>
      <c r="H50" s="14">
        <f t="shared" si="0"/>
        <v>9210.8333333333321</v>
      </c>
      <c r="I50" s="10">
        <f t="shared" si="1"/>
        <v>0.90633710304894621</v>
      </c>
    </row>
    <row r="51" spans="1:9" x14ac:dyDescent="0.35">
      <c r="A51" s="11" t="s">
        <v>9</v>
      </c>
      <c r="B51" s="11">
        <v>24610003442</v>
      </c>
      <c r="C51" s="12" t="s">
        <v>137</v>
      </c>
      <c r="D51" s="12" t="s">
        <v>138</v>
      </c>
      <c r="E51" s="12" t="s">
        <v>139</v>
      </c>
      <c r="F51" s="13">
        <v>13691.210000000001</v>
      </c>
      <c r="G51" s="14">
        <v>24933</v>
      </c>
      <c r="H51" s="14">
        <f t="shared" si="0"/>
        <v>14544.25</v>
      </c>
      <c r="I51" s="10">
        <f t="shared" si="1"/>
        <v>0.94134864293449305</v>
      </c>
    </row>
    <row r="52" spans="1:9" x14ac:dyDescent="0.35">
      <c r="A52" s="11" t="s">
        <v>9</v>
      </c>
      <c r="B52" s="11">
        <v>24910001043</v>
      </c>
      <c r="C52" s="12" t="s">
        <v>140</v>
      </c>
      <c r="D52" s="12" t="s">
        <v>141</v>
      </c>
      <c r="E52" s="12" t="s">
        <v>142</v>
      </c>
      <c r="F52" s="13">
        <v>13659.710000000001</v>
      </c>
      <c r="G52" s="14">
        <v>25577</v>
      </c>
      <c r="H52" s="14">
        <f t="shared" si="0"/>
        <v>14919.916666666666</v>
      </c>
      <c r="I52" s="10">
        <f t="shared" si="1"/>
        <v>0.91553527443741323</v>
      </c>
    </row>
    <row r="53" spans="1:9" x14ac:dyDescent="0.35">
      <c r="A53" s="11" t="s">
        <v>9</v>
      </c>
      <c r="B53" s="11">
        <v>25540007370</v>
      </c>
      <c r="C53" s="12" t="s">
        <v>143</v>
      </c>
      <c r="D53" s="12" t="s">
        <v>144</v>
      </c>
      <c r="E53" s="12" t="s">
        <v>145</v>
      </c>
      <c r="F53" s="13">
        <v>7115.3100000000013</v>
      </c>
      <c r="G53" s="14">
        <v>15793</v>
      </c>
      <c r="H53" s="14">
        <f t="shared" si="0"/>
        <v>9212.5833333333321</v>
      </c>
      <c r="I53" s="10">
        <f t="shared" si="1"/>
        <v>0.77234688062523205</v>
      </c>
    </row>
    <row r="54" spans="1:9" x14ac:dyDescent="0.35">
      <c r="A54" s="11" t="s">
        <v>9</v>
      </c>
      <c r="B54" s="11">
        <v>25830059278</v>
      </c>
      <c r="C54" s="12" t="s">
        <v>146</v>
      </c>
      <c r="D54" s="12" t="s">
        <v>147</v>
      </c>
      <c r="E54" s="12" t="s">
        <v>148</v>
      </c>
      <c r="F54" s="13">
        <v>13645.340000000004</v>
      </c>
      <c r="G54" s="14">
        <v>29380</v>
      </c>
      <c r="H54" s="14">
        <f t="shared" si="0"/>
        <v>17138.333333333336</v>
      </c>
      <c r="I54" s="10">
        <f t="shared" si="1"/>
        <v>0.79618827190508612</v>
      </c>
    </row>
    <row r="55" spans="1:9" x14ac:dyDescent="0.35">
      <c r="A55" s="11" t="s">
        <v>9</v>
      </c>
      <c r="B55" s="11">
        <v>26390046469</v>
      </c>
      <c r="C55" s="12" t="s">
        <v>149</v>
      </c>
      <c r="D55" s="12" t="s">
        <v>150</v>
      </c>
      <c r="E55" s="12" t="s">
        <v>151</v>
      </c>
      <c r="F55" s="13">
        <v>22256.839999999997</v>
      </c>
      <c r="G55" s="14">
        <v>29272</v>
      </c>
      <c r="H55" s="14">
        <f t="shared" si="0"/>
        <v>17075.333333333336</v>
      </c>
      <c r="I55" s="10">
        <f t="shared" si="1"/>
        <v>1.3034498106430323</v>
      </c>
    </row>
    <row r="56" spans="1:9" x14ac:dyDescent="0.35">
      <c r="A56" s="11" t="s">
        <v>9</v>
      </c>
      <c r="B56" s="11">
        <v>26660051266</v>
      </c>
      <c r="C56" s="12" t="s">
        <v>523</v>
      </c>
      <c r="D56" s="12" t="s">
        <v>524</v>
      </c>
      <c r="E56" s="12" t="s">
        <v>525</v>
      </c>
      <c r="F56" s="13">
        <v>16360.750000000002</v>
      </c>
      <c r="G56" s="14"/>
      <c r="H56" s="14"/>
      <c r="I56" s="10"/>
    </row>
    <row r="57" spans="1:9" x14ac:dyDescent="0.35">
      <c r="A57" s="11" t="s">
        <v>9</v>
      </c>
      <c r="B57" s="11">
        <v>26710000157</v>
      </c>
      <c r="C57" s="12" t="s">
        <v>152</v>
      </c>
      <c r="D57" s="12" t="s">
        <v>153</v>
      </c>
      <c r="E57" s="12" t="s">
        <v>154</v>
      </c>
      <c r="F57" s="13">
        <v>4951.7</v>
      </c>
      <c r="G57" s="14">
        <v>15648</v>
      </c>
      <c r="H57" s="14">
        <f t="shared" si="0"/>
        <v>9128</v>
      </c>
      <c r="I57" s="10">
        <f t="shared" si="1"/>
        <v>0.54247370727432076</v>
      </c>
    </row>
    <row r="58" spans="1:9" x14ac:dyDescent="0.35">
      <c r="A58" s="11" t="s">
        <v>9</v>
      </c>
      <c r="B58" s="11">
        <v>27220050242</v>
      </c>
      <c r="C58" s="12" t="s">
        <v>155</v>
      </c>
      <c r="D58" s="12" t="s">
        <v>156</v>
      </c>
      <c r="E58" s="12" t="s">
        <v>157</v>
      </c>
      <c r="F58" s="13">
        <v>23875.53</v>
      </c>
      <c r="G58" s="14">
        <v>25441</v>
      </c>
      <c r="H58" s="14">
        <f t="shared" si="0"/>
        <v>14840.583333333334</v>
      </c>
      <c r="I58" s="10">
        <f t="shared" si="1"/>
        <v>1.608799968554695</v>
      </c>
    </row>
    <row r="59" spans="1:9" x14ac:dyDescent="0.35">
      <c r="A59" s="11" t="s">
        <v>9</v>
      </c>
      <c r="B59" s="11">
        <v>28880008366</v>
      </c>
      <c r="C59" s="12" t="s">
        <v>158</v>
      </c>
      <c r="D59" s="12" t="s">
        <v>159</v>
      </c>
      <c r="E59" s="12" t="s">
        <v>160</v>
      </c>
      <c r="F59" s="13">
        <v>4534.8200000000006</v>
      </c>
      <c r="G59" s="14">
        <v>12293</v>
      </c>
      <c r="H59" s="14">
        <f t="shared" si="0"/>
        <v>7170.916666666667</v>
      </c>
      <c r="I59" s="10">
        <f t="shared" si="1"/>
        <v>0.63239055908705311</v>
      </c>
    </row>
    <row r="60" spans="1:9" x14ac:dyDescent="0.35">
      <c r="A60" s="11" t="s">
        <v>9</v>
      </c>
      <c r="B60" s="11">
        <v>31050002058</v>
      </c>
      <c r="C60" s="12" t="s">
        <v>161</v>
      </c>
      <c r="D60" s="12" t="s">
        <v>162</v>
      </c>
      <c r="E60" s="12" t="s">
        <v>163</v>
      </c>
      <c r="F60" s="13">
        <v>999.33</v>
      </c>
      <c r="G60" s="14"/>
      <c r="H60" s="14"/>
      <c r="I60" s="10"/>
    </row>
    <row r="61" spans="1:9" x14ac:dyDescent="0.35">
      <c r="A61" s="11" t="s">
        <v>9</v>
      </c>
      <c r="B61" s="11">
        <v>31210001120</v>
      </c>
      <c r="C61" s="12" t="s">
        <v>164</v>
      </c>
      <c r="D61" s="12" t="s">
        <v>165</v>
      </c>
      <c r="E61" s="12" t="s">
        <v>166</v>
      </c>
      <c r="F61" s="13">
        <v>17560.210000000003</v>
      </c>
      <c r="G61" s="14">
        <v>26313</v>
      </c>
      <c r="H61" s="14">
        <f t="shared" si="0"/>
        <v>15349.25</v>
      </c>
      <c r="I61" s="10">
        <f t="shared" si="1"/>
        <v>1.1440435200416961</v>
      </c>
    </row>
    <row r="62" spans="1:9" x14ac:dyDescent="0.35">
      <c r="A62" s="11" t="s">
        <v>9</v>
      </c>
      <c r="B62" s="11">
        <v>31320010813</v>
      </c>
      <c r="C62" s="12" t="s">
        <v>167</v>
      </c>
      <c r="D62" s="12" t="s">
        <v>168</v>
      </c>
      <c r="E62" s="12" t="s">
        <v>169</v>
      </c>
      <c r="F62" s="13">
        <v>5839.13</v>
      </c>
      <c r="G62" s="14">
        <v>14276</v>
      </c>
      <c r="H62" s="14">
        <f t="shared" si="0"/>
        <v>8327.6666666666679</v>
      </c>
      <c r="I62" s="10">
        <f t="shared" si="1"/>
        <v>0.70117239723011637</v>
      </c>
    </row>
    <row r="63" spans="1:9" x14ac:dyDescent="0.35">
      <c r="A63" s="11" t="s">
        <v>9</v>
      </c>
      <c r="B63" s="11">
        <v>32740008558</v>
      </c>
      <c r="C63" s="12" t="s">
        <v>170</v>
      </c>
      <c r="D63" s="12" t="s">
        <v>171</v>
      </c>
      <c r="E63" s="12" t="s">
        <v>172</v>
      </c>
      <c r="F63" s="13">
        <v>9892.89</v>
      </c>
      <c r="G63" s="14">
        <v>20911</v>
      </c>
      <c r="H63" s="14">
        <f t="shared" si="0"/>
        <v>12198.083333333332</v>
      </c>
      <c r="I63" s="10">
        <f t="shared" si="1"/>
        <v>0.81102003730094208</v>
      </c>
    </row>
    <row r="64" spans="1:9" x14ac:dyDescent="0.35">
      <c r="A64" s="11" t="s">
        <v>9</v>
      </c>
      <c r="B64" s="11">
        <v>32880044187</v>
      </c>
      <c r="C64" s="12" t="s">
        <v>173</v>
      </c>
      <c r="D64" s="12" t="s">
        <v>174</v>
      </c>
      <c r="E64" s="12" t="s">
        <v>175</v>
      </c>
      <c r="F64" s="13">
        <v>15441.109999999999</v>
      </c>
      <c r="G64" s="14">
        <v>19099</v>
      </c>
      <c r="H64" s="14">
        <f t="shared" si="0"/>
        <v>11141.083333333332</v>
      </c>
      <c r="I64" s="10">
        <f t="shared" si="1"/>
        <v>1.3859612694755896</v>
      </c>
    </row>
    <row r="65" spans="1:9" x14ac:dyDescent="0.35">
      <c r="A65" s="11" t="s">
        <v>9</v>
      </c>
      <c r="B65" s="11">
        <v>32910003360</v>
      </c>
      <c r="C65" s="12" t="s">
        <v>176</v>
      </c>
      <c r="D65" s="12" t="s">
        <v>177</v>
      </c>
      <c r="E65" s="12" t="s">
        <v>178</v>
      </c>
      <c r="F65" s="13">
        <v>20682.759999999995</v>
      </c>
      <c r="G65" s="14">
        <v>34930</v>
      </c>
      <c r="H65" s="14">
        <f t="shared" si="0"/>
        <v>20375.833333333336</v>
      </c>
      <c r="I65" s="10">
        <f t="shared" si="1"/>
        <v>1.0150632693959343</v>
      </c>
    </row>
    <row r="66" spans="1:9" x14ac:dyDescent="0.35">
      <c r="A66" s="11" t="s">
        <v>9</v>
      </c>
      <c r="B66" s="11">
        <v>33310004035</v>
      </c>
      <c r="C66" s="12" t="s">
        <v>179</v>
      </c>
      <c r="D66" s="12" t="s">
        <v>180</v>
      </c>
      <c r="E66" s="12" t="s">
        <v>181</v>
      </c>
      <c r="F66" s="13">
        <v>20179.45</v>
      </c>
      <c r="G66" s="14">
        <v>25335</v>
      </c>
      <c r="H66" s="14">
        <f t="shared" si="0"/>
        <v>14778.75</v>
      </c>
      <c r="I66" s="10">
        <f t="shared" si="1"/>
        <v>1.3654368603569313</v>
      </c>
    </row>
    <row r="67" spans="1:9" x14ac:dyDescent="0.35">
      <c r="A67" s="11" t="s">
        <v>9</v>
      </c>
      <c r="B67" s="11">
        <v>33560038345</v>
      </c>
      <c r="C67" s="12" t="s">
        <v>182</v>
      </c>
      <c r="D67" s="12" t="s">
        <v>183</v>
      </c>
      <c r="E67" s="12" t="s">
        <v>184</v>
      </c>
      <c r="F67" s="13">
        <v>34239.54</v>
      </c>
      <c r="G67" s="14">
        <v>35269</v>
      </c>
      <c r="H67" s="14">
        <f t="shared" si="0"/>
        <v>20573.583333333336</v>
      </c>
      <c r="I67" s="10">
        <f t="shared" si="1"/>
        <v>1.6642477610852102</v>
      </c>
    </row>
    <row r="68" spans="1:9" x14ac:dyDescent="0.35">
      <c r="A68" s="11" t="s">
        <v>9</v>
      </c>
      <c r="B68" s="11">
        <v>33590001587</v>
      </c>
      <c r="C68" s="12" t="s">
        <v>185</v>
      </c>
      <c r="D68" s="12" t="s">
        <v>186</v>
      </c>
      <c r="E68" s="12" t="s">
        <v>187</v>
      </c>
      <c r="F68" s="13">
        <v>6007.97</v>
      </c>
      <c r="G68" s="14">
        <v>14947</v>
      </c>
      <c r="H68" s="14">
        <f t="shared" si="0"/>
        <v>8719.0833333333321</v>
      </c>
      <c r="I68" s="10">
        <f t="shared" si="1"/>
        <v>0.68905982089095774</v>
      </c>
    </row>
    <row r="69" spans="1:9" x14ac:dyDescent="0.35">
      <c r="A69" s="11" t="s">
        <v>9</v>
      </c>
      <c r="B69" s="11">
        <v>34560055670</v>
      </c>
      <c r="C69" s="12" t="s">
        <v>188</v>
      </c>
      <c r="D69" s="12" t="s">
        <v>189</v>
      </c>
      <c r="E69" s="12" t="s">
        <v>190</v>
      </c>
      <c r="F69" s="13">
        <v>20945.009999999998</v>
      </c>
      <c r="G69" s="14">
        <v>35932</v>
      </c>
      <c r="H69" s="14">
        <f t="shared" si="0"/>
        <v>20960.333333333336</v>
      </c>
      <c r="I69" s="10">
        <f t="shared" si="1"/>
        <v>0.99926893656271354</v>
      </c>
    </row>
    <row r="70" spans="1:9" x14ac:dyDescent="0.35">
      <c r="A70" s="11" t="s">
        <v>9</v>
      </c>
      <c r="B70" s="11">
        <v>34950004344</v>
      </c>
      <c r="C70" s="12" t="s">
        <v>191</v>
      </c>
      <c r="D70" s="12" t="s">
        <v>192</v>
      </c>
      <c r="E70" s="12" t="s">
        <v>193</v>
      </c>
      <c r="F70" s="13">
        <v>4958.8100000000022</v>
      </c>
      <c r="G70" s="14">
        <v>8876</v>
      </c>
      <c r="H70" s="14">
        <f t="shared" ref="H70:H133" si="2">G70/12*7</f>
        <v>5177.6666666666661</v>
      </c>
      <c r="I70" s="10">
        <f t="shared" ref="I70:I133" si="3">F70/H70</f>
        <v>0.95773063799652403</v>
      </c>
    </row>
    <row r="71" spans="1:9" x14ac:dyDescent="0.35">
      <c r="A71" s="11" t="s">
        <v>9</v>
      </c>
      <c r="B71" s="11">
        <v>35050001412</v>
      </c>
      <c r="C71" s="12" t="s">
        <v>194</v>
      </c>
      <c r="D71" s="12" t="s">
        <v>195</v>
      </c>
      <c r="E71" s="12" t="s">
        <v>196</v>
      </c>
      <c r="F71" s="13">
        <v>29235.649999999998</v>
      </c>
      <c r="G71" s="14">
        <v>49914</v>
      </c>
      <c r="H71" s="14">
        <f t="shared" si="2"/>
        <v>29116.5</v>
      </c>
      <c r="I71" s="10">
        <f t="shared" si="3"/>
        <v>1.0040921814091666</v>
      </c>
    </row>
    <row r="72" spans="1:9" x14ac:dyDescent="0.35">
      <c r="A72" s="11" t="s">
        <v>9</v>
      </c>
      <c r="B72" s="11">
        <v>35330008180</v>
      </c>
      <c r="C72" s="12" t="s">
        <v>197</v>
      </c>
      <c r="D72" s="12" t="s">
        <v>198</v>
      </c>
      <c r="E72" s="12" t="s">
        <v>199</v>
      </c>
      <c r="F72" s="13">
        <v>18569.419999999995</v>
      </c>
      <c r="G72" s="14">
        <v>19451</v>
      </c>
      <c r="H72" s="14">
        <f t="shared" si="2"/>
        <v>11346.416666666668</v>
      </c>
      <c r="I72" s="10">
        <f t="shared" si="3"/>
        <v>1.6365889377703673</v>
      </c>
    </row>
    <row r="73" spans="1:9" x14ac:dyDescent="0.35">
      <c r="A73" s="11" t="s">
        <v>9</v>
      </c>
      <c r="B73" s="11">
        <v>35640002004</v>
      </c>
      <c r="C73" s="12" t="s">
        <v>200</v>
      </c>
      <c r="D73" s="12" t="s">
        <v>201</v>
      </c>
      <c r="E73" s="12" t="s">
        <v>202</v>
      </c>
      <c r="F73" s="13">
        <v>10858.740000000002</v>
      </c>
      <c r="G73" s="14">
        <v>25185</v>
      </c>
      <c r="H73" s="14">
        <f t="shared" si="2"/>
        <v>14691.25</v>
      </c>
      <c r="I73" s="10">
        <f t="shared" si="3"/>
        <v>0.73912975410533488</v>
      </c>
    </row>
    <row r="74" spans="1:9" x14ac:dyDescent="0.35">
      <c r="A74" s="11" t="s">
        <v>9</v>
      </c>
      <c r="B74" s="11">
        <v>35730002871</v>
      </c>
      <c r="C74" s="12" t="s">
        <v>203</v>
      </c>
      <c r="D74" s="12" t="s">
        <v>204</v>
      </c>
      <c r="E74" s="12" t="s">
        <v>205</v>
      </c>
      <c r="F74" s="13">
        <v>15675.910000000005</v>
      </c>
      <c r="G74" s="14">
        <v>26848</v>
      </c>
      <c r="H74" s="14">
        <f t="shared" si="2"/>
        <v>15661.333333333334</v>
      </c>
      <c r="I74" s="10">
        <f t="shared" si="3"/>
        <v>1.000930742380385</v>
      </c>
    </row>
    <row r="75" spans="1:9" x14ac:dyDescent="0.35">
      <c r="A75" s="11" t="s">
        <v>9</v>
      </c>
      <c r="B75" s="11">
        <v>36500008068</v>
      </c>
      <c r="C75" s="12" t="s">
        <v>206</v>
      </c>
      <c r="D75" s="12" t="s">
        <v>207</v>
      </c>
      <c r="E75" s="12" t="s">
        <v>208</v>
      </c>
      <c r="F75" s="13">
        <v>15766.029999999999</v>
      </c>
      <c r="G75" s="14">
        <v>29006</v>
      </c>
      <c r="H75" s="14">
        <f t="shared" si="2"/>
        <v>16920.166666666664</v>
      </c>
      <c r="I75" s="10">
        <f t="shared" si="3"/>
        <v>0.93178928497552238</v>
      </c>
    </row>
    <row r="76" spans="1:9" ht="15" customHeight="1" x14ac:dyDescent="0.35">
      <c r="A76" s="11" t="s">
        <v>9</v>
      </c>
      <c r="B76" s="11">
        <v>36610056954</v>
      </c>
      <c r="C76" s="12" t="s">
        <v>209</v>
      </c>
      <c r="D76" s="12" t="s">
        <v>50</v>
      </c>
      <c r="E76" s="12" t="s">
        <v>51</v>
      </c>
      <c r="F76" s="13">
        <v>13977.559999999998</v>
      </c>
      <c r="G76" s="14">
        <v>26501</v>
      </c>
      <c r="H76" s="14">
        <f t="shared" si="2"/>
        <v>15458.916666666666</v>
      </c>
      <c r="I76" s="10">
        <f t="shared" si="3"/>
        <v>0.9041746133569083</v>
      </c>
    </row>
    <row r="77" spans="1:9" x14ac:dyDescent="0.35">
      <c r="A77" s="11" t="s">
        <v>9</v>
      </c>
      <c r="B77" s="11">
        <v>36900000557</v>
      </c>
      <c r="C77" s="12" t="s">
        <v>210</v>
      </c>
      <c r="D77" s="12" t="s">
        <v>211</v>
      </c>
      <c r="E77" s="12" t="s">
        <v>212</v>
      </c>
      <c r="F77" s="13">
        <v>13083.109999999997</v>
      </c>
      <c r="G77" s="14">
        <v>14951</v>
      </c>
      <c r="H77" s="14">
        <f t="shared" si="2"/>
        <v>8721.4166666666679</v>
      </c>
      <c r="I77" s="10">
        <f t="shared" si="3"/>
        <v>1.5001129403671034</v>
      </c>
    </row>
    <row r="78" spans="1:9" x14ac:dyDescent="0.35">
      <c r="A78" s="11" t="s">
        <v>9</v>
      </c>
      <c r="B78" s="11">
        <v>37180005955</v>
      </c>
      <c r="C78" s="12" t="s">
        <v>213</v>
      </c>
      <c r="D78" s="12" t="s">
        <v>214</v>
      </c>
      <c r="E78" s="12" t="s">
        <v>215</v>
      </c>
      <c r="F78" s="13">
        <v>6464.0500000000011</v>
      </c>
      <c r="G78" s="14">
        <v>15092</v>
      </c>
      <c r="H78" s="14">
        <f t="shared" si="2"/>
        <v>8803.6666666666679</v>
      </c>
      <c r="I78" s="10">
        <f t="shared" si="3"/>
        <v>0.73424520086327671</v>
      </c>
    </row>
    <row r="79" spans="1:9" x14ac:dyDescent="0.35">
      <c r="A79" s="11" t="s">
        <v>9</v>
      </c>
      <c r="B79" s="11">
        <v>37460002245</v>
      </c>
      <c r="C79" s="12" t="s">
        <v>216</v>
      </c>
      <c r="D79" s="12" t="s">
        <v>217</v>
      </c>
      <c r="E79" s="12" t="s">
        <v>218</v>
      </c>
      <c r="F79" s="13">
        <v>12209.640000000003</v>
      </c>
      <c r="G79" s="14">
        <v>23926</v>
      </c>
      <c r="H79" s="14">
        <f t="shared" si="2"/>
        <v>13956.833333333332</v>
      </c>
      <c r="I79" s="10">
        <f t="shared" si="3"/>
        <v>0.87481448752701807</v>
      </c>
    </row>
    <row r="80" spans="1:9" x14ac:dyDescent="0.35">
      <c r="A80" s="11" t="s">
        <v>9</v>
      </c>
      <c r="B80" s="11">
        <v>37460047703</v>
      </c>
      <c r="C80" s="12" t="s">
        <v>219</v>
      </c>
      <c r="D80" s="12" t="s">
        <v>220</v>
      </c>
      <c r="E80" s="12" t="s">
        <v>221</v>
      </c>
      <c r="F80" s="13">
        <v>6812.8700000000008</v>
      </c>
      <c r="G80" s="14">
        <v>15713</v>
      </c>
      <c r="H80" s="14">
        <f t="shared" si="2"/>
        <v>9165.9166666666679</v>
      </c>
      <c r="I80" s="10">
        <f t="shared" si="3"/>
        <v>0.74328299588148117</v>
      </c>
    </row>
    <row r="81" spans="1:9" x14ac:dyDescent="0.35">
      <c r="A81" s="11" t="s">
        <v>9</v>
      </c>
      <c r="B81" s="11">
        <v>37470010107</v>
      </c>
      <c r="C81" s="12" t="s">
        <v>222</v>
      </c>
      <c r="D81" s="12" t="s">
        <v>223</v>
      </c>
      <c r="E81" s="12" t="s">
        <v>224</v>
      </c>
      <c r="F81" s="13">
        <v>6542.9</v>
      </c>
      <c r="G81" s="14">
        <v>12935</v>
      </c>
      <c r="H81" s="14">
        <f t="shared" si="2"/>
        <v>7545.416666666667</v>
      </c>
      <c r="I81" s="10">
        <f t="shared" si="3"/>
        <v>0.86713567839195971</v>
      </c>
    </row>
    <row r="82" spans="1:9" x14ac:dyDescent="0.35">
      <c r="A82" s="11" t="s">
        <v>9</v>
      </c>
      <c r="B82" s="11">
        <v>38090052796</v>
      </c>
      <c r="C82" s="12" t="s">
        <v>225</v>
      </c>
      <c r="D82" s="12" t="s">
        <v>226</v>
      </c>
      <c r="E82" s="12" t="s">
        <v>227</v>
      </c>
      <c r="F82" s="13">
        <v>12891.3</v>
      </c>
      <c r="G82" s="14">
        <v>17474</v>
      </c>
      <c r="H82" s="14">
        <f t="shared" si="2"/>
        <v>10193.166666666668</v>
      </c>
      <c r="I82" s="10">
        <f t="shared" si="3"/>
        <v>1.2647002076554552</v>
      </c>
    </row>
    <row r="83" spans="1:9" x14ac:dyDescent="0.35">
      <c r="A83" s="11" t="s">
        <v>9</v>
      </c>
      <c r="B83" s="11">
        <v>38210001767</v>
      </c>
      <c r="C83" s="12" t="s">
        <v>228</v>
      </c>
      <c r="D83" s="12" t="s">
        <v>229</v>
      </c>
      <c r="E83" s="12" t="s">
        <v>230</v>
      </c>
      <c r="F83" s="13">
        <v>9941.0699999999979</v>
      </c>
      <c r="G83" s="14">
        <v>19721</v>
      </c>
      <c r="H83" s="14">
        <f t="shared" si="2"/>
        <v>11503.916666666668</v>
      </c>
      <c r="I83" s="10">
        <f t="shared" si="3"/>
        <v>0.8641465587807049</v>
      </c>
    </row>
    <row r="84" spans="1:9" x14ac:dyDescent="0.35">
      <c r="A84" s="11" t="s">
        <v>9</v>
      </c>
      <c r="B84" s="11">
        <v>39840024934</v>
      </c>
      <c r="C84" s="12" t="s">
        <v>231</v>
      </c>
      <c r="D84" s="12" t="s">
        <v>50</v>
      </c>
      <c r="E84" s="12" t="s">
        <v>51</v>
      </c>
      <c r="F84" s="13">
        <v>10276.539999999999</v>
      </c>
      <c r="G84" s="14">
        <v>16893</v>
      </c>
      <c r="H84" s="14">
        <f t="shared" si="2"/>
        <v>9854.25</v>
      </c>
      <c r="I84" s="10">
        <f t="shared" si="3"/>
        <v>1.0428535910901386</v>
      </c>
    </row>
    <row r="85" spans="1:9" x14ac:dyDescent="0.35">
      <c r="A85" s="11" t="s">
        <v>9</v>
      </c>
      <c r="B85" s="11">
        <v>39950002323</v>
      </c>
      <c r="C85" s="12" t="s">
        <v>232</v>
      </c>
      <c r="D85" s="12" t="s">
        <v>233</v>
      </c>
      <c r="E85" s="12" t="s">
        <v>234</v>
      </c>
      <c r="F85" s="13">
        <v>16393.88</v>
      </c>
      <c r="G85" s="14">
        <v>24290</v>
      </c>
      <c r="H85" s="14">
        <f t="shared" si="2"/>
        <v>14169.166666666668</v>
      </c>
      <c r="I85" s="10">
        <f t="shared" si="3"/>
        <v>1.1570108804328647</v>
      </c>
    </row>
    <row r="86" spans="1:9" x14ac:dyDescent="0.35">
      <c r="A86" s="11" t="s">
        <v>9</v>
      </c>
      <c r="B86" s="11">
        <v>40000056222</v>
      </c>
      <c r="C86" s="12" t="s">
        <v>235</v>
      </c>
      <c r="D86" s="12" t="s">
        <v>236</v>
      </c>
      <c r="E86" s="12" t="s">
        <v>237</v>
      </c>
      <c r="F86" s="13">
        <v>16494.54</v>
      </c>
      <c r="G86" s="14">
        <v>22212</v>
      </c>
      <c r="H86" s="14">
        <f t="shared" si="2"/>
        <v>12957</v>
      </c>
      <c r="I86" s="10">
        <f t="shared" si="3"/>
        <v>1.2730215327622136</v>
      </c>
    </row>
    <row r="87" spans="1:9" x14ac:dyDescent="0.35">
      <c r="A87" s="11" t="s">
        <v>9</v>
      </c>
      <c r="B87" s="11">
        <v>42770037527</v>
      </c>
      <c r="C87" s="12" t="s">
        <v>238</v>
      </c>
      <c r="D87" s="12" t="s">
        <v>239</v>
      </c>
      <c r="E87" s="12" t="s">
        <v>240</v>
      </c>
      <c r="F87" s="13">
        <v>12344.530000000002</v>
      </c>
      <c r="G87" s="14">
        <v>22629</v>
      </c>
      <c r="H87" s="14">
        <f t="shared" si="2"/>
        <v>13200.25</v>
      </c>
      <c r="I87" s="10">
        <f t="shared" si="3"/>
        <v>0.93517395503873046</v>
      </c>
    </row>
    <row r="88" spans="1:9" x14ac:dyDescent="0.35">
      <c r="A88" s="11" t="s">
        <v>9</v>
      </c>
      <c r="B88" s="11">
        <v>42960002993</v>
      </c>
      <c r="C88" s="12" t="s">
        <v>241</v>
      </c>
      <c r="D88" s="12" t="s">
        <v>242</v>
      </c>
      <c r="E88" s="12" t="s">
        <v>243</v>
      </c>
      <c r="F88" s="13">
        <v>10944.730000000001</v>
      </c>
      <c r="G88" s="14">
        <v>26855</v>
      </c>
      <c r="H88" s="14">
        <f t="shared" si="2"/>
        <v>15665.416666666666</v>
      </c>
      <c r="I88" s="10">
        <f t="shared" si="3"/>
        <v>0.69865553102641176</v>
      </c>
    </row>
    <row r="89" spans="1:9" x14ac:dyDescent="0.35">
      <c r="A89" s="11" t="s">
        <v>9</v>
      </c>
      <c r="B89" s="11">
        <v>43190037013</v>
      </c>
      <c r="C89" s="12" t="s">
        <v>244</v>
      </c>
      <c r="D89" s="12" t="s">
        <v>245</v>
      </c>
      <c r="E89" s="12" t="s">
        <v>246</v>
      </c>
      <c r="F89" s="13">
        <v>16671.859999999997</v>
      </c>
      <c r="G89" s="14">
        <v>24121</v>
      </c>
      <c r="H89" s="14">
        <f t="shared" si="2"/>
        <v>14070.583333333332</v>
      </c>
      <c r="I89" s="10">
        <f t="shared" si="3"/>
        <v>1.1848734061013817</v>
      </c>
    </row>
    <row r="90" spans="1:9" x14ac:dyDescent="0.35">
      <c r="A90" s="11" t="s">
        <v>9</v>
      </c>
      <c r="B90" s="11">
        <v>45690043599</v>
      </c>
      <c r="C90" s="12" t="s">
        <v>247</v>
      </c>
      <c r="D90" s="12" t="s">
        <v>248</v>
      </c>
      <c r="E90" s="12" t="s">
        <v>249</v>
      </c>
      <c r="F90" s="13">
        <v>25158.67</v>
      </c>
      <c r="G90" s="14">
        <v>42196</v>
      </c>
      <c r="H90" s="14">
        <f t="shared" si="2"/>
        <v>24614.333333333336</v>
      </c>
      <c r="I90" s="10">
        <f t="shared" si="3"/>
        <v>1.0221146215619623</v>
      </c>
    </row>
    <row r="91" spans="1:9" x14ac:dyDescent="0.35">
      <c r="A91" s="11" t="s">
        <v>9</v>
      </c>
      <c r="B91" s="11">
        <v>45810000774</v>
      </c>
      <c r="C91" s="12" t="s">
        <v>250</v>
      </c>
      <c r="D91" s="12" t="s">
        <v>251</v>
      </c>
      <c r="E91" s="12" t="s">
        <v>252</v>
      </c>
      <c r="F91" s="13">
        <v>4301.82</v>
      </c>
      <c r="G91" s="14">
        <v>10151</v>
      </c>
      <c r="H91" s="14">
        <f t="shared" si="2"/>
        <v>5921.4166666666661</v>
      </c>
      <c r="I91" s="10">
        <f t="shared" si="3"/>
        <v>0.72648493462994501</v>
      </c>
    </row>
    <row r="92" spans="1:9" x14ac:dyDescent="0.35">
      <c r="A92" s="11" t="s">
        <v>9</v>
      </c>
      <c r="B92" s="11">
        <v>46190051286</v>
      </c>
      <c r="C92" s="12" t="s">
        <v>253</v>
      </c>
      <c r="D92" s="12" t="s">
        <v>254</v>
      </c>
      <c r="E92" s="12" t="s">
        <v>255</v>
      </c>
      <c r="F92" s="13">
        <v>17133.569999999996</v>
      </c>
      <c r="G92" s="14">
        <v>15039</v>
      </c>
      <c r="H92" s="14">
        <f t="shared" si="2"/>
        <v>8772.75</v>
      </c>
      <c r="I92" s="10">
        <f t="shared" si="3"/>
        <v>1.9530443703513718</v>
      </c>
    </row>
    <row r="93" spans="1:9" x14ac:dyDescent="0.35">
      <c r="A93" s="11" t="s">
        <v>9</v>
      </c>
      <c r="B93" s="11">
        <v>46320004044</v>
      </c>
      <c r="C93" s="12" t="s">
        <v>256</v>
      </c>
      <c r="D93" s="12" t="s">
        <v>257</v>
      </c>
      <c r="E93" s="12" t="s">
        <v>258</v>
      </c>
      <c r="F93" s="13">
        <v>13799.239999999998</v>
      </c>
      <c r="G93" s="14">
        <v>23945</v>
      </c>
      <c r="H93" s="14">
        <f t="shared" si="2"/>
        <v>13967.916666666668</v>
      </c>
      <c r="I93" s="10">
        <f t="shared" si="3"/>
        <v>0.98792399248277274</v>
      </c>
    </row>
    <row r="94" spans="1:9" x14ac:dyDescent="0.35">
      <c r="A94" s="11" t="s">
        <v>9</v>
      </c>
      <c r="B94" s="11">
        <v>47440001812</v>
      </c>
      <c r="C94" s="12" t="s">
        <v>259</v>
      </c>
      <c r="D94" s="12" t="s">
        <v>260</v>
      </c>
      <c r="E94" s="12" t="s">
        <v>261</v>
      </c>
      <c r="F94" s="13">
        <v>9893.61</v>
      </c>
      <c r="G94" s="14">
        <v>15797</v>
      </c>
      <c r="H94" s="14">
        <f t="shared" si="2"/>
        <v>9214.9166666666679</v>
      </c>
      <c r="I94" s="10">
        <f t="shared" si="3"/>
        <v>1.0736515975004295</v>
      </c>
    </row>
    <row r="95" spans="1:9" x14ac:dyDescent="0.35">
      <c r="A95" s="11" t="s">
        <v>9</v>
      </c>
      <c r="B95" s="11">
        <v>47500009885</v>
      </c>
      <c r="C95" s="12" t="s">
        <v>262</v>
      </c>
      <c r="D95" s="12" t="s">
        <v>263</v>
      </c>
      <c r="E95" s="12" t="s">
        <v>264</v>
      </c>
      <c r="F95" s="13">
        <v>7242.12</v>
      </c>
      <c r="G95" s="14">
        <v>18151</v>
      </c>
      <c r="H95" s="14">
        <f t="shared" si="2"/>
        <v>10588.083333333332</v>
      </c>
      <c r="I95" s="10">
        <f t="shared" si="3"/>
        <v>0.68398781649181084</v>
      </c>
    </row>
    <row r="96" spans="1:9" x14ac:dyDescent="0.35">
      <c r="A96" s="11" t="s">
        <v>9</v>
      </c>
      <c r="B96" s="11">
        <v>47550000609</v>
      </c>
      <c r="C96" s="12" t="s">
        <v>265</v>
      </c>
      <c r="D96" s="12" t="s">
        <v>266</v>
      </c>
      <c r="E96" s="12" t="s">
        <v>267</v>
      </c>
      <c r="F96" s="13">
        <v>10887.240000000002</v>
      </c>
      <c r="G96" s="14">
        <v>18644</v>
      </c>
      <c r="H96" s="14">
        <f t="shared" si="2"/>
        <v>10875.666666666668</v>
      </c>
      <c r="I96" s="10">
        <f t="shared" si="3"/>
        <v>1.0010641493241794</v>
      </c>
    </row>
    <row r="97" spans="1:9" x14ac:dyDescent="0.35">
      <c r="A97" s="11" t="s">
        <v>9</v>
      </c>
      <c r="B97" s="11">
        <v>47840007555</v>
      </c>
      <c r="C97" s="12" t="s">
        <v>268</v>
      </c>
      <c r="D97" s="12" t="s">
        <v>269</v>
      </c>
      <c r="E97" s="12" t="s">
        <v>270</v>
      </c>
      <c r="F97" s="13">
        <v>18823.61</v>
      </c>
      <c r="G97" s="14">
        <v>32957</v>
      </c>
      <c r="H97" s="14">
        <f t="shared" si="2"/>
        <v>19224.916666666664</v>
      </c>
      <c r="I97" s="10">
        <f t="shared" si="3"/>
        <v>0.97912570058821247</v>
      </c>
    </row>
    <row r="98" spans="1:9" x14ac:dyDescent="0.35">
      <c r="A98" s="11" t="s">
        <v>9</v>
      </c>
      <c r="B98" s="11">
        <v>48000046704</v>
      </c>
      <c r="C98" s="12" t="s">
        <v>271</v>
      </c>
      <c r="D98" s="12" t="s">
        <v>272</v>
      </c>
      <c r="E98" s="12" t="s">
        <v>273</v>
      </c>
      <c r="F98" s="13">
        <v>17391.329999999998</v>
      </c>
      <c r="G98" s="14">
        <v>30838</v>
      </c>
      <c r="H98" s="14">
        <f t="shared" si="2"/>
        <v>17988.833333333336</v>
      </c>
      <c r="I98" s="10">
        <f t="shared" si="3"/>
        <v>0.96678476462249707</v>
      </c>
    </row>
    <row r="99" spans="1:9" x14ac:dyDescent="0.35">
      <c r="A99" s="11" t="s">
        <v>9</v>
      </c>
      <c r="B99" s="11">
        <v>48300010497</v>
      </c>
      <c r="C99" s="12" t="s">
        <v>274</v>
      </c>
      <c r="D99" s="12" t="s">
        <v>275</v>
      </c>
      <c r="E99" s="12" t="s">
        <v>276</v>
      </c>
      <c r="F99" s="13">
        <v>6182.090000000002</v>
      </c>
      <c r="G99" s="14">
        <v>14039</v>
      </c>
      <c r="H99" s="14">
        <f t="shared" si="2"/>
        <v>8189.416666666667</v>
      </c>
      <c r="I99" s="10">
        <f t="shared" si="3"/>
        <v>0.75488771076491024</v>
      </c>
    </row>
    <row r="100" spans="1:9" x14ac:dyDescent="0.35">
      <c r="A100" s="11" t="s">
        <v>9</v>
      </c>
      <c r="B100" s="11">
        <v>48980004954</v>
      </c>
      <c r="C100" s="12" t="s">
        <v>277</v>
      </c>
      <c r="D100" s="12" t="s">
        <v>278</v>
      </c>
      <c r="E100" s="12" t="s">
        <v>279</v>
      </c>
      <c r="F100" s="13">
        <v>7013.1200000000008</v>
      </c>
      <c r="G100" s="14">
        <v>16785</v>
      </c>
      <c r="H100" s="14">
        <f t="shared" si="2"/>
        <v>9791.25</v>
      </c>
      <c r="I100" s="10">
        <f t="shared" si="3"/>
        <v>0.71626401123452066</v>
      </c>
    </row>
    <row r="101" spans="1:9" x14ac:dyDescent="0.35">
      <c r="A101" s="11" t="s">
        <v>9</v>
      </c>
      <c r="B101" s="11">
        <v>49150046311</v>
      </c>
      <c r="C101" s="12" t="s">
        <v>280</v>
      </c>
      <c r="D101" s="12" t="s">
        <v>281</v>
      </c>
      <c r="E101" s="12" t="s">
        <v>282</v>
      </c>
      <c r="F101" s="13">
        <v>16280.1</v>
      </c>
      <c r="G101" s="14">
        <v>14639</v>
      </c>
      <c r="H101" s="14">
        <f t="shared" si="2"/>
        <v>8539.4166666666679</v>
      </c>
      <c r="I101" s="10">
        <f t="shared" si="3"/>
        <v>1.9064651176407441</v>
      </c>
    </row>
    <row r="102" spans="1:9" x14ac:dyDescent="0.35">
      <c r="A102" s="11" t="s">
        <v>9</v>
      </c>
      <c r="B102" s="11">
        <v>49470009737</v>
      </c>
      <c r="C102" s="12" t="s">
        <v>283</v>
      </c>
      <c r="D102" s="12" t="s">
        <v>284</v>
      </c>
      <c r="E102" s="12" t="s">
        <v>285</v>
      </c>
      <c r="F102" s="13">
        <v>12795.229999999998</v>
      </c>
      <c r="G102" s="14">
        <v>18470</v>
      </c>
      <c r="H102" s="14">
        <f t="shared" si="2"/>
        <v>10774.166666666668</v>
      </c>
      <c r="I102" s="10">
        <f t="shared" si="3"/>
        <v>1.1875841905793174</v>
      </c>
    </row>
    <row r="103" spans="1:9" x14ac:dyDescent="0.35">
      <c r="A103" s="11" t="s">
        <v>9</v>
      </c>
      <c r="B103" s="11">
        <v>49910040547</v>
      </c>
      <c r="C103" s="12" t="s">
        <v>521</v>
      </c>
      <c r="D103" s="12" t="s">
        <v>50</v>
      </c>
      <c r="E103" s="12" t="s">
        <v>51</v>
      </c>
      <c r="F103" s="13">
        <v>683.68000000000018</v>
      </c>
      <c r="G103" s="14"/>
      <c r="H103" s="14"/>
      <c r="I103" s="10"/>
    </row>
    <row r="104" spans="1:9" x14ac:dyDescent="0.35">
      <c r="A104" s="11" t="s">
        <v>9</v>
      </c>
      <c r="B104" s="11">
        <v>50510006195</v>
      </c>
      <c r="C104" s="12" t="s">
        <v>286</v>
      </c>
      <c r="D104" s="12" t="s">
        <v>287</v>
      </c>
      <c r="E104" s="12" t="s">
        <v>288</v>
      </c>
      <c r="F104" s="13">
        <v>16933.75</v>
      </c>
      <c r="G104" s="14">
        <v>28348</v>
      </c>
      <c r="H104" s="14">
        <f t="shared" si="2"/>
        <v>16536.333333333336</v>
      </c>
      <c r="I104" s="10">
        <f t="shared" si="3"/>
        <v>1.0240329375718114</v>
      </c>
    </row>
    <row r="105" spans="1:9" x14ac:dyDescent="0.35">
      <c r="A105" s="11" t="s">
        <v>9</v>
      </c>
      <c r="B105" s="11">
        <v>50680007425</v>
      </c>
      <c r="C105" s="12" t="s">
        <v>289</v>
      </c>
      <c r="D105" s="12" t="s">
        <v>290</v>
      </c>
      <c r="E105" s="12" t="s">
        <v>291</v>
      </c>
      <c r="F105" s="13">
        <v>23743.22</v>
      </c>
      <c r="G105" s="14">
        <v>34221</v>
      </c>
      <c r="H105" s="14">
        <f t="shared" si="2"/>
        <v>19962.25</v>
      </c>
      <c r="I105" s="10">
        <f t="shared" si="3"/>
        <v>1.1894060038322334</v>
      </c>
    </row>
    <row r="106" spans="1:9" x14ac:dyDescent="0.35">
      <c r="A106" s="11" t="s">
        <v>9</v>
      </c>
      <c r="B106" s="11">
        <v>50780028225</v>
      </c>
      <c r="C106" s="12" t="s">
        <v>292</v>
      </c>
      <c r="D106" s="12" t="s">
        <v>293</v>
      </c>
      <c r="E106" s="12" t="s">
        <v>294</v>
      </c>
      <c r="F106" s="13">
        <v>16728.14</v>
      </c>
      <c r="G106" s="14">
        <v>26964</v>
      </c>
      <c r="H106" s="14">
        <f t="shared" si="2"/>
        <v>15729</v>
      </c>
      <c r="I106" s="10">
        <f t="shared" si="3"/>
        <v>1.0635221565261619</v>
      </c>
    </row>
    <row r="107" spans="1:9" x14ac:dyDescent="0.35">
      <c r="A107" s="11" t="s">
        <v>9</v>
      </c>
      <c r="B107" s="11">
        <v>50910001592</v>
      </c>
      <c r="C107" s="12" t="s">
        <v>295</v>
      </c>
      <c r="D107" s="12" t="s">
        <v>296</v>
      </c>
      <c r="E107" s="12" t="s">
        <v>297</v>
      </c>
      <c r="F107" s="13">
        <v>14451.649999999998</v>
      </c>
      <c r="G107" s="14">
        <v>21327</v>
      </c>
      <c r="H107" s="14">
        <f t="shared" si="2"/>
        <v>12440.75</v>
      </c>
      <c r="I107" s="10">
        <f t="shared" si="3"/>
        <v>1.1616381649016336</v>
      </c>
    </row>
    <row r="108" spans="1:9" x14ac:dyDescent="0.35">
      <c r="A108" s="11" t="s">
        <v>9</v>
      </c>
      <c r="B108" s="11">
        <v>51220009794</v>
      </c>
      <c r="C108" s="12" t="s">
        <v>298</v>
      </c>
      <c r="D108" s="12" t="s">
        <v>299</v>
      </c>
      <c r="E108" s="12" t="s">
        <v>300</v>
      </c>
      <c r="F108" s="13">
        <v>4838.05</v>
      </c>
      <c r="G108" s="14">
        <v>22202</v>
      </c>
      <c r="H108" s="14">
        <f t="shared" si="2"/>
        <v>12951.166666666668</v>
      </c>
      <c r="I108" s="10">
        <f t="shared" si="3"/>
        <v>0.37356094045581478</v>
      </c>
    </row>
    <row r="109" spans="1:9" x14ac:dyDescent="0.35">
      <c r="A109" s="11" t="s">
        <v>9</v>
      </c>
      <c r="B109" s="11">
        <v>51730059370</v>
      </c>
      <c r="C109" s="12" t="s">
        <v>537</v>
      </c>
      <c r="D109" s="12" t="s">
        <v>50</v>
      </c>
      <c r="E109" s="12" t="s">
        <v>51</v>
      </c>
      <c r="F109" s="13">
        <v>73.66</v>
      </c>
      <c r="G109" s="14"/>
      <c r="H109" s="14"/>
      <c r="I109" s="10"/>
    </row>
    <row r="110" spans="1:9" x14ac:dyDescent="0.35">
      <c r="A110" s="11" t="s">
        <v>9</v>
      </c>
      <c r="B110" s="11">
        <v>51970067076</v>
      </c>
      <c r="C110" s="12" t="s">
        <v>301</v>
      </c>
      <c r="D110" s="12" t="s">
        <v>50</v>
      </c>
      <c r="E110" s="12" t="s">
        <v>51</v>
      </c>
      <c r="F110" s="13">
        <v>7403.02</v>
      </c>
      <c r="G110" s="14"/>
      <c r="H110" s="14"/>
      <c r="I110" s="10"/>
    </row>
    <row r="111" spans="1:9" x14ac:dyDescent="0.35">
      <c r="A111" s="11" t="s">
        <v>9</v>
      </c>
      <c r="B111" s="11">
        <v>52890000688</v>
      </c>
      <c r="C111" s="12" t="s">
        <v>302</v>
      </c>
      <c r="D111" s="12" t="s">
        <v>303</v>
      </c>
      <c r="E111" s="12" t="s">
        <v>304</v>
      </c>
      <c r="F111" s="13">
        <v>12588.9</v>
      </c>
      <c r="G111" s="14">
        <v>20671</v>
      </c>
      <c r="H111" s="14">
        <f t="shared" si="2"/>
        <v>12058.083333333332</v>
      </c>
      <c r="I111" s="10">
        <f t="shared" si="3"/>
        <v>1.0440216452310691</v>
      </c>
    </row>
    <row r="112" spans="1:9" x14ac:dyDescent="0.35">
      <c r="A112" s="11" t="s">
        <v>9</v>
      </c>
      <c r="B112" s="11">
        <v>53520009384</v>
      </c>
      <c r="C112" s="12" t="s">
        <v>305</v>
      </c>
      <c r="D112" s="12" t="s">
        <v>306</v>
      </c>
      <c r="E112" s="12" t="s">
        <v>307</v>
      </c>
      <c r="F112" s="13">
        <v>10831.630000000001</v>
      </c>
      <c r="G112" s="14">
        <v>27732</v>
      </c>
      <c r="H112" s="14">
        <f t="shared" si="2"/>
        <v>16177</v>
      </c>
      <c r="I112" s="10">
        <f t="shared" si="3"/>
        <v>0.66956975953514253</v>
      </c>
    </row>
    <row r="113" spans="1:9" x14ac:dyDescent="0.35">
      <c r="A113" s="11" t="s">
        <v>9</v>
      </c>
      <c r="B113" s="11">
        <v>53540030989</v>
      </c>
      <c r="C113" s="12" t="s">
        <v>308</v>
      </c>
      <c r="D113" s="12" t="s">
        <v>309</v>
      </c>
      <c r="E113" s="12" t="s">
        <v>310</v>
      </c>
      <c r="F113" s="13">
        <v>18396.689999999999</v>
      </c>
      <c r="G113" s="14">
        <v>38319</v>
      </c>
      <c r="H113" s="14">
        <f t="shared" si="2"/>
        <v>22352.75</v>
      </c>
      <c r="I113" s="10">
        <f t="shared" si="3"/>
        <v>0.82301685474941555</v>
      </c>
    </row>
    <row r="114" spans="1:9" x14ac:dyDescent="0.35">
      <c r="A114" s="11" t="s">
        <v>9</v>
      </c>
      <c r="B114" s="11">
        <v>54090004552</v>
      </c>
      <c r="C114" s="12" t="s">
        <v>311</v>
      </c>
      <c r="D114" s="12" t="s">
        <v>312</v>
      </c>
      <c r="E114" s="12" t="s">
        <v>313</v>
      </c>
      <c r="F114" s="13">
        <v>16017.420000000002</v>
      </c>
      <c r="G114" s="14">
        <v>27668</v>
      </c>
      <c r="H114" s="14">
        <f t="shared" si="2"/>
        <v>16139.666666666666</v>
      </c>
      <c r="I114" s="10">
        <f t="shared" si="3"/>
        <v>0.99242570065470181</v>
      </c>
    </row>
    <row r="115" spans="1:9" x14ac:dyDescent="0.35">
      <c r="A115" s="11" t="s">
        <v>9</v>
      </c>
      <c r="B115" s="11">
        <v>54790033702</v>
      </c>
      <c r="C115" s="12" t="s">
        <v>314</v>
      </c>
      <c r="D115" s="12" t="s">
        <v>315</v>
      </c>
      <c r="E115" s="12" t="s">
        <v>316</v>
      </c>
      <c r="F115" s="13">
        <v>27265.26</v>
      </c>
      <c r="G115" s="14">
        <v>30765</v>
      </c>
      <c r="H115" s="14">
        <f t="shared" si="2"/>
        <v>17946.25</v>
      </c>
      <c r="I115" s="10">
        <f t="shared" si="3"/>
        <v>1.5192733858048337</v>
      </c>
    </row>
    <row r="116" spans="1:9" x14ac:dyDescent="0.35">
      <c r="A116" s="11" t="s">
        <v>9</v>
      </c>
      <c r="B116" s="11">
        <v>54940010863</v>
      </c>
      <c r="C116" s="12" t="s">
        <v>317</v>
      </c>
      <c r="D116" s="12" t="s">
        <v>318</v>
      </c>
      <c r="E116" s="12" t="s">
        <v>319</v>
      </c>
      <c r="F116" s="13">
        <v>4624.1400000000003</v>
      </c>
      <c r="G116" s="14">
        <v>16612</v>
      </c>
      <c r="H116" s="14">
        <f t="shared" si="2"/>
        <v>9690.3333333333321</v>
      </c>
      <c r="I116" s="10">
        <f t="shared" si="3"/>
        <v>0.47719101510095979</v>
      </c>
    </row>
    <row r="117" spans="1:9" x14ac:dyDescent="0.35">
      <c r="A117" s="11" t="s">
        <v>9</v>
      </c>
      <c r="B117" s="11">
        <v>55010006716</v>
      </c>
      <c r="C117" s="12" t="s">
        <v>320</v>
      </c>
      <c r="D117" s="12" t="s">
        <v>321</v>
      </c>
      <c r="E117" s="12" t="s">
        <v>322</v>
      </c>
      <c r="F117" s="13">
        <v>6149.7500000000009</v>
      </c>
      <c r="G117" s="14">
        <v>3367</v>
      </c>
      <c r="H117" s="14">
        <f t="shared" si="2"/>
        <v>1964.0833333333333</v>
      </c>
      <c r="I117" s="10">
        <f t="shared" si="3"/>
        <v>3.1311044168187032</v>
      </c>
    </row>
    <row r="118" spans="1:9" x14ac:dyDescent="0.35">
      <c r="A118" s="11" t="s">
        <v>9</v>
      </c>
      <c r="B118" s="11">
        <v>55130050086</v>
      </c>
      <c r="C118" s="12" t="s">
        <v>323</v>
      </c>
      <c r="D118" s="12" t="s">
        <v>324</v>
      </c>
      <c r="E118" s="12" t="s">
        <v>325</v>
      </c>
      <c r="F118" s="13">
        <v>26933.46</v>
      </c>
      <c r="G118" s="14">
        <v>27424</v>
      </c>
      <c r="H118" s="14">
        <f t="shared" si="2"/>
        <v>15997.333333333334</v>
      </c>
      <c r="I118" s="10">
        <f t="shared" si="3"/>
        <v>1.6836218536422736</v>
      </c>
    </row>
    <row r="119" spans="1:9" x14ac:dyDescent="0.35">
      <c r="A119" s="11" t="s">
        <v>9</v>
      </c>
      <c r="B119" s="11">
        <v>56140037829</v>
      </c>
      <c r="C119" s="12" t="s">
        <v>326</v>
      </c>
      <c r="D119" s="12" t="s">
        <v>26</v>
      </c>
      <c r="E119" s="12" t="s">
        <v>27</v>
      </c>
      <c r="F119" s="13">
        <v>18287.61</v>
      </c>
      <c r="G119" s="14">
        <v>24766</v>
      </c>
      <c r="H119" s="14">
        <f t="shared" si="2"/>
        <v>14446.833333333334</v>
      </c>
      <c r="I119" s="10">
        <f t="shared" si="3"/>
        <v>1.2658559545921251</v>
      </c>
    </row>
    <row r="120" spans="1:9" x14ac:dyDescent="0.35">
      <c r="A120" s="11" t="s">
        <v>9</v>
      </c>
      <c r="B120" s="11">
        <v>56190010294</v>
      </c>
      <c r="C120" s="12" t="s">
        <v>327</v>
      </c>
      <c r="D120" s="12" t="s">
        <v>526</v>
      </c>
      <c r="E120" s="12" t="s">
        <v>527</v>
      </c>
      <c r="F120" s="13">
        <v>19432.269999999997</v>
      </c>
      <c r="G120" s="14">
        <v>29680</v>
      </c>
      <c r="H120" s="14">
        <f t="shared" si="2"/>
        <v>17313.333333333336</v>
      </c>
      <c r="I120" s="10">
        <f t="shared" si="3"/>
        <v>1.1223875625721984</v>
      </c>
    </row>
    <row r="121" spans="1:9" x14ac:dyDescent="0.35">
      <c r="A121" s="11" t="s">
        <v>9</v>
      </c>
      <c r="B121" s="11">
        <v>56240004305</v>
      </c>
      <c r="C121" s="12" t="s">
        <v>328</v>
      </c>
      <c r="D121" s="12" t="s">
        <v>329</v>
      </c>
      <c r="E121" s="12" t="s">
        <v>330</v>
      </c>
      <c r="F121" s="13">
        <v>10246.09</v>
      </c>
      <c r="G121" s="14">
        <v>16695</v>
      </c>
      <c r="H121" s="14">
        <f t="shared" si="2"/>
        <v>9738.75</v>
      </c>
      <c r="I121" s="10">
        <f t="shared" si="3"/>
        <v>1.0520949813887819</v>
      </c>
    </row>
    <row r="122" spans="1:9" x14ac:dyDescent="0.35">
      <c r="A122" s="11" t="s">
        <v>9</v>
      </c>
      <c r="B122" s="11">
        <v>56750009560</v>
      </c>
      <c r="C122" s="12" t="s">
        <v>331</v>
      </c>
      <c r="D122" s="12" t="s">
        <v>332</v>
      </c>
      <c r="E122" s="12" t="s">
        <v>333</v>
      </c>
      <c r="F122" s="13">
        <v>5425.6400000000021</v>
      </c>
      <c r="G122" s="14">
        <v>14357</v>
      </c>
      <c r="H122" s="14">
        <f t="shared" si="2"/>
        <v>8374.9166666666679</v>
      </c>
      <c r="I122" s="10">
        <f t="shared" si="3"/>
        <v>0.64784405814983248</v>
      </c>
    </row>
    <row r="123" spans="1:9" x14ac:dyDescent="0.35">
      <c r="A123" s="11" t="s">
        <v>9</v>
      </c>
      <c r="B123" s="11">
        <v>57400049700</v>
      </c>
      <c r="C123" s="12" t="s">
        <v>334</v>
      </c>
      <c r="D123" s="12" t="s">
        <v>335</v>
      </c>
      <c r="E123" s="12" t="s">
        <v>336</v>
      </c>
      <c r="F123" s="13">
        <v>15710.22</v>
      </c>
      <c r="G123" s="14">
        <v>29324</v>
      </c>
      <c r="H123" s="14">
        <f t="shared" si="2"/>
        <v>17105.666666666664</v>
      </c>
      <c r="I123" s="10">
        <f t="shared" si="3"/>
        <v>0.91842196543055921</v>
      </c>
    </row>
    <row r="124" spans="1:9" x14ac:dyDescent="0.35">
      <c r="A124" s="11" t="s">
        <v>9</v>
      </c>
      <c r="B124" s="11">
        <v>57750001787</v>
      </c>
      <c r="C124" s="12" t="s">
        <v>337</v>
      </c>
      <c r="D124" s="12" t="s">
        <v>338</v>
      </c>
      <c r="E124" s="12" t="s">
        <v>339</v>
      </c>
      <c r="F124" s="13">
        <v>8630.8399999999983</v>
      </c>
      <c r="G124" s="14">
        <v>22430</v>
      </c>
      <c r="H124" s="14">
        <f t="shared" si="2"/>
        <v>13084.166666666668</v>
      </c>
      <c r="I124" s="10">
        <f t="shared" si="3"/>
        <v>0.65964002292847568</v>
      </c>
    </row>
    <row r="125" spans="1:9" x14ac:dyDescent="0.35">
      <c r="A125" s="11" t="s">
        <v>9</v>
      </c>
      <c r="B125" s="11">
        <v>58010009852</v>
      </c>
      <c r="C125" s="12" t="s">
        <v>340</v>
      </c>
      <c r="D125" s="12" t="s">
        <v>341</v>
      </c>
      <c r="E125" s="12" t="s">
        <v>342</v>
      </c>
      <c r="F125" s="13">
        <v>13995.54</v>
      </c>
      <c r="G125" s="14">
        <v>29851</v>
      </c>
      <c r="H125" s="14">
        <f t="shared" si="2"/>
        <v>17413.083333333336</v>
      </c>
      <c r="I125" s="10">
        <f t="shared" si="3"/>
        <v>0.80373703680661568</v>
      </c>
    </row>
    <row r="126" spans="1:9" x14ac:dyDescent="0.35">
      <c r="A126" s="11" t="s">
        <v>9</v>
      </c>
      <c r="B126" s="11">
        <v>58700053187</v>
      </c>
      <c r="C126" s="12" t="s">
        <v>538</v>
      </c>
      <c r="D126" s="12" t="s">
        <v>483</v>
      </c>
      <c r="E126" s="12" t="s">
        <v>484</v>
      </c>
      <c r="F126" s="13">
        <v>31.82</v>
      </c>
      <c r="G126" s="14"/>
      <c r="H126" s="14"/>
      <c r="I126" s="10"/>
    </row>
    <row r="127" spans="1:9" x14ac:dyDescent="0.35">
      <c r="A127" s="11" t="s">
        <v>9</v>
      </c>
      <c r="B127" s="11">
        <v>58810009935</v>
      </c>
      <c r="C127" s="12" t="s">
        <v>343</v>
      </c>
      <c r="D127" s="12" t="s">
        <v>344</v>
      </c>
      <c r="E127" s="12" t="s">
        <v>345</v>
      </c>
      <c r="F127" s="13">
        <v>5189.0199999999995</v>
      </c>
      <c r="G127" s="14">
        <v>13125</v>
      </c>
      <c r="H127" s="14">
        <f t="shared" si="2"/>
        <v>7656.25</v>
      </c>
      <c r="I127" s="10">
        <f t="shared" si="3"/>
        <v>0.67774955102040813</v>
      </c>
    </row>
    <row r="128" spans="1:9" x14ac:dyDescent="0.35">
      <c r="A128" s="11" t="s">
        <v>9</v>
      </c>
      <c r="B128" s="11">
        <v>58880040833</v>
      </c>
      <c r="C128" s="12" t="s">
        <v>346</v>
      </c>
      <c r="D128" s="12" t="s">
        <v>347</v>
      </c>
      <c r="E128" s="12" t="s">
        <v>348</v>
      </c>
      <c r="F128" s="13">
        <v>10960.58</v>
      </c>
      <c r="G128" s="14">
        <v>18999</v>
      </c>
      <c r="H128" s="14">
        <f t="shared" si="2"/>
        <v>11082.75</v>
      </c>
      <c r="I128" s="10">
        <f t="shared" si="3"/>
        <v>0.98897656267623102</v>
      </c>
    </row>
    <row r="129" spans="1:9" x14ac:dyDescent="0.35">
      <c r="A129" s="11" t="s">
        <v>9</v>
      </c>
      <c r="B129" s="11">
        <v>59630056164</v>
      </c>
      <c r="C129" s="12" t="s">
        <v>528</v>
      </c>
      <c r="D129" s="12" t="s">
        <v>296</v>
      </c>
      <c r="E129" s="12" t="s">
        <v>297</v>
      </c>
      <c r="F129" s="13">
        <v>152.17999999999998</v>
      </c>
      <c r="G129" s="14"/>
      <c r="H129" s="14"/>
      <c r="I129" s="10"/>
    </row>
    <row r="130" spans="1:9" x14ac:dyDescent="0.35">
      <c r="A130" s="11" t="s">
        <v>9</v>
      </c>
      <c r="B130" s="11">
        <v>61650006113</v>
      </c>
      <c r="C130" s="12" t="s">
        <v>349</v>
      </c>
      <c r="D130" s="12" t="s">
        <v>350</v>
      </c>
      <c r="E130" s="12" t="s">
        <v>351</v>
      </c>
      <c r="F130" s="13">
        <v>39487.819999999992</v>
      </c>
      <c r="G130" s="14">
        <v>24377</v>
      </c>
      <c r="H130" s="14">
        <f t="shared" si="2"/>
        <v>14219.916666666668</v>
      </c>
      <c r="I130" s="10">
        <f t="shared" si="3"/>
        <v>2.7769375113543791</v>
      </c>
    </row>
    <row r="131" spans="1:9" x14ac:dyDescent="0.35">
      <c r="A131" s="11" t="s">
        <v>9</v>
      </c>
      <c r="B131" s="11">
        <v>62220003294</v>
      </c>
      <c r="C131" s="12" t="s">
        <v>352</v>
      </c>
      <c r="D131" s="12" t="s">
        <v>353</v>
      </c>
      <c r="E131" s="12" t="s">
        <v>354</v>
      </c>
      <c r="F131" s="13">
        <v>16826.210000000003</v>
      </c>
      <c r="G131" s="14">
        <v>22762</v>
      </c>
      <c r="H131" s="14">
        <f t="shared" si="2"/>
        <v>13277.833333333332</v>
      </c>
      <c r="I131" s="10">
        <f t="shared" si="3"/>
        <v>1.267240639160506</v>
      </c>
    </row>
    <row r="132" spans="1:9" x14ac:dyDescent="0.35">
      <c r="A132" s="11" t="s">
        <v>9</v>
      </c>
      <c r="B132" s="11">
        <v>62720009073</v>
      </c>
      <c r="C132" s="12" t="s">
        <v>355</v>
      </c>
      <c r="D132" s="12" t="s">
        <v>356</v>
      </c>
      <c r="E132" s="12" t="s">
        <v>357</v>
      </c>
      <c r="F132" s="13">
        <v>4570.0599999999995</v>
      </c>
      <c r="G132" s="14">
        <v>11891</v>
      </c>
      <c r="H132" s="14">
        <f t="shared" si="2"/>
        <v>6936.4166666666661</v>
      </c>
      <c r="I132" s="10">
        <f t="shared" si="3"/>
        <v>0.65885027091317561</v>
      </c>
    </row>
    <row r="133" spans="1:9" x14ac:dyDescent="0.35">
      <c r="A133" s="11" t="s">
        <v>9</v>
      </c>
      <c r="B133" s="11">
        <v>63640001584</v>
      </c>
      <c r="C133" s="12" t="s">
        <v>358</v>
      </c>
      <c r="D133" s="12" t="s">
        <v>359</v>
      </c>
      <c r="E133" s="12" t="s">
        <v>360</v>
      </c>
      <c r="F133" s="13">
        <v>8529</v>
      </c>
      <c r="G133" s="14">
        <v>19810</v>
      </c>
      <c r="H133" s="14">
        <f t="shared" si="2"/>
        <v>11555.833333333332</v>
      </c>
      <c r="I133" s="10">
        <f t="shared" si="3"/>
        <v>0.73806879642316303</v>
      </c>
    </row>
    <row r="134" spans="1:9" x14ac:dyDescent="0.35">
      <c r="A134" s="11" t="s">
        <v>9</v>
      </c>
      <c r="B134" s="11">
        <v>63720014648</v>
      </c>
      <c r="C134" s="12" t="s">
        <v>361</v>
      </c>
      <c r="D134" s="12" t="s">
        <v>50</v>
      </c>
      <c r="E134" s="12" t="s">
        <v>51</v>
      </c>
      <c r="F134" s="13">
        <v>15382.869999999997</v>
      </c>
      <c r="G134" s="14">
        <v>23880</v>
      </c>
      <c r="H134" s="14">
        <f t="shared" ref="H134:H194" si="4">G134/12*7</f>
        <v>13930</v>
      </c>
      <c r="I134" s="10">
        <f t="shared" ref="I134:I194" si="5">F134/H134</f>
        <v>1.1042979181622397</v>
      </c>
    </row>
    <row r="135" spans="1:9" x14ac:dyDescent="0.35">
      <c r="A135" s="11" t="s">
        <v>9</v>
      </c>
      <c r="B135" s="11">
        <v>65470000589</v>
      </c>
      <c r="C135" s="12" t="s">
        <v>362</v>
      </c>
      <c r="D135" s="12" t="s">
        <v>363</v>
      </c>
      <c r="E135" s="12" t="s">
        <v>364</v>
      </c>
      <c r="F135" s="13">
        <v>5756.5399999999991</v>
      </c>
      <c r="G135" s="14">
        <v>17557</v>
      </c>
      <c r="H135" s="14">
        <f t="shared" si="4"/>
        <v>10241.583333333332</v>
      </c>
      <c r="I135" s="10">
        <f t="shared" si="5"/>
        <v>0.56207519996094346</v>
      </c>
    </row>
    <row r="136" spans="1:9" x14ac:dyDescent="0.35">
      <c r="A136" s="11" t="s">
        <v>9</v>
      </c>
      <c r="B136" s="11">
        <v>65510061908</v>
      </c>
      <c r="C136" s="12" t="s">
        <v>365</v>
      </c>
      <c r="D136" s="12" t="s">
        <v>366</v>
      </c>
      <c r="E136" s="12" t="s">
        <v>367</v>
      </c>
      <c r="F136" s="13">
        <v>11203.99</v>
      </c>
      <c r="G136" s="14"/>
      <c r="H136" s="14"/>
      <c r="I136" s="10"/>
    </row>
    <row r="137" spans="1:9" x14ac:dyDescent="0.35">
      <c r="A137" s="11" t="s">
        <v>9</v>
      </c>
      <c r="B137" s="11">
        <v>65540000154</v>
      </c>
      <c r="C137" s="12" t="s">
        <v>368</v>
      </c>
      <c r="D137" s="12" t="s">
        <v>369</v>
      </c>
      <c r="E137" s="12" t="s">
        <v>370</v>
      </c>
      <c r="F137" s="13">
        <v>11344.260000000002</v>
      </c>
      <c r="G137" s="14">
        <v>26167</v>
      </c>
      <c r="H137" s="14">
        <f t="shared" si="4"/>
        <v>15264.083333333334</v>
      </c>
      <c r="I137" s="10">
        <f t="shared" si="5"/>
        <v>0.74319955887732103</v>
      </c>
    </row>
    <row r="138" spans="1:9" x14ac:dyDescent="0.35">
      <c r="A138" s="11" t="s">
        <v>9</v>
      </c>
      <c r="B138" s="11">
        <v>65900005723</v>
      </c>
      <c r="C138" s="12" t="s">
        <v>371</v>
      </c>
      <c r="D138" s="12" t="s">
        <v>372</v>
      </c>
      <c r="E138" s="12" t="s">
        <v>373</v>
      </c>
      <c r="F138" s="13">
        <v>17254.009999999995</v>
      </c>
      <c r="G138" s="14">
        <v>27192</v>
      </c>
      <c r="H138" s="14">
        <f t="shared" si="4"/>
        <v>15862</v>
      </c>
      <c r="I138" s="10">
        <f t="shared" si="5"/>
        <v>1.0877575337284071</v>
      </c>
    </row>
    <row r="139" spans="1:9" x14ac:dyDescent="0.35">
      <c r="A139" s="11" t="s">
        <v>9</v>
      </c>
      <c r="B139" s="11">
        <v>66000053654</v>
      </c>
      <c r="C139" s="12" t="s">
        <v>529</v>
      </c>
      <c r="D139" s="12" t="s">
        <v>504</v>
      </c>
      <c r="E139" s="12" t="s">
        <v>505</v>
      </c>
      <c r="F139" s="13">
        <v>100.66999999999999</v>
      </c>
      <c r="G139" s="14"/>
      <c r="H139" s="14"/>
      <c r="I139" s="10"/>
    </row>
    <row r="140" spans="1:9" x14ac:dyDescent="0.35">
      <c r="A140" s="11" t="s">
        <v>9</v>
      </c>
      <c r="B140" s="11">
        <v>66570001940</v>
      </c>
      <c r="C140" s="12" t="s">
        <v>374</v>
      </c>
      <c r="D140" s="12" t="s">
        <v>375</v>
      </c>
      <c r="E140" s="12" t="s">
        <v>376</v>
      </c>
      <c r="F140" s="13">
        <v>8326.49</v>
      </c>
      <c r="G140" s="14">
        <v>18004</v>
      </c>
      <c r="H140" s="14">
        <f t="shared" si="4"/>
        <v>10502.333333333332</v>
      </c>
      <c r="I140" s="10">
        <f t="shared" si="5"/>
        <v>0.79282286476021213</v>
      </c>
    </row>
    <row r="141" spans="1:9" x14ac:dyDescent="0.35">
      <c r="A141" s="11" t="s">
        <v>9</v>
      </c>
      <c r="B141" s="11">
        <v>66810009215</v>
      </c>
      <c r="C141" s="12" t="s">
        <v>377</v>
      </c>
      <c r="D141" s="12" t="s">
        <v>378</v>
      </c>
      <c r="E141" s="12" t="s">
        <v>379</v>
      </c>
      <c r="F141" s="13">
        <v>8149.1799999999994</v>
      </c>
      <c r="G141" s="14">
        <v>14748</v>
      </c>
      <c r="H141" s="14">
        <f t="shared" si="4"/>
        <v>8603</v>
      </c>
      <c r="I141" s="10">
        <f t="shared" si="5"/>
        <v>0.94724863419737293</v>
      </c>
    </row>
    <row r="142" spans="1:9" x14ac:dyDescent="0.35">
      <c r="A142" s="11" t="s">
        <v>9</v>
      </c>
      <c r="B142" s="11">
        <v>67650003615</v>
      </c>
      <c r="C142" s="12" t="s">
        <v>380</v>
      </c>
      <c r="D142" s="12" t="s">
        <v>381</v>
      </c>
      <c r="E142" s="12" t="s">
        <v>382</v>
      </c>
      <c r="F142" s="13">
        <v>22308.84</v>
      </c>
      <c r="G142" s="14">
        <v>39926</v>
      </c>
      <c r="H142" s="14">
        <f t="shared" si="4"/>
        <v>23290.166666666664</v>
      </c>
      <c r="I142" s="10">
        <f t="shared" si="5"/>
        <v>0.95786519346505328</v>
      </c>
    </row>
    <row r="143" spans="1:9" x14ac:dyDescent="0.35">
      <c r="A143" s="11" t="s">
        <v>9</v>
      </c>
      <c r="B143" s="11">
        <v>70090012920</v>
      </c>
      <c r="C143" s="12" t="s">
        <v>383</v>
      </c>
      <c r="D143" s="12" t="s">
        <v>384</v>
      </c>
      <c r="E143" s="12" t="s">
        <v>385</v>
      </c>
      <c r="F143" s="13">
        <v>8666.3900000000012</v>
      </c>
      <c r="G143" s="14">
        <v>8343</v>
      </c>
      <c r="H143" s="14">
        <f t="shared" si="4"/>
        <v>4866.75</v>
      </c>
      <c r="I143" s="10">
        <f t="shared" si="5"/>
        <v>1.780734576462732</v>
      </c>
    </row>
    <row r="144" spans="1:9" x14ac:dyDescent="0.35">
      <c r="A144" s="11" t="s">
        <v>9</v>
      </c>
      <c r="B144" s="11">
        <v>70240005233</v>
      </c>
      <c r="C144" s="12" t="s">
        <v>386</v>
      </c>
      <c r="D144" s="12" t="s">
        <v>387</v>
      </c>
      <c r="E144" s="12" t="s">
        <v>388</v>
      </c>
      <c r="F144" s="13">
        <v>14693.379999999996</v>
      </c>
      <c r="G144" s="14">
        <v>26023</v>
      </c>
      <c r="H144" s="14">
        <f t="shared" si="4"/>
        <v>15180.083333333334</v>
      </c>
      <c r="I144" s="10">
        <f t="shared" si="5"/>
        <v>0.96793803283908153</v>
      </c>
    </row>
    <row r="145" spans="1:9" x14ac:dyDescent="0.35">
      <c r="A145" s="11" t="s">
        <v>9</v>
      </c>
      <c r="B145" s="15">
        <v>70970000404</v>
      </c>
      <c r="C145" s="15" t="s">
        <v>389</v>
      </c>
      <c r="D145" s="15" t="s">
        <v>390</v>
      </c>
      <c r="E145" s="15" t="s">
        <v>391</v>
      </c>
      <c r="F145" s="17">
        <v>9989.529999999997</v>
      </c>
      <c r="G145" s="18">
        <v>19118</v>
      </c>
      <c r="H145" s="14">
        <f t="shared" si="4"/>
        <v>11152.166666666668</v>
      </c>
      <c r="I145" s="10">
        <f t="shared" si="5"/>
        <v>0.89574791146712862</v>
      </c>
    </row>
    <row r="146" spans="1:9" x14ac:dyDescent="0.35">
      <c r="A146" s="11" t="s">
        <v>9</v>
      </c>
      <c r="B146" s="15">
        <v>72110006973</v>
      </c>
      <c r="C146" s="15" t="s">
        <v>392</v>
      </c>
      <c r="D146" s="15" t="s">
        <v>393</v>
      </c>
      <c r="E146" s="15" t="s">
        <v>394</v>
      </c>
      <c r="F146" s="17">
        <v>10751.07</v>
      </c>
      <c r="G146" s="18">
        <v>16067</v>
      </c>
      <c r="H146" s="14">
        <f t="shared" si="4"/>
        <v>9372.4166666666679</v>
      </c>
      <c r="I146" s="10">
        <f t="shared" si="5"/>
        <v>1.1470968889205024</v>
      </c>
    </row>
    <row r="147" spans="1:9" x14ac:dyDescent="0.35">
      <c r="A147" s="11" t="s">
        <v>9</v>
      </c>
      <c r="B147" s="15">
        <v>72800012142</v>
      </c>
      <c r="C147" s="15" t="s">
        <v>395</v>
      </c>
      <c r="D147" s="15" t="s">
        <v>396</v>
      </c>
      <c r="E147" s="15" t="s">
        <v>397</v>
      </c>
      <c r="F147" s="17">
        <v>13261.56</v>
      </c>
      <c r="G147" s="18">
        <v>21790</v>
      </c>
      <c r="H147" s="14">
        <f t="shared" si="4"/>
        <v>12710.833333333332</v>
      </c>
      <c r="I147" s="10">
        <f t="shared" si="5"/>
        <v>1.0433273454402414</v>
      </c>
    </row>
    <row r="148" spans="1:9" x14ac:dyDescent="0.35">
      <c r="A148" s="11" t="s">
        <v>9</v>
      </c>
      <c r="B148" s="15">
        <v>72850000562</v>
      </c>
      <c r="C148" s="15" t="s">
        <v>398</v>
      </c>
      <c r="D148" s="15" t="s">
        <v>50</v>
      </c>
      <c r="E148" s="15" t="s">
        <v>51</v>
      </c>
      <c r="F148" s="17">
        <v>9957.4199999999983</v>
      </c>
      <c r="G148" s="18">
        <v>22739</v>
      </c>
      <c r="H148" s="14">
        <f t="shared" si="4"/>
        <v>13264.416666666668</v>
      </c>
      <c r="I148" s="10">
        <f t="shared" si="5"/>
        <v>0.75068661142279136</v>
      </c>
    </row>
    <row r="149" spans="1:9" x14ac:dyDescent="0.35">
      <c r="A149" s="11" t="s">
        <v>9</v>
      </c>
      <c r="B149" s="15">
        <v>72990002317</v>
      </c>
      <c r="C149" s="15" t="s">
        <v>399</v>
      </c>
      <c r="D149" s="15" t="s">
        <v>400</v>
      </c>
      <c r="E149" s="15" t="s">
        <v>401</v>
      </c>
      <c r="F149" s="17">
        <v>6278.1399999999985</v>
      </c>
      <c r="G149" s="18">
        <v>18292</v>
      </c>
      <c r="H149" s="14">
        <f t="shared" si="4"/>
        <v>10670.333333333332</v>
      </c>
      <c r="I149" s="10">
        <f t="shared" si="5"/>
        <v>0.58837337165349402</v>
      </c>
    </row>
    <row r="150" spans="1:9" x14ac:dyDescent="0.35">
      <c r="A150" s="11" t="s">
        <v>9</v>
      </c>
      <c r="B150" s="15">
        <v>74050003488</v>
      </c>
      <c r="C150" s="15" t="s">
        <v>402</v>
      </c>
      <c r="D150" s="15" t="s">
        <v>403</v>
      </c>
      <c r="E150" s="15" t="s">
        <v>404</v>
      </c>
      <c r="F150" s="17">
        <v>10099.519999999999</v>
      </c>
      <c r="G150" s="18">
        <v>17106</v>
      </c>
      <c r="H150" s="14">
        <f t="shared" si="4"/>
        <v>9978.5</v>
      </c>
      <c r="I150" s="10">
        <f t="shared" si="5"/>
        <v>1.0121280753620283</v>
      </c>
    </row>
    <row r="151" spans="1:9" x14ac:dyDescent="0.35">
      <c r="A151" s="11" t="s">
        <v>9</v>
      </c>
      <c r="B151" s="15">
        <v>75210057078</v>
      </c>
      <c r="C151" s="15" t="s">
        <v>405</v>
      </c>
      <c r="D151" s="15" t="s">
        <v>50</v>
      </c>
      <c r="E151" s="15" t="s">
        <v>51</v>
      </c>
      <c r="F151" s="17">
        <v>6686.340000000002</v>
      </c>
      <c r="G151" s="18">
        <v>14899</v>
      </c>
      <c r="H151" s="14">
        <f t="shared" si="4"/>
        <v>8691.0833333333321</v>
      </c>
      <c r="I151" s="10">
        <f t="shared" si="5"/>
        <v>0.76933332054883874</v>
      </c>
    </row>
    <row r="152" spans="1:9" x14ac:dyDescent="0.35">
      <c r="A152" s="11" t="s">
        <v>9</v>
      </c>
      <c r="B152" s="15">
        <v>75220002313</v>
      </c>
      <c r="C152" s="15" t="s">
        <v>406</v>
      </c>
      <c r="D152" s="15" t="s">
        <v>407</v>
      </c>
      <c r="E152" s="15" t="s">
        <v>408</v>
      </c>
      <c r="F152" s="17">
        <v>12145.949999999999</v>
      </c>
      <c r="G152" s="18">
        <v>21053</v>
      </c>
      <c r="H152" s="14">
        <f t="shared" si="4"/>
        <v>12280.916666666668</v>
      </c>
      <c r="I152" s="10">
        <f t="shared" si="5"/>
        <v>0.98901004946699134</v>
      </c>
    </row>
    <row r="153" spans="1:9" x14ac:dyDescent="0.35">
      <c r="A153" s="11" t="s">
        <v>9</v>
      </c>
      <c r="B153" s="15">
        <v>76220037595</v>
      </c>
      <c r="C153" s="15" t="s">
        <v>409</v>
      </c>
      <c r="D153" s="15" t="s">
        <v>410</v>
      </c>
      <c r="E153" s="15" t="s">
        <v>411</v>
      </c>
      <c r="F153" s="17">
        <v>19674.02</v>
      </c>
      <c r="G153" s="18">
        <v>26530</v>
      </c>
      <c r="H153" s="14">
        <f t="shared" si="4"/>
        <v>15475.833333333334</v>
      </c>
      <c r="I153" s="10">
        <f t="shared" si="5"/>
        <v>1.2712737063162995</v>
      </c>
    </row>
    <row r="154" spans="1:9" x14ac:dyDescent="0.35">
      <c r="A154" s="11" t="s">
        <v>9</v>
      </c>
      <c r="B154" s="15">
        <v>77000001628</v>
      </c>
      <c r="C154" s="15" t="s">
        <v>412</v>
      </c>
      <c r="D154" s="15" t="s">
        <v>413</v>
      </c>
      <c r="E154" s="15" t="s">
        <v>414</v>
      </c>
      <c r="F154" s="17">
        <v>4905.5</v>
      </c>
      <c r="G154" s="18">
        <v>13484</v>
      </c>
      <c r="H154" s="14">
        <f t="shared" si="4"/>
        <v>7865.666666666667</v>
      </c>
      <c r="I154" s="10">
        <f t="shared" si="5"/>
        <v>0.6236597872610925</v>
      </c>
    </row>
    <row r="155" spans="1:9" x14ac:dyDescent="0.35">
      <c r="A155" s="11" t="s">
        <v>9</v>
      </c>
      <c r="B155" s="15">
        <v>77710005305</v>
      </c>
      <c r="C155" s="15" t="s">
        <v>415</v>
      </c>
      <c r="D155" s="15" t="s">
        <v>50</v>
      </c>
      <c r="E155" s="15" t="s">
        <v>51</v>
      </c>
      <c r="F155" s="17">
        <v>10810.760000000002</v>
      </c>
      <c r="G155" s="18">
        <v>22077</v>
      </c>
      <c r="H155" s="14">
        <f t="shared" si="4"/>
        <v>12878.25</v>
      </c>
      <c r="I155" s="10">
        <f t="shared" si="5"/>
        <v>0.83945877739599728</v>
      </c>
    </row>
    <row r="156" spans="1:9" x14ac:dyDescent="0.35">
      <c r="A156" s="11" t="s">
        <v>9</v>
      </c>
      <c r="B156" s="15">
        <v>77800003597</v>
      </c>
      <c r="C156" s="15" t="s">
        <v>416</v>
      </c>
      <c r="D156" s="15" t="s">
        <v>417</v>
      </c>
      <c r="E156" s="15" t="s">
        <v>418</v>
      </c>
      <c r="F156" s="17">
        <v>11491.779999999999</v>
      </c>
      <c r="G156" s="18">
        <v>27835</v>
      </c>
      <c r="H156" s="14">
        <f t="shared" si="4"/>
        <v>16237.083333333334</v>
      </c>
      <c r="I156" s="10">
        <f t="shared" si="5"/>
        <v>0.70774903128127475</v>
      </c>
    </row>
    <row r="157" spans="1:9" x14ac:dyDescent="0.35">
      <c r="A157" s="11" t="s">
        <v>9</v>
      </c>
      <c r="B157" s="15">
        <v>77830002934</v>
      </c>
      <c r="C157" s="15" t="s">
        <v>419</v>
      </c>
      <c r="D157" s="15" t="s">
        <v>420</v>
      </c>
      <c r="E157" s="15" t="s">
        <v>421</v>
      </c>
      <c r="F157" s="17">
        <v>11521.91</v>
      </c>
      <c r="G157" s="18">
        <v>10866</v>
      </c>
      <c r="H157" s="14">
        <f t="shared" si="4"/>
        <v>6338.5</v>
      </c>
      <c r="I157" s="10">
        <f t="shared" si="5"/>
        <v>1.8177660329731009</v>
      </c>
    </row>
    <row r="158" spans="1:9" x14ac:dyDescent="0.35">
      <c r="A158" s="11" t="s">
        <v>9</v>
      </c>
      <c r="B158" s="15">
        <v>77980046432</v>
      </c>
      <c r="C158" s="15" t="s">
        <v>422</v>
      </c>
      <c r="D158" s="15" t="s">
        <v>423</v>
      </c>
      <c r="E158" s="15" t="s">
        <v>424</v>
      </c>
      <c r="F158" s="17">
        <v>32930.06</v>
      </c>
      <c r="G158" s="18">
        <v>31537</v>
      </c>
      <c r="H158" s="14">
        <f t="shared" si="4"/>
        <v>18396.583333333336</v>
      </c>
      <c r="I158" s="10">
        <f t="shared" si="5"/>
        <v>1.7900095579342175</v>
      </c>
    </row>
    <row r="159" spans="1:9" x14ac:dyDescent="0.35">
      <c r="A159" s="11" t="s">
        <v>9</v>
      </c>
      <c r="B159" s="15">
        <v>80120011005</v>
      </c>
      <c r="C159" s="15" t="s">
        <v>425</v>
      </c>
      <c r="D159" s="15" t="s">
        <v>426</v>
      </c>
      <c r="E159" s="15" t="s">
        <v>427</v>
      </c>
      <c r="F159" s="17">
        <v>12405.1</v>
      </c>
      <c r="G159" s="18">
        <v>29539</v>
      </c>
      <c r="H159" s="14">
        <f t="shared" si="4"/>
        <v>17231.083333333336</v>
      </c>
      <c r="I159" s="10">
        <f t="shared" si="5"/>
        <v>0.71992571563985619</v>
      </c>
    </row>
    <row r="160" spans="1:9" x14ac:dyDescent="0.35">
      <c r="A160" s="11" t="s">
        <v>9</v>
      </c>
      <c r="B160" s="16">
        <v>80820008656</v>
      </c>
      <c r="C160" s="15" t="s">
        <v>428</v>
      </c>
      <c r="D160" s="15" t="s">
        <v>429</v>
      </c>
      <c r="E160" s="15" t="s">
        <v>430</v>
      </c>
      <c r="F160" s="17">
        <v>5398</v>
      </c>
      <c r="G160" s="18">
        <v>11463</v>
      </c>
      <c r="H160" s="14">
        <f t="shared" si="4"/>
        <v>6686.75</v>
      </c>
      <c r="I160" s="10">
        <f t="shared" si="5"/>
        <v>0.80726810483418698</v>
      </c>
    </row>
    <row r="161" spans="1:9" x14ac:dyDescent="0.35">
      <c r="A161" s="11" t="s">
        <v>9</v>
      </c>
      <c r="B161" s="16">
        <v>81260007787</v>
      </c>
      <c r="C161" s="15" t="s">
        <v>431</v>
      </c>
      <c r="D161" s="15" t="s">
        <v>432</v>
      </c>
      <c r="E161" s="15" t="s">
        <v>433</v>
      </c>
      <c r="F161" s="17">
        <v>27165.08</v>
      </c>
      <c r="G161" s="18">
        <v>37268</v>
      </c>
      <c r="H161" s="14">
        <f t="shared" si="4"/>
        <v>21739.666666666664</v>
      </c>
      <c r="I161" s="10">
        <f t="shared" si="5"/>
        <v>1.2495628574495166</v>
      </c>
    </row>
    <row r="162" spans="1:9" x14ac:dyDescent="0.35">
      <c r="A162" s="11" t="s">
        <v>9</v>
      </c>
      <c r="B162" s="16">
        <v>81930001306</v>
      </c>
      <c r="C162" s="15" t="s">
        <v>531</v>
      </c>
      <c r="D162" s="15" t="s">
        <v>29</v>
      </c>
      <c r="E162" s="15" t="s">
        <v>30</v>
      </c>
      <c r="F162" s="17">
        <v>402.2</v>
      </c>
      <c r="G162" s="18"/>
      <c r="H162" s="14"/>
      <c r="I162" s="10"/>
    </row>
    <row r="163" spans="1:9" x14ac:dyDescent="0.35">
      <c r="A163" s="11" t="s">
        <v>9</v>
      </c>
      <c r="B163" s="16">
        <v>83610002347</v>
      </c>
      <c r="C163" s="15" t="s">
        <v>434</v>
      </c>
      <c r="D163" s="15" t="s">
        <v>435</v>
      </c>
      <c r="E163" s="15" t="s">
        <v>436</v>
      </c>
      <c r="F163" s="17">
        <v>9835.8199999999961</v>
      </c>
      <c r="G163" s="18">
        <v>19237</v>
      </c>
      <c r="H163" s="14">
        <f t="shared" si="4"/>
        <v>11221.583333333332</v>
      </c>
      <c r="I163" s="10">
        <f t="shared" si="5"/>
        <v>0.87650910819180272</v>
      </c>
    </row>
    <row r="164" spans="1:9" x14ac:dyDescent="0.35">
      <c r="A164" s="11" t="s">
        <v>9</v>
      </c>
      <c r="B164" s="16">
        <v>83940056286</v>
      </c>
      <c r="C164" s="15" t="s">
        <v>437</v>
      </c>
      <c r="D164" s="15" t="s">
        <v>438</v>
      </c>
      <c r="E164" s="15" t="s">
        <v>439</v>
      </c>
      <c r="F164" s="17">
        <v>16141.089999999998</v>
      </c>
      <c r="G164" s="18">
        <v>23852</v>
      </c>
      <c r="H164" s="14">
        <f t="shared" si="4"/>
        <v>13913.666666666668</v>
      </c>
      <c r="I164" s="10">
        <f t="shared" si="5"/>
        <v>1.1600888814355188</v>
      </c>
    </row>
    <row r="165" spans="1:9" x14ac:dyDescent="0.35">
      <c r="A165" s="11" t="s">
        <v>9</v>
      </c>
      <c r="B165" s="16">
        <v>84200010248</v>
      </c>
      <c r="C165" s="15" t="s">
        <v>440</v>
      </c>
      <c r="D165" s="15" t="s">
        <v>441</v>
      </c>
      <c r="E165" s="15" t="s">
        <v>442</v>
      </c>
      <c r="F165" s="17">
        <v>11560.64</v>
      </c>
      <c r="G165" s="18">
        <v>17814</v>
      </c>
      <c r="H165" s="14">
        <f t="shared" si="4"/>
        <v>10391.5</v>
      </c>
      <c r="I165" s="10">
        <f t="shared" si="5"/>
        <v>1.1125092623779049</v>
      </c>
    </row>
    <row r="166" spans="1:9" x14ac:dyDescent="0.35">
      <c r="A166" s="11" t="s">
        <v>9</v>
      </c>
      <c r="B166" s="16">
        <v>84880003490</v>
      </c>
      <c r="C166" s="15" t="s">
        <v>443</v>
      </c>
      <c r="D166" s="15" t="s">
        <v>444</v>
      </c>
      <c r="E166" s="15" t="s">
        <v>445</v>
      </c>
      <c r="F166" s="17">
        <v>12234.050000000001</v>
      </c>
      <c r="G166" s="18">
        <v>29249</v>
      </c>
      <c r="H166" s="14">
        <f t="shared" si="4"/>
        <v>17061.916666666664</v>
      </c>
      <c r="I166" s="10">
        <f t="shared" si="5"/>
        <v>0.71703843354839991</v>
      </c>
    </row>
    <row r="167" spans="1:9" x14ac:dyDescent="0.35">
      <c r="A167" s="11" t="s">
        <v>9</v>
      </c>
      <c r="B167" s="16">
        <v>84940043307</v>
      </c>
      <c r="C167" s="15" t="s">
        <v>446</v>
      </c>
      <c r="D167" s="15" t="s">
        <v>162</v>
      </c>
      <c r="E167" s="15" t="s">
        <v>163</v>
      </c>
      <c r="F167" s="17">
        <v>11818.199999999997</v>
      </c>
      <c r="G167" s="18">
        <v>18751</v>
      </c>
      <c r="H167" s="14">
        <f t="shared" si="4"/>
        <v>10938.083333333332</v>
      </c>
      <c r="I167" s="10">
        <f t="shared" si="5"/>
        <v>1.0804635181361755</v>
      </c>
    </row>
    <row r="168" spans="1:9" x14ac:dyDescent="0.35">
      <c r="A168" s="11" t="s">
        <v>9</v>
      </c>
      <c r="B168" s="16">
        <v>85010001425</v>
      </c>
      <c r="C168" s="15" t="s">
        <v>447</v>
      </c>
      <c r="D168" s="15" t="s">
        <v>448</v>
      </c>
      <c r="E168" s="15" t="s">
        <v>449</v>
      </c>
      <c r="F168" s="17">
        <v>7503.3100000000013</v>
      </c>
      <c r="G168" s="18">
        <v>16257</v>
      </c>
      <c r="H168" s="14">
        <f t="shared" si="4"/>
        <v>9483.25</v>
      </c>
      <c r="I168" s="10">
        <f t="shared" si="5"/>
        <v>0.79121714602061544</v>
      </c>
    </row>
    <row r="169" spans="1:9" x14ac:dyDescent="0.35">
      <c r="A169" s="11" t="s">
        <v>9</v>
      </c>
      <c r="B169" s="16">
        <v>85300010509</v>
      </c>
      <c r="C169" s="15" t="s">
        <v>450</v>
      </c>
      <c r="D169" s="15" t="s">
        <v>451</v>
      </c>
      <c r="E169" s="15" t="s">
        <v>452</v>
      </c>
      <c r="F169" s="17">
        <v>9861.92</v>
      </c>
      <c r="G169" s="18">
        <v>19380</v>
      </c>
      <c r="H169" s="14">
        <f t="shared" si="4"/>
        <v>11305</v>
      </c>
      <c r="I169" s="10">
        <f t="shared" si="5"/>
        <v>0.87235028748341448</v>
      </c>
    </row>
    <row r="170" spans="1:9" x14ac:dyDescent="0.35">
      <c r="A170" s="11" t="s">
        <v>9</v>
      </c>
      <c r="B170" s="16">
        <v>87290008348</v>
      </c>
      <c r="C170" s="15" t="s">
        <v>453</v>
      </c>
      <c r="D170" s="15" t="s">
        <v>454</v>
      </c>
      <c r="E170" s="15" t="s">
        <v>455</v>
      </c>
      <c r="F170" s="17">
        <v>28057.810000000005</v>
      </c>
      <c r="G170" s="18">
        <v>34197</v>
      </c>
      <c r="H170" s="14">
        <f t="shared" si="4"/>
        <v>19948.25</v>
      </c>
      <c r="I170" s="10">
        <f t="shared" si="5"/>
        <v>1.406529896106175</v>
      </c>
    </row>
    <row r="171" spans="1:9" x14ac:dyDescent="0.35">
      <c r="A171" s="11" t="s">
        <v>9</v>
      </c>
      <c r="B171" s="16">
        <v>87370006185</v>
      </c>
      <c r="C171" s="15" t="s">
        <v>456</v>
      </c>
      <c r="D171" s="15" t="s">
        <v>457</v>
      </c>
      <c r="E171" s="15" t="s">
        <v>458</v>
      </c>
      <c r="F171" s="17">
        <v>11760.730000000005</v>
      </c>
      <c r="G171" s="18">
        <v>19502</v>
      </c>
      <c r="H171" s="14">
        <f t="shared" si="4"/>
        <v>11376.166666666668</v>
      </c>
      <c r="I171" s="10">
        <f t="shared" si="5"/>
        <v>1.0338042984602316</v>
      </c>
    </row>
    <row r="172" spans="1:9" x14ac:dyDescent="0.35">
      <c r="A172" s="11" t="s">
        <v>9</v>
      </c>
      <c r="B172" s="16">
        <v>87450008217</v>
      </c>
      <c r="C172" s="15" t="s">
        <v>459</v>
      </c>
      <c r="D172" s="15" t="s">
        <v>460</v>
      </c>
      <c r="E172" s="15" t="s">
        <v>461</v>
      </c>
      <c r="F172" s="17">
        <v>3765.1299999999997</v>
      </c>
      <c r="G172" s="18">
        <v>9727</v>
      </c>
      <c r="H172" s="14">
        <f t="shared" si="4"/>
        <v>5674.0833333333339</v>
      </c>
      <c r="I172" s="10">
        <f t="shared" si="5"/>
        <v>0.66356621480709055</v>
      </c>
    </row>
    <row r="173" spans="1:9" x14ac:dyDescent="0.35">
      <c r="A173" s="11" t="s">
        <v>9</v>
      </c>
      <c r="B173" s="16">
        <v>87730040355</v>
      </c>
      <c r="C173" s="15" t="s">
        <v>462</v>
      </c>
      <c r="D173" s="15" t="s">
        <v>463</v>
      </c>
      <c r="E173" s="15" t="s">
        <v>464</v>
      </c>
      <c r="F173" s="17">
        <v>10964.690000000002</v>
      </c>
      <c r="G173" s="18">
        <v>16585</v>
      </c>
      <c r="H173" s="14">
        <f t="shared" si="4"/>
        <v>9674.5833333333321</v>
      </c>
      <c r="I173" s="10">
        <f t="shared" si="5"/>
        <v>1.1333501012102161</v>
      </c>
    </row>
    <row r="174" spans="1:9" x14ac:dyDescent="0.35">
      <c r="A174" s="11" t="s">
        <v>9</v>
      </c>
      <c r="B174" s="16">
        <v>88320010903</v>
      </c>
      <c r="C174" s="15" t="s">
        <v>465</v>
      </c>
      <c r="D174" s="15" t="s">
        <v>466</v>
      </c>
      <c r="E174" s="15" t="s">
        <v>467</v>
      </c>
      <c r="F174" s="17">
        <v>4698.92</v>
      </c>
      <c r="G174" s="18">
        <v>19163</v>
      </c>
      <c r="H174" s="14">
        <f t="shared" si="4"/>
        <v>11178.416666666668</v>
      </c>
      <c r="I174" s="10">
        <f t="shared" si="5"/>
        <v>0.42035649055844221</v>
      </c>
    </row>
    <row r="175" spans="1:9" x14ac:dyDescent="0.35">
      <c r="A175" s="11" t="s">
        <v>9</v>
      </c>
      <c r="B175" s="16">
        <v>88940003082</v>
      </c>
      <c r="C175" s="15" t="s">
        <v>468</v>
      </c>
      <c r="D175" s="15" t="s">
        <v>469</v>
      </c>
      <c r="E175" s="15" t="s">
        <v>470</v>
      </c>
      <c r="F175" s="17">
        <v>18470.060000000005</v>
      </c>
      <c r="G175" s="18">
        <v>28956</v>
      </c>
      <c r="H175" s="14">
        <f t="shared" si="4"/>
        <v>16891</v>
      </c>
      <c r="I175" s="10">
        <f t="shared" si="5"/>
        <v>1.093485288023208</v>
      </c>
    </row>
    <row r="176" spans="1:9" x14ac:dyDescent="0.35">
      <c r="A176" s="11" t="s">
        <v>9</v>
      </c>
      <c r="B176" s="16">
        <v>89820002082</v>
      </c>
      <c r="C176" s="15" t="s">
        <v>471</v>
      </c>
      <c r="D176" s="15" t="s">
        <v>472</v>
      </c>
      <c r="E176" s="15" t="s">
        <v>473</v>
      </c>
      <c r="F176" s="17">
        <v>3624.0500000000006</v>
      </c>
      <c r="G176" s="18">
        <v>4960</v>
      </c>
      <c r="H176" s="14">
        <f t="shared" si="4"/>
        <v>2893.333333333333</v>
      </c>
      <c r="I176" s="10">
        <f t="shared" si="5"/>
        <v>1.2525518433179728</v>
      </c>
    </row>
    <row r="177" spans="1:9" x14ac:dyDescent="0.35">
      <c r="A177" s="11" t="s">
        <v>9</v>
      </c>
      <c r="B177" s="16">
        <v>90610000209</v>
      </c>
      <c r="C177" s="15" t="s">
        <v>474</v>
      </c>
      <c r="D177" s="15" t="s">
        <v>475</v>
      </c>
      <c r="E177" s="15" t="s">
        <v>476</v>
      </c>
      <c r="F177" s="17">
        <v>10398.790000000003</v>
      </c>
      <c r="G177" s="18">
        <v>24927</v>
      </c>
      <c r="H177" s="14">
        <f t="shared" si="4"/>
        <v>14540.75</v>
      </c>
      <c r="I177" s="10">
        <f t="shared" si="5"/>
        <v>0.71514811821948676</v>
      </c>
    </row>
    <row r="178" spans="1:9" x14ac:dyDescent="0.35">
      <c r="A178" s="11" t="s">
        <v>9</v>
      </c>
      <c r="B178" s="16">
        <v>90920006563</v>
      </c>
      <c r="C178" s="15" t="s">
        <v>477</v>
      </c>
      <c r="D178" s="15" t="s">
        <v>478</v>
      </c>
      <c r="E178" s="15" t="s">
        <v>479</v>
      </c>
      <c r="F178" s="17">
        <v>9083.75</v>
      </c>
      <c r="G178" s="18">
        <v>15567</v>
      </c>
      <c r="H178" s="14">
        <f t="shared" si="4"/>
        <v>9080.75</v>
      </c>
      <c r="I178" s="10">
        <f t="shared" si="5"/>
        <v>1.0003303691875671</v>
      </c>
    </row>
    <row r="179" spans="1:9" x14ac:dyDescent="0.35">
      <c r="A179" s="11" t="s">
        <v>9</v>
      </c>
      <c r="B179" s="16">
        <v>91320059338</v>
      </c>
      <c r="C179" s="15" t="s">
        <v>480</v>
      </c>
      <c r="D179" s="15" t="s">
        <v>26</v>
      </c>
      <c r="E179" s="15" t="s">
        <v>27</v>
      </c>
      <c r="F179" s="17">
        <v>4946.78</v>
      </c>
      <c r="G179" s="18">
        <v>4241</v>
      </c>
      <c r="H179" s="14">
        <f t="shared" si="4"/>
        <v>2473.916666666667</v>
      </c>
      <c r="I179" s="10">
        <f t="shared" si="5"/>
        <v>1.9995742244079897</v>
      </c>
    </row>
    <row r="180" spans="1:9" x14ac:dyDescent="0.35">
      <c r="A180" s="11" t="s">
        <v>9</v>
      </c>
      <c r="B180" s="16">
        <v>91340049792</v>
      </c>
      <c r="C180" s="15" t="s">
        <v>481</v>
      </c>
      <c r="D180" s="15" t="s">
        <v>26</v>
      </c>
      <c r="E180" s="15" t="s">
        <v>27</v>
      </c>
      <c r="F180" s="17">
        <v>17623.280000000006</v>
      </c>
      <c r="G180" s="18">
        <v>21467</v>
      </c>
      <c r="H180" s="14">
        <f t="shared" si="4"/>
        <v>12522.416666666668</v>
      </c>
      <c r="I180" s="10">
        <f t="shared" si="5"/>
        <v>1.4073385728260657</v>
      </c>
    </row>
    <row r="181" spans="1:9" x14ac:dyDescent="0.35">
      <c r="A181" s="11" t="s">
        <v>9</v>
      </c>
      <c r="B181" s="16">
        <v>91390059403</v>
      </c>
      <c r="C181" s="15" t="s">
        <v>482</v>
      </c>
      <c r="D181" s="15" t="s">
        <v>483</v>
      </c>
      <c r="E181" s="15" t="s">
        <v>484</v>
      </c>
      <c r="F181" s="17">
        <v>21258.350000000006</v>
      </c>
      <c r="G181" s="18">
        <v>28834</v>
      </c>
      <c r="H181" s="14">
        <f t="shared" si="4"/>
        <v>16819.833333333336</v>
      </c>
      <c r="I181" s="10">
        <f t="shared" si="5"/>
        <v>1.2638858886830033</v>
      </c>
    </row>
    <row r="182" spans="1:9" x14ac:dyDescent="0.35">
      <c r="A182" s="11" t="s">
        <v>9</v>
      </c>
      <c r="B182" s="16">
        <v>91580005107</v>
      </c>
      <c r="C182" s="15" t="s">
        <v>485</v>
      </c>
      <c r="D182" s="15" t="s">
        <v>486</v>
      </c>
      <c r="E182" s="15" t="s">
        <v>487</v>
      </c>
      <c r="F182" s="17">
        <v>10598.730000000001</v>
      </c>
      <c r="G182" s="18">
        <v>24691</v>
      </c>
      <c r="H182" s="14">
        <f t="shared" si="4"/>
        <v>14403.083333333334</v>
      </c>
      <c r="I182" s="10">
        <f t="shared" si="5"/>
        <v>0.73586535290476007</v>
      </c>
    </row>
    <row r="183" spans="1:9" x14ac:dyDescent="0.35">
      <c r="A183" s="11" t="s">
        <v>9</v>
      </c>
      <c r="B183" s="16">
        <v>92710004963</v>
      </c>
      <c r="C183" s="15" t="s">
        <v>488</v>
      </c>
      <c r="D183" s="15" t="s">
        <v>489</v>
      </c>
      <c r="E183" s="15" t="s">
        <v>490</v>
      </c>
      <c r="F183" s="17">
        <v>24683.250000000004</v>
      </c>
      <c r="G183" s="18">
        <v>24261</v>
      </c>
      <c r="H183" s="14">
        <f t="shared" si="4"/>
        <v>14152.25</v>
      </c>
      <c r="I183" s="10">
        <f t="shared" si="5"/>
        <v>1.7441219594057484</v>
      </c>
    </row>
    <row r="184" spans="1:9" x14ac:dyDescent="0.35">
      <c r="A184" s="11" t="s">
        <v>9</v>
      </c>
      <c r="B184" s="16">
        <v>94130051334</v>
      </c>
      <c r="C184" s="15" t="s">
        <v>491</v>
      </c>
      <c r="D184" s="15" t="s">
        <v>492</v>
      </c>
      <c r="E184" s="15" t="s">
        <v>493</v>
      </c>
      <c r="F184" s="17">
        <v>14021.170000000002</v>
      </c>
      <c r="G184" s="18">
        <v>28850</v>
      </c>
      <c r="H184" s="14">
        <f t="shared" si="4"/>
        <v>16829.166666666664</v>
      </c>
      <c r="I184" s="10">
        <f t="shared" si="5"/>
        <v>0.83314701658826462</v>
      </c>
    </row>
    <row r="185" spans="1:9" x14ac:dyDescent="0.35">
      <c r="A185" s="11" t="s">
        <v>9</v>
      </c>
      <c r="B185" s="16">
        <v>94810006026</v>
      </c>
      <c r="C185" s="15" t="s">
        <v>494</v>
      </c>
      <c r="D185" s="15" t="s">
        <v>495</v>
      </c>
      <c r="E185" s="15" t="s">
        <v>496</v>
      </c>
      <c r="F185" s="17">
        <v>14111.760000000002</v>
      </c>
      <c r="G185" s="18">
        <v>19478</v>
      </c>
      <c r="H185" s="14">
        <f t="shared" si="4"/>
        <v>11362.166666666668</v>
      </c>
      <c r="I185" s="10">
        <f t="shared" si="5"/>
        <v>1.2419955114194769</v>
      </c>
    </row>
    <row r="186" spans="1:9" x14ac:dyDescent="0.35">
      <c r="A186" s="11" t="s">
        <v>9</v>
      </c>
      <c r="B186" s="16">
        <v>95030009770</v>
      </c>
      <c r="C186" s="15" t="s">
        <v>497</v>
      </c>
      <c r="D186" s="15" t="s">
        <v>498</v>
      </c>
      <c r="E186" s="15" t="s">
        <v>499</v>
      </c>
      <c r="F186" s="19">
        <v>14133.01</v>
      </c>
      <c r="G186" s="20">
        <v>16883</v>
      </c>
      <c r="H186" s="20">
        <f t="shared" si="4"/>
        <v>9848.4166666666679</v>
      </c>
      <c r="I186" s="21">
        <f t="shared" si="5"/>
        <v>1.435054027297112</v>
      </c>
    </row>
    <row r="187" spans="1:9" x14ac:dyDescent="0.35">
      <c r="A187" s="11" t="s">
        <v>9</v>
      </c>
      <c r="B187" s="16">
        <v>95160007316</v>
      </c>
      <c r="C187" s="15" t="s">
        <v>500</v>
      </c>
      <c r="D187" s="15" t="s">
        <v>501</v>
      </c>
      <c r="E187" s="15" t="s">
        <v>502</v>
      </c>
      <c r="F187" s="19">
        <v>9027.8699999999972</v>
      </c>
      <c r="G187" s="20">
        <v>25292</v>
      </c>
      <c r="H187" s="20">
        <f t="shared" si="4"/>
        <v>14753.666666666666</v>
      </c>
      <c r="I187" s="21">
        <f t="shared" si="5"/>
        <v>0.61190687060843618</v>
      </c>
    </row>
    <row r="188" spans="1:9" x14ac:dyDescent="0.35">
      <c r="A188" s="11" t="s">
        <v>9</v>
      </c>
      <c r="B188" s="16">
        <v>95420011375</v>
      </c>
      <c r="C188" s="15" t="s">
        <v>503</v>
      </c>
      <c r="D188" s="15" t="s">
        <v>504</v>
      </c>
      <c r="E188" s="15" t="s">
        <v>505</v>
      </c>
      <c r="F188" s="19">
        <v>12243.490000000002</v>
      </c>
      <c r="G188" s="20">
        <v>20981</v>
      </c>
      <c r="H188" s="20">
        <f t="shared" si="4"/>
        <v>12238.916666666668</v>
      </c>
      <c r="I188" s="21">
        <f t="shared" si="5"/>
        <v>1.0003736714169964</v>
      </c>
    </row>
    <row r="189" spans="1:9" x14ac:dyDescent="0.35">
      <c r="A189" s="11" t="s">
        <v>9</v>
      </c>
      <c r="B189" s="16">
        <v>95800010513</v>
      </c>
      <c r="C189" s="15" t="s">
        <v>506</v>
      </c>
      <c r="D189" s="15" t="s">
        <v>532</v>
      </c>
      <c r="E189" s="15" t="s">
        <v>507</v>
      </c>
      <c r="F189" s="19">
        <v>12029.920000000004</v>
      </c>
      <c r="G189" s="20">
        <v>22346</v>
      </c>
      <c r="H189" s="20">
        <f t="shared" si="4"/>
        <v>13035.166666666668</v>
      </c>
      <c r="I189" s="21">
        <f t="shared" si="5"/>
        <v>0.92288194755213482</v>
      </c>
    </row>
    <row r="190" spans="1:9" x14ac:dyDescent="0.35">
      <c r="A190" s="11" t="s">
        <v>9</v>
      </c>
      <c r="B190" s="16">
        <v>97300003682</v>
      </c>
      <c r="C190" s="15" t="s">
        <v>508</v>
      </c>
      <c r="D190" s="15" t="s">
        <v>509</v>
      </c>
      <c r="E190" s="15" t="s">
        <v>510</v>
      </c>
      <c r="F190" s="17">
        <v>14346.500000000002</v>
      </c>
      <c r="G190" s="18">
        <v>24084</v>
      </c>
      <c r="H190" s="18">
        <f t="shared" si="4"/>
        <v>14049</v>
      </c>
      <c r="I190" s="22">
        <f t="shared" si="5"/>
        <v>1.0211758844045842</v>
      </c>
    </row>
    <row r="191" spans="1:9" x14ac:dyDescent="0.35">
      <c r="A191" s="11" t="s">
        <v>9</v>
      </c>
      <c r="B191" s="16">
        <v>97600004904</v>
      </c>
      <c r="C191" s="15" t="s">
        <v>511</v>
      </c>
      <c r="D191" s="15" t="s">
        <v>50</v>
      </c>
      <c r="E191" s="15" t="s">
        <v>51</v>
      </c>
      <c r="F191" s="17">
        <v>12894.919999999998</v>
      </c>
      <c r="G191" s="18">
        <v>23415</v>
      </c>
      <c r="H191" s="18">
        <f t="shared" si="4"/>
        <v>13658.75</v>
      </c>
      <c r="I191" s="22">
        <f t="shared" si="5"/>
        <v>0.94407760593026435</v>
      </c>
    </row>
    <row r="192" spans="1:9" x14ac:dyDescent="0.35">
      <c r="A192" s="25" t="s">
        <v>9</v>
      </c>
      <c r="B192" s="26">
        <v>98480046534</v>
      </c>
      <c r="C192" s="27" t="s">
        <v>512</v>
      </c>
      <c r="D192" s="27" t="s">
        <v>513</v>
      </c>
      <c r="E192" s="27" t="s">
        <v>514</v>
      </c>
      <c r="F192" s="28">
        <v>16964.159999999996</v>
      </c>
      <c r="G192" s="29">
        <v>25603</v>
      </c>
      <c r="H192" s="29">
        <f t="shared" si="4"/>
        <v>14935.083333333334</v>
      </c>
      <c r="I192" s="22">
        <f t="shared" si="5"/>
        <v>1.1358597485785702</v>
      </c>
    </row>
    <row r="193" spans="1:9" x14ac:dyDescent="0.35">
      <c r="A193" s="25" t="s">
        <v>9</v>
      </c>
      <c r="B193" s="26">
        <v>99420004756</v>
      </c>
      <c r="C193" s="27" t="s">
        <v>515</v>
      </c>
      <c r="D193" s="27" t="s">
        <v>516</v>
      </c>
      <c r="E193" s="27" t="s">
        <v>517</v>
      </c>
      <c r="F193" s="28">
        <v>2968.54</v>
      </c>
      <c r="G193" s="29">
        <v>10206</v>
      </c>
      <c r="H193" s="29">
        <f t="shared" si="4"/>
        <v>5953.5</v>
      </c>
      <c r="I193" s="22">
        <f t="shared" si="5"/>
        <v>0.49862097925589988</v>
      </c>
    </row>
    <row r="194" spans="1:9" x14ac:dyDescent="0.35">
      <c r="A194" s="25" t="s">
        <v>9</v>
      </c>
      <c r="B194" s="26">
        <v>99640010015</v>
      </c>
      <c r="C194" s="27" t="s">
        <v>518</v>
      </c>
      <c r="D194" s="27" t="s">
        <v>519</v>
      </c>
      <c r="E194" s="27" t="s">
        <v>520</v>
      </c>
      <c r="F194" s="28">
        <v>10389.469999999996</v>
      </c>
      <c r="G194" s="29">
        <v>16715</v>
      </c>
      <c r="H194" s="29">
        <f t="shared" si="4"/>
        <v>9750.4166666666679</v>
      </c>
      <c r="I194" s="22">
        <f t="shared" si="5"/>
        <v>1.0655411307209088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2025-08-27T06:54:03Z</dcterms:modified>
</cp:coreProperties>
</file>