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0C18CFAB-D885-454C-AB53-72A5BF87E4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D5" i="4"/>
  <c r="F48" i="4"/>
  <c r="G48" i="4" s="1"/>
  <c r="G47" i="4"/>
  <c r="F47" i="4"/>
  <c r="F46" i="4"/>
  <c r="G46" i="4" s="1"/>
  <c r="F45" i="4"/>
  <c r="G45" i="4" s="1"/>
  <c r="F43" i="4"/>
  <c r="G43" i="4" s="1"/>
  <c r="G42" i="4"/>
  <c r="F42" i="4"/>
  <c r="F41" i="4"/>
  <c r="G41" i="4" s="1"/>
  <c r="F39" i="4"/>
  <c r="G39" i="4" s="1"/>
  <c r="F38" i="4"/>
  <c r="G38" i="4" s="1"/>
  <c r="G37" i="4"/>
  <c r="F37" i="4"/>
  <c r="F36" i="4"/>
  <c r="G36" i="4" s="1"/>
  <c r="F35" i="4"/>
  <c r="G35" i="4" s="1"/>
  <c r="F34" i="4"/>
  <c r="G34" i="4" s="1"/>
  <c r="G33" i="4"/>
  <c r="F33" i="4"/>
  <c r="F32" i="4"/>
  <c r="G32" i="4" s="1"/>
  <c r="F31" i="4"/>
  <c r="G31" i="4" s="1"/>
  <c r="F30" i="4"/>
  <c r="G30" i="4" s="1"/>
  <c r="G29" i="4"/>
  <c r="F29" i="4"/>
  <c r="F27" i="4"/>
  <c r="G27" i="4" s="1"/>
  <c r="F26" i="4"/>
  <c r="G26" i="4" s="1"/>
  <c r="F25" i="4"/>
  <c r="G25" i="4" s="1"/>
  <c r="G24" i="4"/>
  <c r="F24" i="4"/>
  <c r="F23" i="4"/>
  <c r="G23" i="4" s="1"/>
  <c r="F22" i="4"/>
  <c r="G22" i="4" s="1"/>
  <c r="F21" i="4"/>
  <c r="G21" i="4" s="1"/>
  <c r="G20" i="4"/>
  <c r="F20" i="4"/>
  <c r="F19" i="4"/>
  <c r="G19" i="4" s="1"/>
  <c r="F18" i="4"/>
  <c r="G18" i="4" s="1"/>
  <c r="F16" i="4"/>
  <c r="G16" i="4" s="1"/>
  <c r="G15" i="4"/>
  <c r="F15" i="4"/>
  <c r="F14" i="4"/>
  <c r="G14" i="4" s="1"/>
  <c r="F13" i="4"/>
  <c r="G13" i="4" s="1"/>
  <c r="F12" i="4"/>
  <c r="G12" i="4" s="1"/>
  <c r="G11" i="4"/>
  <c r="F11" i="4"/>
  <c r="F10" i="4"/>
  <c r="G10" i="4" s="1"/>
  <c r="F9" i="4"/>
  <c r="G9" i="4" s="1"/>
  <c r="F8" i="4"/>
  <c r="G8" i="4" s="1"/>
  <c r="G7" i="4"/>
  <c r="F7" i="4"/>
  <c r="F6" i="4"/>
  <c r="G6" i="4" s="1"/>
  <c r="F5" i="4" l="1"/>
  <c r="G5" i="4" l="1"/>
</calcChain>
</file>

<file path=xl/sharedStrings.xml><?xml version="1.0" encoding="utf-8"?>
<sst xmlns="http://schemas.openxmlformats.org/spreadsheetml/2006/main" count="97" uniqueCount="55">
  <si>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</si>
  <si>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</si>
  <si>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</si>
  <si>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</si>
  <si>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</si>
  <si>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</si>
  <si>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</si>
  <si>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</si>
  <si>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</si>
  <si>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</si>
  <si>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</si>
  <si>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</si>
  <si>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</si>
  <si>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</si>
  <si>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</si>
  <si>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</si>
  <si>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</si>
  <si>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</si>
  <si>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</si>
  <si>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</si>
  <si>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</si>
  <si>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</si>
  <si>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</si>
  <si>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</si>
  <si>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</si>
  <si>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</si>
  <si>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</si>
  <si>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</si>
  <si>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</si>
  <si>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</si>
  <si>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</si>
  <si>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</si>
  <si>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</si>
  <si>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</si>
  <si>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</si>
  <si>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</si>
  <si>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</si>
  <si>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</si>
  <si>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</si>
  <si>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</si>
  <si>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</si>
  <si>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</si>
  <si>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</si>
  <si>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</si>
  <si>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</si>
  <si>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</si>
  <si>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</si>
  <si>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</si>
  <si>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</si>
  <si>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2025. gada janvāris-jūlijs</t>
  </si>
  <si>
    <t>Finanšu līdzekļu izlietojums 2025.gada janvāris-jūlijs, EUR</t>
  </si>
  <si>
    <t>Finanšu apjoms uz periodu janvāris-jūlijs, EUR</t>
  </si>
  <si>
    <t>Izpildes janvāris-jūlijs, % *</t>
  </si>
  <si>
    <t>Puriņa Regīna - ārsta prakse neiroloģijā</t>
  </si>
  <si>
    <t>Mazsalacas slimnīca, Sabiedrība ar ierobežotu atbildību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</si>
</sst>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0" fillId="0" borderId="1" xfId="0" applyFont="1" applyBorder="1"/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/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49"/>
  <sheetViews>
    <sheetView showGridLines="0" tabSelected="1" zoomScaleNormal="100" zoomScaleSheetLayoutView="100" workbookViewId="0">
      <pane ySplit="5" topLeftCell="A6" activePane="bottomLeft" state="frozen"/>
      <selection pane="bottomLeft" activeCell="F8" sqref="F8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48</v>
      </c>
      <c r="B1" s="23"/>
      <c r="C1" s="23"/>
      <c r="D1" s="23"/>
      <c r="E1" s="23"/>
      <c r="F1" s="23"/>
      <c r="G1" s="23"/>
    </row>
    <row r="2" spans="1:7" ht="15.5" x14ac:dyDescent="0.3">
      <c r="A2" s="24" t="s">
        <v>49</v>
      </c>
      <c r="B2" s="24"/>
      <c r="C2" s="24"/>
      <c r="D2" s="24"/>
      <c r="E2" s="24"/>
      <c r="F2" s="24"/>
      <c r="G2" s="24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50</v>
      </c>
      <c r="E4" s="5" t="s">
        <v>44</v>
      </c>
      <c r="F4" s="5" t="s">
        <v>51</v>
      </c>
      <c r="G4" s="5" t="s">
        <v>52</v>
      </c>
    </row>
    <row r="5" spans="1:7" ht="14.5" x14ac:dyDescent="0.3">
      <c r="A5" s="5"/>
      <c r="B5" s="14"/>
      <c r="C5" s="5" t="s">
        <v>0</v>
      </c>
      <c r="D5" s="9">
        <f>SUM(D6:D48)</f>
        <v>628264.75</v>
      </c>
      <c r="E5" s="9">
        <f>SUM(E6:E48)</f>
        <v>1149735</v>
      </c>
      <c r="F5" s="9">
        <f>E5/12*7</f>
        <v>670678.75</v>
      </c>
      <c r="G5" s="6">
        <f>D5/F5</f>
        <v>0.93675958870025333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2884.2399999999993</v>
      </c>
      <c r="E6" s="10">
        <v>2979</v>
      </c>
      <c r="F6" s="10">
        <f t="shared" ref="F6:F48" si="0">E6/12*7</f>
        <v>1737.75</v>
      </c>
      <c r="G6" s="7">
        <f t="shared" ref="G6:G48" si="1">D6/F6</f>
        <v>1.6597554308732552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71.739999999999995</v>
      </c>
      <c r="E7" s="10">
        <v>300</v>
      </c>
      <c r="F7" s="10">
        <f t="shared" si="0"/>
        <v>175</v>
      </c>
      <c r="G7" s="7">
        <f t="shared" si="1"/>
        <v>0.40994285714285711</v>
      </c>
    </row>
    <row r="8" spans="1:7" ht="14.5" x14ac:dyDescent="0.35">
      <c r="A8" s="8" t="s">
        <v>4</v>
      </c>
      <c r="B8" s="15">
        <v>250000039</v>
      </c>
      <c r="C8" s="13" t="s">
        <v>6</v>
      </c>
      <c r="D8" s="11">
        <v>1039.7100000000003</v>
      </c>
      <c r="E8" s="10">
        <v>2784</v>
      </c>
      <c r="F8" s="10">
        <f t="shared" si="0"/>
        <v>1624</v>
      </c>
      <c r="G8" s="7">
        <f t="shared" si="1"/>
        <v>0.64021551724137948</v>
      </c>
    </row>
    <row r="9" spans="1:7" ht="14.5" x14ac:dyDescent="0.35">
      <c r="A9" s="8" t="s">
        <v>4</v>
      </c>
      <c r="B9" s="15">
        <v>250000071</v>
      </c>
      <c r="C9" s="13" t="s">
        <v>7</v>
      </c>
      <c r="D9" s="11">
        <v>3714.03</v>
      </c>
      <c r="E9" s="10">
        <v>10327</v>
      </c>
      <c r="F9" s="10">
        <f t="shared" si="0"/>
        <v>6024.0833333333339</v>
      </c>
      <c r="G9" s="7">
        <f t="shared" si="1"/>
        <v>0.61653031581568429</v>
      </c>
    </row>
    <row r="10" spans="1:7" ht="14.5" x14ac:dyDescent="0.35">
      <c r="A10" s="8" t="s">
        <v>4</v>
      </c>
      <c r="B10" s="15">
        <v>250000072</v>
      </c>
      <c r="C10" s="13" t="s">
        <v>8</v>
      </c>
      <c r="D10" s="11">
        <v>7049.83</v>
      </c>
      <c r="E10" s="10">
        <v>16870</v>
      </c>
      <c r="F10" s="10">
        <f t="shared" si="0"/>
        <v>9840.8333333333321</v>
      </c>
      <c r="G10" s="7">
        <f t="shared" si="1"/>
        <v>0.71638546871030573</v>
      </c>
    </row>
    <row r="11" spans="1:7" ht="14.5" x14ac:dyDescent="0.35">
      <c r="A11" s="8" t="s">
        <v>4</v>
      </c>
      <c r="B11" s="15">
        <v>250000073</v>
      </c>
      <c r="C11" s="13" t="s">
        <v>9</v>
      </c>
      <c r="D11" s="11">
        <v>3715.67</v>
      </c>
      <c r="E11" s="10">
        <v>7099</v>
      </c>
      <c r="F11" s="10">
        <f t="shared" si="0"/>
        <v>4141.0833333333339</v>
      </c>
      <c r="G11" s="7">
        <f t="shared" si="1"/>
        <v>0.89727003803352579</v>
      </c>
    </row>
    <row r="12" spans="1:7" ht="14.5" x14ac:dyDescent="0.35">
      <c r="A12" s="8" t="s">
        <v>4</v>
      </c>
      <c r="B12" s="15">
        <v>250000085</v>
      </c>
      <c r="C12" s="13" t="s">
        <v>10</v>
      </c>
      <c r="D12" s="11">
        <v>9229.8200000000015</v>
      </c>
      <c r="E12" s="10">
        <v>8003</v>
      </c>
      <c r="F12" s="10">
        <f t="shared" si="0"/>
        <v>4668.4166666666661</v>
      </c>
      <c r="G12" s="7">
        <f t="shared" si="1"/>
        <v>1.977077167490763</v>
      </c>
    </row>
    <row r="13" spans="1:7" ht="14.5" x14ac:dyDescent="0.35">
      <c r="A13" s="8" t="s">
        <v>4</v>
      </c>
      <c r="B13" s="15">
        <v>250000087</v>
      </c>
      <c r="C13" s="13" t="s">
        <v>11</v>
      </c>
      <c r="D13" s="11">
        <v>12894.44</v>
      </c>
      <c r="E13" s="10">
        <v>18044</v>
      </c>
      <c r="F13" s="10">
        <f t="shared" si="0"/>
        <v>10525.666666666668</v>
      </c>
      <c r="G13" s="7">
        <f t="shared" si="1"/>
        <v>1.2250473445862493</v>
      </c>
    </row>
    <row r="14" spans="1:7" ht="14.5" x14ac:dyDescent="0.35">
      <c r="A14" s="8" t="s">
        <v>4</v>
      </c>
      <c r="B14" s="15">
        <v>250000092</v>
      </c>
      <c r="C14" s="13" t="s">
        <v>12</v>
      </c>
      <c r="D14" s="11">
        <v>130169.0400000001</v>
      </c>
      <c r="E14" s="10">
        <v>222288</v>
      </c>
      <c r="F14" s="10">
        <f t="shared" si="0"/>
        <v>129668</v>
      </c>
      <c r="G14" s="7">
        <f t="shared" si="1"/>
        <v>1.0038640219637851</v>
      </c>
    </row>
    <row r="15" spans="1:7" ht="14.5" x14ac:dyDescent="0.35">
      <c r="A15" s="8" t="s">
        <v>4</v>
      </c>
      <c r="B15" s="15">
        <v>250000106</v>
      </c>
      <c r="C15" s="13" t="s">
        <v>13</v>
      </c>
      <c r="D15" s="11">
        <v>13782.150000000001</v>
      </c>
      <c r="E15" s="10">
        <v>10797</v>
      </c>
      <c r="F15" s="10">
        <f t="shared" si="0"/>
        <v>6298.25</v>
      </c>
      <c r="G15" s="7">
        <f t="shared" si="1"/>
        <v>2.1882507045607911</v>
      </c>
    </row>
    <row r="16" spans="1:7" ht="14.5" x14ac:dyDescent="0.35">
      <c r="A16" s="8" t="s">
        <v>4</v>
      </c>
      <c r="B16" s="15">
        <v>250000127</v>
      </c>
      <c r="C16" s="13" t="s">
        <v>46</v>
      </c>
      <c r="D16" s="11">
        <v>19.689999999999998</v>
      </c>
      <c r="E16" s="10">
        <v>2869</v>
      </c>
      <c r="F16" s="10">
        <f t="shared" si="0"/>
        <v>1673.5833333333335</v>
      </c>
      <c r="G16" s="7">
        <f t="shared" si="1"/>
        <v>1.1765174525718267E-2</v>
      </c>
    </row>
    <row r="17" spans="1:7" ht="14.5" x14ac:dyDescent="0.35">
      <c r="A17" s="8" t="s">
        <v>4</v>
      </c>
      <c r="B17" s="15">
        <v>250000171</v>
      </c>
      <c r="C17" s="13" t="s">
        <v>47</v>
      </c>
      <c r="D17" s="11">
        <v>4141.01</v>
      </c>
      <c r="E17" s="10"/>
      <c r="F17" s="10"/>
      <c r="G17" s="7"/>
    </row>
    <row r="18" spans="1:7" ht="14.5" x14ac:dyDescent="0.35">
      <c r="A18" s="8" t="s">
        <v>4</v>
      </c>
      <c r="B18" s="15">
        <v>250000180</v>
      </c>
      <c r="C18" s="13" t="s">
        <v>14</v>
      </c>
      <c r="D18" s="11">
        <v>11145.059999999996</v>
      </c>
      <c r="E18" s="10">
        <v>18557</v>
      </c>
      <c r="F18" s="10">
        <f t="shared" si="0"/>
        <v>10824.916666666668</v>
      </c>
      <c r="G18" s="7">
        <f t="shared" si="1"/>
        <v>1.0295746695509582</v>
      </c>
    </row>
    <row r="19" spans="1:7" ht="14.5" x14ac:dyDescent="0.35">
      <c r="A19" s="8" t="s">
        <v>4</v>
      </c>
      <c r="B19" s="15">
        <v>250000181</v>
      </c>
      <c r="C19" s="13" t="s">
        <v>15</v>
      </c>
      <c r="D19" s="11">
        <v>3483.0700000000006</v>
      </c>
      <c r="E19" s="10">
        <v>6366</v>
      </c>
      <c r="F19" s="10">
        <f t="shared" si="0"/>
        <v>3713.5</v>
      </c>
      <c r="G19" s="7">
        <f t="shared" si="1"/>
        <v>0.93794802746734907</v>
      </c>
    </row>
    <row r="20" spans="1:7" ht="14.5" x14ac:dyDescent="0.35">
      <c r="A20" s="8" t="s">
        <v>4</v>
      </c>
      <c r="B20" s="15">
        <v>360200020</v>
      </c>
      <c r="C20" s="13" t="s">
        <v>16</v>
      </c>
      <c r="D20" s="11">
        <v>3263.4300000000007</v>
      </c>
      <c r="E20" s="10">
        <v>15985</v>
      </c>
      <c r="F20" s="10">
        <f t="shared" si="0"/>
        <v>9324.5833333333321</v>
      </c>
      <c r="G20" s="7">
        <f t="shared" si="1"/>
        <v>0.34998132177487834</v>
      </c>
    </row>
    <row r="21" spans="1:7" ht="14.5" x14ac:dyDescent="0.35">
      <c r="A21" s="8" t="s">
        <v>4</v>
      </c>
      <c r="B21" s="15">
        <v>360200027</v>
      </c>
      <c r="C21" s="13" t="s">
        <v>17</v>
      </c>
      <c r="D21" s="11">
        <v>331.49</v>
      </c>
      <c r="E21" s="10">
        <v>22722</v>
      </c>
      <c r="F21" s="10">
        <f t="shared" si="0"/>
        <v>13254.5</v>
      </c>
      <c r="G21" s="7">
        <f t="shared" si="1"/>
        <v>2.5009619374552039E-2</v>
      </c>
    </row>
    <row r="22" spans="1:7" ht="14.5" x14ac:dyDescent="0.35">
      <c r="A22" s="8" t="s">
        <v>4</v>
      </c>
      <c r="B22" s="15">
        <v>380200004</v>
      </c>
      <c r="C22" s="13" t="s">
        <v>40</v>
      </c>
      <c r="D22" s="11">
        <v>5335.3199999999988</v>
      </c>
      <c r="E22" s="10">
        <v>2365</v>
      </c>
      <c r="F22" s="10">
        <f t="shared" si="0"/>
        <v>1379.5833333333335</v>
      </c>
      <c r="G22" s="7">
        <f t="shared" si="1"/>
        <v>3.8673415886439129</v>
      </c>
    </row>
    <row r="23" spans="1:7" ht="14.5" x14ac:dyDescent="0.35">
      <c r="A23" s="8" t="s">
        <v>4</v>
      </c>
      <c r="B23" s="15">
        <v>420200021</v>
      </c>
      <c r="C23" s="13" t="s">
        <v>18</v>
      </c>
      <c r="D23" s="11">
        <v>24370.659999999993</v>
      </c>
      <c r="E23" s="10">
        <v>36223</v>
      </c>
      <c r="F23" s="10">
        <f t="shared" si="0"/>
        <v>21130.083333333336</v>
      </c>
      <c r="G23" s="7">
        <f t="shared" si="1"/>
        <v>1.1533631749362081</v>
      </c>
    </row>
    <row r="24" spans="1:7" ht="14.5" x14ac:dyDescent="0.35">
      <c r="A24" s="8" t="s">
        <v>4</v>
      </c>
      <c r="B24" s="15">
        <v>420200032</v>
      </c>
      <c r="C24" s="13" t="s">
        <v>19</v>
      </c>
      <c r="D24" s="11">
        <v>6715.72</v>
      </c>
      <c r="E24" s="10">
        <v>12020</v>
      </c>
      <c r="F24" s="10">
        <f t="shared" si="0"/>
        <v>7011.6666666666661</v>
      </c>
      <c r="G24" s="7">
        <f t="shared" si="1"/>
        <v>0.95779225101022114</v>
      </c>
    </row>
    <row r="25" spans="1:7" ht="14.5" x14ac:dyDescent="0.35">
      <c r="A25" s="8" t="s">
        <v>4</v>
      </c>
      <c r="B25" s="15">
        <v>420200039</v>
      </c>
      <c r="C25" s="13" t="s">
        <v>20</v>
      </c>
      <c r="D25" s="11">
        <v>3723.38</v>
      </c>
      <c r="E25" s="10">
        <v>11964</v>
      </c>
      <c r="F25" s="10">
        <f t="shared" si="0"/>
        <v>6979</v>
      </c>
      <c r="G25" s="7">
        <f t="shared" si="1"/>
        <v>0.53351196446482307</v>
      </c>
    </row>
    <row r="26" spans="1:7" ht="14.5" x14ac:dyDescent="0.35">
      <c r="A26" s="8" t="s">
        <v>4</v>
      </c>
      <c r="B26" s="15">
        <v>420200052</v>
      </c>
      <c r="C26" s="13" t="s">
        <v>21</v>
      </c>
      <c r="D26" s="11">
        <v>94990.050000000061</v>
      </c>
      <c r="E26" s="10">
        <v>187516</v>
      </c>
      <c r="F26" s="10">
        <f t="shared" si="0"/>
        <v>109384.33333333334</v>
      </c>
      <c r="G26" s="7">
        <f t="shared" si="1"/>
        <v>0.8684063531340569</v>
      </c>
    </row>
    <row r="27" spans="1:7" ht="14.5" x14ac:dyDescent="0.35">
      <c r="A27" s="8" t="s">
        <v>4</v>
      </c>
      <c r="B27" s="15">
        <v>420200066</v>
      </c>
      <c r="C27" s="13" t="s">
        <v>22</v>
      </c>
      <c r="D27" s="11">
        <v>687.08</v>
      </c>
      <c r="E27" s="10">
        <v>3097</v>
      </c>
      <c r="F27" s="10">
        <f t="shared" si="0"/>
        <v>1806.5833333333333</v>
      </c>
      <c r="G27" s="7">
        <f t="shared" si="1"/>
        <v>0.38032012546704186</v>
      </c>
    </row>
    <row r="28" spans="1:7" ht="14.5" x14ac:dyDescent="0.35">
      <c r="A28" s="8" t="s">
        <v>4</v>
      </c>
      <c r="B28" s="15">
        <v>421200002</v>
      </c>
      <c r="C28" s="13" t="s">
        <v>42</v>
      </c>
      <c r="D28" s="11">
        <v>179.11</v>
      </c>
      <c r="E28" s="10"/>
      <c r="F28" s="10"/>
      <c r="G28" s="7"/>
    </row>
    <row r="29" spans="1:7" ht="14.5" x14ac:dyDescent="0.35">
      <c r="A29" s="8" t="s">
        <v>4</v>
      </c>
      <c r="B29" s="15">
        <v>500200036</v>
      </c>
      <c r="C29" s="13" t="s">
        <v>23</v>
      </c>
      <c r="D29" s="11">
        <v>713.44</v>
      </c>
      <c r="E29" s="10">
        <v>2137</v>
      </c>
      <c r="F29" s="10">
        <f t="shared" si="0"/>
        <v>1246.5833333333335</v>
      </c>
      <c r="G29" s="7">
        <f t="shared" si="1"/>
        <v>0.57231633130556858</v>
      </c>
    </row>
    <row r="30" spans="1:7" ht="14.5" x14ac:dyDescent="0.35">
      <c r="A30" s="8" t="s">
        <v>4</v>
      </c>
      <c r="B30" s="15">
        <v>500200037</v>
      </c>
      <c r="C30" s="13" t="s">
        <v>24</v>
      </c>
      <c r="D30" s="11">
        <v>7233.08</v>
      </c>
      <c r="E30" s="10">
        <v>26722</v>
      </c>
      <c r="F30" s="10">
        <f t="shared" si="0"/>
        <v>15587.833333333334</v>
      </c>
      <c r="G30" s="7">
        <f t="shared" si="1"/>
        <v>0.46402087097843403</v>
      </c>
    </row>
    <row r="31" spans="1:7" ht="14.5" x14ac:dyDescent="0.35">
      <c r="A31" s="8" t="s">
        <v>4</v>
      </c>
      <c r="B31" s="15">
        <v>500200052</v>
      </c>
      <c r="C31" s="13" t="s">
        <v>25</v>
      </c>
      <c r="D31" s="11">
        <v>71704.819999999949</v>
      </c>
      <c r="E31" s="10">
        <v>121883</v>
      </c>
      <c r="F31" s="10">
        <f t="shared" si="0"/>
        <v>71098.416666666657</v>
      </c>
      <c r="G31" s="7">
        <f t="shared" si="1"/>
        <v>1.0085290694471625</v>
      </c>
    </row>
    <row r="32" spans="1:7" ht="14.5" x14ac:dyDescent="0.35">
      <c r="A32" s="8" t="s">
        <v>4</v>
      </c>
      <c r="B32" s="15">
        <v>660200010</v>
      </c>
      <c r="C32" s="13" t="s">
        <v>53</v>
      </c>
      <c r="D32" s="11">
        <v>37.47</v>
      </c>
      <c r="E32" s="10">
        <v>6492</v>
      </c>
      <c r="F32" s="10">
        <f t="shared" si="0"/>
        <v>3787</v>
      </c>
      <c r="G32" s="7">
        <f t="shared" si="1"/>
        <v>9.8943754951148662E-3</v>
      </c>
    </row>
    <row r="33" spans="1:7" ht="14.5" x14ac:dyDescent="0.35">
      <c r="A33" s="8" t="s">
        <v>4</v>
      </c>
      <c r="B33" s="15">
        <v>660200027</v>
      </c>
      <c r="C33" s="13" t="s">
        <v>26</v>
      </c>
      <c r="D33" s="11">
        <v>124830.55000000002</v>
      </c>
      <c r="E33" s="10">
        <v>90667</v>
      </c>
      <c r="F33" s="10">
        <f t="shared" si="0"/>
        <v>52889.083333333328</v>
      </c>
      <c r="G33" s="7">
        <f t="shared" si="1"/>
        <v>2.3602328142701161</v>
      </c>
    </row>
    <row r="34" spans="1:7" ht="14.5" x14ac:dyDescent="0.35">
      <c r="A34" s="8" t="s">
        <v>4</v>
      </c>
      <c r="B34" s="15">
        <v>660200029</v>
      </c>
      <c r="C34" s="13" t="s">
        <v>27</v>
      </c>
      <c r="D34" s="11">
        <v>2838.9100000000008</v>
      </c>
      <c r="E34" s="10">
        <v>12373</v>
      </c>
      <c r="F34" s="10">
        <f t="shared" si="0"/>
        <v>7217.583333333333</v>
      </c>
      <c r="G34" s="7">
        <f t="shared" si="1"/>
        <v>0.39333248663564685</v>
      </c>
    </row>
    <row r="35" spans="1:7" ht="14.5" x14ac:dyDescent="0.35">
      <c r="A35" s="12" t="s">
        <v>4</v>
      </c>
      <c r="B35" s="15">
        <v>660200030</v>
      </c>
      <c r="C35" s="13" t="s">
        <v>28</v>
      </c>
      <c r="D35" s="11">
        <v>9088.1200000000008</v>
      </c>
      <c r="E35" s="10">
        <v>13262</v>
      </c>
      <c r="F35" s="10">
        <f t="shared" si="0"/>
        <v>7736.166666666667</v>
      </c>
      <c r="G35" s="7">
        <f t="shared" si="1"/>
        <v>1.1747575241829502</v>
      </c>
    </row>
    <row r="36" spans="1:7" ht="14.5" x14ac:dyDescent="0.35">
      <c r="A36" s="8" t="s">
        <v>4</v>
      </c>
      <c r="B36" s="15">
        <v>700200041</v>
      </c>
      <c r="C36" s="13" t="s">
        <v>29</v>
      </c>
      <c r="D36" s="11">
        <v>21448.610000000004</v>
      </c>
      <c r="E36" s="10">
        <v>138655</v>
      </c>
      <c r="F36" s="10">
        <f t="shared" si="0"/>
        <v>80882.083333333343</v>
      </c>
      <c r="G36" s="7">
        <f t="shared" si="1"/>
        <v>0.26518369849111623</v>
      </c>
    </row>
    <row r="37" spans="1:7" ht="14.5" x14ac:dyDescent="0.35">
      <c r="A37" s="8" t="s">
        <v>4</v>
      </c>
      <c r="B37" s="15">
        <v>700800009</v>
      </c>
      <c r="C37" s="13" t="s">
        <v>30</v>
      </c>
      <c r="D37" s="11">
        <v>3906.46</v>
      </c>
      <c r="E37" s="10">
        <v>10797</v>
      </c>
      <c r="F37" s="10">
        <f t="shared" si="0"/>
        <v>6298.25</v>
      </c>
      <c r="G37" s="7">
        <f t="shared" si="1"/>
        <v>0.62024530623585916</v>
      </c>
    </row>
    <row r="38" spans="1:7" ht="14.5" x14ac:dyDescent="0.35">
      <c r="A38" s="8" t="s">
        <v>4</v>
      </c>
      <c r="B38" s="15">
        <v>701400002</v>
      </c>
      <c r="C38" s="13" t="s">
        <v>31</v>
      </c>
      <c r="D38" s="11">
        <v>96.320000000000007</v>
      </c>
      <c r="E38" s="10">
        <v>1485</v>
      </c>
      <c r="F38" s="10">
        <f t="shared" si="0"/>
        <v>866.25</v>
      </c>
      <c r="G38" s="7">
        <f t="shared" si="1"/>
        <v>0.1111919191919192</v>
      </c>
    </row>
    <row r="39" spans="1:7" ht="14.5" x14ac:dyDescent="0.35">
      <c r="A39" s="8" t="s">
        <v>4</v>
      </c>
      <c r="B39" s="15">
        <v>701800002</v>
      </c>
      <c r="C39" s="13" t="s">
        <v>32</v>
      </c>
      <c r="D39" s="11">
        <v>3450.7400000000007</v>
      </c>
      <c r="E39" s="10">
        <v>5542</v>
      </c>
      <c r="F39" s="10">
        <f t="shared" si="0"/>
        <v>3232.833333333333</v>
      </c>
      <c r="G39" s="7">
        <f t="shared" si="1"/>
        <v>1.0674042377687274</v>
      </c>
    </row>
    <row r="40" spans="1:7" ht="14.5" x14ac:dyDescent="0.35">
      <c r="A40" s="8" t="s">
        <v>4</v>
      </c>
      <c r="B40" s="15">
        <v>701800003</v>
      </c>
      <c r="C40" s="13" t="s">
        <v>33</v>
      </c>
      <c r="D40" s="11">
        <v>306.20999999999998</v>
      </c>
      <c r="E40" s="10"/>
      <c r="F40" s="10"/>
      <c r="G40" s="7"/>
    </row>
    <row r="41" spans="1:7" ht="14.5" x14ac:dyDescent="0.35">
      <c r="A41" s="8" t="s">
        <v>4</v>
      </c>
      <c r="B41" s="15">
        <v>705500004</v>
      </c>
      <c r="C41" s="13" t="s">
        <v>34</v>
      </c>
      <c r="D41" s="11">
        <v>4703.1499999999987</v>
      </c>
      <c r="E41" s="10">
        <v>6701</v>
      </c>
      <c r="F41" s="10">
        <f t="shared" si="0"/>
        <v>3908.9166666666665</v>
      </c>
      <c r="G41" s="7">
        <f t="shared" si="1"/>
        <v>1.2031850256891292</v>
      </c>
    </row>
    <row r="42" spans="1:7" ht="14.5" x14ac:dyDescent="0.35">
      <c r="A42" s="8" t="s">
        <v>4</v>
      </c>
      <c r="B42" s="15">
        <v>940200005</v>
      </c>
      <c r="C42" s="13" t="s">
        <v>35</v>
      </c>
      <c r="D42" s="11">
        <v>137.57</v>
      </c>
      <c r="E42" s="10">
        <v>2826</v>
      </c>
      <c r="F42" s="10">
        <f t="shared" si="0"/>
        <v>1648.5</v>
      </c>
      <c r="G42" s="7">
        <f t="shared" si="1"/>
        <v>8.3451622687291477E-2</v>
      </c>
    </row>
    <row r="43" spans="1:7" ht="14.5" x14ac:dyDescent="0.35">
      <c r="A43" s="8" t="s">
        <v>4</v>
      </c>
      <c r="B43" s="15">
        <v>941600020</v>
      </c>
      <c r="C43" s="13" t="s">
        <v>36</v>
      </c>
      <c r="D43" s="11">
        <v>22304.060000000005</v>
      </c>
      <c r="E43" s="10">
        <v>84251</v>
      </c>
      <c r="F43" s="10">
        <f t="shared" si="0"/>
        <v>49146.416666666672</v>
      </c>
      <c r="G43" s="7">
        <f t="shared" si="1"/>
        <v>0.45382881424044147</v>
      </c>
    </row>
    <row r="44" spans="1:7" ht="14.5" x14ac:dyDescent="0.35">
      <c r="A44" s="8" t="s">
        <v>4</v>
      </c>
      <c r="B44" s="15">
        <v>941600032</v>
      </c>
      <c r="C44" s="13" t="s">
        <v>43</v>
      </c>
      <c r="D44" s="11">
        <v>105.35</v>
      </c>
      <c r="E44" s="10"/>
      <c r="F44" s="10"/>
      <c r="G44" s="7"/>
    </row>
    <row r="45" spans="1:7" ht="14.5" x14ac:dyDescent="0.35">
      <c r="A45" s="13" t="s">
        <v>4</v>
      </c>
      <c r="B45" s="17">
        <v>941800004</v>
      </c>
      <c r="C45" s="18" t="s">
        <v>37</v>
      </c>
      <c r="D45" s="21">
        <v>257.51</v>
      </c>
      <c r="E45" s="20">
        <v>1682</v>
      </c>
      <c r="F45" s="19">
        <f t="shared" si="0"/>
        <v>981.16666666666663</v>
      </c>
      <c r="G45" s="22">
        <f t="shared" si="1"/>
        <v>0.2624528622388313</v>
      </c>
    </row>
    <row r="46" spans="1:7" ht="14.5" x14ac:dyDescent="0.35">
      <c r="A46" s="25" t="s">
        <v>4</v>
      </c>
      <c r="B46" s="17">
        <v>961000003</v>
      </c>
      <c r="C46" s="18" t="s">
        <v>54</v>
      </c>
      <c r="D46" s="19">
        <v>169.38000000000002</v>
      </c>
      <c r="E46" s="20">
        <v>300</v>
      </c>
      <c r="F46" s="19">
        <f t="shared" si="0"/>
        <v>175</v>
      </c>
      <c r="G46" s="22">
        <f t="shared" si="1"/>
        <v>0.96788571428571446</v>
      </c>
    </row>
    <row r="47" spans="1:7" ht="14.5" x14ac:dyDescent="0.35">
      <c r="A47" s="25" t="s">
        <v>4</v>
      </c>
      <c r="B47" s="17">
        <v>961000004</v>
      </c>
      <c r="C47" s="18" t="s">
        <v>38</v>
      </c>
      <c r="D47" s="21">
        <v>11006.64</v>
      </c>
      <c r="E47" s="20">
        <v>1824</v>
      </c>
      <c r="F47" s="20">
        <f t="shared" si="0"/>
        <v>1064</v>
      </c>
      <c r="G47" s="22">
        <f t="shared" si="1"/>
        <v>10.344586466165413</v>
      </c>
    </row>
    <row r="48" spans="1:7" ht="14.5" x14ac:dyDescent="0.35">
      <c r="A48" s="25" t="s">
        <v>4</v>
      </c>
      <c r="B48" s="17">
        <v>961600011</v>
      </c>
      <c r="C48" s="18" t="s">
        <v>39</v>
      </c>
      <c r="D48" s="21">
        <v>990.61999999999989</v>
      </c>
      <c r="E48" s="20">
        <v>2961</v>
      </c>
      <c r="F48" s="20">
        <f t="shared" si="0"/>
        <v>1727.25</v>
      </c>
      <c r="G48" s="22">
        <f t="shared" si="1"/>
        <v>0.57352438847879572</v>
      </c>
    </row>
    <row r="49" spans="1:7" ht="14.5" x14ac:dyDescent="0.35">
      <c r="A49" s="27"/>
      <c r="B49" s="26"/>
      <c r="C49" s="27"/>
      <c r="D49" s="28"/>
      <c r="E49" s="28"/>
      <c r="F49" s="28"/>
      <c r="G49" s="28"/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2025-08-27T06:59:30Z</dcterms:modified>
</cp:coreProperties>
</file>