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636C1E4B-C76D-4B1F-9772-4DCA480267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SAVA_2025!$A$6:$G$38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G6" i="5" l="1"/>
</calcChain>
</file>

<file path=xl/sharedStrings.xml><?xml version="1.0" encoding="utf-8"?>
<sst xmlns="http://schemas.openxmlformats.org/spreadsheetml/2006/main" count="87" uniqueCount="50">
  <si>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</si>
  <si>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</si>
  <si>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</si>
  <si>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</si>
  <si>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</si>
  <si>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</si>
  <si>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</si>
  <si>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</si>
  <si>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</si>
  <si>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</si>
  <si>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</si>
  <si>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</si>
  <si>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</si>
  <si>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</si>
  <si>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</si>
  <si>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</si>
  <si>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</si>
  <si>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</si>
  <si>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</si>
  <si>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</si>
  <si>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</si>
  <si>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Bičevska Iveta - ārsta prakse ginekoloģijā, dzemdniecība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</si>
  <si>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</si>
  <si>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</si>
  <si>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</si>
  <si>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Aizkraukles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</si>
  <si>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</si>
  <si>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</si>
  <si>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</si>
  <si>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</si>
  <si>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</si>
  <si>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Rūde Iveta - ārsta prakse narkoloģijā un psihiatrijā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</si>
  <si>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</si>
  <si>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</si>
  <si>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</si>
  <si>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</si>
  <si>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</si>
  <si>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</si>
  <si>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</si>
  <si>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</si>
  <si>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Lejiņa Ligita - ārsta prakse oftalmoloģijā</t>
  </si>
  <si>
    <t>Melkerte Iveta - ārsta prakse otorinolaringoloģijā</t>
  </si>
  <si>
    <t>Laboratorisko pakalpojumu apmaksai paredzēto finanšu līdzekļu izlietojums  ārstniecības iestādēm, ar kurām dienests noslēdzis līgumu par sekundārās ambulatorās veselības aprūpes pakalpojumu apmaksu</t>
  </si>
  <si>
    <t>KIRSH LEGAL Solutions, Sabiedrība ar ierobežotu atbildību</t>
  </si>
  <si>
    <t>2025. gada janvāris - jūlijs</t>
  </si>
  <si>
    <t>Finanšu līdzekļu izlietojums 2025.gada janvāris - jūlijs, EUR</t>
  </si>
  <si>
    <t>Finanšu apjoms uz periodu janvāris - jūlijs, EUR</t>
  </si>
  <si>
    <t>Izpildes janvāris - jūlijs, % *</t>
  </si>
  <si>
    <t>D.Breihas ģimenes ārsta prakse, SIA</t>
  </si>
  <si>
    <t>Bauverte Inita - ārsta prakse oftalmoloģijā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</si>
</sst>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4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42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44</v>
      </c>
      <c r="B3" s="15"/>
      <c r="C3" s="15"/>
      <c r="D3" s="15"/>
      <c r="E3" s="15"/>
      <c r="F3" s="15"/>
      <c r="G3" s="15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45</v>
      </c>
      <c r="E5" s="3" t="s">
        <v>4</v>
      </c>
      <c r="F5" s="3" t="s">
        <v>46</v>
      </c>
      <c r="G5" s="3" t="s">
        <v>47</v>
      </c>
    </row>
    <row r="6" spans="1:7" ht="15.75" customHeight="1" x14ac:dyDescent="0.35">
      <c r="A6" s="3"/>
      <c r="B6" s="11"/>
      <c r="C6" s="3" t="s">
        <v>0</v>
      </c>
      <c r="D6" s="7">
        <f>SUM(D7:D44)</f>
        <v>534018.93999999971</v>
      </c>
      <c r="E6" s="7">
        <f>SUM(E7:E44)</f>
        <v>1213156</v>
      </c>
      <c r="F6" s="7">
        <f>E6/12*7</f>
        <v>707674.33333333326</v>
      </c>
      <c r="G6" s="4">
        <f>D6/F6</f>
        <v>0.75461114646426308</v>
      </c>
    </row>
    <row r="7" spans="1:7" x14ac:dyDescent="0.35">
      <c r="A7" s="10" t="s">
        <v>38</v>
      </c>
      <c r="B7" s="6">
        <v>40000015</v>
      </c>
      <c r="C7" s="10" t="s">
        <v>48</v>
      </c>
      <c r="D7" s="9">
        <v>24.71</v>
      </c>
      <c r="E7" s="8"/>
      <c r="F7" s="8"/>
      <c r="G7" s="5"/>
    </row>
    <row r="8" spans="1:7" x14ac:dyDescent="0.35">
      <c r="A8" s="10" t="s">
        <v>38</v>
      </c>
      <c r="B8" s="6">
        <v>90000019</v>
      </c>
      <c r="C8" s="10" t="s">
        <v>6</v>
      </c>
      <c r="D8" s="9">
        <v>16311.980000000001</v>
      </c>
      <c r="E8" s="8">
        <v>45276</v>
      </c>
      <c r="F8" s="8">
        <f t="shared" ref="F8:F44" si="0">E8/12*7</f>
        <v>26411</v>
      </c>
      <c r="G8" s="5">
        <f t="shared" ref="G8:G44" si="1">D8/F8</f>
        <v>0.61762068834955142</v>
      </c>
    </row>
    <row r="9" spans="1:7" x14ac:dyDescent="0.35">
      <c r="A9" s="10" t="s">
        <v>38</v>
      </c>
      <c r="B9" s="6">
        <v>90000026</v>
      </c>
      <c r="C9" s="10" t="s">
        <v>7</v>
      </c>
      <c r="D9" s="9">
        <v>32290.170000000002</v>
      </c>
      <c r="E9" s="8">
        <v>49668</v>
      </c>
      <c r="F9" s="8">
        <f t="shared" si="0"/>
        <v>28973</v>
      </c>
      <c r="G9" s="5">
        <f t="shared" si="1"/>
        <v>1.1144917681979776</v>
      </c>
    </row>
    <row r="10" spans="1:7" x14ac:dyDescent="0.35">
      <c r="A10" s="10" t="s">
        <v>38</v>
      </c>
      <c r="B10" s="6">
        <v>90000041</v>
      </c>
      <c r="C10" s="10" t="s">
        <v>8</v>
      </c>
      <c r="D10" s="9">
        <v>42724.350000000006</v>
      </c>
      <c r="E10" s="8">
        <v>60837</v>
      </c>
      <c r="F10" s="8">
        <f t="shared" si="0"/>
        <v>35488.25</v>
      </c>
      <c r="G10" s="5">
        <f t="shared" si="1"/>
        <v>1.2039012912724636</v>
      </c>
    </row>
    <row r="11" spans="1:7" x14ac:dyDescent="0.35">
      <c r="A11" s="10" t="s">
        <v>38</v>
      </c>
      <c r="B11" s="6">
        <v>90000062</v>
      </c>
      <c r="C11" s="10" t="s">
        <v>9</v>
      </c>
      <c r="D11" s="9">
        <v>24760.469999999994</v>
      </c>
      <c r="E11" s="8">
        <v>24115</v>
      </c>
      <c r="F11" s="8">
        <f t="shared" si="0"/>
        <v>14067.083333333332</v>
      </c>
      <c r="G11" s="5">
        <f t="shared" si="1"/>
        <v>1.7601708480199043</v>
      </c>
    </row>
    <row r="12" spans="1:7" x14ac:dyDescent="0.35">
      <c r="A12" s="10" t="s">
        <v>38</v>
      </c>
      <c r="B12" s="6">
        <v>90000074</v>
      </c>
      <c r="C12" s="10" t="s">
        <v>10</v>
      </c>
      <c r="D12" s="9">
        <v>1105.5700000000002</v>
      </c>
      <c r="E12" s="8">
        <v>1096</v>
      </c>
      <c r="F12" s="8">
        <f t="shared" si="0"/>
        <v>639.33333333333326</v>
      </c>
      <c r="G12" s="5">
        <f t="shared" si="1"/>
        <v>1.7292544316996876</v>
      </c>
    </row>
    <row r="13" spans="1:7" x14ac:dyDescent="0.35">
      <c r="A13" s="10" t="s">
        <v>38</v>
      </c>
      <c r="B13" s="6">
        <v>90000115</v>
      </c>
      <c r="C13" s="10" t="s">
        <v>11</v>
      </c>
      <c r="D13" s="9">
        <v>3263.9500000000003</v>
      </c>
      <c r="E13" s="8">
        <v>11034</v>
      </c>
      <c r="F13" s="8">
        <f t="shared" si="0"/>
        <v>6436.5</v>
      </c>
      <c r="G13" s="5">
        <f t="shared" si="1"/>
        <v>0.50710013205934912</v>
      </c>
    </row>
    <row r="14" spans="1:7" x14ac:dyDescent="0.35">
      <c r="A14" s="10" t="s">
        <v>38</v>
      </c>
      <c r="B14" s="6">
        <v>90012101</v>
      </c>
      <c r="C14" s="10" t="s">
        <v>12</v>
      </c>
      <c r="D14" s="9">
        <v>10395.24</v>
      </c>
      <c r="E14" s="8">
        <v>9032</v>
      </c>
      <c r="F14" s="8">
        <f t="shared" si="0"/>
        <v>5268.6666666666661</v>
      </c>
      <c r="G14" s="5">
        <f t="shared" si="1"/>
        <v>1.9730304947488297</v>
      </c>
    </row>
    <row r="15" spans="1:7" x14ac:dyDescent="0.35">
      <c r="A15" s="10" t="s">
        <v>38</v>
      </c>
      <c r="B15" s="6">
        <v>90020301</v>
      </c>
      <c r="C15" s="10" t="s">
        <v>13</v>
      </c>
      <c r="D15" s="9">
        <v>29970.11</v>
      </c>
      <c r="E15" s="8">
        <v>139111</v>
      </c>
      <c r="F15" s="8">
        <f t="shared" si="0"/>
        <v>81148.083333333343</v>
      </c>
      <c r="G15" s="5">
        <f t="shared" si="1"/>
        <v>0.36932615989081685</v>
      </c>
    </row>
    <row r="16" spans="1:7" x14ac:dyDescent="0.35">
      <c r="A16" s="10" t="s">
        <v>38</v>
      </c>
      <c r="B16" s="6">
        <v>90024001</v>
      </c>
      <c r="C16" s="10" t="s">
        <v>14</v>
      </c>
      <c r="D16" s="9">
        <v>928.63000000000011</v>
      </c>
      <c r="E16" s="8">
        <v>2140</v>
      </c>
      <c r="F16" s="8">
        <f t="shared" si="0"/>
        <v>1248.3333333333335</v>
      </c>
      <c r="G16" s="5">
        <f t="shared" si="1"/>
        <v>0.74389586114819761</v>
      </c>
    </row>
    <row r="17" spans="1:7" x14ac:dyDescent="0.35">
      <c r="A17" s="10" t="s">
        <v>38</v>
      </c>
      <c r="B17" s="6">
        <v>90024101</v>
      </c>
      <c r="C17" s="10" t="s">
        <v>15</v>
      </c>
      <c r="D17" s="13">
        <v>87089.369999999893</v>
      </c>
      <c r="E17" s="8">
        <v>113400</v>
      </c>
      <c r="F17" s="8">
        <f t="shared" si="0"/>
        <v>66150</v>
      </c>
      <c r="G17" s="5">
        <f t="shared" si="1"/>
        <v>1.3165437641723341</v>
      </c>
    </row>
    <row r="18" spans="1:7" x14ac:dyDescent="0.35">
      <c r="A18" s="10" t="s">
        <v>38</v>
      </c>
      <c r="B18" s="6">
        <v>90077403</v>
      </c>
      <c r="C18" s="10" t="s">
        <v>16</v>
      </c>
      <c r="D18" s="13">
        <v>554.75</v>
      </c>
      <c r="E18" s="8">
        <v>2144</v>
      </c>
      <c r="F18" s="8">
        <f t="shared" si="0"/>
        <v>1250.6666666666665</v>
      </c>
      <c r="G18" s="5">
        <f t="shared" si="1"/>
        <v>0.44356343283582095</v>
      </c>
    </row>
    <row r="19" spans="1:7" x14ac:dyDescent="0.35">
      <c r="A19" s="10" t="s">
        <v>38</v>
      </c>
      <c r="B19" s="6">
        <v>90077413</v>
      </c>
      <c r="C19" s="10" t="s">
        <v>17</v>
      </c>
      <c r="D19" s="13">
        <v>257.11</v>
      </c>
      <c r="E19" s="8">
        <v>4537</v>
      </c>
      <c r="F19" s="8">
        <f t="shared" si="0"/>
        <v>2646.583333333333</v>
      </c>
      <c r="G19" s="5">
        <f t="shared" si="1"/>
        <v>9.7147895084857855E-2</v>
      </c>
    </row>
    <row r="20" spans="1:7" x14ac:dyDescent="0.35">
      <c r="A20" s="10" t="s">
        <v>38</v>
      </c>
      <c r="B20" s="6">
        <v>90077416</v>
      </c>
      <c r="C20" s="10" t="s">
        <v>18</v>
      </c>
      <c r="D20" s="13">
        <v>3486.41</v>
      </c>
      <c r="E20" s="8">
        <v>3378</v>
      </c>
      <c r="F20" s="8">
        <f t="shared" si="0"/>
        <v>1970.5</v>
      </c>
      <c r="G20" s="5">
        <f t="shared" si="1"/>
        <v>1.7693022075615326</v>
      </c>
    </row>
    <row r="21" spans="1:7" x14ac:dyDescent="0.35">
      <c r="A21" s="10" t="s">
        <v>38</v>
      </c>
      <c r="B21" s="6">
        <v>90077418</v>
      </c>
      <c r="C21" s="10" t="s">
        <v>19</v>
      </c>
      <c r="D21" s="13">
        <v>1712.4199999999998</v>
      </c>
      <c r="E21" s="8">
        <v>3057</v>
      </c>
      <c r="F21" s="8">
        <f t="shared" si="0"/>
        <v>1783.25</v>
      </c>
      <c r="G21" s="5">
        <f t="shared" si="1"/>
        <v>0.96028038693396878</v>
      </c>
    </row>
    <row r="22" spans="1:7" x14ac:dyDescent="0.35">
      <c r="A22" s="10" t="s">
        <v>38</v>
      </c>
      <c r="B22" s="6">
        <v>90077428</v>
      </c>
      <c r="C22" s="10" t="s">
        <v>20</v>
      </c>
      <c r="D22" s="13">
        <v>1725.3899999999999</v>
      </c>
      <c r="E22" s="8">
        <v>16486</v>
      </c>
      <c r="F22" s="8">
        <f t="shared" si="0"/>
        <v>9616.8333333333321</v>
      </c>
      <c r="G22" s="5">
        <f t="shared" si="1"/>
        <v>0.17941352836172683</v>
      </c>
    </row>
    <row r="23" spans="1:7" x14ac:dyDescent="0.35">
      <c r="A23" s="10" t="s">
        <v>38</v>
      </c>
      <c r="B23" s="6">
        <v>90077433</v>
      </c>
      <c r="C23" s="10" t="s">
        <v>21</v>
      </c>
      <c r="D23" s="13">
        <v>5370.3</v>
      </c>
      <c r="E23" s="8">
        <v>12070</v>
      </c>
      <c r="F23" s="8">
        <f t="shared" si="0"/>
        <v>7040.8333333333339</v>
      </c>
      <c r="G23" s="5">
        <f t="shared" si="1"/>
        <v>0.76273641851106633</v>
      </c>
    </row>
    <row r="24" spans="1:7" x14ac:dyDescent="0.35">
      <c r="A24" s="10" t="s">
        <v>38</v>
      </c>
      <c r="B24" s="6">
        <v>90077434</v>
      </c>
      <c r="C24" s="10" t="s">
        <v>22</v>
      </c>
      <c r="D24" s="13">
        <v>392.39999999999992</v>
      </c>
      <c r="E24" s="8">
        <v>6230</v>
      </c>
      <c r="F24" s="8">
        <f t="shared" si="0"/>
        <v>3634.1666666666665</v>
      </c>
      <c r="G24" s="5">
        <f t="shared" si="1"/>
        <v>0.10797523503783533</v>
      </c>
    </row>
    <row r="25" spans="1:7" x14ac:dyDescent="0.35">
      <c r="A25" s="10" t="s">
        <v>38</v>
      </c>
      <c r="B25" s="6">
        <v>110000011</v>
      </c>
      <c r="C25" s="10" t="s">
        <v>39</v>
      </c>
      <c r="D25" s="9">
        <v>93.820000000000007</v>
      </c>
      <c r="E25" s="8">
        <v>360</v>
      </c>
      <c r="F25" s="8">
        <f t="shared" si="0"/>
        <v>210</v>
      </c>
      <c r="G25" s="5">
        <f t="shared" si="1"/>
        <v>0.4467619047619048</v>
      </c>
    </row>
    <row r="26" spans="1:7" x14ac:dyDescent="0.35">
      <c r="A26" s="10" t="s">
        <v>38</v>
      </c>
      <c r="B26" s="6">
        <v>110000034</v>
      </c>
      <c r="C26" s="10" t="s">
        <v>23</v>
      </c>
      <c r="D26" s="9">
        <v>3682.5600000000013</v>
      </c>
      <c r="E26" s="8">
        <v>7235</v>
      </c>
      <c r="F26" s="8">
        <f t="shared" si="0"/>
        <v>4220.4166666666661</v>
      </c>
      <c r="G26" s="5">
        <f t="shared" si="1"/>
        <v>0.87255839668279245</v>
      </c>
    </row>
    <row r="27" spans="1:7" x14ac:dyDescent="0.35">
      <c r="A27" s="10" t="s">
        <v>38</v>
      </c>
      <c r="B27" s="6">
        <v>110000048</v>
      </c>
      <c r="C27" s="10" t="s">
        <v>24</v>
      </c>
      <c r="D27" s="9">
        <v>89520.29999999993</v>
      </c>
      <c r="E27" s="8">
        <v>191179</v>
      </c>
      <c r="F27" s="8">
        <f t="shared" si="0"/>
        <v>111521.08333333334</v>
      </c>
      <c r="G27" s="5">
        <f t="shared" si="1"/>
        <v>0.80272086070421589</v>
      </c>
    </row>
    <row r="28" spans="1:7" x14ac:dyDescent="0.35">
      <c r="A28" s="10" t="s">
        <v>38</v>
      </c>
      <c r="B28" s="6">
        <v>110000057</v>
      </c>
      <c r="C28" s="10" t="s">
        <v>40</v>
      </c>
      <c r="D28" s="9">
        <v>89.41</v>
      </c>
      <c r="E28" s="8">
        <v>300</v>
      </c>
      <c r="F28" s="8">
        <f t="shared" si="0"/>
        <v>175</v>
      </c>
      <c r="G28" s="5">
        <f t="shared" si="1"/>
        <v>0.51091428571428565</v>
      </c>
    </row>
    <row r="29" spans="1:7" x14ac:dyDescent="0.35">
      <c r="A29" s="10" t="s">
        <v>38</v>
      </c>
      <c r="B29" s="6">
        <v>110000079</v>
      </c>
      <c r="C29" s="10" t="s">
        <v>43</v>
      </c>
      <c r="D29" s="9">
        <v>37.619999999999997</v>
      </c>
      <c r="E29" s="8">
        <v>18876</v>
      </c>
      <c r="F29" s="8">
        <f t="shared" si="0"/>
        <v>11011</v>
      </c>
      <c r="G29" s="5">
        <f t="shared" si="1"/>
        <v>3.4165834165834161E-3</v>
      </c>
    </row>
    <row r="30" spans="1:7" x14ac:dyDescent="0.35">
      <c r="A30" s="10" t="s">
        <v>38</v>
      </c>
      <c r="B30" s="6">
        <v>320200001</v>
      </c>
      <c r="C30" s="10" t="s">
        <v>25</v>
      </c>
      <c r="D30" s="9">
        <v>21771.16</v>
      </c>
      <c r="E30" s="8">
        <v>78894</v>
      </c>
      <c r="F30" s="8">
        <f t="shared" si="0"/>
        <v>46021.5</v>
      </c>
      <c r="G30" s="5">
        <f t="shared" si="1"/>
        <v>0.47306498049824536</v>
      </c>
    </row>
    <row r="31" spans="1:7" x14ac:dyDescent="0.35">
      <c r="A31" s="10" t="s">
        <v>38</v>
      </c>
      <c r="B31" s="6">
        <v>400200003</v>
      </c>
      <c r="C31" s="10" t="s">
        <v>26</v>
      </c>
      <c r="D31" s="9">
        <v>1549.5799999999997</v>
      </c>
      <c r="E31" s="8">
        <v>4489</v>
      </c>
      <c r="F31" s="8">
        <f t="shared" si="0"/>
        <v>2618.583333333333</v>
      </c>
      <c r="G31" s="5">
        <f t="shared" si="1"/>
        <v>0.59176272157336973</v>
      </c>
    </row>
    <row r="32" spans="1:7" x14ac:dyDescent="0.35">
      <c r="A32" s="10" t="s">
        <v>38</v>
      </c>
      <c r="B32" s="6">
        <v>400200007</v>
      </c>
      <c r="C32" s="10" t="s">
        <v>27</v>
      </c>
      <c r="D32" s="9">
        <v>749.87</v>
      </c>
      <c r="E32" s="8">
        <v>4416</v>
      </c>
      <c r="F32" s="8">
        <f t="shared" si="0"/>
        <v>2576</v>
      </c>
      <c r="G32" s="5">
        <f t="shared" si="1"/>
        <v>0.29109860248447206</v>
      </c>
    </row>
    <row r="33" spans="1:7" x14ac:dyDescent="0.35">
      <c r="A33" s="10" t="s">
        <v>38</v>
      </c>
      <c r="B33" s="6">
        <v>400200024</v>
      </c>
      <c r="C33" s="10" t="s">
        <v>28</v>
      </c>
      <c r="D33" s="9">
        <v>26815.600000000028</v>
      </c>
      <c r="E33" s="8">
        <v>94071</v>
      </c>
      <c r="F33" s="8">
        <f t="shared" si="0"/>
        <v>54874.75</v>
      </c>
      <c r="G33" s="5">
        <f t="shared" si="1"/>
        <v>0.48866919667060038</v>
      </c>
    </row>
    <row r="34" spans="1:7" x14ac:dyDescent="0.35">
      <c r="A34" s="10" t="s">
        <v>38</v>
      </c>
      <c r="B34" s="6">
        <v>406477401</v>
      </c>
      <c r="C34" s="10" t="s">
        <v>49</v>
      </c>
      <c r="D34" s="9">
        <v>28.33</v>
      </c>
      <c r="E34" s="8">
        <v>300</v>
      </c>
      <c r="F34" s="8">
        <f t="shared" si="0"/>
        <v>175</v>
      </c>
      <c r="G34" s="5">
        <f t="shared" si="1"/>
        <v>0.16188571428571427</v>
      </c>
    </row>
    <row r="35" spans="1:7" x14ac:dyDescent="0.35">
      <c r="A35" s="10" t="s">
        <v>38</v>
      </c>
      <c r="B35" s="6">
        <v>460200027</v>
      </c>
      <c r="C35" s="10" t="s">
        <v>29</v>
      </c>
      <c r="D35" s="9">
        <v>1033.5600000000002</v>
      </c>
      <c r="E35" s="8">
        <v>7250</v>
      </c>
      <c r="F35" s="8">
        <f t="shared" si="0"/>
        <v>4229.1666666666661</v>
      </c>
      <c r="G35" s="5">
        <f t="shared" si="1"/>
        <v>0.24438857142857151</v>
      </c>
    </row>
    <row r="36" spans="1:7" x14ac:dyDescent="0.35">
      <c r="A36" s="10" t="s">
        <v>38</v>
      </c>
      <c r="B36" s="6">
        <v>460200036</v>
      </c>
      <c r="C36" s="10" t="s">
        <v>30</v>
      </c>
      <c r="D36" s="9">
        <v>26718.189999999995</v>
      </c>
      <c r="E36" s="8">
        <v>80215</v>
      </c>
      <c r="F36" s="8">
        <f t="shared" si="0"/>
        <v>46792.083333333328</v>
      </c>
      <c r="G36" s="5">
        <f t="shared" si="1"/>
        <v>0.5709980855023552</v>
      </c>
    </row>
    <row r="37" spans="1:7" x14ac:dyDescent="0.35">
      <c r="A37" s="10" t="s">
        <v>38</v>
      </c>
      <c r="B37" s="6">
        <v>460200042</v>
      </c>
      <c r="C37" s="10" t="s">
        <v>31</v>
      </c>
      <c r="D37" s="9">
        <v>50.28</v>
      </c>
      <c r="E37" s="8">
        <v>676</v>
      </c>
      <c r="F37" s="8">
        <f t="shared" si="0"/>
        <v>394.33333333333337</v>
      </c>
      <c r="G37" s="5">
        <f t="shared" si="1"/>
        <v>0.12750633981403212</v>
      </c>
    </row>
    <row r="38" spans="1:7" x14ac:dyDescent="0.35">
      <c r="A38" s="10" t="s">
        <v>38</v>
      </c>
      <c r="B38" s="6">
        <v>460200043</v>
      </c>
      <c r="C38" s="10" t="s">
        <v>32</v>
      </c>
      <c r="D38" s="9">
        <v>5090.5000000000009</v>
      </c>
      <c r="E38" s="8">
        <v>9948</v>
      </c>
      <c r="F38" s="8">
        <f t="shared" si="0"/>
        <v>5803</v>
      </c>
      <c r="G38" s="5">
        <f t="shared" si="1"/>
        <v>0.87721867999310721</v>
      </c>
    </row>
    <row r="39" spans="1:7" x14ac:dyDescent="0.35">
      <c r="A39" s="10" t="s">
        <v>38</v>
      </c>
      <c r="B39" s="6">
        <v>560800001</v>
      </c>
      <c r="C39" s="10" t="s">
        <v>33</v>
      </c>
      <c r="D39" s="9">
        <v>115.21000000000001</v>
      </c>
      <c r="E39" s="8">
        <v>300</v>
      </c>
      <c r="F39" s="8">
        <f t="shared" si="0"/>
        <v>175</v>
      </c>
      <c r="G39" s="5">
        <f t="shared" si="1"/>
        <v>0.65834285714285723</v>
      </c>
    </row>
    <row r="40" spans="1:7" x14ac:dyDescent="0.35">
      <c r="A40" s="10" t="s">
        <v>38</v>
      </c>
      <c r="B40" s="6">
        <v>740200008</v>
      </c>
      <c r="C40" s="10" t="s">
        <v>34</v>
      </c>
      <c r="D40" s="9">
        <v>54102.159999999931</v>
      </c>
      <c r="E40" s="8">
        <v>137615</v>
      </c>
      <c r="F40" s="8">
        <f t="shared" si="0"/>
        <v>80275.416666666657</v>
      </c>
      <c r="G40" s="5">
        <f t="shared" si="1"/>
        <v>0.67395676343421784</v>
      </c>
    </row>
    <row r="41" spans="1:7" x14ac:dyDescent="0.35">
      <c r="A41" s="10" t="s">
        <v>38</v>
      </c>
      <c r="B41" s="6">
        <v>740200012</v>
      </c>
      <c r="C41" s="10" t="s">
        <v>35</v>
      </c>
      <c r="D41" s="9">
        <v>693.99</v>
      </c>
      <c r="E41" s="8">
        <v>667</v>
      </c>
      <c r="F41" s="8">
        <f t="shared" si="0"/>
        <v>389.08333333333337</v>
      </c>
      <c r="G41" s="5">
        <f t="shared" si="1"/>
        <v>1.7836538873420431</v>
      </c>
    </row>
    <row r="42" spans="1:7" x14ac:dyDescent="0.35">
      <c r="A42" s="16" t="s">
        <v>38</v>
      </c>
      <c r="B42" s="17">
        <v>740200041</v>
      </c>
      <c r="C42" s="16" t="s">
        <v>36</v>
      </c>
      <c r="D42" s="18">
        <v>5588.7300000000005</v>
      </c>
      <c r="E42" s="19">
        <v>9957</v>
      </c>
      <c r="F42" s="19">
        <f t="shared" si="0"/>
        <v>5808.25</v>
      </c>
      <c r="G42" s="5">
        <f t="shared" si="1"/>
        <v>0.96220548357939151</v>
      </c>
    </row>
    <row r="43" spans="1:7" x14ac:dyDescent="0.35">
      <c r="A43" s="16" t="s">
        <v>38</v>
      </c>
      <c r="B43" s="17">
        <v>740200049</v>
      </c>
      <c r="C43" s="16" t="s">
        <v>37</v>
      </c>
      <c r="D43" s="20">
        <v>33857.779999999992</v>
      </c>
      <c r="E43" s="21">
        <v>61941</v>
      </c>
      <c r="F43" s="21">
        <f t="shared" si="0"/>
        <v>36132.25</v>
      </c>
      <c r="G43" s="5">
        <f t="shared" si="1"/>
        <v>0.93705152599132335</v>
      </c>
    </row>
    <row r="44" spans="1:7" x14ac:dyDescent="0.35">
      <c r="A44" s="16" t="s">
        <v>38</v>
      </c>
      <c r="B44" s="17">
        <v>741400013</v>
      </c>
      <c r="C44" s="16" t="s">
        <v>41</v>
      </c>
      <c r="D44" s="20">
        <v>66.959999999999994</v>
      </c>
      <c r="E44" s="21">
        <v>856</v>
      </c>
      <c r="F44" s="21">
        <f t="shared" si="0"/>
        <v>499.33333333333331</v>
      </c>
      <c r="G44" s="5">
        <f t="shared" si="1"/>
        <v>0.13409879839786382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2025-08-27T06:57:18Z</dcterms:modified>
</cp:coreProperties>
</file>