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B6B645F2-2CE0-45EB-8B43-711F4E54AD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F50" i="5"/>
  <c r="G50" i="5" s="1"/>
  <c r="G49" i="5"/>
  <c r="F49" i="5"/>
  <c r="F48" i="5"/>
  <c r="G48" i="5" s="1"/>
  <c r="F47" i="5"/>
  <c r="G47" i="5" s="1"/>
  <c r="F46" i="5"/>
  <c r="G46" i="5" s="1"/>
  <c r="G45" i="5"/>
  <c r="F45" i="5"/>
  <c r="F44" i="5"/>
  <c r="G44" i="5" s="1"/>
  <c r="F43" i="5"/>
  <c r="G43" i="5" s="1"/>
  <c r="F42" i="5"/>
  <c r="G42" i="5" s="1"/>
  <c r="G41" i="5"/>
  <c r="F41" i="5"/>
  <c r="F40" i="5"/>
  <c r="G40" i="5" s="1"/>
  <c r="F39" i="5"/>
  <c r="G39" i="5" s="1"/>
  <c r="F38" i="5"/>
  <c r="G38" i="5" s="1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G29" i="5"/>
  <c r="F29" i="5"/>
  <c r="F28" i="5"/>
  <c r="G28" i="5" s="1"/>
  <c r="F27" i="5"/>
  <c r="G27" i="5" s="1"/>
  <c r="F26" i="5"/>
  <c r="G26" i="5" s="1"/>
  <c r="G25" i="5"/>
  <c r="F25" i="5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G16" i="5"/>
  <c r="F16" i="5"/>
  <c r="F15" i="5"/>
  <c r="G15" i="5" s="1"/>
  <c r="F14" i="5"/>
  <c r="G14" i="5" s="1"/>
  <c r="F13" i="5"/>
  <c r="G13" i="5" s="1"/>
  <c r="G12" i="5"/>
  <c r="F12" i="5"/>
  <c r="F11" i="5"/>
  <c r="G11" i="5" s="1"/>
  <c r="F10" i="5"/>
  <c r="G10" i="5" s="1"/>
  <c r="F9" i="5"/>
  <c r="G9" i="5" s="1"/>
  <c r="G8" i="5"/>
  <c r="F8" i="5"/>
  <c r="F7" i="5"/>
  <c r="G7" i="5" s="1"/>
  <c r="G6" i="5" l="1"/>
</calcChain>
</file>

<file path=xl/sharedStrings.xml><?xml version="1.0" encoding="utf-8"?>
<sst xmlns="http://schemas.openxmlformats.org/spreadsheetml/2006/main" count="99" uniqueCount="56">
  <si>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</si>
  <si>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</si>
  <si>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</si>
  <si>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</si>
  <si>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</si>
  <si>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</si>
  <si>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</si>
  <si>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</si>
  <si>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</si>
  <si>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</si>
  <si>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</si>
  <si>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</si>
  <si>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</si>
  <si>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</si>
  <si>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</si>
  <si>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</si>
  <si>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</si>
  <si>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</si>
  <si>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</si>
  <si>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</si>
  <si>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</si>
  <si>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</si>
  <si>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</si>
  <si>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</si>
  <si>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</si>
  <si>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</si>
  <si>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</si>
  <si>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</si>
  <si>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</si>
  <si>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</si>
  <si>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</si>
  <si>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</si>
  <si>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</si>
  <si>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</si>
  <si>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</si>
  <si>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</si>
  <si>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</si>
  <si>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</si>
  <si>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</si>
  <si>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</si>
  <si>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</si>
  <si>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</si>
  <si>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</si>
  <si>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Veselības un sociālās aprūpes centrs "Viļāni"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</si>
  <si>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</si>
  <si>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</si>
  <si>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</si>
  <si>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</si>
  <si>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</si>
  <si>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</si>
  <si>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</si>
  <si>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2025. gada janvāris - jūlijs</t>
  </si>
  <si>
    <t>Finanšu līdzekļu izlietojums 2025.gada janvāris-jūlijs, EUR</t>
  </si>
  <si>
    <t>Finanšu apjoms uz periodu janvāris-jūlijs, EUR</t>
  </si>
  <si>
    <t>Izpildes janvāris-jūlijs, % *</t>
  </si>
  <si>
    <t>Lācis Jānis - ārsta prakse ķirurģijā un traumatoloģijā, ortopēdijā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</si>
</sst>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0"/>
  <sheetViews>
    <sheetView tabSelected="1" zoomScaleNormal="100" workbookViewId="0">
      <pane xSplit="1" ySplit="6" topLeftCell="C7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50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51</v>
      </c>
      <c r="B3" s="15"/>
      <c r="C3" s="15"/>
      <c r="D3" s="15"/>
      <c r="E3" s="15"/>
      <c r="F3" s="15"/>
      <c r="G3" s="15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52</v>
      </c>
      <c r="E5" s="3" t="s">
        <v>4</v>
      </c>
      <c r="F5" s="3" t="s">
        <v>53</v>
      </c>
      <c r="G5" s="3" t="s">
        <v>54</v>
      </c>
    </row>
    <row r="6" spans="1:7" ht="15.75" customHeight="1" x14ac:dyDescent="0.35">
      <c r="A6" s="3"/>
      <c r="B6" s="12"/>
      <c r="C6" s="3" t="s">
        <v>0</v>
      </c>
      <c r="D6" s="8">
        <f>SUM(D7:D50)</f>
        <v>854351.10000000114</v>
      </c>
      <c r="E6" s="8">
        <f>SUM(E7:E50)</f>
        <v>1314712</v>
      </c>
      <c r="F6" s="8">
        <f>E6/12*7</f>
        <v>766915.33333333326</v>
      </c>
      <c r="G6" s="4">
        <f>D6/F6</f>
        <v>1.1140096733841995</v>
      </c>
    </row>
    <row r="7" spans="1:7" x14ac:dyDescent="0.35">
      <c r="A7" s="6" t="s">
        <v>44</v>
      </c>
      <c r="B7" s="7">
        <v>50000005</v>
      </c>
      <c r="C7" s="11" t="s">
        <v>6</v>
      </c>
      <c r="D7" s="10">
        <v>13210.87</v>
      </c>
      <c r="E7" s="9">
        <v>6267</v>
      </c>
      <c r="F7" s="9">
        <f t="shared" ref="F7:F50" si="0">E7/12*7</f>
        <v>3655.75</v>
      </c>
      <c r="G7" s="5">
        <f t="shared" ref="G7:G50" si="1">D7/F7</f>
        <v>3.613723586131437</v>
      </c>
    </row>
    <row r="8" spans="1:7" x14ac:dyDescent="0.35">
      <c r="A8" s="6" t="s">
        <v>44</v>
      </c>
      <c r="B8" s="7">
        <v>50000017</v>
      </c>
      <c r="C8" s="11" t="s">
        <v>7</v>
      </c>
      <c r="D8" s="10">
        <v>15499.770000000004</v>
      </c>
      <c r="E8" s="9">
        <v>25867</v>
      </c>
      <c r="F8" s="9">
        <f t="shared" si="0"/>
        <v>15089.083333333334</v>
      </c>
      <c r="G8" s="5">
        <f t="shared" si="1"/>
        <v>1.0272174695834186</v>
      </c>
    </row>
    <row r="9" spans="1:7" x14ac:dyDescent="0.35">
      <c r="A9" s="6" t="s">
        <v>44</v>
      </c>
      <c r="B9" s="7">
        <v>50000018</v>
      </c>
      <c r="C9" s="11" t="s">
        <v>45</v>
      </c>
      <c r="D9" s="10">
        <v>158.35</v>
      </c>
      <c r="E9" s="9">
        <v>300</v>
      </c>
      <c r="F9" s="9">
        <f t="shared" si="0"/>
        <v>175</v>
      </c>
      <c r="G9" s="5">
        <f t="shared" si="1"/>
        <v>0.9048571428571428</v>
      </c>
    </row>
    <row r="10" spans="1:7" x14ac:dyDescent="0.35">
      <c r="A10" s="6" t="s">
        <v>44</v>
      </c>
      <c r="B10" s="7">
        <v>50000020</v>
      </c>
      <c r="C10" s="11" t="s">
        <v>8</v>
      </c>
      <c r="D10" s="10">
        <v>28444.190000000006</v>
      </c>
      <c r="E10" s="9">
        <v>31570</v>
      </c>
      <c r="F10" s="9">
        <f t="shared" si="0"/>
        <v>18415.833333333336</v>
      </c>
      <c r="G10" s="5">
        <f t="shared" si="1"/>
        <v>1.5445507941535817</v>
      </c>
    </row>
    <row r="11" spans="1:7" x14ac:dyDescent="0.35">
      <c r="A11" s="6" t="s">
        <v>44</v>
      </c>
      <c r="B11" s="7">
        <v>50000025</v>
      </c>
      <c r="C11" s="11" t="s">
        <v>9</v>
      </c>
      <c r="D11" s="10">
        <v>232.81</v>
      </c>
      <c r="E11" s="9">
        <v>4958</v>
      </c>
      <c r="F11" s="9">
        <f t="shared" si="0"/>
        <v>2892.166666666667</v>
      </c>
      <c r="G11" s="5">
        <f t="shared" si="1"/>
        <v>8.0496744078833629E-2</v>
      </c>
    </row>
    <row r="12" spans="1:7" x14ac:dyDescent="0.35">
      <c r="A12" s="6" t="s">
        <v>44</v>
      </c>
      <c r="B12" s="7">
        <v>50000029</v>
      </c>
      <c r="C12" s="11" t="s">
        <v>10</v>
      </c>
      <c r="D12" s="10">
        <v>845.63</v>
      </c>
      <c r="E12" s="9">
        <v>5025</v>
      </c>
      <c r="F12" s="9">
        <f t="shared" si="0"/>
        <v>2931.25</v>
      </c>
      <c r="G12" s="5">
        <f t="shared" si="1"/>
        <v>0.28848784648187631</v>
      </c>
    </row>
    <row r="13" spans="1:7" x14ac:dyDescent="0.35">
      <c r="A13" s="6" t="s">
        <v>44</v>
      </c>
      <c r="B13" s="7">
        <v>50000031</v>
      </c>
      <c r="C13" s="11" t="s">
        <v>11</v>
      </c>
      <c r="D13" s="10">
        <v>8264.840000000002</v>
      </c>
      <c r="E13" s="9">
        <v>18876</v>
      </c>
      <c r="F13" s="9">
        <f t="shared" si="0"/>
        <v>11011</v>
      </c>
      <c r="G13" s="5">
        <f t="shared" si="1"/>
        <v>0.75059849241667442</v>
      </c>
    </row>
    <row r="14" spans="1:7" x14ac:dyDescent="0.35">
      <c r="A14" s="6" t="s">
        <v>44</v>
      </c>
      <c r="B14" s="7">
        <v>50000034</v>
      </c>
      <c r="C14" s="11" t="s">
        <v>12</v>
      </c>
      <c r="D14" s="10">
        <v>1374.43</v>
      </c>
      <c r="E14" s="9">
        <v>5320</v>
      </c>
      <c r="F14" s="9">
        <f t="shared" si="0"/>
        <v>3103.333333333333</v>
      </c>
      <c r="G14" s="5">
        <f t="shared" si="1"/>
        <v>0.44288829215896891</v>
      </c>
    </row>
    <row r="15" spans="1:7" x14ac:dyDescent="0.35">
      <c r="A15" s="6" t="s">
        <v>44</v>
      </c>
      <c r="B15" s="7">
        <v>50000037</v>
      </c>
      <c r="C15" s="11" t="s">
        <v>13</v>
      </c>
      <c r="D15" s="10">
        <v>460.24</v>
      </c>
      <c r="E15" s="9">
        <v>1205</v>
      </c>
      <c r="F15" s="9">
        <f t="shared" si="0"/>
        <v>702.91666666666674</v>
      </c>
      <c r="G15" s="5">
        <f t="shared" si="1"/>
        <v>0.65475755779490219</v>
      </c>
    </row>
    <row r="16" spans="1:7" x14ac:dyDescent="0.35">
      <c r="A16" s="6" t="s">
        <v>44</v>
      </c>
      <c r="B16" s="7">
        <v>50000040</v>
      </c>
      <c r="C16" s="11" t="s">
        <v>14</v>
      </c>
      <c r="D16" s="10">
        <v>3922.55</v>
      </c>
      <c r="E16" s="9">
        <v>12772</v>
      </c>
      <c r="F16" s="9">
        <f t="shared" si="0"/>
        <v>7450.333333333333</v>
      </c>
      <c r="G16" s="5">
        <f t="shared" si="1"/>
        <v>0.52649322177978619</v>
      </c>
    </row>
    <row r="17" spans="1:7" x14ac:dyDescent="0.35">
      <c r="A17" s="11" t="s">
        <v>44</v>
      </c>
      <c r="B17" s="7">
        <v>50000158</v>
      </c>
      <c r="C17" s="11" t="s">
        <v>15</v>
      </c>
      <c r="D17" s="10">
        <v>276.32</v>
      </c>
      <c r="E17" s="9"/>
      <c r="F17" s="9"/>
      <c r="G17" s="5"/>
    </row>
    <row r="18" spans="1:7" x14ac:dyDescent="0.35">
      <c r="A18" s="11" t="s">
        <v>44</v>
      </c>
      <c r="B18" s="7">
        <v>50012101</v>
      </c>
      <c r="C18" s="11" t="s">
        <v>16</v>
      </c>
      <c r="D18" s="10">
        <v>963.52999999999986</v>
      </c>
      <c r="E18" s="9">
        <v>2281</v>
      </c>
      <c r="F18" s="9">
        <f t="shared" si="0"/>
        <v>1330.5833333333335</v>
      </c>
      <c r="G18" s="5">
        <f t="shared" si="1"/>
        <v>0.72414104089684961</v>
      </c>
    </row>
    <row r="19" spans="1:7" x14ac:dyDescent="0.35">
      <c r="A19" s="11" t="s">
        <v>44</v>
      </c>
      <c r="B19" s="7">
        <v>50020401</v>
      </c>
      <c r="C19" s="11" t="s">
        <v>17</v>
      </c>
      <c r="D19" s="10">
        <v>438903.91000000114</v>
      </c>
      <c r="E19" s="9">
        <v>526628</v>
      </c>
      <c r="F19" s="9">
        <f t="shared" si="0"/>
        <v>307199.66666666663</v>
      </c>
      <c r="G19" s="5">
        <f t="shared" si="1"/>
        <v>1.4287252156306631</v>
      </c>
    </row>
    <row r="20" spans="1:7" x14ac:dyDescent="0.35">
      <c r="A20" s="11" t="s">
        <v>44</v>
      </c>
      <c r="B20" s="7">
        <v>50022601</v>
      </c>
      <c r="C20" s="11" t="s">
        <v>18</v>
      </c>
      <c r="D20" s="10">
        <v>15934.019999999995</v>
      </c>
      <c r="E20" s="9">
        <v>26173</v>
      </c>
      <c r="F20" s="9">
        <f t="shared" si="0"/>
        <v>15267.583333333334</v>
      </c>
      <c r="G20" s="5">
        <f t="shared" si="1"/>
        <v>1.0436504358362759</v>
      </c>
    </row>
    <row r="21" spans="1:7" x14ac:dyDescent="0.35">
      <c r="A21" s="11" t="s">
        <v>44</v>
      </c>
      <c r="B21" s="7">
        <v>50043801</v>
      </c>
      <c r="C21" s="11" t="s">
        <v>19</v>
      </c>
      <c r="D21" s="10">
        <v>98438.450000000055</v>
      </c>
      <c r="E21" s="9">
        <v>69925</v>
      </c>
      <c r="F21" s="9">
        <f t="shared" si="0"/>
        <v>40789.583333333328</v>
      </c>
      <c r="G21" s="5">
        <f t="shared" si="1"/>
        <v>2.4133232545073819</v>
      </c>
    </row>
    <row r="22" spans="1:7" x14ac:dyDescent="0.35">
      <c r="A22" s="11" t="s">
        <v>44</v>
      </c>
      <c r="B22" s="7">
        <v>50064009</v>
      </c>
      <c r="C22" s="11" t="s">
        <v>20</v>
      </c>
      <c r="D22" s="10">
        <v>17130.79</v>
      </c>
      <c r="E22" s="9">
        <v>27644</v>
      </c>
      <c r="F22" s="9">
        <f t="shared" si="0"/>
        <v>16125.666666666666</v>
      </c>
      <c r="G22" s="5">
        <f t="shared" si="1"/>
        <v>1.0623306529962586</v>
      </c>
    </row>
    <row r="23" spans="1:7" x14ac:dyDescent="0.35">
      <c r="A23" s="11" t="s">
        <v>44</v>
      </c>
      <c r="B23" s="7">
        <v>50066201</v>
      </c>
      <c r="C23" s="11" t="s">
        <v>48</v>
      </c>
      <c r="D23" s="10">
        <v>14.5</v>
      </c>
      <c r="E23" s="9">
        <v>300</v>
      </c>
      <c r="F23" s="9">
        <f t="shared" si="0"/>
        <v>175</v>
      </c>
      <c r="G23" s="5">
        <f t="shared" si="1"/>
        <v>8.2857142857142851E-2</v>
      </c>
    </row>
    <row r="24" spans="1:7" x14ac:dyDescent="0.35">
      <c r="A24" s="11" t="s">
        <v>44</v>
      </c>
      <c r="B24" s="7">
        <v>50077481</v>
      </c>
      <c r="C24" s="11" t="s">
        <v>21</v>
      </c>
      <c r="D24" s="10">
        <v>879.64</v>
      </c>
      <c r="E24" s="9">
        <v>2816</v>
      </c>
      <c r="F24" s="9">
        <f t="shared" si="0"/>
        <v>1642.6666666666665</v>
      </c>
      <c r="G24" s="5">
        <f t="shared" si="1"/>
        <v>0.53549512987012993</v>
      </c>
    </row>
    <row r="25" spans="1:7" x14ac:dyDescent="0.35">
      <c r="A25" s="11" t="s">
        <v>44</v>
      </c>
      <c r="B25" s="7">
        <v>210000005</v>
      </c>
      <c r="C25" s="11" t="s">
        <v>22</v>
      </c>
      <c r="D25" s="10">
        <v>741.99000000000012</v>
      </c>
      <c r="E25" s="9">
        <v>7828</v>
      </c>
      <c r="F25" s="9">
        <f t="shared" si="0"/>
        <v>4566.3333333333339</v>
      </c>
      <c r="G25" s="5">
        <f t="shared" si="1"/>
        <v>0.16249142273158626</v>
      </c>
    </row>
    <row r="26" spans="1:7" x14ac:dyDescent="0.35">
      <c r="A26" s="11" t="s">
        <v>44</v>
      </c>
      <c r="B26" s="7">
        <v>210000008</v>
      </c>
      <c r="C26" s="11" t="s">
        <v>23</v>
      </c>
      <c r="D26" s="10">
        <v>1457.0099999999998</v>
      </c>
      <c r="E26" s="9">
        <v>3002</v>
      </c>
      <c r="F26" s="9">
        <f t="shared" si="0"/>
        <v>1751.1666666666665</v>
      </c>
      <c r="G26" s="5">
        <f t="shared" si="1"/>
        <v>0.83202246121633194</v>
      </c>
    </row>
    <row r="27" spans="1:7" x14ac:dyDescent="0.35">
      <c r="A27" s="11" t="s">
        <v>44</v>
      </c>
      <c r="B27" s="7">
        <v>210000010</v>
      </c>
      <c r="C27" s="11" t="s">
        <v>24</v>
      </c>
      <c r="D27" s="10">
        <v>11685.11</v>
      </c>
      <c r="E27" s="9">
        <v>11286</v>
      </c>
      <c r="F27" s="9">
        <f t="shared" si="0"/>
        <v>6583.5</v>
      </c>
      <c r="G27" s="5">
        <f t="shared" si="1"/>
        <v>1.7749084833295361</v>
      </c>
    </row>
    <row r="28" spans="1:7" x14ac:dyDescent="0.35">
      <c r="A28" s="11" t="s">
        <v>44</v>
      </c>
      <c r="B28" s="7">
        <v>210000013</v>
      </c>
      <c r="C28" s="11" t="s">
        <v>46</v>
      </c>
      <c r="D28" s="10">
        <v>74.86</v>
      </c>
      <c r="E28" s="9">
        <v>636</v>
      </c>
      <c r="F28" s="9">
        <f t="shared" si="0"/>
        <v>371</v>
      </c>
      <c r="G28" s="5">
        <f t="shared" si="1"/>
        <v>0.2017789757412399</v>
      </c>
    </row>
    <row r="29" spans="1:7" x14ac:dyDescent="0.35">
      <c r="A29" s="11" t="s">
        <v>44</v>
      </c>
      <c r="B29" s="7">
        <v>210000043</v>
      </c>
      <c r="C29" s="11" t="s">
        <v>25</v>
      </c>
      <c r="D29" s="10">
        <v>784.19</v>
      </c>
      <c r="E29" s="9">
        <v>2304</v>
      </c>
      <c r="F29" s="9">
        <f t="shared" si="0"/>
        <v>1344</v>
      </c>
      <c r="G29" s="5">
        <f t="shared" si="1"/>
        <v>0.58347470238095245</v>
      </c>
    </row>
    <row r="30" spans="1:7" x14ac:dyDescent="0.35">
      <c r="A30" s="11" t="s">
        <v>44</v>
      </c>
      <c r="B30" s="7">
        <v>210000053</v>
      </c>
      <c r="C30" s="11" t="s">
        <v>47</v>
      </c>
      <c r="D30" s="10">
        <v>58.52</v>
      </c>
      <c r="E30" s="9">
        <v>300</v>
      </c>
      <c r="F30" s="9">
        <f t="shared" si="0"/>
        <v>175</v>
      </c>
      <c r="G30" s="5">
        <f t="shared" si="1"/>
        <v>0.33440000000000003</v>
      </c>
    </row>
    <row r="31" spans="1:7" x14ac:dyDescent="0.35">
      <c r="A31" s="11" t="s">
        <v>44</v>
      </c>
      <c r="B31" s="7">
        <v>210020301</v>
      </c>
      <c r="C31" s="11" t="s">
        <v>26</v>
      </c>
      <c r="D31" s="10">
        <v>53818.050000000025</v>
      </c>
      <c r="E31" s="9">
        <v>202735</v>
      </c>
      <c r="F31" s="9">
        <f t="shared" si="0"/>
        <v>118262.08333333333</v>
      </c>
      <c r="G31" s="5">
        <f t="shared" si="1"/>
        <v>0.45507442861723102</v>
      </c>
    </row>
    <row r="32" spans="1:7" x14ac:dyDescent="0.35">
      <c r="A32" s="11" t="s">
        <v>44</v>
      </c>
      <c r="B32" s="7">
        <v>210077412</v>
      </c>
      <c r="C32" s="11" t="s">
        <v>27</v>
      </c>
      <c r="D32" s="10">
        <v>7110.8100000000013</v>
      </c>
      <c r="E32" s="9">
        <v>13581</v>
      </c>
      <c r="F32" s="9">
        <f t="shared" si="0"/>
        <v>7922.25</v>
      </c>
      <c r="G32" s="5">
        <f t="shared" si="1"/>
        <v>0.89757455268389674</v>
      </c>
    </row>
    <row r="33" spans="1:7" x14ac:dyDescent="0.35">
      <c r="A33" s="11" t="s">
        <v>44</v>
      </c>
      <c r="B33" s="7">
        <v>210077423</v>
      </c>
      <c r="C33" s="11" t="s">
        <v>28</v>
      </c>
      <c r="D33" s="10">
        <v>9333.92</v>
      </c>
      <c r="E33" s="9">
        <v>17158</v>
      </c>
      <c r="F33" s="9">
        <f t="shared" si="0"/>
        <v>10008.833333333332</v>
      </c>
      <c r="G33" s="5">
        <f t="shared" si="1"/>
        <v>0.93256823139560063</v>
      </c>
    </row>
    <row r="34" spans="1:7" x14ac:dyDescent="0.35">
      <c r="A34" s="11" t="s">
        <v>44</v>
      </c>
      <c r="B34" s="7">
        <v>210077424</v>
      </c>
      <c r="C34" s="11" t="s">
        <v>29</v>
      </c>
      <c r="D34" s="10">
        <v>2840.11</v>
      </c>
      <c r="E34" s="9">
        <v>8372</v>
      </c>
      <c r="F34" s="9">
        <f t="shared" si="0"/>
        <v>4883.6666666666661</v>
      </c>
      <c r="G34" s="5">
        <f t="shared" si="1"/>
        <v>0.58155279503105595</v>
      </c>
    </row>
    <row r="35" spans="1:7" x14ac:dyDescent="0.35">
      <c r="A35" s="11" t="s">
        <v>44</v>
      </c>
      <c r="B35" s="7">
        <v>440800001</v>
      </c>
      <c r="C35" s="11" t="s">
        <v>30</v>
      </c>
      <c r="D35" s="10">
        <v>4.6900000000000004</v>
      </c>
      <c r="E35" s="9">
        <v>1298</v>
      </c>
      <c r="F35" s="9">
        <f t="shared" si="0"/>
        <v>757.16666666666674</v>
      </c>
      <c r="G35" s="5">
        <f t="shared" si="1"/>
        <v>6.1941448382126351E-3</v>
      </c>
    </row>
    <row r="36" spans="1:7" x14ac:dyDescent="0.35">
      <c r="A36" s="11" t="s">
        <v>44</v>
      </c>
      <c r="B36" s="7">
        <v>440800002</v>
      </c>
      <c r="C36" s="11" t="s">
        <v>31</v>
      </c>
      <c r="D36" s="10">
        <v>40.479999999999997</v>
      </c>
      <c r="E36" s="9">
        <v>2217</v>
      </c>
      <c r="F36" s="9">
        <f t="shared" si="0"/>
        <v>1293.25</v>
      </c>
      <c r="G36" s="5">
        <f t="shared" si="1"/>
        <v>3.1300985888265992E-2</v>
      </c>
    </row>
    <row r="37" spans="1:7" x14ac:dyDescent="0.35">
      <c r="A37" s="11" t="s">
        <v>44</v>
      </c>
      <c r="B37" s="7">
        <v>440800009</v>
      </c>
      <c r="C37" s="11" t="s">
        <v>32</v>
      </c>
      <c r="D37" s="10">
        <v>14284.710000000003</v>
      </c>
      <c r="E37" s="9">
        <v>19194</v>
      </c>
      <c r="F37" s="9">
        <f t="shared" si="0"/>
        <v>11196.5</v>
      </c>
      <c r="G37" s="5">
        <f t="shared" si="1"/>
        <v>1.2758192292234183</v>
      </c>
    </row>
    <row r="38" spans="1:7" x14ac:dyDescent="0.35">
      <c r="A38" s="11" t="s">
        <v>44</v>
      </c>
      <c r="B38" s="7">
        <v>600200001</v>
      </c>
      <c r="C38" s="11" t="s">
        <v>33</v>
      </c>
      <c r="D38" s="10">
        <v>34618.650000000016</v>
      </c>
      <c r="E38" s="9">
        <v>63436</v>
      </c>
      <c r="F38" s="9">
        <f t="shared" si="0"/>
        <v>37004.333333333328</v>
      </c>
      <c r="G38" s="5">
        <f t="shared" si="1"/>
        <v>0.9355296226568065</v>
      </c>
    </row>
    <row r="39" spans="1:7" x14ac:dyDescent="0.35">
      <c r="A39" s="11" t="s">
        <v>44</v>
      </c>
      <c r="B39" s="7">
        <v>601000001</v>
      </c>
      <c r="C39" s="11" t="s">
        <v>34</v>
      </c>
      <c r="D39" s="10">
        <v>2129.0299999999997</v>
      </c>
      <c r="E39" s="9">
        <v>9978</v>
      </c>
      <c r="F39" s="9">
        <f t="shared" si="0"/>
        <v>5820.5</v>
      </c>
      <c r="G39" s="5">
        <f t="shared" si="1"/>
        <v>0.36578129026715911</v>
      </c>
    </row>
    <row r="40" spans="1:7" x14ac:dyDescent="0.35">
      <c r="A40" s="11" t="s">
        <v>44</v>
      </c>
      <c r="B40" s="7">
        <v>601000008</v>
      </c>
      <c r="C40" s="11" t="s">
        <v>49</v>
      </c>
      <c r="D40" s="10">
        <v>4.6900000000000004</v>
      </c>
      <c r="E40" s="9">
        <v>300</v>
      </c>
      <c r="F40" s="9">
        <f t="shared" si="0"/>
        <v>175</v>
      </c>
      <c r="G40" s="5">
        <f t="shared" si="1"/>
        <v>2.6800000000000001E-2</v>
      </c>
    </row>
    <row r="41" spans="1:7" x14ac:dyDescent="0.35">
      <c r="A41" s="11" t="s">
        <v>44</v>
      </c>
      <c r="B41" s="7">
        <v>680200001</v>
      </c>
      <c r="C41" s="11" t="s">
        <v>35</v>
      </c>
      <c r="D41" s="10">
        <v>187.18</v>
      </c>
      <c r="E41" s="9">
        <v>7841</v>
      </c>
      <c r="F41" s="9">
        <f t="shared" si="0"/>
        <v>4573.9166666666661</v>
      </c>
      <c r="G41" s="5">
        <f t="shared" si="1"/>
        <v>4.0923351613314632E-2</v>
      </c>
    </row>
    <row r="42" spans="1:7" x14ac:dyDescent="0.35">
      <c r="A42" s="11" t="s">
        <v>44</v>
      </c>
      <c r="B42" s="7">
        <v>680200030</v>
      </c>
      <c r="C42" s="11" t="s">
        <v>36</v>
      </c>
      <c r="D42" s="10">
        <v>23352.809999999976</v>
      </c>
      <c r="E42" s="9">
        <v>63801</v>
      </c>
      <c r="F42" s="9">
        <f t="shared" si="0"/>
        <v>37217.25</v>
      </c>
      <c r="G42" s="5">
        <f t="shared" si="1"/>
        <v>0.62747274449348023</v>
      </c>
    </row>
    <row r="43" spans="1:7" x14ac:dyDescent="0.35">
      <c r="A43" s="11" t="s">
        <v>44</v>
      </c>
      <c r="B43" s="7">
        <v>681000002</v>
      </c>
      <c r="C43" s="11" t="s">
        <v>37</v>
      </c>
      <c r="D43" s="10">
        <v>318.44000000000005</v>
      </c>
      <c r="E43" s="9">
        <v>4797</v>
      </c>
      <c r="F43" s="9">
        <f t="shared" si="0"/>
        <v>2798.25</v>
      </c>
      <c r="G43" s="5">
        <f t="shared" si="1"/>
        <v>0.11379969623872065</v>
      </c>
    </row>
    <row r="44" spans="1:7" x14ac:dyDescent="0.35">
      <c r="A44" s="11" t="s">
        <v>44</v>
      </c>
      <c r="B44" s="7">
        <v>760200002</v>
      </c>
      <c r="C44" s="11" t="s">
        <v>38</v>
      </c>
      <c r="D44" s="10">
        <v>23562.500000000011</v>
      </c>
      <c r="E44" s="9">
        <v>56680</v>
      </c>
      <c r="F44" s="9">
        <f t="shared" si="0"/>
        <v>33063.333333333328</v>
      </c>
      <c r="G44" s="5">
        <f t="shared" si="1"/>
        <v>0.71264744429882088</v>
      </c>
    </row>
    <row r="45" spans="1:7" x14ac:dyDescent="0.35">
      <c r="A45" s="11" t="s">
        <v>44</v>
      </c>
      <c r="B45" s="7">
        <v>760200003</v>
      </c>
      <c r="C45" s="11" t="s">
        <v>39</v>
      </c>
      <c r="D45" s="10">
        <v>4919.2599999999993</v>
      </c>
      <c r="E45" s="9">
        <v>11249</v>
      </c>
      <c r="F45" s="9">
        <f t="shared" si="0"/>
        <v>6561.9166666666661</v>
      </c>
      <c r="G45" s="5">
        <f t="shared" si="1"/>
        <v>0.7496681609793886</v>
      </c>
    </row>
    <row r="46" spans="1:7" x14ac:dyDescent="0.35">
      <c r="A46" s="11" t="s">
        <v>44</v>
      </c>
      <c r="B46" s="7">
        <v>760200020</v>
      </c>
      <c r="C46" s="11" t="s">
        <v>55</v>
      </c>
      <c r="D46" s="10">
        <v>32.6</v>
      </c>
      <c r="E46" s="9">
        <v>1453</v>
      </c>
      <c r="F46" s="9">
        <f t="shared" si="0"/>
        <v>847.58333333333326</v>
      </c>
      <c r="G46" s="5">
        <f t="shared" si="1"/>
        <v>3.846229475961066E-2</v>
      </c>
    </row>
    <row r="47" spans="1:7" x14ac:dyDescent="0.35">
      <c r="A47" s="11" t="s">
        <v>44</v>
      </c>
      <c r="B47" s="7">
        <v>760200024</v>
      </c>
      <c r="C47" s="11" t="s">
        <v>40</v>
      </c>
      <c r="D47" s="10">
        <v>154.65</v>
      </c>
      <c r="E47" s="9">
        <v>1482</v>
      </c>
      <c r="F47" s="9">
        <f t="shared" si="0"/>
        <v>864.5</v>
      </c>
      <c r="G47" s="5">
        <f t="shared" si="1"/>
        <v>0.17888953152111048</v>
      </c>
    </row>
    <row r="48" spans="1:7" x14ac:dyDescent="0.35">
      <c r="A48" s="11" t="s">
        <v>44</v>
      </c>
      <c r="B48" s="7">
        <v>760200025</v>
      </c>
      <c r="C48" s="11" t="s">
        <v>41</v>
      </c>
      <c r="D48" s="10">
        <v>7875.7199999999984</v>
      </c>
      <c r="E48" s="9">
        <v>8939</v>
      </c>
      <c r="F48" s="9">
        <f t="shared" si="0"/>
        <v>5214.4166666666661</v>
      </c>
      <c r="G48" s="5">
        <f t="shared" si="1"/>
        <v>1.5103741230243075</v>
      </c>
    </row>
    <row r="49" spans="1:7" x14ac:dyDescent="0.35">
      <c r="A49" s="11" t="s">
        <v>44</v>
      </c>
      <c r="B49" s="7">
        <v>761200001</v>
      </c>
      <c r="C49" s="11" t="s">
        <v>42</v>
      </c>
      <c r="D49" s="10">
        <v>5470.88</v>
      </c>
      <c r="E49" s="9">
        <v>20079</v>
      </c>
      <c r="F49" s="9">
        <f t="shared" si="0"/>
        <v>11712.75</v>
      </c>
      <c r="G49" s="5">
        <f t="shared" si="1"/>
        <v>0.46708757550532543</v>
      </c>
    </row>
    <row r="50" spans="1:7" x14ac:dyDescent="0.35">
      <c r="A50" s="11" t="s">
        <v>44</v>
      </c>
      <c r="B50" s="7">
        <v>781800005</v>
      </c>
      <c r="C50" s="11" t="s">
        <v>43</v>
      </c>
      <c r="D50" s="16">
        <v>4535.3999999999987</v>
      </c>
      <c r="E50" s="17">
        <v>6839</v>
      </c>
      <c r="F50" s="17">
        <f t="shared" si="0"/>
        <v>3989.4166666666665</v>
      </c>
      <c r="G50" s="18">
        <f t="shared" si="1"/>
        <v>1.1368579366239839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2025-08-27T07:02:24Z</dcterms:modified>
</cp:coreProperties>
</file>