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BBB69578-9881-467B-9805-D4F8282B4A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2"/>
  <c r="I168" i="2"/>
  <c r="H168" i="2"/>
  <c r="I166" i="2"/>
  <c r="H166" i="2"/>
  <c r="H164" i="2"/>
  <c r="I164" i="2" s="1"/>
  <c r="H163" i="2"/>
  <c r="I163" i="2" s="1"/>
  <c r="I162" i="2"/>
  <c r="H162" i="2"/>
  <c r="I161" i="2"/>
  <c r="H161" i="2"/>
  <c r="H160" i="2"/>
  <c r="I160" i="2" s="1"/>
  <c r="H159" i="2"/>
  <c r="I159" i="2" s="1"/>
  <c r="I158" i="2"/>
  <c r="H158" i="2"/>
  <c r="I157" i="2"/>
  <c r="H157" i="2"/>
  <c r="H156" i="2"/>
  <c r="I156" i="2" s="1"/>
  <c r="H155" i="2"/>
  <c r="I155" i="2" s="1"/>
  <c r="I154" i="2"/>
  <c r="H154" i="2"/>
  <c r="I153" i="2"/>
  <c r="H153" i="2"/>
  <c r="H152" i="2"/>
  <c r="I152" i="2" s="1"/>
  <c r="H151" i="2"/>
  <c r="I151" i="2" s="1"/>
  <c r="I150" i="2"/>
  <c r="H150" i="2"/>
  <c r="I148" i="2"/>
  <c r="H148" i="2"/>
  <c r="H147" i="2"/>
  <c r="I147" i="2" s="1"/>
  <c r="H146" i="2"/>
  <c r="I146" i="2" s="1"/>
  <c r="I145" i="2"/>
  <c r="H145" i="2"/>
  <c r="I144" i="2"/>
  <c r="H144" i="2"/>
  <c r="H143" i="2"/>
  <c r="I143" i="2" s="1"/>
  <c r="H142" i="2"/>
  <c r="I142" i="2" s="1"/>
  <c r="I141" i="2"/>
  <c r="H141" i="2"/>
  <c r="I140" i="2"/>
  <c r="H140" i="2"/>
  <c r="H138" i="2"/>
  <c r="I138" i="2" s="1"/>
  <c r="H137" i="2"/>
  <c r="I137" i="2" s="1"/>
  <c r="I136" i="2"/>
  <c r="H136" i="2"/>
  <c r="I135" i="2"/>
  <c r="H135" i="2"/>
  <c r="H134" i="2"/>
  <c r="I134" i="2" s="1"/>
  <c r="H133" i="2"/>
  <c r="I133" i="2" s="1"/>
  <c r="I132" i="2"/>
  <c r="H132" i="2"/>
  <c r="I131" i="2"/>
  <c r="H131" i="2"/>
  <c r="H128" i="2"/>
  <c r="I128" i="2" s="1"/>
  <c r="H127" i="2"/>
  <c r="I127" i="2" s="1"/>
  <c r="I126" i="2"/>
  <c r="H126" i="2"/>
  <c r="I125" i="2"/>
  <c r="H125" i="2"/>
  <c r="H124" i="2"/>
  <c r="I124" i="2" s="1"/>
  <c r="H123" i="2"/>
  <c r="I123" i="2" s="1"/>
  <c r="I122" i="2"/>
  <c r="H122" i="2"/>
  <c r="I121" i="2"/>
  <c r="H121" i="2"/>
  <c r="H120" i="2"/>
  <c r="I120" i="2" s="1"/>
  <c r="H119" i="2"/>
  <c r="I119" i="2" s="1"/>
  <c r="I118" i="2"/>
  <c r="H118" i="2"/>
  <c r="I117" i="2"/>
  <c r="H117" i="2"/>
  <c r="H116" i="2"/>
  <c r="I116" i="2" s="1"/>
  <c r="H115" i="2"/>
  <c r="I115" i="2" s="1"/>
  <c r="I114" i="2"/>
  <c r="H114" i="2"/>
  <c r="I113" i="2"/>
  <c r="H113" i="2"/>
  <c r="H112" i="2"/>
  <c r="I112" i="2" s="1"/>
  <c r="H111" i="2"/>
  <c r="I111" i="2" s="1"/>
  <c r="I110" i="2"/>
  <c r="H110" i="2"/>
  <c r="I109" i="2"/>
  <c r="H109" i="2"/>
  <c r="H108" i="2"/>
  <c r="I108" i="2" s="1"/>
  <c r="H107" i="2"/>
  <c r="I107" i="2" s="1"/>
  <c r="I106" i="2"/>
  <c r="H106" i="2"/>
  <c r="I105" i="2"/>
  <c r="H105" i="2"/>
  <c r="H104" i="2"/>
  <c r="I104" i="2" s="1"/>
  <c r="H103" i="2"/>
  <c r="I103" i="2" s="1"/>
  <c r="I102" i="2"/>
  <c r="H102" i="2"/>
  <c r="I101" i="2"/>
  <c r="H101" i="2"/>
  <c r="H100" i="2"/>
  <c r="I100" i="2" s="1"/>
  <c r="H99" i="2"/>
  <c r="I99" i="2" s="1"/>
  <c r="I98" i="2"/>
  <c r="H98" i="2"/>
  <c r="I97" i="2"/>
  <c r="H97" i="2"/>
  <c r="H96" i="2"/>
  <c r="I96" i="2" s="1"/>
  <c r="H95" i="2"/>
  <c r="I95" i="2" s="1"/>
  <c r="I94" i="2"/>
  <c r="H94" i="2"/>
  <c r="I93" i="2"/>
  <c r="H93" i="2"/>
  <c r="H92" i="2"/>
  <c r="I92" i="2" s="1"/>
  <c r="H91" i="2"/>
  <c r="I91" i="2" s="1"/>
  <c r="I90" i="2"/>
  <c r="H90" i="2"/>
  <c r="I89" i="2"/>
  <c r="H89" i="2"/>
  <c r="H88" i="2"/>
  <c r="I88" i="2" s="1"/>
  <c r="H87" i="2"/>
  <c r="I87" i="2" s="1"/>
  <c r="I86" i="2"/>
  <c r="H86" i="2"/>
  <c r="I85" i="2"/>
  <c r="H85" i="2"/>
  <c r="H84" i="2"/>
  <c r="I84" i="2" s="1"/>
  <c r="H83" i="2"/>
  <c r="I83" i="2" s="1"/>
  <c r="I82" i="2"/>
  <c r="H82" i="2"/>
  <c r="I80" i="2"/>
  <c r="H80" i="2"/>
  <c r="H79" i="2"/>
  <c r="I79" i="2" s="1"/>
  <c r="H78" i="2"/>
  <c r="I78" i="2" s="1"/>
  <c r="I77" i="2"/>
  <c r="H77" i="2"/>
  <c r="I76" i="2"/>
  <c r="H76" i="2"/>
  <c r="H75" i="2"/>
  <c r="I75" i="2" s="1"/>
  <c r="H74" i="2"/>
  <c r="I74" i="2" s="1"/>
  <c r="I73" i="2"/>
  <c r="H73" i="2"/>
  <c r="I72" i="2"/>
  <c r="H72" i="2"/>
  <c r="H71" i="2"/>
  <c r="I71" i="2" s="1"/>
  <c r="H70" i="2"/>
  <c r="I70" i="2" s="1"/>
  <c r="I69" i="2"/>
  <c r="H69" i="2"/>
  <c r="I68" i="2"/>
  <c r="H68" i="2"/>
  <c r="H67" i="2"/>
  <c r="I67" i="2" s="1"/>
  <c r="H66" i="2"/>
  <c r="I66" i="2" s="1"/>
  <c r="I65" i="2"/>
  <c r="H65" i="2"/>
  <c r="I64" i="2"/>
  <c r="H64" i="2"/>
  <c r="H63" i="2"/>
  <c r="I63" i="2" s="1"/>
  <c r="H62" i="2"/>
  <c r="I62" i="2" s="1"/>
  <c r="I61" i="2"/>
  <c r="H61" i="2"/>
  <c r="I60" i="2"/>
  <c r="H60" i="2"/>
  <c r="H59" i="2"/>
  <c r="I59" i="2" s="1"/>
  <c r="H58" i="2"/>
  <c r="I58" i="2" s="1"/>
  <c r="I57" i="2"/>
  <c r="H57" i="2"/>
  <c r="I56" i="2"/>
  <c r="H56" i="2"/>
  <c r="H55" i="2"/>
  <c r="I55" i="2" s="1"/>
  <c r="H54" i="2"/>
  <c r="I54" i="2" s="1"/>
  <c r="I53" i="2"/>
  <c r="H53" i="2"/>
  <c r="I52" i="2"/>
  <c r="H52" i="2"/>
  <c r="H51" i="2"/>
  <c r="I51" i="2" s="1"/>
  <c r="H49" i="2"/>
  <c r="I49" i="2" s="1"/>
  <c r="I48" i="2"/>
  <c r="H48" i="2"/>
  <c r="H47" i="2"/>
  <c r="I47" i="2" s="1"/>
  <c r="H46" i="2"/>
  <c r="I46" i="2" s="1"/>
  <c r="H45" i="2"/>
  <c r="I45" i="2" s="1"/>
  <c r="I44" i="2"/>
  <c r="H44" i="2"/>
  <c r="I43" i="2"/>
  <c r="H43" i="2"/>
  <c r="H42" i="2"/>
  <c r="I42" i="2" s="1"/>
  <c r="H41" i="2"/>
  <c r="I41" i="2" s="1"/>
  <c r="I40" i="2"/>
  <c r="H40" i="2"/>
  <c r="I39" i="2"/>
  <c r="H39" i="2"/>
  <c r="H38" i="2"/>
  <c r="I38" i="2" s="1"/>
  <c r="H37" i="2"/>
  <c r="I37" i="2" s="1"/>
  <c r="I36" i="2"/>
  <c r="H36" i="2"/>
  <c r="I35" i="2"/>
  <c r="H35" i="2"/>
  <c r="H34" i="2"/>
  <c r="I34" i="2" s="1"/>
  <c r="H32" i="2"/>
  <c r="I32" i="2" s="1"/>
  <c r="I31" i="2"/>
  <c r="H31" i="2"/>
  <c r="H30" i="2"/>
  <c r="I30" i="2" s="1"/>
  <c r="H29" i="2"/>
  <c r="I29" i="2" s="1"/>
  <c r="H28" i="2"/>
  <c r="I28" i="2" s="1"/>
  <c r="I27" i="2"/>
  <c r="H27" i="2"/>
  <c r="H25" i="2"/>
  <c r="I25" i="2" s="1"/>
  <c r="H24" i="2"/>
  <c r="I24" i="2" s="1"/>
  <c r="H23" i="2"/>
  <c r="I23" i="2" s="1"/>
  <c r="I22" i="2"/>
  <c r="H22" i="2"/>
  <c r="H21" i="2"/>
  <c r="I21" i="2" s="1"/>
  <c r="H20" i="2"/>
  <c r="I20" i="2" s="1"/>
  <c r="H19" i="2"/>
  <c r="I19" i="2" s="1"/>
  <c r="I18" i="2"/>
  <c r="H18" i="2"/>
  <c r="H17" i="2"/>
  <c r="I17" i="2" s="1"/>
  <c r="H16" i="2"/>
  <c r="I16" i="2" s="1"/>
  <c r="H15" i="2"/>
  <c r="I15" i="2" s="1"/>
  <c r="I12" i="2"/>
  <c r="H12" i="2"/>
  <c r="H11" i="2"/>
  <c r="I11" i="2" s="1"/>
  <c r="H10" i="2"/>
  <c r="I10" i="2" s="1"/>
  <c r="H9" i="2"/>
  <c r="I9" i="2" s="1"/>
  <c r="I8" i="2"/>
  <c r="H8" i="2"/>
  <c r="H7" i="2"/>
  <c r="I7" i="2" s="1"/>
  <c r="H6" i="2"/>
  <c r="I6" i="2" s="1"/>
  <c r="H5" i="2"/>
  <c r="I5" i="2" l="1"/>
</calcChain>
</file>

<file path=xl/sharedStrings.xml><?xml version="1.0" encoding="utf-8"?>
<sst xmlns="http://schemas.openxmlformats.org/spreadsheetml/2006/main" count="673" uniqueCount="489">
  <si>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</si>
  <si>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</si>
  <si>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</si>
  <si>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</si>
  <si>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</si>
  <si>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</si>
  <si>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</si>
  <si>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</si>
  <si>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</si>
  <si>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</si>
  <si>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</si>
  <si>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</si>
  <si>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</si>
  <si>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</si>
  <si>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</si>
  <si>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</si>
  <si>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</si>
  <si>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</si>
  <si>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</si>
  <si>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</si>
  <si>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</si>
  <si>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</si>
  <si>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</si>
  <si>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</si>
  <si>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</si>
  <si>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</si>
  <si>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</si>
  <si>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</si>
  <si>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700200041</t>
  </si>
  <si>
    <t>Madonas slimnīca, Madonas novada pašvaldības SIA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</si>
  <si>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</si>
  <si>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</si>
  <si>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</si>
  <si>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</si>
  <si>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</si>
  <si>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</si>
  <si>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</si>
  <si>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</si>
  <si>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</si>
  <si>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</si>
  <si>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</si>
  <si>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</si>
  <si>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</si>
  <si>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</si>
  <si>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026000018</t>
  </si>
  <si>
    <t>Ardetak, Sabiedrība ar ierobežotu atbildību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</si>
  <si>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</si>
  <si>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</si>
  <si>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</si>
  <si>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</si>
  <si>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</si>
  <si>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</si>
  <si>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</si>
  <si>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</si>
  <si>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</si>
  <si>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Šnikvalde Anita -  ģimenes ārsta prakse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</si>
  <si>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</si>
  <si>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</si>
  <si>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</si>
  <si>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</si>
  <si>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</si>
  <si>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</si>
  <si>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</si>
  <si>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</si>
  <si>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660200017</t>
  </si>
  <si>
    <t>G.Ozolas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</si>
  <si>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</si>
  <si>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</si>
  <si>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</si>
  <si>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</si>
  <si>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</si>
  <si>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</si>
  <si>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</si>
  <si>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</si>
  <si>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</si>
  <si>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</si>
  <si>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</si>
  <si>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</si>
  <si>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</si>
  <si>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</si>
  <si>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</si>
  <si>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</si>
  <si>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</si>
  <si>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</si>
  <si>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</si>
  <si>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</si>
  <si>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</si>
  <si>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</si>
  <si>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</si>
  <si>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</si>
  <si>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420200052</t>
  </si>
  <si>
    <t>CĒSU KLĪNIKA, Sabiedrība ar ierobežotu atbildību</t>
  </si>
  <si>
    <t>250000027</t>
  </si>
  <si>
    <t>ŅINAS GAILĪTES ĢIMENES ĀRSTA PRAKSE, SIA</t>
  </si>
  <si>
    <t>420200003</t>
  </si>
  <si>
    <t>Berga Anita - ģimenes ārsta prakse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</si>
  <si>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</si>
  <si>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</si>
  <si>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</si>
  <si>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</si>
  <si>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</si>
  <si>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</si>
  <si>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</si>
  <si>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</si>
  <si>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</si>
  <si>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</si>
  <si>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</si>
  <si>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</si>
  <si>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</si>
  <si>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</si>
  <si>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</si>
  <si>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</si>
  <si>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</si>
  <si>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</si>
  <si>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</si>
  <si>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</si>
  <si>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</si>
  <si>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</si>
  <si>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420200015</t>
  </si>
  <si>
    <t>VIZMAS OLTES ģimenes ārsta prakse, SIA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</si>
  <si>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</si>
  <si>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</si>
  <si>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</si>
  <si>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</si>
  <si>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</si>
  <si>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</si>
  <si>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</si>
  <si>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</si>
  <si>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</si>
  <si>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</si>
  <si>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</si>
  <si>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</si>
  <si>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</si>
  <si>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</si>
  <si>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</si>
  <si>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</si>
  <si>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</si>
  <si>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</si>
  <si>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</si>
  <si>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</si>
  <si>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</si>
  <si>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</si>
  <si>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</si>
  <si>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</si>
  <si>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</si>
  <si>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</si>
  <si>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</si>
  <si>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</si>
  <si>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</si>
  <si>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</si>
  <si>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</si>
  <si>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</si>
  <si>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</si>
  <si>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</si>
  <si>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</si>
  <si>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</si>
  <si>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</si>
  <si>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</si>
  <si>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</si>
  <si>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</si>
  <si>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</si>
  <si>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</si>
  <si>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</si>
  <si>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</si>
  <si>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</si>
  <si>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</si>
  <si>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</si>
  <si>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</si>
  <si>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</si>
  <si>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</si>
  <si>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</si>
  <si>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</si>
  <si>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</si>
  <si>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</si>
  <si>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380200008</t>
  </si>
  <si>
    <t>Baranovska Ārija - ģimenes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</si>
  <si>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</si>
  <si>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</si>
  <si>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</si>
  <si>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</si>
  <si>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</si>
  <si>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</si>
  <si>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</si>
  <si>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</si>
  <si>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</si>
  <si>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</si>
  <si>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</si>
  <si>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</si>
  <si>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</si>
  <si>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</si>
  <si>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</si>
  <si>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</si>
  <si>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</si>
  <si>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</si>
  <si>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</si>
  <si>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</si>
  <si>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</si>
  <si>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</si>
  <si>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</si>
  <si>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</si>
  <si>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</si>
  <si>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</si>
  <si>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</si>
  <si>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</si>
  <si>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</si>
  <si>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</si>
  <si>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</si>
  <si>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</si>
  <si>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</si>
  <si>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</si>
  <si>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</si>
  <si>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</si>
  <si>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</si>
  <si>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</si>
  <si>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</si>
  <si>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</si>
  <si>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940200003</t>
  </si>
  <si>
    <t>Putriņa Līga -ģimenes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</si>
  <si>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</si>
  <si>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</si>
  <si>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</si>
  <si>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</si>
  <si>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</si>
  <si>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</si>
  <si>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</si>
  <si>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</si>
  <si>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</si>
  <si>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</si>
  <si>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</si>
  <si>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</si>
  <si>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</si>
  <si>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</si>
  <si>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</si>
  <si>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</si>
  <si>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</si>
  <si>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</si>
  <si>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</si>
  <si>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</si>
  <si>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</si>
  <si>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</si>
  <si>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</si>
  <si>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</si>
  <si>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</si>
  <si>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</si>
  <si>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</si>
  <si>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</si>
  <si>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</si>
  <si>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</si>
  <si>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</si>
  <si>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</si>
  <si>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</si>
  <si>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</si>
  <si>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</si>
  <si>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</si>
  <si>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</si>
  <si>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</si>
  <si>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</si>
  <si>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</si>
  <si>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</si>
  <si>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</si>
  <si>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</si>
  <si>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</si>
  <si>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</si>
  <si>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</si>
  <si>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</si>
  <si>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</si>
  <si>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700200047</t>
  </si>
  <si>
    <t>Pujate Rasma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</si>
  <si>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</si>
  <si>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</si>
  <si>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</si>
  <si>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</si>
  <si>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</si>
  <si>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</si>
  <si>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</si>
  <si>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</si>
  <si>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</si>
  <si>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</si>
  <si>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</si>
  <si>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</si>
  <si>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</si>
  <si>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</si>
  <si>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</si>
  <si>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</si>
  <si>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</si>
  <si>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</si>
  <si>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</si>
  <si>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</si>
  <si>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</si>
  <si>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</si>
  <si>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</si>
  <si>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</si>
  <si>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</si>
  <si>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</si>
  <si>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</si>
  <si>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</si>
  <si>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</si>
  <si>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</si>
  <si>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</si>
  <si>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</si>
  <si>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</si>
  <si>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</si>
  <si>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</si>
  <si>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</si>
  <si>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</si>
  <si>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</si>
  <si>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</si>
  <si>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</si>
  <si>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</si>
  <si>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</si>
  <si>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</si>
  <si>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</si>
  <si>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</si>
  <si>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</si>
  <si>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</si>
  <si>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</si>
  <si>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</si>
  <si>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</si>
  <si>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2025. gada janvāris - augusts</t>
  </si>
  <si>
    <t>Finanšu līdzekļu izlietojums 20254.gada janvāris - augusts, EUR</t>
  </si>
  <si>
    <t>Finanšu apjoms uz periodu janvāris - augusts, EUR</t>
  </si>
  <si>
    <t>Izpildes janvāris - augusts, % *</t>
  </si>
  <si>
    <t>Krustiņa Dace</t>
  </si>
  <si>
    <t>Šnikvalde Anita</t>
  </si>
  <si>
    <t>Stubailova-Žvarte Aļina</t>
  </si>
  <si>
    <t>Lasmane Madara</t>
  </si>
  <si>
    <t>Līduma Anita</t>
  </si>
  <si>
    <t>Liepiņa Maija</t>
  </si>
  <si>
    <t>Siliņš Reinis</t>
  </si>
  <si>
    <t>Gruzdiņa Elza</t>
  </si>
  <si>
    <t>Grandāns Edgars</t>
  </si>
  <si>
    <t>Kundrāte Gunta</t>
  </si>
  <si>
    <t>Kļaviņa Ritma</t>
  </si>
  <si>
    <t>Vebruāle Līga</t>
  </si>
  <si>
    <t>Saleniece Sarmīte</t>
  </si>
  <si>
    <t>Pauniņš Aivars</t>
  </si>
  <si>
    <t>Stramkale Anita</t>
  </si>
  <si>
    <t>Berga Anita</t>
  </si>
  <si>
    <t>Prindule Ilona</t>
  </si>
  <si>
    <t>Kreicuma Ilga</t>
  </si>
  <si>
    <t>Ķēdis Toms</t>
  </si>
  <si>
    <t>Drāzniece Viktorija</t>
  </si>
  <si>
    <t>Grīnfelde Eva</t>
  </si>
  <si>
    <t>Luika Marita</t>
  </si>
  <si>
    <t>Bogdanova Inga</t>
  </si>
  <si>
    <t>Meinerte Gundega</t>
  </si>
  <si>
    <t>Ādamsons Alvis</t>
  </si>
  <si>
    <t>Noriņa Dace</t>
  </si>
  <si>
    <t>Lupkina Līga</t>
  </si>
  <si>
    <t>Vilka Inese</t>
  </si>
  <si>
    <t>Zuša Ilga</t>
  </si>
  <si>
    <t>Feldmane Sabīne</t>
  </si>
  <si>
    <t>Pujate Rasma</t>
  </si>
  <si>
    <t>Dreimanis Jānis</t>
  </si>
  <si>
    <t>Berga Rudīte</t>
  </si>
  <si>
    <t>Auziņa Inta</t>
  </si>
  <si>
    <t>Ozoliņš Zigurds</t>
  </si>
  <si>
    <t>Stjade Irita</t>
  </si>
  <si>
    <t>Lastovska Kristija</t>
  </si>
  <si>
    <t>Galeja Inita</t>
  </si>
  <si>
    <t>Kuzma Ilze</t>
  </si>
  <si>
    <t>Stalaža Lilita</t>
  </si>
  <si>
    <t>Strautiņa Inese</t>
  </si>
  <si>
    <t>Ozola Gunta</t>
  </si>
  <si>
    <t>Jansone Dace</t>
  </si>
  <si>
    <t>Mūrniece Dace</t>
  </si>
  <si>
    <t>Paudere-Logina Sanita</t>
  </si>
  <si>
    <t>Klūga Anita</t>
  </si>
  <si>
    <t>Gārša Inese</t>
  </si>
  <si>
    <t>Gailīte Ņina</t>
  </si>
  <si>
    <t>Ķire Marianna</t>
  </si>
  <si>
    <t>Poikāne Guna</t>
  </si>
  <si>
    <t>Putriņa Līga</t>
  </si>
  <si>
    <t>Celenbergs Jurijs</t>
  </si>
  <si>
    <t>Plūme Anda</t>
  </si>
  <si>
    <t>Pundure Evita</t>
  </si>
  <si>
    <t>Elmere Olita</t>
  </si>
  <si>
    <t>Smeķe Aija</t>
  </si>
  <si>
    <t>Pīlāte Dita</t>
  </si>
  <si>
    <t>Nātra Inga</t>
  </si>
  <si>
    <t>Zariņa Zaiga</t>
  </si>
  <si>
    <t>Latkovska Rita</t>
  </si>
  <si>
    <t>Skujiņa Inese</t>
  </si>
  <si>
    <t>Šķirmante Elita</t>
  </si>
  <si>
    <t>Olte Vizma</t>
  </si>
  <si>
    <t>Jakovins Juris</t>
  </si>
  <si>
    <t>Kallinga Aija</t>
  </si>
  <si>
    <t>Marecka Zane</t>
  </si>
  <si>
    <t>Gabrāne Inese</t>
  </si>
  <si>
    <t>Bērziņa Inga</t>
  </si>
  <si>
    <t>Jermaks Jurijs</t>
  </si>
  <si>
    <t>Vilcāne Anna</t>
  </si>
  <si>
    <t>Prindule Arita</t>
  </si>
  <si>
    <t>Pomere Rita</t>
  </si>
  <si>
    <t>Baranovska Ārija</t>
  </si>
  <si>
    <t>Seļickis Jānis</t>
  </si>
  <si>
    <t>Rudzāts Reinis</t>
  </si>
  <si>
    <t>Zelča Astrīda</t>
  </si>
  <si>
    <t>Nātra Māris</t>
  </si>
  <si>
    <t>Ivanova Valentīna</t>
  </si>
  <si>
    <t>Vītola Edīte</t>
  </si>
  <si>
    <t>Radziņa Ilona</t>
  </si>
  <si>
    <t>Ozola Daina</t>
  </si>
  <si>
    <t>Balode Ilona</t>
  </si>
  <si>
    <t>Līsmane Sarma</t>
  </si>
  <si>
    <t>Mironovska Anna</t>
  </si>
  <si>
    <t>Purmale Līga</t>
  </si>
  <si>
    <t>Mezīte Baiba</t>
  </si>
  <si>
    <t>Paidere-Trubņika Dace</t>
  </si>
  <si>
    <t>Sokolova Daina</t>
  </si>
  <si>
    <t>Ziemele Līga</t>
  </si>
  <si>
    <t>Budze Līga</t>
  </si>
  <si>
    <t>Vancāns Jānis</t>
  </si>
  <si>
    <t>Ūdre Linda</t>
  </si>
  <si>
    <t>Miķelsone Sandra</t>
  </si>
  <si>
    <t>Lūkina Zane</t>
  </si>
  <si>
    <t>Lelle Aira</t>
  </si>
  <si>
    <t>Petrovska Sigita</t>
  </si>
  <si>
    <t>Oščenkova Nadežda</t>
  </si>
  <si>
    <t>Laurāne Kristīne</t>
  </si>
  <si>
    <t>Grunte Inga</t>
  </si>
  <si>
    <t>Stabingis Jānis</t>
  </si>
  <si>
    <t>Puharte-Zicmane Dina</t>
  </si>
  <si>
    <t>Luguze Inta</t>
  </si>
  <si>
    <t>Žīgurs Jānis</t>
  </si>
  <si>
    <t>Kalniņa Baiba</t>
  </si>
  <si>
    <t>Krēsliņa Inta</t>
  </si>
  <si>
    <t>Ķiris Valdis</t>
  </si>
  <si>
    <t>Rāviņa Inese</t>
  </si>
  <si>
    <t>Kapteine Elīna</t>
  </si>
  <si>
    <t>Luguzis Egīls</t>
  </si>
  <si>
    <t>Spridzāns Andris</t>
  </si>
  <si>
    <t>Igaune Velta</t>
  </si>
  <si>
    <t>Šļakota Aija</t>
  </si>
  <si>
    <t>Braķe Aina</t>
  </si>
  <si>
    <t>Stradiņa Zenta</t>
  </si>
  <si>
    <t>Zondaka Natālija</t>
  </si>
  <si>
    <t>Koševare Baiba</t>
  </si>
  <si>
    <t>Vorslava Dace</t>
  </si>
  <si>
    <t>Šēna Ieva</t>
  </si>
  <si>
    <t>Asafreja Gunta</t>
  </si>
  <si>
    <t>Viškinte Anita</t>
  </si>
  <si>
    <t>Prindulis Jānis</t>
  </si>
  <si>
    <t>Kozlovska Līga</t>
  </si>
  <si>
    <t>Kreituse Marita</t>
  </si>
  <si>
    <t>Malnace Dzirkstīte</t>
  </si>
  <si>
    <t>Untere Sandra</t>
  </si>
  <si>
    <t>Kreicberga Dace</t>
  </si>
  <si>
    <t>Straujupe Zita</t>
  </si>
  <si>
    <t>Kļaviņa Maija</t>
  </si>
  <si>
    <t>Zušmane Evita</t>
  </si>
  <si>
    <t>Gritāne Sandra</t>
  </si>
  <si>
    <t>Uzbeka Ilona</t>
  </si>
  <si>
    <t>Daine Maija</t>
  </si>
  <si>
    <t>Slukina Tatjana</t>
  </si>
  <si>
    <t>Vīksne Inguna</t>
  </si>
  <si>
    <t>Virziņa Līga</t>
  </si>
  <si>
    <t>Bindre Maruta</t>
  </si>
  <si>
    <t>Grūsle Marika</t>
  </si>
  <si>
    <t>Vanaga Rūta</t>
  </si>
  <si>
    <t>Jansone Sanita</t>
  </si>
  <si>
    <t>Dzirne Denija</t>
  </si>
  <si>
    <t>Vīķele Rasma</t>
  </si>
  <si>
    <t>Veršelo Inese</t>
  </si>
  <si>
    <t>Kravale Jolanta</t>
  </si>
  <si>
    <t>Sinka Irina</t>
  </si>
  <si>
    <t>Āboliņa Aiga</t>
  </si>
  <si>
    <t>Muižniece Anita</t>
  </si>
  <si>
    <t>Ločmele Inguna</t>
  </si>
  <si>
    <t>Semjonova Svetlana</t>
  </si>
  <si>
    <t>Krauze Egita</t>
  </si>
  <si>
    <t>Šakare Anna</t>
  </si>
  <si>
    <t>Kaugare Gunta</t>
  </si>
  <si>
    <t>Tuča Ilona</t>
  </si>
  <si>
    <t>Strautiņš Andrejs</t>
  </si>
  <si>
    <t>Saleniece Beāte</t>
  </si>
  <si>
    <t>Veipa Alda</t>
  </si>
  <si>
    <t>Ivanova Dace</t>
  </si>
  <si>
    <t>Briģis Jānis</t>
  </si>
  <si>
    <t>Jakubaite Inese</t>
  </si>
  <si>
    <t>Bērziņa Anita</t>
  </si>
  <si>
    <t>Kiseļova Madara</t>
  </si>
  <si>
    <t>Baķe Baiba</t>
  </si>
  <si>
    <t>Barisa Telma</t>
  </si>
  <si>
    <t>Rogoza Natālija</t>
  </si>
  <si>
    <t>Saulīte Sarmīte</t>
  </si>
  <si>
    <t>700200053</t>
  </si>
  <si>
    <t>Degumnieku feldšeru punkts, Madonas novada Ošupes pagasta pārvalde</t>
  </si>
  <si>
    <t>Otto-Irša Diāna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</si>
</sst>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70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5" sqref="F5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318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319</v>
      </c>
      <c r="G4" s="7" t="s">
        <v>8</v>
      </c>
      <c r="H4" s="6" t="s">
        <v>320</v>
      </c>
      <c r="I4" s="6" t="s">
        <v>321</v>
      </c>
    </row>
    <row r="5" spans="1:9" x14ac:dyDescent="0.35">
      <c r="A5" s="6"/>
      <c r="B5" s="6"/>
      <c r="C5" s="6"/>
      <c r="D5" s="6"/>
      <c r="E5" s="6" t="s">
        <v>1</v>
      </c>
      <c r="F5" s="9">
        <f>SUM(F6:F170)</f>
        <v>2504663.1400000011</v>
      </c>
      <c r="G5" s="9">
        <f>SUM(G6:G170)</f>
        <v>3373967</v>
      </c>
      <c r="H5" s="9">
        <f>G5/12*8</f>
        <v>2249311.3333333335</v>
      </c>
      <c r="I5" s="8">
        <f>F5/H5</f>
        <v>1.1135244387393242</v>
      </c>
    </row>
    <row r="6" spans="1:9" x14ac:dyDescent="0.35">
      <c r="A6" s="11" t="s">
        <v>9</v>
      </c>
      <c r="B6" s="11">
        <v>17750008894</v>
      </c>
      <c r="C6" s="12" t="s">
        <v>322</v>
      </c>
      <c r="D6" s="12" t="s">
        <v>68</v>
      </c>
      <c r="E6" s="12" t="s">
        <v>69</v>
      </c>
      <c r="F6" s="13">
        <v>16133.33</v>
      </c>
      <c r="G6" s="14">
        <v>25564</v>
      </c>
      <c r="H6" s="14">
        <f t="shared" ref="H6:H69" si="0">G6/12*8</f>
        <v>17042.666666666668</v>
      </c>
      <c r="I6" s="10">
        <f t="shared" ref="I6:I69" si="1">F6/H6</f>
        <v>0.94664352214051006</v>
      </c>
    </row>
    <row r="7" spans="1:9" x14ac:dyDescent="0.35">
      <c r="A7" s="11" t="s">
        <v>9</v>
      </c>
      <c r="B7" s="11">
        <v>12440011122</v>
      </c>
      <c r="C7" s="12" t="s">
        <v>323</v>
      </c>
      <c r="D7" s="12" t="s">
        <v>54</v>
      </c>
      <c r="E7" s="12" t="s">
        <v>55</v>
      </c>
      <c r="F7" s="13">
        <v>6986.1100000000006</v>
      </c>
      <c r="G7" s="14">
        <v>20116</v>
      </c>
      <c r="H7" s="14">
        <f t="shared" si="0"/>
        <v>13410.666666666666</v>
      </c>
      <c r="I7" s="10">
        <f t="shared" si="1"/>
        <v>0.52093681646450596</v>
      </c>
    </row>
    <row r="8" spans="1:9" x14ac:dyDescent="0.35">
      <c r="A8" s="11" t="s">
        <v>9</v>
      </c>
      <c r="B8" s="11">
        <v>41460047534</v>
      </c>
      <c r="C8" s="12" t="s">
        <v>324</v>
      </c>
      <c r="D8" s="12" t="s">
        <v>140</v>
      </c>
      <c r="E8" s="12" t="s">
        <v>141</v>
      </c>
      <c r="F8" s="13">
        <v>15610.859999999999</v>
      </c>
      <c r="G8" s="14">
        <v>17170</v>
      </c>
      <c r="H8" s="14">
        <f t="shared" si="0"/>
        <v>11446.666666666666</v>
      </c>
      <c r="I8" s="10">
        <f t="shared" si="1"/>
        <v>1.3637909143855562</v>
      </c>
    </row>
    <row r="9" spans="1:9" x14ac:dyDescent="0.35">
      <c r="A9" s="11" t="s">
        <v>9</v>
      </c>
      <c r="B9" s="11">
        <v>61390046765</v>
      </c>
      <c r="C9" s="12" t="s">
        <v>325</v>
      </c>
      <c r="D9" s="12" t="s">
        <v>198</v>
      </c>
      <c r="E9" s="12" t="s">
        <v>199</v>
      </c>
      <c r="F9" s="13">
        <v>23311.230000000003</v>
      </c>
      <c r="G9" s="14">
        <v>22083</v>
      </c>
      <c r="H9" s="14">
        <f t="shared" si="0"/>
        <v>14722</v>
      </c>
      <c r="I9" s="10">
        <f t="shared" si="1"/>
        <v>1.5834282026898521</v>
      </c>
    </row>
    <row r="10" spans="1:9" x14ac:dyDescent="0.35">
      <c r="A10" s="11" t="s">
        <v>9</v>
      </c>
      <c r="B10" s="11">
        <v>93180008868</v>
      </c>
      <c r="C10" s="12" t="s">
        <v>326</v>
      </c>
      <c r="D10" s="12" t="s">
        <v>290</v>
      </c>
      <c r="E10" s="12" t="s">
        <v>291</v>
      </c>
      <c r="F10" s="13">
        <v>9517.9700000000012</v>
      </c>
      <c r="G10" s="14">
        <v>11820</v>
      </c>
      <c r="H10" s="14">
        <f t="shared" si="0"/>
        <v>7880</v>
      </c>
      <c r="I10" s="10">
        <f t="shared" si="1"/>
        <v>1.2078642131979698</v>
      </c>
    </row>
    <row r="11" spans="1:9" x14ac:dyDescent="0.35">
      <c r="A11" s="11" t="s">
        <v>9</v>
      </c>
      <c r="B11" s="11">
        <v>10500008488</v>
      </c>
      <c r="C11" s="12" t="s">
        <v>327</v>
      </c>
      <c r="D11" s="12" t="s">
        <v>32</v>
      </c>
      <c r="E11" s="12" t="s">
        <v>33</v>
      </c>
      <c r="F11" s="13">
        <v>22405.47</v>
      </c>
      <c r="G11" s="14">
        <v>42043</v>
      </c>
      <c r="H11" s="14">
        <f t="shared" si="0"/>
        <v>28028.666666666668</v>
      </c>
      <c r="I11" s="10">
        <f t="shared" si="1"/>
        <v>0.79937694741098397</v>
      </c>
    </row>
    <row r="12" spans="1:9" x14ac:dyDescent="0.35">
      <c r="A12" s="11" t="s">
        <v>9</v>
      </c>
      <c r="B12" s="11">
        <v>65530041972</v>
      </c>
      <c r="C12" s="12" t="s">
        <v>328</v>
      </c>
      <c r="D12" s="12" t="s">
        <v>210</v>
      </c>
      <c r="E12" s="12" t="s">
        <v>211</v>
      </c>
      <c r="F12" s="13">
        <v>13418.23</v>
      </c>
      <c r="G12" s="14">
        <v>23764</v>
      </c>
      <c r="H12" s="14">
        <f t="shared" si="0"/>
        <v>15842.666666666666</v>
      </c>
      <c r="I12" s="10">
        <f t="shared" si="1"/>
        <v>0.84696789261067162</v>
      </c>
    </row>
    <row r="13" spans="1:9" x14ac:dyDescent="0.35">
      <c r="A13" s="11" t="s">
        <v>9</v>
      </c>
      <c r="B13" s="11">
        <v>85710055472</v>
      </c>
      <c r="C13" s="12" t="s">
        <v>329</v>
      </c>
      <c r="D13" s="12" t="s">
        <v>270</v>
      </c>
      <c r="E13" s="12" t="s">
        <v>271</v>
      </c>
      <c r="F13" s="13">
        <v>14219.090000000002</v>
      </c>
      <c r="G13" s="14"/>
      <c r="H13" s="14"/>
      <c r="I13" s="10"/>
    </row>
    <row r="14" spans="1:9" x14ac:dyDescent="0.35">
      <c r="A14" s="11" t="s">
        <v>9</v>
      </c>
      <c r="B14" s="11">
        <v>92890011473</v>
      </c>
      <c r="C14" s="12" t="s">
        <v>330</v>
      </c>
      <c r="D14" s="12" t="s">
        <v>74</v>
      </c>
      <c r="E14" s="12" t="s">
        <v>75</v>
      </c>
      <c r="F14" s="13">
        <v>385.4</v>
      </c>
      <c r="G14" s="14"/>
      <c r="H14" s="14"/>
      <c r="I14" s="10"/>
    </row>
    <row r="15" spans="1:9" x14ac:dyDescent="0.35">
      <c r="A15" s="11" t="s">
        <v>9</v>
      </c>
      <c r="B15" s="11">
        <v>66640011451</v>
      </c>
      <c r="C15" s="12" t="s">
        <v>331</v>
      </c>
      <c r="D15" s="12" t="s">
        <v>214</v>
      </c>
      <c r="E15" s="12" t="s">
        <v>215</v>
      </c>
      <c r="F15" s="13">
        <v>13661.630000000001</v>
      </c>
      <c r="G15" s="14">
        <v>18126</v>
      </c>
      <c r="H15" s="14">
        <f t="shared" si="0"/>
        <v>12084</v>
      </c>
      <c r="I15" s="10">
        <f t="shared" si="1"/>
        <v>1.1305552797087057</v>
      </c>
    </row>
    <row r="16" spans="1:9" x14ac:dyDescent="0.35">
      <c r="A16" s="11" t="s">
        <v>9</v>
      </c>
      <c r="B16" s="11">
        <v>48680010333</v>
      </c>
      <c r="C16" s="12" t="s">
        <v>332</v>
      </c>
      <c r="D16" s="12" t="s">
        <v>166</v>
      </c>
      <c r="E16" s="12" t="s">
        <v>167</v>
      </c>
      <c r="F16" s="13">
        <v>3468.79</v>
      </c>
      <c r="G16" s="14">
        <v>9610</v>
      </c>
      <c r="H16" s="14">
        <f t="shared" si="0"/>
        <v>6406.666666666667</v>
      </c>
      <c r="I16" s="10">
        <f t="shared" si="1"/>
        <v>0.54143444328824142</v>
      </c>
    </row>
    <row r="17" spans="1:9" x14ac:dyDescent="0.35">
      <c r="A17" s="11" t="s">
        <v>9</v>
      </c>
      <c r="B17" s="11">
        <v>40400009758</v>
      </c>
      <c r="C17" s="12" t="s">
        <v>333</v>
      </c>
      <c r="D17" s="12" t="s">
        <v>128</v>
      </c>
      <c r="E17" s="12" t="s">
        <v>129</v>
      </c>
      <c r="F17" s="13">
        <v>16449.240000000002</v>
      </c>
      <c r="G17" s="14">
        <v>30879</v>
      </c>
      <c r="H17" s="14">
        <f t="shared" si="0"/>
        <v>20586</v>
      </c>
      <c r="I17" s="10">
        <f t="shared" si="1"/>
        <v>0.79904983969688148</v>
      </c>
    </row>
    <row r="18" spans="1:9" x14ac:dyDescent="0.35">
      <c r="A18" s="11" t="s">
        <v>9</v>
      </c>
      <c r="B18" s="11">
        <v>32990009788</v>
      </c>
      <c r="C18" s="12" t="s">
        <v>334</v>
      </c>
      <c r="D18" s="12" t="s">
        <v>104</v>
      </c>
      <c r="E18" s="12" t="s">
        <v>105</v>
      </c>
      <c r="F18" s="13">
        <v>13601.44</v>
      </c>
      <c r="G18" s="14">
        <v>24122</v>
      </c>
      <c r="H18" s="14">
        <f t="shared" si="0"/>
        <v>16081.333333333334</v>
      </c>
      <c r="I18" s="10">
        <f t="shared" si="1"/>
        <v>0.84579056462979851</v>
      </c>
    </row>
    <row r="19" spans="1:9" x14ac:dyDescent="0.35">
      <c r="A19" s="11" t="s">
        <v>9</v>
      </c>
      <c r="B19" s="11">
        <v>52200009555</v>
      </c>
      <c r="C19" s="12" t="s">
        <v>335</v>
      </c>
      <c r="D19" s="12" t="s">
        <v>176</v>
      </c>
      <c r="E19" s="12" t="s">
        <v>177</v>
      </c>
      <c r="F19" s="13">
        <v>11785.53</v>
      </c>
      <c r="G19" s="14">
        <v>19074</v>
      </c>
      <c r="H19" s="14">
        <f t="shared" si="0"/>
        <v>12716</v>
      </c>
      <c r="I19" s="10">
        <f t="shared" si="1"/>
        <v>0.92682683233721297</v>
      </c>
    </row>
    <row r="20" spans="1:9" x14ac:dyDescent="0.35">
      <c r="A20" s="11" t="s">
        <v>9</v>
      </c>
      <c r="B20" s="11">
        <v>73930009212</v>
      </c>
      <c r="C20" s="12" t="s">
        <v>336</v>
      </c>
      <c r="D20" s="12" t="s">
        <v>238</v>
      </c>
      <c r="E20" s="12" t="s">
        <v>239</v>
      </c>
      <c r="F20" s="13">
        <v>10314.33</v>
      </c>
      <c r="G20" s="14">
        <v>18502</v>
      </c>
      <c r="H20" s="14">
        <f t="shared" si="0"/>
        <v>12334.666666666666</v>
      </c>
      <c r="I20" s="10">
        <f t="shared" si="1"/>
        <v>0.83620662631066911</v>
      </c>
    </row>
    <row r="21" spans="1:9" x14ac:dyDescent="0.35">
      <c r="A21" s="11" t="s">
        <v>9</v>
      </c>
      <c r="B21" s="11">
        <v>28310009213</v>
      </c>
      <c r="C21" s="12" t="s">
        <v>337</v>
      </c>
      <c r="D21" s="12" t="s">
        <v>94</v>
      </c>
      <c r="E21" s="12" t="s">
        <v>95</v>
      </c>
      <c r="F21" s="13">
        <v>9617.1400000000012</v>
      </c>
      <c r="G21" s="14">
        <v>18556</v>
      </c>
      <c r="H21" s="14">
        <f t="shared" si="0"/>
        <v>12370.666666666666</v>
      </c>
      <c r="I21" s="10">
        <f t="shared" si="1"/>
        <v>0.77741485233886631</v>
      </c>
    </row>
    <row r="22" spans="1:9" x14ac:dyDescent="0.35">
      <c r="A22" s="11" t="s">
        <v>9</v>
      </c>
      <c r="B22" s="11">
        <v>93170009369</v>
      </c>
      <c r="C22" s="12" t="s">
        <v>338</v>
      </c>
      <c r="D22" s="12" t="s">
        <v>288</v>
      </c>
      <c r="E22" s="12" t="s">
        <v>289</v>
      </c>
      <c r="F22" s="13">
        <v>13378.79</v>
      </c>
      <c r="G22" s="14">
        <v>26272</v>
      </c>
      <c r="H22" s="14">
        <f t="shared" si="0"/>
        <v>17514.666666666668</v>
      </c>
      <c r="I22" s="10">
        <f t="shared" si="1"/>
        <v>0.76386209652862358</v>
      </c>
    </row>
    <row r="23" spans="1:9" x14ac:dyDescent="0.35">
      <c r="A23" s="11" t="s">
        <v>9</v>
      </c>
      <c r="B23" s="11">
        <v>98020009035</v>
      </c>
      <c r="C23" s="12" t="s">
        <v>339</v>
      </c>
      <c r="D23" s="12" t="s">
        <v>298</v>
      </c>
      <c r="E23" s="12" t="s">
        <v>299</v>
      </c>
      <c r="F23" s="13">
        <v>25070.230000000003</v>
      </c>
      <c r="G23" s="14">
        <v>23584</v>
      </c>
      <c r="H23" s="14">
        <f t="shared" si="0"/>
        <v>15722.666666666666</v>
      </c>
      <c r="I23" s="10">
        <f t="shared" si="1"/>
        <v>1.5945278578697424</v>
      </c>
    </row>
    <row r="24" spans="1:9" x14ac:dyDescent="0.35">
      <c r="A24" s="11" t="s">
        <v>9</v>
      </c>
      <c r="B24" s="11">
        <v>36090051340</v>
      </c>
      <c r="C24" s="12" t="s">
        <v>340</v>
      </c>
      <c r="D24" s="12" t="s">
        <v>114</v>
      </c>
      <c r="E24" s="12" t="s">
        <v>115</v>
      </c>
      <c r="F24" s="13">
        <v>26848.07</v>
      </c>
      <c r="G24" s="14">
        <v>33949</v>
      </c>
      <c r="H24" s="14">
        <f t="shared" si="0"/>
        <v>22632.666666666668</v>
      </c>
      <c r="I24" s="10">
        <f t="shared" si="1"/>
        <v>1.1862530560546702</v>
      </c>
    </row>
    <row r="25" spans="1:9" x14ac:dyDescent="0.35">
      <c r="A25" s="11" t="s">
        <v>9</v>
      </c>
      <c r="B25" s="11">
        <v>82200008653</v>
      </c>
      <c r="C25" s="12" t="s">
        <v>341</v>
      </c>
      <c r="D25" s="12" t="s">
        <v>262</v>
      </c>
      <c r="E25" s="12" t="s">
        <v>263</v>
      </c>
      <c r="F25" s="13">
        <v>12936.660000000003</v>
      </c>
      <c r="G25" s="14">
        <v>18099</v>
      </c>
      <c r="H25" s="14">
        <f t="shared" si="0"/>
        <v>12066</v>
      </c>
      <c r="I25" s="10">
        <f t="shared" si="1"/>
        <v>1.0721581302834413</v>
      </c>
    </row>
    <row r="26" spans="1:9" x14ac:dyDescent="0.35">
      <c r="A26" s="11" t="s">
        <v>9</v>
      </c>
      <c r="B26" s="11">
        <v>46480055969</v>
      </c>
      <c r="C26" s="12" t="s">
        <v>342</v>
      </c>
      <c r="D26" s="12" t="s">
        <v>316</v>
      </c>
      <c r="E26" s="12" t="s">
        <v>317</v>
      </c>
      <c r="F26" s="13">
        <v>2356.11</v>
      </c>
      <c r="G26" s="14"/>
      <c r="H26" s="14"/>
      <c r="I26" s="10"/>
    </row>
    <row r="27" spans="1:9" x14ac:dyDescent="0.35">
      <c r="A27" s="11" t="s">
        <v>9</v>
      </c>
      <c r="B27" s="11">
        <v>98040011244</v>
      </c>
      <c r="C27" s="12" t="s">
        <v>343</v>
      </c>
      <c r="D27" s="12" t="s">
        <v>300</v>
      </c>
      <c r="E27" s="12" t="s">
        <v>301</v>
      </c>
      <c r="F27" s="13">
        <v>10936.599999999999</v>
      </c>
      <c r="G27" s="14">
        <v>18525</v>
      </c>
      <c r="H27" s="14">
        <f t="shared" si="0"/>
        <v>12350</v>
      </c>
      <c r="I27" s="10">
        <f t="shared" si="1"/>
        <v>0.88555465587044524</v>
      </c>
    </row>
    <row r="28" spans="1:9" x14ac:dyDescent="0.35">
      <c r="A28" s="11" t="s">
        <v>9</v>
      </c>
      <c r="B28" s="11">
        <v>71110045095</v>
      </c>
      <c r="C28" s="12" t="s">
        <v>344</v>
      </c>
      <c r="D28" s="12" t="s">
        <v>228</v>
      </c>
      <c r="E28" s="12" t="s">
        <v>229</v>
      </c>
      <c r="F28" s="13">
        <v>16071.279999999999</v>
      </c>
      <c r="G28" s="14">
        <v>19330</v>
      </c>
      <c r="H28" s="14">
        <f t="shared" si="0"/>
        <v>12886.666666666666</v>
      </c>
      <c r="I28" s="10">
        <f t="shared" si="1"/>
        <v>1.247124676668391</v>
      </c>
    </row>
    <row r="29" spans="1:9" x14ac:dyDescent="0.35">
      <c r="A29" s="11" t="s">
        <v>9</v>
      </c>
      <c r="B29" s="11">
        <v>99770010840</v>
      </c>
      <c r="C29" s="12" t="s">
        <v>345</v>
      </c>
      <c r="D29" s="12" t="s">
        <v>306</v>
      </c>
      <c r="E29" s="12" t="s">
        <v>307</v>
      </c>
      <c r="F29" s="13">
        <v>21285.4</v>
      </c>
      <c r="G29" s="14">
        <v>24165</v>
      </c>
      <c r="H29" s="14">
        <f t="shared" si="0"/>
        <v>16110</v>
      </c>
      <c r="I29" s="10">
        <f t="shared" si="1"/>
        <v>1.3212538795779021</v>
      </c>
    </row>
    <row r="30" spans="1:9" x14ac:dyDescent="0.35">
      <c r="A30" s="11" t="s">
        <v>9</v>
      </c>
      <c r="B30" s="11">
        <v>39830048886</v>
      </c>
      <c r="C30" s="12" t="s">
        <v>346</v>
      </c>
      <c r="D30" s="12" t="s">
        <v>124</v>
      </c>
      <c r="E30" s="12" t="s">
        <v>125</v>
      </c>
      <c r="F30" s="13">
        <v>16229.300000000001</v>
      </c>
      <c r="G30" s="14">
        <v>24438</v>
      </c>
      <c r="H30" s="14">
        <f t="shared" si="0"/>
        <v>16292</v>
      </c>
      <c r="I30" s="10">
        <f t="shared" si="1"/>
        <v>0.99615148539160325</v>
      </c>
    </row>
    <row r="31" spans="1:9" x14ac:dyDescent="0.35">
      <c r="A31" s="11" t="s">
        <v>9</v>
      </c>
      <c r="B31" s="11">
        <v>52480010642</v>
      </c>
      <c r="C31" s="12" t="s">
        <v>347</v>
      </c>
      <c r="D31" s="12" t="s">
        <v>178</v>
      </c>
      <c r="E31" s="12" t="s">
        <v>179</v>
      </c>
      <c r="F31" s="13">
        <v>21230.969999999998</v>
      </c>
      <c r="G31" s="14">
        <v>28365</v>
      </c>
      <c r="H31" s="14">
        <f t="shared" si="0"/>
        <v>18910</v>
      </c>
      <c r="I31" s="10">
        <f t="shared" si="1"/>
        <v>1.1227377049180327</v>
      </c>
    </row>
    <row r="32" spans="1:9" x14ac:dyDescent="0.35">
      <c r="A32" s="11" t="s">
        <v>9</v>
      </c>
      <c r="B32" s="11">
        <v>85390010685</v>
      </c>
      <c r="C32" s="12" t="s">
        <v>348</v>
      </c>
      <c r="D32" s="12" t="s">
        <v>268</v>
      </c>
      <c r="E32" s="12" t="s">
        <v>269</v>
      </c>
      <c r="F32" s="13">
        <v>4442.5200000000004</v>
      </c>
      <c r="G32" s="14">
        <v>11725</v>
      </c>
      <c r="H32" s="14">
        <f t="shared" si="0"/>
        <v>7816.666666666667</v>
      </c>
      <c r="I32" s="10">
        <f t="shared" si="1"/>
        <v>0.56833944562899785</v>
      </c>
    </row>
    <row r="33" spans="1:9" x14ac:dyDescent="0.35">
      <c r="A33" s="11" t="s">
        <v>9</v>
      </c>
      <c r="B33" s="11">
        <v>13250016070</v>
      </c>
      <c r="C33" s="12" t="s">
        <v>349</v>
      </c>
      <c r="D33" s="12" t="s">
        <v>178</v>
      </c>
      <c r="E33" s="12" t="s">
        <v>179</v>
      </c>
      <c r="F33" s="13">
        <v>19.010000000000002</v>
      </c>
      <c r="G33" s="14"/>
      <c r="H33" s="14"/>
      <c r="I33" s="10"/>
    </row>
    <row r="34" spans="1:9" x14ac:dyDescent="0.35">
      <c r="A34" s="11" t="s">
        <v>9</v>
      </c>
      <c r="B34" s="11">
        <v>32230010296</v>
      </c>
      <c r="C34" s="12" t="s">
        <v>350</v>
      </c>
      <c r="D34" s="12" t="s">
        <v>102</v>
      </c>
      <c r="E34" s="12" t="s">
        <v>103</v>
      </c>
      <c r="F34" s="13">
        <v>17245.11</v>
      </c>
      <c r="G34" s="14">
        <v>23779</v>
      </c>
      <c r="H34" s="14">
        <f t="shared" si="0"/>
        <v>15852.666666666666</v>
      </c>
      <c r="I34" s="10">
        <f t="shared" si="1"/>
        <v>1.0878365364397158</v>
      </c>
    </row>
    <row r="35" spans="1:9" x14ac:dyDescent="0.35">
      <c r="A35" s="11" t="s">
        <v>9</v>
      </c>
      <c r="B35" s="11">
        <v>11590054491</v>
      </c>
      <c r="C35" s="12" t="s">
        <v>351</v>
      </c>
      <c r="D35" s="12" t="s">
        <v>48</v>
      </c>
      <c r="E35" s="12" t="s">
        <v>49</v>
      </c>
      <c r="F35" s="13">
        <v>16466.22</v>
      </c>
      <c r="G35" s="14">
        <v>19494</v>
      </c>
      <c r="H35" s="14">
        <f t="shared" si="0"/>
        <v>12996</v>
      </c>
      <c r="I35" s="10">
        <f t="shared" si="1"/>
        <v>1.26702216066482</v>
      </c>
    </row>
    <row r="36" spans="1:9" x14ac:dyDescent="0.35">
      <c r="A36" s="11" t="s">
        <v>9</v>
      </c>
      <c r="B36" s="11">
        <v>84700040098</v>
      </c>
      <c r="C36" s="12" t="s">
        <v>352</v>
      </c>
      <c r="D36" s="12" t="s">
        <v>266</v>
      </c>
      <c r="E36" s="12" t="s">
        <v>267</v>
      </c>
      <c r="F36" s="13">
        <v>1161.6500000000001</v>
      </c>
      <c r="G36" s="14">
        <v>10489</v>
      </c>
      <c r="H36" s="14">
        <f t="shared" si="0"/>
        <v>6992.666666666667</v>
      </c>
      <c r="I36" s="10">
        <f t="shared" si="1"/>
        <v>0.16612403470302223</v>
      </c>
    </row>
    <row r="37" spans="1:9" x14ac:dyDescent="0.35">
      <c r="A37" s="11" t="s">
        <v>9</v>
      </c>
      <c r="B37" s="11">
        <v>11050041676</v>
      </c>
      <c r="C37" s="12" t="s">
        <v>353</v>
      </c>
      <c r="D37" s="12" t="s">
        <v>44</v>
      </c>
      <c r="E37" s="12" t="s">
        <v>45</v>
      </c>
      <c r="F37" s="13">
        <v>4383.97</v>
      </c>
      <c r="G37" s="14">
        <v>17266</v>
      </c>
      <c r="H37" s="14">
        <f t="shared" si="0"/>
        <v>11510.666666666666</v>
      </c>
      <c r="I37" s="10">
        <f t="shared" si="1"/>
        <v>0.38086151974979732</v>
      </c>
    </row>
    <row r="38" spans="1:9" x14ac:dyDescent="0.35">
      <c r="A38" s="11" t="s">
        <v>9</v>
      </c>
      <c r="B38" s="11">
        <v>13290008944</v>
      </c>
      <c r="C38" s="12" t="s">
        <v>354</v>
      </c>
      <c r="D38" s="12" t="s">
        <v>58</v>
      </c>
      <c r="E38" s="12" t="s">
        <v>59</v>
      </c>
      <c r="F38" s="13">
        <v>6432.38</v>
      </c>
      <c r="G38" s="14">
        <v>19557</v>
      </c>
      <c r="H38" s="14">
        <f t="shared" si="0"/>
        <v>13038</v>
      </c>
      <c r="I38" s="10">
        <f t="shared" si="1"/>
        <v>0.49335634299739223</v>
      </c>
    </row>
    <row r="39" spans="1:9" x14ac:dyDescent="0.35">
      <c r="A39" s="11" t="s">
        <v>9</v>
      </c>
      <c r="B39" s="11">
        <v>73890011003</v>
      </c>
      <c r="C39" s="12" t="s">
        <v>355</v>
      </c>
      <c r="D39" s="12" t="s">
        <v>234</v>
      </c>
      <c r="E39" s="12" t="s">
        <v>235</v>
      </c>
      <c r="F39" s="13">
        <v>13011.47</v>
      </c>
      <c r="G39" s="14">
        <v>21139</v>
      </c>
      <c r="H39" s="14">
        <f t="shared" si="0"/>
        <v>14092.666666666666</v>
      </c>
      <c r="I39" s="10">
        <f t="shared" si="1"/>
        <v>0.92327948341927246</v>
      </c>
    </row>
    <row r="40" spans="1:9" x14ac:dyDescent="0.35">
      <c r="A40" s="11" t="s">
        <v>9</v>
      </c>
      <c r="B40" s="11">
        <v>41440010603</v>
      </c>
      <c r="C40" s="12" t="s">
        <v>356</v>
      </c>
      <c r="D40" s="12" t="s">
        <v>138</v>
      </c>
      <c r="E40" s="12" t="s">
        <v>139</v>
      </c>
      <c r="F40" s="13">
        <v>10919.210000000001</v>
      </c>
      <c r="G40" s="14">
        <v>16844</v>
      </c>
      <c r="H40" s="14">
        <f t="shared" si="0"/>
        <v>11229.333333333334</v>
      </c>
      <c r="I40" s="10">
        <f t="shared" si="1"/>
        <v>0.97238274756589882</v>
      </c>
    </row>
    <row r="41" spans="1:9" x14ac:dyDescent="0.35">
      <c r="A41" s="11" t="s">
        <v>9</v>
      </c>
      <c r="B41" s="11">
        <v>73220017337</v>
      </c>
      <c r="C41" s="12" t="s">
        <v>357</v>
      </c>
      <c r="D41" s="12" t="s">
        <v>232</v>
      </c>
      <c r="E41" s="12" t="s">
        <v>233</v>
      </c>
      <c r="F41" s="13">
        <v>50844.73</v>
      </c>
      <c r="G41" s="14">
        <v>20191</v>
      </c>
      <c r="H41" s="14">
        <f t="shared" si="0"/>
        <v>13460.666666666666</v>
      </c>
      <c r="I41" s="10">
        <f t="shared" si="1"/>
        <v>3.7772817096726268</v>
      </c>
    </row>
    <row r="42" spans="1:9" x14ac:dyDescent="0.35">
      <c r="A42" s="11" t="s">
        <v>9</v>
      </c>
      <c r="B42" s="11">
        <v>77480053677</v>
      </c>
      <c r="C42" s="12" t="s">
        <v>358</v>
      </c>
      <c r="D42" s="12" t="s">
        <v>252</v>
      </c>
      <c r="E42" s="12" t="s">
        <v>253</v>
      </c>
      <c r="F42" s="13">
        <v>6232.8099999999995</v>
      </c>
      <c r="G42" s="14">
        <v>8334</v>
      </c>
      <c r="H42" s="14">
        <f t="shared" si="0"/>
        <v>5556</v>
      </c>
      <c r="I42" s="10">
        <f t="shared" si="1"/>
        <v>1.1218160547156226</v>
      </c>
    </row>
    <row r="43" spans="1:9" x14ac:dyDescent="0.35">
      <c r="A43" s="11" t="s">
        <v>9</v>
      </c>
      <c r="B43" s="11">
        <v>43060009884</v>
      </c>
      <c r="C43" s="12" t="s">
        <v>359</v>
      </c>
      <c r="D43" s="12" t="s">
        <v>146</v>
      </c>
      <c r="E43" s="12" t="s">
        <v>147</v>
      </c>
      <c r="F43" s="13">
        <v>15089.27</v>
      </c>
      <c r="G43" s="14">
        <v>25401</v>
      </c>
      <c r="H43" s="14">
        <f t="shared" si="0"/>
        <v>16934</v>
      </c>
      <c r="I43" s="10">
        <f t="shared" si="1"/>
        <v>0.89106354080548011</v>
      </c>
    </row>
    <row r="44" spans="1:9" x14ac:dyDescent="0.35">
      <c r="A44" s="11" t="s">
        <v>9</v>
      </c>
      <c r="B44" s="11">
        <v>45690010057</v>
      </c>
      <c r="C44" s="12" t="s">
        <v>360</v>
      </c>
      <c r="D44" s="12" t="s">
        <v>154</v>
      </c>
      <c r="E44" s="12" t="s">
        <v>155</v>
      </c>
      <c r="F44" s="13">
        <v>16752.5</v>
      </c>
      <c r="G44" s="14">
        <v>20276</v>
      </c>
      <c r="H44" s="14">
        <f t="shared" si="0"/>
        <v>13517.333333333334</v>
      </c>
      <c r="I44" s="10">
        <f t="shared" si="1"/>
        <v>1.2393346813967252</v>
      </c>
    </row>
    <row r="45" spans="1:9" x14ac:dyDescent="0.35">
      <c r="A45" s="11" t="s">
        <v>9</v>
      </c>
      <c r="B45" s="11">
        <v>45050009854</v>
      </c>
      <c r="C45" s="12" t="s">
        <v>361</v>
      </c>
      <c r="D45" s="12" t="s">
        <v>150</v>
      </c>
      <c r="E45" s="12" t="s">
        <v>151</v>
      </c>
      <c r="F45" s="13">
        <v>14554.849999999999</v>
      </c>
      <c r="G45" s="14">
        <v>23849</v>
      </c>
      <c r="H45" s="14">
        <f t="shared" si="0"/>
        <v>15899.333333333334</v>
      </c>
      <c r="I45" s="10">
        <f t="shared" si="1"/>
        <v>0.91543775420353046</v>
      </c>
    </row>
    <row r="46" spans="1:9" x14ac:dyDescent="0.35">
      <c r="A46" s="11" t="s">
        <v>9</v>
      </c>
      <c r="B46" s="11">
        <v>99780009505</v>
      </c>
      <c r="C46" s="12" t="s">
        <v>362</v>
      </c>
      <c r="D46" s="12" t="s">
        <v>308</v>
      </c>
      <c r="E46" s="12" t="s">
        <v>309</v>
      </c>
      <c r="F46" s="13">
        <v>21892.300000000003</v>
      </c>
      <c r="G46" s="14">
        <v>21426</v>
      </c>
      <c r="H46" s="14">
        <f t="shared" si="0"/>
        <v>14284</v>
      </c>
      <c r="I46" s="10">
        <f t="shared" si="1"/>
        <v>1.5326449173900871</v>
      </c>
    </row>
    <row r="47" spans="1:9" x14ac:dyDescent="0.35">
      <c r="A47" s="11" t="s">
        <v>9</v>
      </c>
      <c r="B47" s="11">
        <v>15280009282</v>
      </c>
      <c r="C47" s="12" t="s">
        <v>363</v>
      </c>
      <c r="D47" s="12" t="s">
        <v>64</v>
      </c>
      <c r="E47" s="12" t="s">
        <v>65</v>
      </c>
      <c r="F47" s="13">
        <v>46498.909999999996</v>
      </c>
      <c r="G47" s="14">
        <v>32393</v>
      </c>
      <c r="H47" s="14">
        <f t="shared" si="0"/>
        <v>21595.333333333332</v>
      </c>
      <c r="I47" s="10">
        <f t="shared" si="1"/>
        <v>2.1531925107276262</v>
      </c>
    </row>
    <row r="48" spans="1:9" x14ac:dyDescent="0.35">
      <c r="A48" s="11" t="s">
        <v>9</v>
      </c>
      <c r="B48" s="11">
        <v>79120009291</v>
      </c>
      <c r="C48" s="12" t="s">
        <v>364</v>
      </c>
      <c r="D48" s="12" t="s">
        <v>254</v>
      </c>
      <c r="E48" s="12" t="s">
        <v>255</v>
      </c>
      <c r="F48" s="13">
        <v>9454.02</v>
      </c>
      <c r="G48" s="14">
        <v>23420</v>
      </c>
      <c r="H48" s="14">
        <f t="shared" si="0"/>
        <v>15613.333333333334</v>
      </c>
      <c r="I48" s="10">
        <f t="shared" si="1"/>
        <v>0.60550939368061485</v>
      </c>
    </row>
    <row r="49" spans="1:9" x14ac:dyDescent="0.35">
      <c r="A49" s="11" t="s">
        <v>9</v>
      </c>
      <c r="B49" s="11">
        <v>56940005996</v>
      </c>
      <c r="C49" s="12" t="s">
        <v>365</v>
      </c>
      <c r="D49" s="12" t="s">
        <v>190</v>
      </c>
      <c r="E49" s="12" t="s">
        <v>191</v>
      </c>
      <c r="F49" s="13">
        <v>14945.24</v>
      </c>
      <c r="G49" s="14">
        <v>17876</v>
      </c>
      <c r="H49" s="14">
        <f t="shared" si="0"/>
        <v>11917.333333333334</v>
      </c>
      <c r="I49" s="10">
        <f t="shared" si="1"/>
        <v>1.2540758558961735</v>
      </c>
    </row>
    <row r="50" spans="1:9" x14ac:dyDescent="0.35">
      <c r="A50" s="11" t="s">
        <v>9</v>
      </c>
      <c r="B50" s="11">
        <v>10200051397</v>
      </c>
      <c r="C50" s="12" t="s">
        <v>366</v>
      </c>
      <c r="D50" s="12" t="s">
        <v>18</v>
      </c>
      <c r="E50" s="12" t="s">
        <v>19</v>
      </c>
      <c r="F50" s="13">
        <v>11728.439999999999</v>
      </c>
      <c r="G50" s="14"/>
      <c r="H50" s="14"/>
      <c r="I50" s="10"/>
    </row>
    <row r="51" spans="1:9" x14ac:dyDescent="0.35">
      <c r="A51" s="11" t="s">
        <v>9</v>
      </c>
      <c r="B51" s="11">
        <v>96840005649</v>
      </c>
      <c r="C51" s="12" t="s">
        <v>367</v>
      </c>
      <c r="D51" s="12" t="s">
        <v>294</v>
      </c>
      <c r="E51" s="12" t="s">
        <v>295</v>
      </c>
      <c r="F51" s="13">
        <v>40396.14</v>
      </c>
      <c r="G51" s="14">
        <v>31764</v>
      </c>
      <c r="H51" s="14">
        <f t="shared" si="0"/>
        <v>21176</v>
      </c>
      <c r="I51" s="10">
        <f t="shared" si="1"/>
        <v>1.9076378919531545</v>
      </c>
    </row>
    <row r="52" spans="1:9" x14ac:dyDescent="0.35">
      <c r="A52" s="11" t="s">
        <v>9</v>
      </c>
      <c r="B52" s="11">
        <v>10350008394</v>
      </c>
      <c r="C52" s="12" t="s">
        <v>368</v>
      </c>
      <c r="D52" s="12" t="s">
        <v>26</v>
      </c>
      <c r="E52" s="12" t="s">
        <v>27</v>
      </c>
      <c r="F52" s="13">
        <v>19712.939999999999</v>
      </c>
      <c r="G52" s="14">
        <v>15211</v>
      </c>
      <c r="H52" s="14">
        <f t="shared" si="0"/>
        <v>10140.666666666666</v>
      </c>
      <c r="I52" s="10">
        <f t="shared" si="1"/>
        <v>1.9439491157714812</v>
      </c>
    </row>
    <row r="53" spans="1:9" x14ac:dyDescent="0.35">
      <c r="A53" s="11" t="s">
        <v>9</v>
      </c>
      <c r="B53" s="11">
        <v>28060008038</v>
      </c>
      <c r="C53" s="12" t="s">
        <v>369</v>
      </c>
      <c r="D53" s="12" t="s">
        <v>92</v>
      </c>
      <c r="E53" s="12" t="s">
        <v>93</v>
      </c>
      <c r="F53" s="13">
        <v>4381.1900000000005</v>
      </c>
      <c r="G53" s="14">
        <v>25233</v>
      </c>
      <c r="H53" s="14">
        <f t="shared" si="0"/>
        <v>16822</v>
      </c>
      <c r="I53" s="10">
        <f t="shared" si="1"/>
        <v>0.2604440613482345</v>
      </c>
    </row>
    <row r="54" spans="1:9" x14ac:dyDescent="0.35">
      <c r="A54" s="11" t="s">
        <v>9</v>
      </c>
      <c r="B54" s="11">
        <v>10640007098</v>
      </c>
      <c r="C54" s="12" t="s">
        <v>370</v>
      </c>
      <c r="D54" s="12" t="s">
        <v>40</v>
      </c>
      <c r="E54" s="12" t="s">
        <v>41</v>
      </c>
      <c r="F54" s="13">
        <v>9411.880000000001</v>
      </c>
      <c r="G54" s="14">
        <v>25089</v>
      </c>
      <c r="H54" s="14">
        <f t="shared" si="0"/>
        <v>16726</v>
      </c>
      <c r="I54" s="10">
        <f t="shared" si="1"/>
        <v>0.56270955398780353</v>
      </c>
    </row>
    <row r="55" spans="1:9" x14ac:dyDescent="0.35">
      <c r="A55" s="11" t="s">
        <v>9</v>
      </c>
      <c r="B55" s="11">
        <v>87300006713</v>
      </c>
      <c r="C55" s="12" t="s">
        <v>371</v>
      </c>
      <c r="D55" s="12" t="s">
        <v>274</v>
      </c>
      <c r="E55" s="12" t="s">
        <v>275</v>
      </c>
      <c r="F55" s="13">
        <v>11890.710000000001</v>
      </c>
      <c r="G55" s="14">
        <v>20535</v>
      </c>
      <c r="H55" s="14">
        <f t="shared" si="0"/>
        <v>13690</v>
      </c>
      <c r="I55" s="10">
        <f t="shared" si="1"/>
        <v>0.86856902848794748</v>
      </c>
    </row>
    <row r="56" spans="1:9" x14ac:dyDescent="0.35">
      <c r="A56" s="11" t="s">
        <v>9</v>
      </c>
      <c r="B56" s="11">
        <v>67480006712</v>
      </c>
      <c r="C56" s="12" t="s">
        <v>372</v>
      </c>
      <c r="D56" s="12" t="s">
        <v>216</v>
      </c>
      <c r="E56" s="12" t="s">
        <v>217</v>
      </c>
      <c r="F56" s="13">
        <v>2750.29</v>
      </c>
      <c r="G56" s="14">
        <v>8047</v>
      </c>
      <c r="H56" s="14">
        <f t="shared" si="0"/>
        <v>5364.666666666667</v>
      </c>
      <c r="I56" s="10">
        <f t="shared" si="1"/>
        <v>0.51266745370945688</v>
      </c>
    </row>
    <row r="57" spans="1:9" x14ac:dyDescent="0.35">
      <c r="A57" s="11" t="s">
        <v>9</v>
      </c>
      <c r="B57" s="11">
        <v>22780006338</v>
      </c>
      <c r="C57" s="12" t="s">
        <v>373</v>
      </c>
      <c r="D57" s="12" t="s">
        <v>82</v>
      </c>
      <c r="E57" s="12" t="s">
        <v>83</v>
      </c>
      <c r="F57" s="13">
        <v>23833.65</v>
      </c>
      <c r="G57" s="14">
        <v>24276</v>
      </c>
      <c r="H57" s="14">
        <f t="shared" si="0"/>
        <v>16184</v>
      </c>
      <c r="I57" s="10">
        <f t="shared" si="1"/>
        <v>1.4726674493326743</v>
      </c>
    </row>
    <row r="58" spans="1:9" x14ac:dyDescent="0.35">
      <c r="A58" s="11" t="s">
        <v>9</v>
      </c>
      <c r="B58" s="11">
        <v>10250006343</v>
      </c>
      <c r="C58" s="12" t="s">
        <v>374</v>
      </c>
      <c r="D58" s="12" t="s">
        <v>22</v>
      </c>
      <c r="E58" s="12" t="s">
        <v>23</v>
      </c>
      <c r="F58" s="13">
        <v>7928.8899999999994</v>
      </c>
      <c r="G58" s="14">
        <v>25301</v>
      </c>
      <c r="H58" s="14">
        <f t="shared" si="0"/>
        <v>16867.333333333332</v>
      </c>
      <c r="I58" s="10">
        <f t="shared" si="1"/>
        <v>0.47007371250148217</v>
      </c>
    </row>
    <row r="59" spans="1:9" x14ac:dyDescent="0.35">
      <c r="A59" s="11" t="s">
        <v>9</v>
      </c>
      <c r="B59" s="11">
        <v>19480056263</v>
      </c>
      <c r="C59" s="12" t="s">
        <v>375</v>
      </c>
      <c r="D59" s="12" t="s">
        <v>76</v>
      </c>
      <c r="E59" s="12" t="s">
        <v>77</v>
      </c>
      <c r="F59" s="13">
        <v>16049.179999999998</v>
      </c>
      <c r="G59" s="14">
        <v>23862</v>
      </c>
      <c r="H59" s="14">
        <f t="shared" si="0"/>
        <v>15908</v>
      </c>
      <c r="I59" s="10">
        <f t="shared" si="1"/>
        <v>1.0088747799849132</v>
      </c>
    </row>
    <row r="60" spans="1:9" x14ac:dyDescent="0.35">
      <c r="A60" s="11" t="s">
        <v>9</v>
      </c>
      <c r="B60" s="11">
        <v>89550006129</v>
      </c>
      <c r="C60" s="12" t="s">
        <v>376</v>
      </c>
      <c r="D60" s="12" t="s">
        <v>278</v>
      </c>
      <c r="E60" s="12" t="s">
        <v>279</v>
      </c>
      <c r="F60" s="13">
        <v>10636.11</v>
      </c>
      <c r="G60" s="14">
        <v>20297</v>
      </c>
      <c r="H60" s="14">
        <f t="shared" si="0"/>
        <v>13531.333333333334</v>
      </c>
      <c r="I60" s="10">
        <f t="shared" si="1"/>
        <v>0.78603562102773805</v>
      </c>
    </row>
    <row r="61" spans="1:9" x14ac:dyDescent="0.35">
      <c r="A61" s="11" t="s">
        <v>9</v>
      </c>
      <c r="B61" s="11">
        <v>63140005605</v>
      </c>
      <c r="C61" s="12" t="s">
        <v>377</v>
      </c>
      <c r="D61" s="12" t="s">
        <v>202</v>
      </c>
      <c r="E61" s="12" t="s">
        <v>203</v>
      </c>
      <c r="F61" s="13">
        <v>14252.110000000002</v>
      </c>
      <c r="G61" s="14">
        <v>15522</v>
      </c>
      <c r="H61" s="14">
        <f t="shared" si="0"/>
        <v>10348</v>
      </c>
      <c r="I61" s="10">
        <f t="shared" si="1"/>
        <v>1.3772816003092387</v>
      </c>
    </row>
    <row r="62" spans="1:9" x14ac:dyDescent="0.35">
      <c r="A62" s="11" t="s">
        <v>9</v>
      </c>
      <c r="B62" s="11">
        <v>91400049872</v>
      </c>
      <c r="C62" s="12" t="s">
        <v>378</v>
      </c>
      <c r="D62" s="12" t="s">
        <v>284</v>
      </c>
      <c r="E62" s="12" t="s">
        <v>285</v>
      </c>
      <c r="F62" s="13">
        <v>13864.11</v>
      </c>
      <c r="G62" s="14">
        <v>36311</v>
      </c>
      <c r="H62" s="14">
        <f t="shared" si="0"/>
        <v>24207.333333333332</v>
      </c>
      <c r="I62" s="10">
        <f t="shared" si="1"/>
        <v>0.57272355484563908</v>
      </c>
    </row>
    <row r="63" spans="1:9" x14ac:dyDescent="0.35">
      <c r="A63" s="11" t="s">
        <v>9</v>
      </c>
      <c r="B63" s="11">
        <v>74310039685</v>
      </c>
      <c r="C63" s="12" t="s">
        <v>379</v>
      </c>
      <c r="D63" s="12" t="s">
        <v>242</v>
      </c>
      <c r="E63" s="12" t="s">
        <v>243</v>
      </c>
      <c r="F63" s="13">
        <v>12835.029999999999</v>
      </c>
      <c r="G63" s="14">
        <v>26368</v>
      </c>
      <c r="H63" s="14">
        <f t="shared" si="0"/>
        <v>17578.666666666668</v>
      </c>
      <c r="I63" s="10">
        <f t="shared" si="1"/>
        <v>0.73014809617718435</v>
      </c>
    </row>
    <row r="64" spans="1:9" x14ac:dyDescent="0.35">
      <c r="A64" s="11" t="s">
        <v>9</v>
      </c>
      <c r="B64" s="11">
        <v>33980008154</v>
      </c>
      <c r="C64" s="12" t="s">
        <v>380</v>
      </c>
      <c r="D64" s="12" t="s">
        <v>106</v>
      </c>
      <c r="E64" s="12" t="s">
        <v>107</v>
      </c>
      <c r="F64" s="13">
        <v>28224.680000000004</v>
      </c>
      <c r="G64" s="14">
        <v>32764</v>
      </c>
      <c r="H64" s="14">
        <f t="shared" si="0"/>
        <v>21842.666666666668</v>
      </c>
      <c r="I64" s="10">
        <f t="shared" si="1"/>
        <v>1.2921810523745576</v>
      </c>
    </row>
    <row r="65" spans="1:9" x14ac:dyDescent="0.35">
      <c r="A65" s="11" t="s">
        <v>9</v>
      </c>
      <c r="B65" s="11">
        <v>37050007612</v>
      </c>
      <c r="C65" s="12" t="s">
        <v>381</v>
      </c>
      <c r="D65" s="12" t="s">
        <v>116</v>
      </c>
      <c r="E65" s="12" t="s">
        <v>117</v>
      </c>
      <c r="F65" s="13">
        <v>31033.160000000003</v>
      </c>
      <c r="G65" s="14">
        <v>34283</v>
      </c>
      <c r="H65" s="14">
        <f t="shared" si="0"/>
        <v>22855.333333333332</v>
      </c>
      <c r="I65" s="10">
        <f t="shared" si="1"/>
        <v>1.3578082431525831</v>
      </c>
    </row>
    <row r="66" spans="1:9" x14ac:dyDescent="0.35">
      <c r="A66" s="11" t="s">
        <v>9</v>
      </c>
      <c r="B66" s="11">
        <v>59890007779</v>
      </c>
      <c r="C66" s="12" t="s">
        <v>382</v>
      </c>
      <c r="D66" s="12" t="s">
        <v>196</v>
      </c>
      <c r="E66" s="12" t="s">
        <v>197</v>
      </c>
      <c r="F66" s="13">
        <v>4509.0600000000004</v>
      </c>
      <c r="G66" s="14">
        <v>14064</v>
      </c>
      <c r="H66" s="14">
        <f t="shared" si="0"/>
        <v>9376</v>
      </c>
      <c r="I66" s="10">
        <f t="shared" si="1"/>
        <v>0.48091510238907853</v>
      </c>
    </row>
    <row r="67" spans="1:9" x14ac:dyDescent="0.35">
      <c r="A67" s="11" t="s">
        <v>9</v>
      </c>
      <c r="B67" s="11">
        <v>12240007412</v>
      </c>
      <c r="C67" s="12" t="s">
        <v>383</v>
      </c>
      <c r="D67" s="12" t="s">
        <v>52</v>
      </c>
      <c r="E67" s="12" t="s">
        <v>53</v>
      </c>
      <c r="F67" s="13">
        <v>12948.63</v>
      </c>
      <c r="G67" s="14">
        <v>20589</v>
      </c>
      <c r="H67" s="14">
        <f t="shared" si="0"/>
        <v>13726</v>
      </c>
      <c r="I67" s="10">
        <f t="shared" si="1"/>
        <v>0.94336514643741798</v>
      </c>
    </row>
    <row r="68" spans="1:9" x14ac:dyDescent="0.35">
      <c r="A68" s="11" t="s">
        <v>9</v>
      </c>
      <c r="B68" s="11">
        <v>37380007036</v>
      </c>
      <c r="C68" s="12" t="s">
        <v>384</v>
      </c>
      <c r="D68" s="12" t="s">
        <v>118</v>
      </c>
      <c r="E68" s="12" t="s">
        <v>119</v>
      </c>
      <c r="F68" s="13">
        <v>9405.0499999999993</v>
      </c>
      <c r="G68" s="14">
        <v>25960</v>
      </c>
      <c r="H68" s="14">
        <f t="shared" si="0"/>
        <v>17306.666666666668</v>
      </c>
      <c r="I68" s="10">
        <f t="shared" si="1"/>
        <v>0.54343509244992283</v>
      </c>
    </row>
    <row r="69" spans="1:9" x14ac:dyDescent="0.35">
      <c r="A69" s="11" t="s">
        <v>9</v>
      </c>
      <c r="B69" s="11">
        <v>40850007043</v>
      </c>
      <c r="C69" s="12" t="s">
        <v>385</v>
      </c>
      <c r="D69" s="12" t="s">
        <v>132</v>
      </c>
      <c r="E69" s="12" t="s">
        <v>133</v>
      </c>
      <c r="F69" s="13">
        <v>229915.37999999998</v>
      </c>
      <c r="G69" s="14">
        <v>111969</v>
      </c>
      <c r="H69" s="14">
        <f t="shared" si="0"/>
        <v>74646</v>
      </c>
      <c r="I69" s="10">
        <f t="shared" si="1"/>
        <v>3.0800763604211876</v>
      </c>
    </row>
    <row r="70" spans="1:9" x14ac:dyDescent="0.35">
      <c r="A70" s="11" t="s">
        <v>9</v>
      </c>
      <c r="B70" s="11">
        <v>69010006831</v>
      </c>
      <c r="C70" s="12" t="s">
        <v>386</v>
      </c>
      <c r="D70" s="12" t="s">
        <v>224</v>
      </c>
      <c r="E70" s="12" t="s">
        <v>225</v>
      </c>
      <c r="F70" s="13">
        <v>12327.69</v>
      </c>
      <c r="G70" s="14">
        <v>18150</v>
      </c>
      <c r="H70" s="14">
        <f t="shared" ref="H70:H128" si="2">G70/12*8</f>
        <v>12100</v>
      </c>
      <c r="I70" s="10">
        <f t="shared" ref="I70:I128" si="3">F70/H70</f>
        <v>1.0188173553719009</v>
      </c>
    </row>
    <row r="71" spans="1:9" x14ac:dyDescent="0.35">
      <c r="A71" s="11" t="s">
        <v>9</v>
      </c>
      <c r="B71" s="11">
        <v>69240061933</v>
      </c>
      <c r="C71" s="12" t="s">
        <v>387</v>
      </c>
      <c r="D71" s="12" t="s">
        <v>226</v>
      </c>
      <c r="E71" s="12" t="s">
        <v>227</v>
      </c>
      <c r="F71" s="13">
        <v>55950.859999999993</v>
      </c>
      <c r="G71" s="14">
        <v>28440</v>
      </c>
      <c r="H71" s="14">
        <f t="shared" si="2"/>
        <v>18960</v>
      </c>
      <c r="I71" s="10">
        <f t="shared" si="3"/>
        <v>2.9509947257383962</v>
      </c>
    </row>
    <row r="72" spans="1:9" x14ac:dyDescent="0.35">
      <c r="A72" s="11" t="s">
        <v>9</v>
      </c>
      <c r="B72" s="11">
        <v>93870006479</v>
      </c>
      <c r="C72" s="12" t="s">
        <v>388</v>
      </c>
      <c r="D72" s="12" t="s">
        <v>132</v>
      </c>
      <c r="E72" s="12" t="s">
        <v>133</v>
      </c>
      <c r="F72" s="13">
        <v>31976.829999999998</v>
      </c>
      <c r="G72" s="14">
        <v>26521</v>
      </c>
      <c r="H72" s="14">
        <f t="shared" si="2"/>
        <v>17680.666666666668</v>
      </c>
      <c r="I72" s="10">
        <f t="shared" si="3"/>
        <v>1.8085760340861956</v>
      </c>
    </row>
    <row r="73" spans="1:9" x14ac:dyDescent="0.35">
      <c r="A73" s="11" t="s">
        <v>9</v>
      </c>
      <c r="B73" s="11">
        <v>34470037479</v>
      </c>
      <c r="C73" s="12" t="s">
        <v>389</v>
      </c>
      <c r="D73" s="12" t="s">
        <v>108</v>
      </c>
      <c r="E73" s="12" t="s">
        <v>109</v>
      </c>
      <c r="F73" s="13">
        <v>18441.43</v>
      </c>
      <c r="G73" s="14">
        <v>24467</v>
      </c>
      <c r="H73" s="14">
        <f t="shared" si="2"/>
        <v>16311.333333333334</v>
      </c>
      <c r="I73" s="10">
        <f t="shared" si="3"/>
        <v>1.1305899783381697</v>
      </c>
    </row>
    <row r="74" spans="1:9" x14ac:dyDescent="0.35">
      <c r="A74" s="11" t="s">
        <v>9</v>
      </c>
      <c r="B74" s="11">
        <v>25810040055</v>
      </c>
      <c r="C74" s="12" t="s">
        <v>390</v>
      </c>
      <c r="D74" s="12" t="s">
        <v>86</v>
      </c>
      <c r="E74" s="12" t="s">
        <v>87</v>
      </c>
      <c r="F74" s="13">
        <v>12575.22</v>
      </c>
      <c r="G74" s="14">
        <v>24616</v>
      </c>
      <c r="H74" s="14">
        <f t="shared" si="2"/>
        <v>16410.666666666668</v>
      </c>
      <c r="I74" s="10">
        <f t="shared" si="3"/>
        <v>0.7662833116672082</v>
      </c>
    </row>
    <row r="75" spans="1:9" x14ac:dyDescent="0.35">
      <c r="A75" s="11" t="s">
        <v>9</v>
      </c>
      <c r="B75" s="11">
        <v>53290052856</v>
      </c>
      <c r="C75" s="12" t="s">
        <v>391</v>
      </c>
      <c r="D75" s="12" t="s">
        <v>180</v>
      </c>
      <c r="E75" s="12" t="s">
        <v>181</v>
      </c>
      <c r="F75" s="13">
        <v>12270.89</v>
      </c>
      <c r="G75" s="14">
        <v>12428</v>
      </c>
      <c r="H75" s="14">
        <f t="shared" si="2"/>
        <v>8285.3333333333339</v>
      </c>
      <c r="I75" s="10">
        <f t="shared" si="3"/>
        <v>1.4810375764402959</v>
      </c>
    </row>
    <row r="76" spans="1:9" ht="15" customHeight="1" x14ac:dyDescent="0.35">
      <c r="A76" s="11" t="s">
        <v>9</v>
      </c>
      <c r="B76" s="11">
        <v>13100008302</v>
      </c>
      <c r="C76" s="12" t="s">
        <v>392</v>
      </c>
      <c r="D76" s="12" t="s">
        <v>56</v>
      </c>
      <c r="E76" s="12" t="s">
        <v>57</v>
      </c>
      <c r="F76" s="13">
        <v>16888.34</v>
      </c>
      <c r="G76" s="14">
        <v>25432</v>
      </c>
      <c r="H76" s="14">
        <f t="shared" si="2"/>
        <v>16954.666666666668</v>
      </c>
      <c r="I76" s="10">
        <f t="shared" si="3"/>
        <v>0.99608799937087134</v>
      </c>
    </row>
    <row r="77" spans="1:9" x14ac:dyDescent="0.35">
      <c r="A77" s="11" t="s">
        <v>9</v>
      </c>
      <c r="B77" s="11">
        <v>81280047302</v>
      </c>
      <c r="C77" s="12" t="s">
        <v>393</v>
      </c>
      <c r="D77" s="12" t="s">
        <v>260</v>
      </c>
      <c r="E77" s="12" t="s">
        <v>261</v>
      </c>
      <c r="F77" s="13">
        <v>11781.33</v>
      </c>
      <c r="G77" s="14">
        <v>13010</v>
      </c>
      <c r="H77" s="14">
        <f t="shared" si="2"/>
        <v>8673.3333333333339</v>
      </c>
      <c r="I77" s="10">
        <f t="shared" si="3"/>
        <v>1.3583393543428131</v>
      </c>
    </row>
    <row r="78" spans="1:9" x14ac:dyDescent="0.35">
      <c r="A78" s="11" t="s">
        <v>9</v>
      </c>
      <c r="B78" s="11">
        <v>51220008100</v>
      </c>
      <c r="C78" s="12" t="s">
        <v>394</v>
      </c>
      <c r="D78" s="12" t="s">
        <v>174</v>
      </c>
      <c r="E78" s="12" t="s">
        <v>175</v>
      </c>
      <c r="F78" s="13">
        <v>6332.62</v>
      </c>
      <c r="G78" s="14">
        <v>21150</v>
      </c>
      <c r="H78" s="14">
        <f t="shared" si="2"/>
        <v>14100</v>
      </c>
      <c r="I78" s="10">
        <f t="shared" si="3"/>
        <v>0.44912198581560281</v>
      </c>
    </row>
    <row r="79" spans="1:9" x14ac:dyDescent="0.35">
      <c r="A79" s="11" t="s">
        <v>9</v>
      </c>
      <c r="B79" s="11">
        <v>41430007550</v>
      </c>
      <c r="C79" s="12" t="s">
        <v>395</v>
      </c>
      <c r="D79" s="12" t="s">
        <v>136</v>
      </c>
      <c r="E79" s="12" t="s">
        <v>137</v>
      </c>
      <c r="F79" s="13">
        <v>8714.5</v>
      </c>
      <c r="G79" s="14">
        <v>19376</v>
      </c>
      <c r="H79" s="14">
        <f t="shared" si="2"/>
        <v>12917.333333333334</v>
      </c>
      <c r="I79" s="10">
        <f t="shared" si="3"/>
        <v>0.67463614781172576</v>
      </c>
    </row>
    <row r="80" spans="1:9" x14ac:dyDescent="0.35">
      <c r="A80" s="11" t="s">
        <v>9</v>
      </c>
      <c r="B80" s="11">
        <v>74590007565</v>
      </c>
      <c r="C80" s="12" t="s">
        <v>396</v>
      </c>
      <c r="D80" s="12" t="s">
        <v>244</v>
      </c>
      <c r="E80" s="12" t="s">
        <v>245</v>
      </c>
      <c r="F80" s="13">
        <v>20194.79</v>
      </c>
      <c r="G80" s="14">
        <v>26284</v>
      </c>
      <c r="H80" s="14">
        <f t="shared" si="2"/>
        <v>17522.666666666668</v>
      </c>
      <c r="I80" s="10">
        <f t="shared" si="3"/>
        <v>1.15249524425506</v>
      </c>
    </row>
    <row r="81" spans="1:9" x14ac:dyDescent="0.35">
      <c r="A81" s="11" t="s">
        <v>9</v>
      </c>
      <c r="B81" s="11">
        <v>24140022722</v>
      </c>
      <c r="C81" s="12" t="s">
        <v>397</v>
      </c>
      <c r="D81" s="12" t="s">
        <v>48</v>
      </c>
      <c r="E81" s="12" t="s">
        <v>49</v>
      </c>
      <c r="F81" s="13">
        <v>3.93</v>
      </c>
      <c r="G81" s="14"/>
      <c r="H81" s="14"/>
      <c r="I81" s="10"/>
    </row>
    <row r="82" spans="1:9" x14ac:dyDescent="0.35">
      <c r="A82" s="11" t="s">
        <v>9</v>
      </c>
      <c r="B82" s="11">
        <v>77260007165</v>
      </c>
      <c r="C82" s="12" t="s">
        <v>398</v>
      </c>
      <c r="D82" s="12" t="s">
        <v>248</v>
      </c>
      <c r="E82" s="12" t="s">
        <v>249</v>
      </c>
      <c r="F82" s="13">
        <v>14575.72</v>
      </c>
      <c r="G82" s="14">
        <v>27422</v>
      </c>
      <c r="H82" s="14">
        <f t="shared" si="2"/>
        <v>18281.333333333332</v>
      </c>
      <c r="I82" s="10">
        <f t="shared" si="3"/>
        <v>0.79730070746116255</v>
      </c>
    </row>
    <row r="83" spans="1:9" x14ac:dyDescent="0.35">
      <c r="A83" s="11" t="s">
        <v>9</v>
      </c>
      <c r="B83" s="11">
        <v>99720006793</v>
      </c>
      <c r="C83" s="12" t="s">
        <v>399</v>
      </c>
      <c r="D83" s="12" t="s">
        <v>304</v>
      </c>
      <c r="E83" s="12" t="s">
        <v>305</v>
      </c>
      <c r="F83" s="13">
        <v>9735.99</v>
      </c>
      <c r="G83" s="14">
        <v>12174</v>
      </c>
      <c r="H83" s="14">
        <f t="shared" si="2"/>
        <v>8116</v>
      </c>
      <c r="I83" s="10">
        <f t="shared" si="3"/>
        <v>1.1996044849679646</v>
      </c>
    </row>
    <row r="84" spans="1:9" x14ac:dyDescent="0.35">
      <c r="A84" s="11" t="s">
        <v>9</v>
      </c>
      <c r="B84" s="11">
        <v>38040006031</v>
      </c>
      <c r="C84" s="12" t="s">
        <v>400</v>
      </c>
      <c r="D84" s="12" t="s">
        <v>120</v>
      </c>
      <c r="E84" s="12" t="s">
        <v>121</v>
      </c>
      <c r="F84" s="13">
        <v>17221.27</v>
      </c>
      <c r="G84" s="14">
        <v>23668</v>
      </c>
      <c r="H84" s="14">
        <f t="shared" si="2"/>
        <v>15778.666666666666</v>
      </c>
      <c r="I84" s="10">
        <f t="shared" si="3"/>
        <v>1.0914274547912794</v>
      </c>
    </row>
    <row r="85" spans="1:9" x14ac:dyDescent="0.35">
      <c r="A85" s="11" t="s">
        <v>9</v>
      </c>
      <c r="B85" s="11">
        <v>26340008240</v>
      </c>
      <c r="C85" s="12" t="s">
        <v>401</v>
      </c>
      <c r="D85" s="12" t="s">
        <v>88</v>
      </c>
      <c r="E85" s="12" t="s">
        <v>89</v>
      </c>
      <c r="F85" s="13">
        <v>23513.440000000002</v>
      </c>
      <c r="G85" s="14">
        <v>29564</v>
      </c>
      <c r="H85" s="14">
        <f t="shared" si="2"/>
        <v>19709.333333333332</v>
      </c>
      <c r="I85" s="10">
        <f t="shared" si="3"/>
        <v>1.1930104180760386</v>
      </c>
    </row>
    <row r="86" spans="1:9" x14ac:dyDescent="0.35">
      <c r="A86" s="11" t="s">
        <v>9</v>
      </c>
      <c r="B86" s="11">
        <v>95470039368</v>
      </c>
      <c r="C86" s="12" t="s">
        <v>402</v>
      </c>
      <c r="D86" s="12" t="s">
        <v>292</v>
      </c>
      <c r="E86" s="12" t="s">
        <v>293</v>
      </c>
      <c r="F86" s="13">
        <v>4288.18</v>
      </c>
      <c r="G86" s="14">
        <v>16472</v>
      </c>
      <c r="H86" s="14">
        <f t="shared" si="2"/>
        <v>10981.333333333334</v>
      </c>
      <c r="I86" s="10">
        <f t="shared" si="3"/>
        <v>0.39049720738222438</v>
      </c>
    </row>
    <row r="87" spans="1:9" x14ac:dyDescent="0.35">
      <c r="A87" s="11" t="s">
        <v>9</v>
      </c>
      <c r="B87" s="11">
        <v>68100006934</v>
      </c>
      <c r="C87" s="12" t="s">
        <v>403</v>
      </c>
      <c r="D87" s="12" t="s">
        <v>222</v>
      </c>
      <c r="E87" s="12" t="s">
        <v>223</v>
      </c>
      <c r="F87" s="13">
        <v>10395.740000000002</v>
      </c>
      <c r="G87" s="14">
        <v>20139</v>
      </c>
      <c r="H87" s="14">
        <f t="shared" si="2"/>
        <v>13426</v>
      </c>
      <c r="I87" s="10">
        <f t="shared" si="3"/>
        <v>0.77429912110829746</v>
      </c>
    </row>
    <row r="88" spans="1:9" x14ac:dyDescent="0.35">
      <c r="A88" s="11" t="s">
        <v>9</v>
      </c>
      <c r="B88" s="11">
        <v>10550006583</v>
      </c>
      <c r="C88" s="12" t="s">
        <v>404</v>
      </c>
      <c r="D88" s="12" t="s">
        <v>38</v>
      </c>
      <c r="E88" s="12" t="s">
        <v>39</v>
      </c>
      <c r="F88" s="13">
        <v>8201.86</v>
      </c>
      <c r="G88" s="14">
        <v>22957</v>
      </c>
      <c r="H88" s="14">
        <f t="shared" si="2"/>
        <v>15304.666666666666</v>
      </c>
      <c r="I88" s="10">
        <f t="shared" si="3"/>
        <v>0.5359058239316985</v>
      </c>
    </row>
    <row r="89" spans="1:9" x14ac:dyDescent="0.35">
      <c r="A89" s="11" t="s">
        <v>9</v>
      </c>
      <c r="B89" s="11">
        <v>43600006767</v>
      </c>
      <c r="C89" s="12" t="s">
        <v>405</v>
      </c>
      <c r="D89" s="12" t="s">
        <v>148</v>
      </c>
      <c r="E89" s="12" t="s">
        <v>149</v>
      </c>
      <c r="F89" s="13">
        <v>12728.599999999999</v>
      </c>
      <c r="G89" s="14">
        <v>20356</v>
      </c>
      <c r="H89" s="14">
        <f t="shared" si="2"/>
        <v>13570.666666666666</v>
      </c>
      <c r="I89" s="10">
        <f t="shared" si="3"/>
        <v>0.93794949891923751</v>
      </c>
    </row>
    <row r="90" spans="1:9" x14ac:dyDescent="0.35">
      <c r="A90" s="11" t="s">
        <v>9</v>
      </c>
      <c r="B90" s="11">
        <v>62610006561</v>
      </c>
      <c r="C90" s="12" t="s">
        <v>406</v>
      </c>
      <c r="D90" s="12" t="s">
        <v>200</v>
      </c>
      <c r="E90" s="12" t="s">
        <v>201</v>
      </c>
      <c r="F90" s="13">
        <v>8452.64</v>
      </c>
      <c r="G90" s="14">
        <v>13574</v>
      </c>
      <c r="H90" s="14">
        <f t="shared" si="2"/>
        <v>9049.3333333333339</v>
      </c>
      <c r="I90" s="10">
        <f t="shared" si="3"/>
        <v>0.93406217769264754</v>
      </c>
    </row>
    <row r="91" spans="1:9" x14ac:dyDescent="0.35">
      <c r="A91" s="11" t="s">
        <v>9</v>
      </c>
      <c r="B91" s="11">
        <v>50650006366</v>
      </c>
      <c r="C91" s="12" t="s">
        <v>407</v>
      </c>
      <c r="D91" s="12" t="s">
        <v>172</v>
      </c>
      <c r="E91" s="12" t="s">
        <v>173</v>
      </c>
      <c r="F91" s="13">
        <v>24082.74</v>
      </c>
      <c r="G91" s="14">
        <v>26579</v>
      </c>
      <c r="H91" s="14">
        <f t="shared" si="2"/>
        <v>17719.333333333332</v>
      </c>
      <c r="I91" s="10">
        <f t="shared" si="3"/>
        <v>1.3591222393619025</v>
      </c>
    </row>
    <row r="92" spans="1:9" x14ac:dyDescent="0.35">
      <c r="A92" s="11" t="s">
        <v>9</v>
      </c>
      <c r="B92" s="11">
        <v>40940035083</v>
      </c>
      <c r="C92" s="12" t="s">
        <v>408</v>
      </c>
      <c r="D92" s="12" t="s">
        <v>134</v>
      </c>
      <c r="E92" s="12" t="s">
        <v>135</v>
      </c>
      <c r="F92" s="13">
        <v>5150.3500000000004</v>
      </c>
      <c r="G92" s="14">
        <v>12602</v>
      </c>
      <c r="H92" s="14">
        <f t="shared" si="2"/>
        <v>8401.3333333333339</v>
      </c>
      <c r="I92" s="10">
        <f t="shared" si="3"/>
        <v>0.61303959688938259</v>
      </c>
    </row>
    <row r="93" spans="1:9" x14ac:dyDescent="0.35">
      <c r="A93" s="11" t="s">
        <v>9</v>
      </c>
      <c r="B93" s="11">
        <v>10400006181</v>
      </c>
      <c r="C93" s="12" t="s">
        <v>409</v>
      </c>
      <c r="D93" s="12" t="s">
        <v>28</v>
      </c>
      <c r="E93" s="12" t="s">
        <v>29</v>
      </c>
      <c r="F93" s="13">
        <v>2017.64</v>
      </c>
      <c r="G93" s="14">
        <v>16592</v>
      </c>
      <c r="H93" s="14">
        <f t="shared" si="2"/>
        <v>11061.333333333334</v>
      </c>
      <c r="I93" s="10">
        <f t="shared" si="3"/>
        <v>0.18240477338476374</v>
      </c>
    </row>
    <row r="94" spans="1:9" x14ac:dyDescent="0.35">
      <c r="A94" s="11" t="s">
        <v>9</v>
      </c>
      <c r="B94" s="11">
        <v>34920005413</v>
      </c>
      <c r="C94" s="12" t="s">
        <v>410</v>
      </c>
      <c r="D94" s="12" t="s">
        <v>110</v>
      </c>
      <c r="E94" s="12" t="s">
        <v>111</v>
      </c>
      <c r="F94" s="13">
        <v>10975.86</v>
      </c>
      <c r="G94" s="14">
        <v>18278</v>
      </c>
      <c r="H94" s="14">
        <f t="shared" si="2"/>
        <v>12185.333333333334</v>
      </c>
      <c r="I94" s="10">
        <f t="shared" si="3"/>
        <v>0.90074351679614839</v>
      </c>
    </row>
    <row r="95" spans="1:9" x14ac:dyDescent="0.35">
      <c r="A95" s="11" t="s">
        <v>9</v>
      </c>
      <c r="B95" s="11">
        <v>50610005399</v>
      </c>
      <c r="C95" s="12" t="s">
        <v>411</v>
      </c>
      <c r="D95" s="12" t="s">
        <v>170</v>
      </c>
      <c r="E95" s="12" t="s">
        <v>171</v>
      </c>
      <c r="F95" s="13">
        <v>12578.660000000002</v>
      </c>
      <c r="G95" s="14">
        <v>21174</v>
      </c>
      <c r="H95" s="14">
        <f t="shared" si="2"/>
        <v>14116</v>
      </c>
      <c r="I95" s="10">
        <f t="shared" si="3"/>
        <v>0.89109237744403524</v>
      </c>
    </row>
    <row r="96" spans="1:9" x14ac:dyDescent="0.35">
      <c r="A96" s="11" t="s">
        <v>9</v>
      </c>
      <c r="B96" s="11">
        <v>29210005267</v>
      </c>
      <c r="C96" s="12" t="s">
        <v>412</v>
      </c>
      <c r="D96" s="12" t="s">
        <v>96</v>
      </c>
      <c r="E96" s="12" t="s">
        <v>97</v>
      </c>
      <c r="F96" s="13">
        <v>16877.169999999998</v>
      </c>
      <c r="G96" s="14">
        <v>25264</v>
      </c>
      <c r="H96" s="14">
        <f t="shared" si="2"/>
        <v>16842.666666666668</v>
      </c>
      <c r="I96" s="10">
        <f t="shared" si="3"/>
        <v>1.0020485671310955</v>
      </c>
    </row>
    <row r="97" spans="1:9" x14ac:dyDescent="0.35">
      <c r="A97" s="11" t="s">
        <v>9</v>
      </c>
      <c r="B97" s="11">
        <v>40230046993</v>
      </c>
      <c r="C97" s="12" t="s">
        <v>413</v>
      </c>
      <c r="D97" s="12" t="s">
        <v>126</v>
      </c>
      <c r="E97" s="12" t="s">
        <v>127</v>
      </c>
      <c r="F97" s="13">
        <v>10749.7</v>
      </c>
      <c r="G97" s="14">
        <v>27648</v>
      </c>
      <c r="H97" s="14">
        <f t="shared" si="2"/>
        <v>18432</v>
      </c>
      <c r="I97" s="10">
        <f t="shared" si="3"/>
        <v>0.5832085503472223</v>
      </c>
    </row>
    <row r="98" spans="1:9" x14ac:dyDescent="0.35">
      <c r="A98" s="11" t="s">
        <v>9</v>
      </c>
      <c r="B98" s="11">
        <v>10250005536</v>
      </c>
      <c r="C98" s="12" t="s">
        <v>414</v>
      </c>
      <c r="D98" s="12" t="s">
        <v>20</v>
      </c>
      <c r="E98" s="12" t="s">
        <v>21</v>
      </c>
      <c r="F98" s="13">
        <v>15313.48</v>
      </c>
      <c r="G98" s="14">
        <v>21395</v>
      </c>
      <c r="H98" s="14">
        <f t="shared" si="2"/>
        <v>14263.333333333334</v>
      </c>
      <c r="I98" s="10">
        <f t="shared" si="3"/>
        <v>1.0736256134610889</v>
      </c>
    </row>
    <row r="99" spans="1:9" x14ac:dyDescent="0.35">
      <c r="A99" s="11" t="s">
        <v>9</v>
      </c>
      <c r="B99" s="11">
        <v>65460004934</v>
      </c>
      <c r="C99" s="12" t="s">
        <v>415</v>
      </c>
      <c r="D99" s="12" t="s">
        <v>208</v>
      </c>
      <c r="E99" s="12" t="s">
        <v>209</v>
      </c>
      <c r="F99" s="13">
        <v>21914.89</v>
      </c>
      <c r="G99" s="14">
        <v>28304</v>
      </c>
      <c r="H99" s="14">
        <f t="shared" si="2"/>
        <v>18869.333333333332</v>
      </c>
      <c r="I99" s="10">
        <f t="shared" si="3"/>
        <v>1.1614024519502544</v>
      </c>
    </row>
    <row r="100" spans="1:9" x14ac:dyDescent="0.35">
      <c r="A100" s="11" t="s">
        <v>9</v>
      </c>
      <c r="B100" s="11">
        <v>48310005073</v>
      </c>
      <c r="C100" s="12" t="s">
        <v>416</v>
      </c>
      <c r="D100" s="12" t="s">
        <v>164</v>
      </c>
      <c r="E100" s="12" t="s">
        <v>165</v>
      </c>
      <c r="F100" s="13">
        <v>6461.02</v>
      </c>
      <c r="G100" s="14">
        <v>15593</v>
      </c>
      <c r="H100" s="14">
        <f t="shared" si="2"/>
        <v>10395.333333333334</v>
      </c>
      <c r="I100" s="10">
        <f t="shared" si="3"/>
        <v>0.62153081510934394</v>
      </c>
    </row>
    <row r="101" spans="1:9" x14ac:dyDescent="0.35">
      <c r="A101" s="11" t="s">
        <v>9</v>
      </c>
      <c r="B101" s="11">
        <v>46980056255</v>
      </c>
      <c r="C101" s="12" t="s">
        <v>417</v>
      </c>
      <c r="D101" s="12" t="s">
        <v>156</v>
      </c>
      <c r="E101" s="12" t="s">
        <v>157</v>
      </c>
      <c r="F101" s="13">
        <v>10288.880000000001</v>
      </c>
      <c r="G101" s="14">
        <v>17822</v>
      </c>
      <c r="H101" s="14">
        <f t="shared" si="2"/>
        <v>11881.333333333334</v>
      </c>
      <c r="I101" s="10">
        <f t="shared" si="3"/>
        <v>0.86597014925373139</v>
      </c>
    </row>
    <row r="102" spans="1:9" x14ac:dyDescent="0.35">
      <c r="A102" s="11" t="s">
        <v>9</v>
      </c>
      <c r="B102" s="11">
        <v>54220005176</v>
      </c>
      <c r="C102" s="12" t="s">
        <v>418</v>
      </c>
      <c r="D102" s="12" t="s">
        <v>184</v>
      </c>
      <c r="E102" s="12" t="s">
        <v>185</v>
      </c>
      <c r="F102" s="13">
        <v>6087.35</v>
      </c>
      <c r="G102" s="14">
        <v>17991</v>
      </c>
      <c r="H102" s="14">
        <f t="shared" si="2"/>
        <v>11994</v>
      </c>
      <c r="I102" s="10">
        <f t="shared" si="3"/>
        <v>0.50753293313323333</v>
      </c>
    </row>
    <row r="103" spans="1:9" x14ac:dyDescent="0.35">
      <c r="A103" s="11" t="s">
        <v>9</v>
      </c>
      <c r="B103" s="11">
        <v>26660055334</v>
      </c>
      <c r="C103" s="12" t="s">
        <v>419</v>
      </c>
      <c r="D103" s="12" t="s">
        <v>90</v>
      </c>
      <c r="E103" s="12" t="s">
        <v>91</v>
      </c>
      <c r="F103" s="13">
        <v>8480.3799999999992</v>
      </c>
      <c r="G103" s="14">
        <v>1294</v>
      </c>
      <c r="H103" s="14">
        <f t="shared" si="2"/>
        <v>862.66666666666663</v>
      </c>
      <c r="I103" s="10">
        <f t="shared" si="3"/>
        <v>9.8304250386398753</v>
      </c>
    </row>
    <row r="104" spans="1:9" x14ac:dyDescent="0.35">
      <c r="A104" s="11" t="s">
        <v>9</v>
      </c>
      <c r="B104" s="11">
        <v>67690004758</v>
      </c>
      <c r="C104" s="12" t="s">
        <v>420</v>
      </c>
      <c r="D104" s="12" t="s">
        <v>218</v>
      </c>
      <c r="E104" s="12" t="s">
        <v>219</v>
      </c>
      <c r="F104" s="13">
        <v>5372.63</v>
      </c>
      <c r="G104" s="14">
        <v>11498</v>
      </c>
      <c r="H104" s="14">
        <f t="shared" si="2"/>
        <v>7665.333333333333</v>
      </c>
      <c r="I104" s="10">
        <f t="shared" si="3"/>
        <v>0.70089972169072889</v>
      </c>
    </row>
    <row r="105" spans="1:9" x14ac:dyDescent="0.35">
      <c r="A105" s="11" t="s">
        <v>9</v>
      </c>
      <c r="B105" s="11">
        <v>47680035086</v>
      </c>
      <c r="C105" s="12" t="s">
        <v>421</v>
      </c>
      <c r="D105" s="12" t="s">
        <v>158</v>
      </c>
      <c r="E105" s="12" t="s">
        <v>159</v>
      </c>
      <c r="F105" s="13">
        <v>8523.73</v>
      </c>
      <c r="G105" s="14">
        <v>17383</v>
      </c>
      <c r="H105" s="14">
        <f t="shared" si="2"/>
        <v>11588.666666666666</v>
      </c>
      <c r="I105" s="10">
        <f t="shared" si="3"/>
        <v>0.73552292469654257</v>
      </c>
    </row>
    <row r="106" spans="1:9" x14ac:dyDescent="0.35">
      <c r="A106" s="11" t="s">
        <v>9</v>
      </c>
      <c r="B106" s="11">
        <v>10300004728</v>
      </c>
      <c r="C106" s="12" t="s">
        <v>422</v>
      </c>
      <c r="D106" s="12" t="s">
        <v>24</v>
      </c>
      <c r="E106" s="12" t="s">
        <v>25</v>
      </c>
      <c r="F106" s="13">
        <v>52523.850000000006</v>
      </c>
      <c r="G106" s="14">
        <v>63688</v>
      </c>
      <c r="H106" s="14">
        <f t="shared" si="2"/>
        <v>42458.666666666664</v>
      </c>
      <c r="I106" s="10">
        <f t="shared" si="3"/>
        <v>1.2370583940459743</v>
      </c>
    </row>
    <row r="107" spans="1:9" x14ac:dyDescent="0.35">
      <c r="A107" s="11" t="s">
        <v>9</v>
      </c>
      <c r="B107" s="11">
        <v>54550004201</v>
      </c>
      <c r="C107" s="12" t="s">
        <v>423</v>
      </c>
      <c r="D107" s="12" t="s">
        <v>186</v>
      </c>
      <c r="E107" s="12" t="s">
        <v>187</v>
      </c>
      <c r="F107" s="13">
        <v>12234.130000000001</v>
      </c>
      <c r="G107" s="14">
        <v>23172</v>
      </c>
      <c r="H107" s="14">
        <f t="shared" si="2"/>
        <v>15448</v>
      </c>
      <c r="I107" s="10">
        <f t="shared" si="3"/>
        <v>0.79195559295701712</v>
      </c>
    </row>
    <row r="108" spans="1:9" x14ac:dyDescent="0.35">
      <c r="A108" s="11" t="s">
        <v>9</v>
      </c>
      <c r="B108" s="11">
        <v>20690004203</v>
      </c>
      <c r="C108" s="12" t="s">
        <v>424</v>
      </c>
      <c r="D108" s="12" t="s">
        <v>78</v>
      </c>
      <c r="E108" s="12" t="s">
        <v>79</v>
      </c>
      <c r="F108" s="13">
        <v>19490.89</v>
      </c>
      <c r="G108" s="14">
        <v>33844</v>
      </c>
      <c r="H108" s="14">
        <f t="shared" si="2"/>
        <v>22562.666666666668</v>
      </c>
      <c r="I108" s="10">
        <f t="shared" si="3"/>
        <v>0.86385577945869274</v>
      </c>
    </row>
    <row r="109" spans="1:9" x14ac:dyDescent="0.35">
      <c r="A109" s="11" t="s">
        <v>9</v>
      </c>
      <c r="B109" s="11">
        <v>41490004387</v>
      </c>
      <c r="C109" s="12" t="s">
        <v>425</v>
      </c>
      <c r="D109" s="12" t="s">
        <v>142</v>
      </c>
      <c r="E109" s="12" t="s">
        <v>143</v>
      </c>
      <c r="F109" s="13">
        <v>2339.2800000000002</v>
      </c>
      <c r="G109" s="14">
        <v>10690</v>
      </c>
      <c r="H109" s="14">
        <f t="shared" si="2"/>
        <v>7126.666666666667</v>
      </c>
      <c r="I109" s="10">
        <f t="shared" si="3"/>
        <v>0.32824321796071093</v>
      </c>
    </row>
    <row r="110" spans="1:9" x14ac:dyDescent="0.35">
      <c r="A110" s="11" t="s">
        <v>9</v>
      </c>
      <c r="B110" s="11">
        <v>66040004392</v>
      </c>
      <c r="C110" s="12" t="s">
        <v>426</v>
      </c>
      <c r="D110" s="12" t="s">
        <v>212</v>
      </c>
      <c r="E110" s="12" t="s">
        <v>213</v>
      </c>
      <c r="F110" s="13">
        <v>24856.83</v>
      </c>
      <c r="G110" s="14">
        <v>25360</v>
      </c>
      <c r="H110" s="14">
        <f t="shared" si="2"/>
        <v>16906.666666666668</v>
      </c>
      <c r="I110" s="10">
        <f t="shared" si="3"/>
        <v>1.4702383675078865</v>
      </c>
    </row>
    <row r="111" spans="1:9" x14ac:dyDescent="0.35">
      <c r="A111" s="11" t="s">
        <v>9</v>
      </c>
      <c r="B111" s="11">
        <v>10130004325</v>
      </c>
      <c r="C111" s="12" t="s">
        <v>427</v>
      </c>
      <c r="D111" s="12" t="s">
        <v>14</v>
      </c>
      <c r="E111" s="12" t="s">
        <v>15</v>
      </c>
      <c r="F111" s="13">
        <v>8786.4</v>
      </c>
      <c r="G111" s="14">
        <v>19839</v>
      </c>
      <c r="H111" s="14">
        <f t="shared" si="2"/>
        <v>13226</v>
      </c>
      <c r="I111" s="10">
        <f t="shared" si="3"/>
        <v>0.66432783910479354</v>
      </c>
    </row>
    <row r="112" spans="1:9" x14ac:dyDescent="0.35">
      <c r="A112" s="11" t="s">
        <v>9</v>
      </c>
      <c r="B112" s="11">
        <v>76440004448</v>
      </c>
      <c r="C112" s="12" t="s">
        <v>428</v>
      </c>
      <c r="D112" s="12" t="s">
        <v>246</v>
      </c>
      <c r="E112" s="12" t="s">
        <v>247</v>
      </c>
      <c r="F112" s="13">
        <v>14292.010000000002</v>
      </c>
      <c r="G112" s="14">
        <v>22035</v>
      </c>
      <c r="H112" s="14">
        <f t="shared" si="2"/>
        <v>14690</v>
      </c>
      <c r="I112" s="10">
        <f t="shared" si="3"/>
        <v>0.97290742001361485</v>
      </c>
    </row>
    <row r="113" spans="1:9" x14ac:dyDescent="0.35">
      <c r="A113" s="11" t="s">
        <v>9</v>
      </c>
      <c r="B113" s="11">
        <v>64170056257</v>
      </c>
      <c r="C113" s="12" t="s">
        <v>429</v>
      </c>
      <c r="D113" s="12" t="s">
        <v>204</v>
      </c>
      <c r="E113" s="12" t="s">
        <v>205</v>
      </c>
      <c r="F113" s="13">
        <v>13622.98</v>
      </c>
      <c r="G113" s="14">
        <v>22837</v>
      </c>
      <c r="H113" s="14">
        <f t="shared" si="2"/>
        <v>15224.666666666666</v>
      </c>
      <c r="I113" s="10">
        <f t="shared" si="3"/>
        <v>0.89479660200551736</v>
      </c>
    </row>
    <row r="114" spans="1:9" x14ac:dyDescent="0.35">
      <c r="A114" s="11" t="s">
        <v>9</v>
      </c>
      <c r="B114" s="11">
        <v>47730004107</v>
      </c>
      <c r="C114" s="12" t="s">
        <v>430</v>
      </c>
      <c r="D114" s="12" t="s">
        <v>160</v>
      </c>
      <c r="E114" s="12" t="s">
        <v>161</v>
      </c>
      <c r="F114" s="13">
        <v>14432.810000000001</v>
      </c>
      <c r="G114" s="14">
        <v>23283</v>
      </c>
      <c r="H114" s="14">
        <f t="shared" si="2"/>
        <v>15522</v>
      </c>
      <c r="I114" s="10">
        <f t="shared" si="3"/>
        <v>0.92982927457801834</v>
      </c>
    </row>
    <row r="115" spans="1:9" x14ac:dyDescent="0.35">
      <c r="A115" s="11" t="s">
        <v>9</v>
      </c>
      <c r="B115" s="11">
        <v>87040004043</v>
      </c>
      <c r="C115" s="12" t="s">
        <v>431</v>
      </c>
      <c r="D115" s="12" t="s">
        <v>272</v>
      </c>
      <c r="E115" s="12" t="s">
        <v>273</v>
      </c>
      <c r="F115" s="13">
        <v>6589.91</v>
      </c>
      <c r="G115" s="14">
        <v>14949</v>
      </c>
      <c r="H115" s="14">
        <f t="shared" si="2"/>
        <v>9966</v>
      </c>
      <c r="I115" s="10">
        <f t="shared" si="3"/>
        <v>0.661239213325306</v>
      </c>
    </row>
    <row r="116" spans="1:9" x14ac:dyDescent="0.35">
      <c r="A116" s="11" t="s">
        <v>9</v>
      </c>
      <c r="B116" s="11">
        <v>91080004046</v>
      </c>
      <c r="C116" s="12" t="s">
        <v>432</v>
      </c>
      <c r="D116" s="12" t="s">
        <v>282</v>
      </c>
      <c r="E116" s="12" t="s">
        <v>283</v>
      </c>
      <c r="F116" s="13">
        <v>20989.239999999998</v>
      </c>
      <c r="G116" s="14">
        <v>32865</v>
      </c>
      <c r="H116" s="14">
        <f t="shared" si="2"/>
        <v>21910</v>
      </c>
      <c r="I116" s="10">
        <f t="shared" si="3"/>
        <v>0.95797535371976261</v>
      </c>
    </row>
    <row r="117" spans="1:9" x14ac:dyDescent="0.35">
      <c r="A117" s="11" t="s">
        <v>9</v>
      </c>
      <c r="B117" s="11">
        <v>72760003647</v>
      </c>
      <c r="C117" s="12" t="s">
        <v>433</v>
      </c>
      <c r="D117" s="12" t="s">
        <v>230</v>
      </c>
      <c r="E117" s="12" t="s">
        <v>231</v>
      </c>
      <c r="F117" s="13">
        <v>2898.29</v>
      </c>
      <c r="G117" s="14">
        <v>5423</v>
      </c>
      <c r="H117" s="14">
        <f t="shared" si="2"/>
        <v>3615.3333333333335</v>
      </c>
      <c r="I117" s="10">
        <f t="shared" si="3"/>
        <v>0.80166605200073759</v>
      </c>
    </row>
    <row r="118" spans="1:9" x14ac:dyDescent="0.35">
      <c r="A118" s="11" t="s">
        <v>9</v>
      </c>
      <c r="B118" s="11">
        <v>45680003559</v>
      </c>
      <c r="C118" s="12" t="s">
        <v>434</v>
      </c>
      <c r="D118" s="12" t="s">
        <v>152</v>
      </c>
      <c r="E118" s="12" t="s">
        <v>153</v>
      </c>
      <c r="F118" s="13">
        <v>9220.4699999999993</v>
      </c>
      <c r="G118" s="14">
        <v>16723</v>
      </c>
      <c r="H118" s="14">
        <f t="shared" si="2"/>
        <v>11148.666666666666</v>
      </c>
      <c r="I118" s="10">
        <f t="shared" si="3"/>
        <v>0.82704688154039341</v>
      </c>
    </row>
    <row r="119" spans="1:9" x14ac:dyDescent="0.35">
      <c r="A119" s="11" t="s">
        <v>9</v>
      </c>
      <c r="B119" s="11">
        <v>47800003601</v>
      </c>
      <c r="C119" s="12" t="s">
        <v>435</v>
      </c>
      <c r="D119" s="12" t="s">
        <v>162</v>
      </c>
      <c r="E119" s="12" t="s">
        <v>163</v>
      </c>
      <c r="F119" s="13">
        <v>22395.329999999998</v>
      </c>
      <c r="G119" s="14">
        <v>28547</v>
      </c>
      <c r="H119" s="14">
        <f t="shared" si="2"/>
        <v>19031.333333333332</v>
      </c>
      <c r="I119" s="10">
        <f t="shared" si="3"/>
        <v>1.1767609556170526</v>
      </c>
    </row>
    <row r="120" spans="1:9" x14ac:dyDescent="0.35">
      <c r="A120" s="11" t="s">
        <v>9</v>
      </c>
      <c r="B120" s="11">
        <v>64930003201</v>
      </c>
      <c r="C120" s="12" t="s">
        <v>436</v>
      </c>
      <c r="D120" s="12" t="s">
        <v>206</v>
      </c>
      <c r="E120" s="12" t="s">
        <v>207</v>
      </c>
      <c r="F120" s="13">
        <v>6352.1100000000006</v>
      </c>
      <c r="G120" s="14">
        <v>8287</v>
      </c>
      <c r="H120" s="14">
        <f t="shared" si="2"/>
        <v>5524.666666666667</v>
      </c>
      <c r="I120" s="10">
        <f t="shared" si="3"/>
        <v>1.1497725352962471</v>
      </c>
    </row>
    <row r="121" spans="1:9" x14ac:dyDescent="0.35">
      <c r="A121" s="11" t="s">
        <v>9</v>
      </c>
      <c r="B121" s="11">
        <v>18300051328</v>
      </c>
      <c r="C121" s="12" t="s">
        <v>437</v>
      </c>
      <c r="D121" s="12" t="s">
        <v>72</v>
      </c>
      <c r="E121" s="12" t="s">
        <v>73</v>
      </c>
      <c r="F121" s="13">
        <v>10498.83</v>
      </c>
      <c r="G121" s="14">
        <v>22458</v>
      </c>
      <c r="H121" s="14">
        <f t="shared" si="2"/>
        <v>14972</v>
      </c>
      <c r="I121" s="10">
        <f t="shared" si="3"/>
        <v>0.70123096446700506</v>
      </c>
    </row>
    <row r="122" spans="1:9" x14ac:dyDescent="0.35">
      <c r="A122" s="11" t="s">
        <v>9</v>
      </c>
      <c r="B122" s="11">
        <v>10550003244</v>
      </c>
      <c r="C122" s="12" t="s">
        <v>438</v>
      </c>
      <c r="D122" s="12" t="s">
        <v>36</v>
      </c>
      <c r="E122" s="12" t="s">
        <v>37</v>
      </c>
      <c r="F122" s="13">
        <v>17118</v>
      </c>
      <c r="G122" s="14">
        <v>29533</v>
      </c>
      <c r="H122" s="14">
        <f t="shared" si="2"/>
        <v>19688.666666666668</v>
      </c>
      <c r="I122" s="10">
        <f t="shared" si="3"/>
        <v>0.86943419225950624</v>
      </c>
    </row>
    <row r="123" spans="1:9" x14ac:dyDescent="0.35">
      <c r="A123" s="11" t="s">
        <v>9</v>
      </c>
      <c r="B123" s="11">
        <v>36590051110</v>
      </c>
      <c r="C123" s="12" t="s">
        <v>439</v>
      </c>
      <c r="D123" s="12" t="s">
        <v>46</v>
      </c>
      <c r="E123" s="12" t="s">
        <v>47</v>
      </c>
      <c r="F123" s="13">
        <v>639.40000000000009</v>
      </c>
      <c r="G123" s="14">
        <v>5699</v>
      </c>
      <c r="H123" s="14">
        <f t="shared" si="2"/>
        <v>3799.3333333333335</v>
      </c>
      <c r="I123" s="10">
        <f t="shared" si="3"/>
        <v>0.16829268292682928</v>
      </c>
    </row>
    <row r="124" spans="1:9" x14ac:dyDescent="0.35">
      <c r="A124" s="11" t="s">
        <v>9</v>
      </c>
      <c r="B124" s="11">
        <v>35440003269</v>
      </c>
      <c r="C124" s="12" t="s">
        <v>440</v>
      </c>
      <c r="D124" s="12" t="s">
        <v>112</v>
      </c>
      <c r="E124" s="12" t="s">
        <v>113</v>
      </c>
      <c r="F124" s="13">
        <v>12872.210000000001</v>
      </c>
      <c r="G124" s="14">
        <v>21041</v>
      </c>
      <c r="H124" s="14">
        <f t="shared" si="2"/>
        <v>14027.333333333334</v>
      </c>
      <c r="I124" s="10">
        <f t="shared" si="3"/>
        <v>0.91765196521077896</v>
      </c>
    </row>
    <row r="125" spans="1:9" x14ac:dyDescent="0.35">
      <c r="A125" s="11" t="s">
        <v>9</v>
      </c>
      <c r="B125" s="11">
        <v>18180003203</v>
      </c>
      <c r="C125" s="12" t="s">
        <v>441</v>
      </c>
      <c r="D125" s="12" t="s">
        <v>70</v>
      </c>
      <c r="E125" s="12" t="s">
        <v>71</v>
      </c>
      <c r="F125" s="13">
        <v>16206.579999999998</v>
      </c>
      <c r="G125" s="14">
        <v>22213</v>
      </c>
      <c r="H125" s="14">
        <f t="shared" si="2"/>
        <v>14808.666666666666</v>
      </c>
      <c r="I125" s="10">
        <f t="shared" si="3"/>
        <v>1.0943983253050016</v>
      </c>
    </row>
    <row r="126" spans="1:9" x14ac:dyDescent="0.35">
      <c r="A126" s="11" t="s">
        <v>9</v>
      </c>
      <c r="B126" s="11">
        <v>83900003437</v>
      </c>
      <c r="C126" s="12" t="s">
        <v>442</v>
      </c>
      <c r="D126" s="12" t="s">
        <v>264</v>
      </c>
      <c r="E126" s="12" t="s">
        <v>265</v>
      </c>
      <c r="F126" s="13">
        <v>18045.120000000003</v>
      </c>
      <c r="G126" s="14">
        <v>24154</v>
      </c>
      <c r="H126" s="14">
        <f t="shared" si="2"/>
        <v>16102.666666666666</v>
      </c>
      <c r="I126" s="10">
        <f t="shared" si="3"/>
        <v>1.1206292953548069</v>
      </c>
    </row>
    <row r="127" spans="1:9" x14ac:dyDescent="0.35">
      <c r="A127" s="11" t="s">
        <v>9</v>
      </c>
      <c r="B127" s="11">
        <v>81040003081</v>
      </c>
      <c r="C127" s="12" t="s">
        <v>443</v>
      </c>
      <c r="D127" s="12" t="s">
        <v>258</v>
      </c>
      <c r="E127" s="12" t="s">
        <v>259</v>
      </c>
      <c r="F127" s="13">
        <v>28825.95</v>
      </c>
      <c r="G127" s="14">
        <v>42354</v>
      </c>
      <c r="H127" s="14">
        <f t="shared" si="2"/>
        <v>28236</v>
      </c>
      <c r="I127" s="10">
        <f t="shared" si="3"/>
        <v>1.020893540161496</v>
      </c>
    </row>
    <row r="128" spans="1:9" x14ac:dyDescent="0.35">
      <c r="A128" s="11" t="s">
        <v>9</v>
      </c>
      <c r="B128" s="11">
        <v>10120042133</v>
      </c>
      <c r="C128" s="12" t="s">
        <v>444</v>
      </c>
      <c r="D128" s="12" t="s">
        <v>12</v>
      </c>
      <c r="E128" s="12" t="s">
        <v>13</v>
      </c>
      <c r="F128" s="13">
        <v>17674.57</v>
      </c>
      <c r="G128" s="14">
        <v>16887</v>
      </c>
      <c r="H128" s="14">
        <f t="shared" si="2"/>
        <v>11258</v>
      </c>
      <c r="I128" s="10">
        <f t="shared" si="3"/>
        <v>1.5699564753952744</v>
      </c>
    </row>
    <row r="129" spans="1:9" x14ac:dyDescent="0.35">
      <c r="A129" s="11" t="s">
        <v>9</v>
      </c>
      <c r="B129" s="11">
        <v>10050026905</v>
      </c>
      <c r="C129" s="12" t="s">
        <v>445</v>
      </c>
      <c r="D129" s="12" t="s">
        <v>62</v>
      </c>
      <c r="E129" s="12" t="s">
        <v>63</v>
      </c>
      <c r="F129" s="13">
        <v>632.87</v>
      </c>
      <c r="G129" s="14"/>
      <c r="H129" s="14"/>
      <c r="I129" s="10"/>
    </row>
    <row r="130" spans="1:9" x14ac:dyDescent="0.35">
      <c r="A130" s="11" t="s">
        <v>9</v>
      </c>
      <c r="B130" s="11">
        <v>33640028265</v>
      </c>
      <c r="C130" s="12" t="s">
        <v>446</v>
      </c>
      <c r="D130" s="12" t="s">
        <v>188</v>
      </c>
      <c r="E130" s="12" t="s">
        <v>189</v>
      </c>
      <c r="F130" s="13">
        <v>4.0999999999999996</v>
      </c>
      <c r="G130" s="14"/>
      <c r="H130" s="14"/>
      <c r="I130" s="10"/>
    </row>
    <row r="131" spans="1:9" x14ac:dyDescent="0.35">
      <c r="A131" s="11" t="s">
        <v>9</v>
      </c>
      <c r="B131" s="11">
        <v>79870002923</v>
      </c>
      <c r="C131" s="12" t="s">
        <v>447</v>
      </c>
      <c r="D131" s="12" t="s">
        <v>256</v>
      </c>
      <c r="E131" s="12" t="s">
        <v>257</v>
      </c>
      <c r="F131" s="13">
        <v>9226.5299999999988</v>
      </c>
      <c r="G131" s="14">
        <v>19945</v>
      </c>
      <c r="H131" s="14">
        <f t="shared" ref="H131:H168" si="4">G131/12*8</f>
        <v>13296.666666666666</v>
      </c>
      <c r="I131" s="10">
        <f t="shared" ref="I131:I168" si="5">F131/H131</f>
        <v>0.69389796941589366</v>
      </c>
    </row>
    <row r="132" spans="1:9" x14ac:dyDescent="0.35">
      <c r="A132" s="11" t="s">
        <v>9</v>
      </c>
      <c r="B132" s="11">
        <v>32050002924</v>
      </c>
      <c r="C132" s="12" t="s">
        <v>448</v>
      </c>
      <c r="D132" s="12" t="s">
        <v>100</v>
      </c>
      <c r="E132" s="12" t="s">
        <v>101</v>
      </c>
      <c r="F132" s="13">
        <v>15721.45</v>
      </c>
      <c r="G132" s="14">
        <v>22906</v>
      </c>
      <c r="H132" s="14">
        <f t="shared" si="4"/>
        <v>15270.666666666666</v>
      </c>
      <c r="I132" s="10">
        <f t="shared" si="5"/>
        <v>1.0295195581943597</v>
      </c>
    </row>
    <row r="133" spans="1:9" x14ac:dyDescent="0.35">
      <c r="A133" s="11" t="s">
        <v>9</v>
      </c>
      <c r="B133" s="11">
        <v>10160002841</v>
      </c>
      <c r="C133" s="12" t="s">
        <v>449</v>
      </c>
      <c r="D133" s="12" t="s">
        <v>16</v>
      </c>
      <c r="E133" s="12" t="s">
        <v>17</v>
      </c>
      <c r="F133" s="13">
        <v>13881.740000000003</v>
      </c>
      <c r="G133" s="14">
        <v>20593</v>
      </c>
      <c r="H133" s="14">
        <f t="shared" si="4"/>
        <v>13728.666666666666</v>
      </c>
      <c r="I133" s="10">
        <f t="shared" si="5"/>
        <v>1.0111499053076292</v>
      </c>
    </row>
    <row r="134" spans="1:9" x14ac:dyDescent="0.35">
      <c r="A134" s="11" t="s">
        <v>9</v>
      </c>
      <c r="B134" s="11">
        <v>57880002847</v>
      </c>
      <c r="C134" s="12" t="s">
        <v>450</v>
      </c>
      <c r="D134" s="12" t="s">
        <v>194</v>
      </c>
      <c r="E134" s="12" t="s">
        <v>195</v>
      </c>
      <c r="F134" s="13">
        <v>9840.52</v>
      </c>
      <c r="G134" s="14">
        <v>21102</v>
      </c>
      <c r="H134" s="14">
        <f t="shared" si="4"/>
        <v>14068</v>
      </c>
      <c r="I134" s="10">
        <f t="shared" si="5"/>
        <v>0.6994967301677566</v>
      </c>
    </row>
    <row r="135" spans="1:9" x14ac:dyDescent="0.35">
      <c r="A135" s="11" t="s">
        <v>9</v>
      </c>
      <c r="B135" s="11">
        <v>16510002779</v>
      </c>
      <c r="C135" s="12" t="s">
        <v>451</v>
      </c>
      <c r="D135" s="12" t="s">
        <v>66</v>
      </c>
      <c r="E135" s="12" t="s">
        <v>67</v>
      </c>
      <c r="F135" s="13">
        <v>13512.24</v>
      </c>
      <c r="G135" s="14">
        <v>30491</v>
      </c>
      <c r="H135" s="14">
        <f t="shared" si="4"/>
        <v>20327.333333333332</v>
      </c>
      <c r="I135" s="10">
        <f t="shared" si="5"/>
        <v>0.66473254402938575</v>
      </c>
    </row>
    <row r="136" spans="1:9" x14ac:dyDescent="0.35">
      <c r="A136" s="11" t="s">
        <v>9</v>
      </c>
      <c r="B136" s="11">
        <v>10800002477</v>
      </c>
      <c r="C136" s="12" t="s">
        <v>452</v>
      </c>
      <c r="D136" s="12" t="s">
        <v>42</v>
      </c>
      <c r="E136" s="12" t="s">
        <v>43</v>
      </c>
      <c r="F136" s="13">
        <v>5208.95</v>
      </c>
      <c r="G136" s="14">
        <v>12426</v>
      </c>
      <c r="H136" s="14">
        <f t="shared" si="4"/>
        <v>8284</v>
      </c>
      <c r="I136" s="10">
        <f t="shared" si="5"/>
        <v>0.62879647513278603</v>
      </c>
    </row>
    <row r="137" spans="1:9" x14ac:dyDescent="0.35">
      <c r="A137" s="11" t="s">
        <v>9</v>
      </c>
      <c r="B137" s="11">
        <v>18380002715</v>
      </c>
      <c r="C137" s="12" t="s">
        <v>453</v>
      </c>
      <c r="D137" s="12" t="s">
        <v>74</v>
      </c>
      <c r="E137" s="12" t="s">
        <v>75</v>
      </c>
      <c r="F137" s="13">
        <v>9821.36</v>
      </c>
      <c r="G137" s="14">
        <v>14279</v>
      </c>
      <c r="H137" s="14">
        <f t="shared" si="4"/>
        <v>9519.3333333333339</v>
      </c>
      <c r="I137" s="10">
        <f t="shared" si="5"/>
        <v>1.0317277120246515</v>
      </c>
    </row>
    <row r="138" spans="1:9" x14ac:dyDescent="0.35">
      <c r="A138" s="11" t="s">
        <v>9</v>
      </c>
      <c r="B138" s="11">
        <v>97330002086</v>
      </c>
      <c r="C138" s="12" t="s">
        <v>454</v>
      </c>
      <c r="D138" s="12" t="s">
        <v>296</v>
      </c>
      <c r="E138" s="12" t="s">
        <v>297</v>
      </c>
      <c r="F138" s="13">
        <v>3663.7500000000005</v>
      </c>
      <c r="G138" s="14">
        <v>7520</v>
      </c>
      <c r="H138" s="14">
        <f t="shared" si="4"/>
        <v>5013.333333333333</v>
      </c>
      <c r="I138" s="10">
        <f t="shared" si="5"/>
        <v>0.73080119680851074</v>
      </c>
    </row>
    <row r="139" spans="1:9" x14ac:dyDescent="0.35">
      <c r="A139" s="11" t="s">
        <v>9</v>
      </c>
      <c r="B139" s="11">
        <v>48160028725</v>
      </c>
      <c r="C139" s="12" t="s">
        <v>455</v>
      </c>
      <c r="D139" s="12" t="s">
        <v>282</v>
      </c>
      <c r="E139" s="12" t="s">
        <v>283</v>
      </c>
      <c r="F139" s="13">
        <v>8.85</v>
      </c>
      <c r="G139" s="14"/>
      <c r="H139" s="14"/>
      <c r="I139" s="10"/>
    </row>
    <row r="140" spans="1:9" x14ac:dyDescent="0.35">
      <c r="A140" s="11" t="s">
        <v>9</v>
      </c>
      <c r="B140" s="11">
        <v>13490056232</v>
      </c>
      <c r="C140" s="12" t="s">
        <v>456</v>
      </c>
      <c r="D140" s="12" t="s">
        <v>60</v>
      </c>
      <c r="E140" s="12" t="s">
        <v>61</v>
      </c>
      <c r="F140" s="13">
        <v>30723.65</v>
      </c>
      <c r="G140" s="14">
        <v>24073</v>
      </c>
      <c r="H140" s="14">
        <f t="shared" si="4"/>
        <v>16048.666666666666</v>
      </c>
      <c r="I140" s="10">
        <f t="shared" si="5"/>
        <v>1.9144051426909818</v>
      </c>
    </row>
    <row r="141" spans="1:9" x14ac:dyDescent="0.35">
      <c r="A141" s="11" t="s">
        <v>9</v>
      </c>
      <c r="B141" s="11">
        <v>11490002300</v>
      </c>
      <c r="C141" s="12" t="s">
        <v>457</v>
      </c>
      <c r="D141" s="12" t="s">
        <v>46</v>
      </c>
      <c r="E141" s="12" t="s">
        <v>47</v>
      </c>
      <c r="F141" s="13">
        <v>28093.02</v>
      </c>
      <c r="G141" s="14">
        <v>26213</v>
      </c>
      <c r="H141" s="14">
        <f t="shared" si="4"/>
        <v>17475.333333333332</v>
      </c>
      <c r="I141" s="10">
        <f t="shared" si="5"/>
        <v>1.607581352763896</v>
      </c>
    </row>
    <row r="142" spans="1:9" x14ac:dyDescent="0.35">
      <c r="A142" s="11" t="s">
        <v>9</v>
      </c>
      <c r="B142" s="11">
        <v>57320002205</v>
      </c>
      <c r="C142" s="12" t="s">
        <v>458</v>
      </c>
      <c r="D142" s="12" t="s">
        <v>192</v>
      </c>
      <c r="E142" s="12" t="s">
        <v>193</v>
      </c>
      <c r="F142" s="13">
        <v>34591.230000000003</v>
      </c>
      <c r="G142" s="14">
        <v>42833</v>
      </c>
      <c r="H142" s="14">
        <f t="shared" si="4"/>
        <v>28555.333333333332</v>
      </c>
      <c r="I142" s="10">
        <f t="shared" si="5"/>
        <v>1.211375458174772</v>
      </c>
    </row>
    <row r="143" spans="1:9" x14ac:dyDescent="0.35">
      <c r="A143" s="11" t="s">
        <v>9</v>
      </c>
      <c r="B143" s="11">
        <v>22850001833</v>
      </c>
      <c r="C143" s="12" t="s">
        <v>459</v>
      </c>
      <c r="D143" s="12" t="s">
        <v>84</v>
      </c>
      <c r="E143" s="12" t="s">
        <v>85</v>
      </c>
      <c r="F143" s="13">
        <v>10294.67</v>
      </c>
      <c r="G143" s="14">
        <v>20285</v>
      </c>
      <c r="H143" s="14">
        <f t="shared" si="4"/>
        <v>13523.333333333334</v>
      </c>
      <c r="I143" s="10">
        <f t="shared" si="5"/>
        <v>0.76125240325363563</v>
      </c>
    </row>
    <row r="144" spans="1:9" x14ac:dyDescent="0.35">
      <c r="A144" s="11" t="s">
        <v>9</v>
      </c>
      <c r="B144" s="11">
        <v>10100001711</v>
      </c>
      <c r="C144" s="12" t="s">
        <v>460</v>
      </c>
      <c r="D144" s="12" t="s">
        <v>10</v>
      </c>
      <c r="E144" s="12" t="s">
        <v>11</v>
      </c>
      <c r="F144" s="13">
        <v>8359.75</v>
      </c>
      <c r="G144" s="14">
        <v>12299</v>
      </c>
      <c r="H144" s="14">
        <f t="shared" si="4"/>
        <v>8199.3333333333339</v>
      </c>
      <c r="I144" s="10">
        <f t="shared" si="5"/>
        <v>1.0195645987478656</v>
      </c>
    </row>
    <row r="145" spans="1:9" x14ac:dyDescent="0.35">
      <c r="A145" s="11" t="s">
        <v>9</v>
      </c>
      <c r="B145" s="15">
        <v>68010056258</v>
      </c>
      <c r="C145" s="15" t="s">
        <v>461</v>
      </c>
      <c r="D145" s="16" t="s">
        <v>220</v>
      </c>
      <c r="E145" s="15" t="s">
        <v>221</v>
      </c>
      <c r="F145" s="17">
        <v>11595.810000000001</v>
      </c>
      <c r="G145" s="18">
        <v>23159</v>
      </c>
      <c r="H145" s="14">
        <f t="shared" si="4"/>
        <v>15439.333333333334</v>
      </c>
      <c r="I145" s="10">
        <f t="shared" si="5"/>
        <v>0.75105639276307268</v>
      </c>
    </row>
    <row r="146" spans="1:9" x14ac:dyDescent="0.35">
      <c r="A146" s="11" t="s">
        <v>9</v>
      </c>
      <c r="B146" s="15">
        <v>74010001677</v>
      </c>
      <c r="C146" s="15" t="s">
        <v>462</v>
      </c>
      <c r="D146" s="16" t="s">
        <v>240</v>
      </c>
      <c r="E146" s="15" t="s">
        <v>241</v>
      </c>
      <c r="F146" s="17">
        <v>3578.95</v>
      </c>
      <c r="G146" s="18">
        <v>9644</v>
      </c>
      <c r="H146" s="14">
        <f t="shared" si="4"/>
        <v>6429.333333333333</v>
      </c>
      <c r="I146" s="10">
        <f t="shared" si="5"/>
        <v>0.55665958108668601</v>
      </c>
    </row>
    <row r="147" spans="1:9" x14ac:dyDescent="0.35">
      <c r="A147" s="11" t="s">
        <v>9</v>
      </c>
      <c r="B147" s="15">
        <v>49210001519</v>
      </c>
      <c r="C147" s="15" t="s">
        <v>463</v>
      </c>
      <c r="D147" s="16" t="s">
        <v>168</v>
      </c>
      <c r="E147" s="15" t="s">
        <v>169</v>
      </c>
      <c r="F147" s="17">
        <v>16528.98</v>
      </c>
      <c r="G147" s="18">
        <v>19336</v>
      </c>
      <c r="H147" s="14">
        <f t="shared" si="4"/>
        <v>12890.666666666666</v>
      </c>
      <c r="I147" s="10">
        <f t="shared" si="5"/>
        <v>1.282244000827472</v>
      </c>
    </row>
    <row r="148" spans="1:9" x14ac:dyDescent="0.35">
      <c r="A148" s="11" t="s">
        <v>9</v>
      </c>
      <c r="B148" s="15">
        <v>92210001465</v>
      </c>
      <c r="C148" s="15" t="s">
        <v>464</v>
      </c>
      <c r="D148" s="16" t="s">
        <v>286</v>
      </c>
      <c r="E148" s="15" t="s">
        <v>287</v>
      </c>
      <c r="F148" s="17">
        <v>21283.440000000002</v>
      </c>
      <c r="G148" s="18">
        <v>27124</v>
      </c>
      <c r="H148" s="14">
        <f t="shared" si="4"/>
        <v>18082.666666666668</v>
      </c>
      <c r="I148" s="10">
        <f t="shared" si="5"/>
        <v>1.1770078159563486</v>
      </c>
    </row>
    <row r="149" spans="1:9" x14ac:dyDescent="0.35">
      <c r="A149" s="22" t="s">
        <v>9</v>
      </c>
      <c r="B149" s="23">
        <v>68700028401</v>
      </c>
      <c r="C149" s="23" t="s">
        <v>465</v>
      </c>
      <c r="D149" s="24" t="s">
        <v>158</v>
      </c>
      <c r="E149" s="23" t="s">
        <v>159</v>
      </c>
      <c r="F149" s="25">
        <v>45.730000000000004</v>
      </c>
      <c r="G149" s="26"/>
      <c r="H149" s="27"/>
      <c r="I149" s="10"/>
    </row>
    <row r="150" spans="1:9" x14ac:dyDescent="0.35">
      <c r="A150" s="22" t="s">
        <v>9</v>
      </c>
      <c r="B150" s="23">
        <v>15060059274</v>
      </c>
      <c r="C150" s="23" t="s">
        <v>466</v>
      </c>
      <c r="D150" s="24" t="s">
        <v>62</v>
      </c>
      <c r="E150" s="23" t="s">
        <v>63</v>
      </c>
      <c r="F150" s="25">
        <v>16342.000000000002</v>
      </c>
      <c r="G150" s="26">
        <v>32160</v>
      </c>
      <c r="H150" s="27">
        <f t="shared" si="4"/>
        <v>21440</v>
      </c>
      <c r="I150" s="10">
        <f t="shared" si="5"/>
        <v>0.76222014925373138</v>
      </c>
    </row>
    <row r="151" spans="1:9" x14ac:dyDescent="0.35">
      <c r="A151" s="22" t="s">
        <v>9</v>
      </c>
      <c r="B151" s="23">
        <v>77300001046</v>
      </c>
      <c r="C151" s="23" t="s">
        <v>467</v>
      </c>
      <c r="D151" s="24" t="s">
        <v>250</v>
      </c>
      <c r="E151" s="23" t="s">
        <v>251</v>
      </c>
      <c r="F151" s="25">
        <v>12597.45</v>
      </c>
      <c r="G151" s="26">
        <v>27169</v>
      </c>
      <c r="H151" s="27">
        <f t="shared" si="4"/>
        <v>18112.666666666668</v>
      </c>
      <c r="I151" s="10">
        <f t="shared" si="5"/>
        <v>0.69550498730170418</v>
      </c>
    </row>
    <row r="152" spans="1:9" x14ac:dyDescent="0.35">
      <c r="A152" s="22" t="s">
        <v>9</v>
      </c>
      <c r="B152" s="23">
        <v>10510001022</v>
      </c>
      <c r="C152" s="23" t="s">
        <v>468</v>
      </c>
      <c r="D152" s="24" t="s">
        <v>34</v>
      </c>
      <c r="E152" s="23" t="s">
        <v>35</v>
      </c>
      <c r="F152" s="25">
        <v>17363.14</v>
      </c>
      <c r="G152" s="26">
        <v>36429</v>
      </c>
      <c r="H152" s="27">
        <f t="shared" si="4"/>
        <v>24286</v>
      </c>
      <c r="I152" s="10">
        <f t="shared" si="5"/>
        <v>0.71494441241867746</v>
      </c>
    </row>
    <row r="153" spans="1:9" x14ac:dyDescent="0.35">
      <c r="A153" s="22" t="s">
        <v>9</v>
      </c>
      <c r="B153" s="23">
        <v>73900040181</v>
      </c>
      <c r="C153" s="23" t="s">
        <v>469</v>
      </c>
      <c r="D153" s="24" t="s">
        <v>236</v>
      </c>
      <c r="E153" s="23" t="s">
        <v>237</v>
      </c>
      <c r="F153" s="25">
        <v>6187.82</v>
      </c>
      <c r="G153" s="26">
        <v>14624</v>
      </c>
      <c r="H153" s="27">
        <f t="shared" si="4"/>
        <v>9749.3333333333339</v>
      </c>
      <c r="I153" s="10">
        <f t="shared" si="5"/>
        <v>0.63469160284463888</v>
      </c>
    </row>
    <row r="154" spans="1:9" x14ac:dyDescent="0.35">
      <c r="A154" s="22" t="s">
        <v>9</v>
      </c>
      <c r="B154" s="23">
        <v>39280000969</v>
      </c>
      <c r="C154" s="23" t="s">
        <v>470</v>
      </c>
      <c r="D154" s="24" t="s">
        <v>122</v>
      </c>
      <c r="E154" s="23" t="s">
        <v>123</v>
      </c>
      <c r="F154" s="25">
        <v>10248.85</v>
      </c>
      <c r="G154" s="26">
        <v>13308</v>
      </c>
      <c r="H154" s="27">
        <f t="shared" si="4"/>
        <v>8872</v>
      </c>
      <c r="I154" s="10">
        <f t="shared" si="5"/>
        <v>1.1551904869251579</v>
      </c>
    </row>
    <row r="155" spans="1:9" x14ac:dyDescent="0.35">
      <c r="A155" s="22" t="s">
        <v>9</v>
      </c>
      <c r="B155" s="23">
        <v>90470001277</v>
      </c>
      <c r="C155" s="23" t="s">
        <v>471</v>
      </c>
      <c r="D155" s="24" t="s">
        <v>280</v>
      </c>
      <c r="E155" s="23" t="s">
        <v>281</v>
      </c>
      <c r="F155" s="25">
        <v>3815.81</v>
      </c>
      <c r="G155" s="26">
        <v>7093</v>
      </c>
      <c r="H155" s="27">
        <f t="shared" si="4"/>
        <v>4728.666666666667</v>
      </c>
      <c r="I155" s="10">
        <f t="shared" si="5"/>
        <v>0.80695262935288303</v>
      </c>
    </row>
    <row r="156" spans="1:9" x14ac:dyDescent="0.35">
      <c r="A156" s="22" t="s">
        <v>9</v>
      </c>
      <c r="B156" s="23">
        <v>21180000696</v>
      </c>
      <c r="C156" s="23" t="s">
        <v>472</v>
      </c>
      <c r="D156" s="24" t="s">
        <v>80</v>
      </c>
      <c r="E156" s="23" t="s">
        <v>81</v>
      </c>
      <c r="F156" s="25">
        <v>19945.620000000003</v>
      </c>
      <c r="G156" s="26">
        <v>30017</v>
      </c>
      <c r="H156" s="27">
        <f t="shared" si="4"/>
        <v>20011.333333333332</v>
      </c>
      <c r="I156" s="10">
        <f t="shared" si="5"/>
        <v>0.99671619415664481</v>
      </c>
    </row>
    <row r="157" spans="1:9" x14ac:dyDescent="0.35">
      <c r="A157" s="22" t="s">
        <v>9</v>
      </c>
      <c r="B157" s="23">
        <v>30420000704</v>
      </c>
      <c r="C157" s="23" t="s">
        <v>473</v>
      </c>
      <c r="D157" s="24" t="s">
        <v>98</v>
      </c>
      <c r="E157" s="23" t="s">
        <v>99</v>
      </c>
      <c r="F157" s="25">
        <v>13164.300000000003</v>
      </c>
      <c r="G157" s="26">
        <v>17493</v>
      </c>
      <c r="H157" s="27">
        <f t="shared" si="4"/>
        <v>11662</v>
      </c>
      <c r="I157" s="10">
        <f t="shared" si="5"/>
        <v>1.128820099468359</v>
      </c>
    </row>
    <row r="158" spans="1:9" x14ac:dyDescent="0.35">
      <c r="A158" s="22" t="s">
        <v>9</v>
      </c>
      <c r="B158" s="23">
        <v>10440001208</v>
      </c>
      <c r="C158" s="23" t="s">
        <v>474</v>
      </c>
      <c r="D158" s="24" t="s">
        <v>30</v>
      </c>
      <c r="E158" s="23" t="s">
        <v>31</v>
      </c>
      <c r="F158" s="25">
        <v>6323.3900000000012</v>
      </c>
      <c r="G158" s="26">
        <v>13069</v>
      </c>
      <c r="H158" s="27">
        <f t="shared" si="4"/>
        <v>8712.6666666666661</v>
      </c>
      <c r="I158" s="10">
        <f t="shared" si="5"/>
        <v>0.72576976050195141</v>
      </c>
    </row>
    <row r="159" spans="1:9" x14ac:dyDescent="0.35">
      <c r="A159" s="22" t="s">
        <v>9</v>
      </c>
      <c r="B159" s="23">
        <v>15680051435</v>
      </c>
      <c r="C159" s="23" t="s">
        <v>475</v>
      </c>
      <c r="D159" s="24" t="s">
        <v>18</v>
      </c>
      <c r="E159" s="23" t="s">
        <v>19</v>
      </c>
      <c r="F159" s="25">
        <v>4712.62</v>
      </c>
      <c r="G159" s="26">
        <v>24100</v>
      </c>
      <c r="H159" s="27">
        <f t="shared" si="4"/>
        <v>16066.666666666666</v>
      </c>
      <c r="I159" s="10">
        <f t="shared" si="5"/>
        <v>0.29331659751037342</v>
      </c>
    </row>
    <row r="160" spans="1:9" x14ac:dyDescent="0.35">
      <c r="A160" s="22" t="s">
        <v>9</v>
      </c>
      <c r="B160" s="23">
        <v>87660000861</v>
      </c>
      <c r="C160" s="23" t="s">
        <v>476</v>
      </c>
      <c r="D160" s="24" t="s">
        <v>276</v>
      </c>
      <c r="E160" s="23" t="s">
        <v>277</v>
      </c>
      <c r="F160" s="25">
        <v>16074.31</v>
      </c>
      <c r="G160" s="26">
        <v>26382</v>
      </c>
      <c r="H160" s="26">
        <f t="shared" si="4"/>
        <v>17588</v>
      </c>
      <c r="I160" s="19">
        <f t="shared" si="5"/>
        <v>0.91393620650443486</v>
      </c>
    </row>
    <row r="161" spans="1:9" x14ac:dyDescent="0.35">
      <c r="A161" s="22" t="s">
        <v>9</v>
      </c>
      <c r="B161" s="23">
        <v>11640000907</v>
      </c>
      <c r="C161" s="23" t="s">
        <v>477</v>
      </c>
      <c r="D161" s="24" t="s">
        <v>50</v>
      </c>
      <c r="E161" s="23" t="s">
        <v>51</v>
      </c>
      <c r="F161" s="25">
        <v>20042.110000000004</v>
      </c>
      <c r="G161" s="26">
        <v>29952</v>
      </c>
      <c r="H161" s="26">
        <f t="shared" si="4"/>
        <v>19968</v>
      </c>
      <c r="I161" s="19">
        <f t="shared" si="5"/>
        <v>1.0037114383012822</v>
      </c>
    </row>
    <row r="162" spans="1:9" x14ac:dyDescent="0.35">
      <c r="A162" s="22" t="s">
        <v>9</v>
      </c>
      <c r="B162" s="23">
        <v>53880000313</v>
      </c>
      <c r="C162" s="23" t="s">
        <v>478</v>
      </c>
      <c r="D162" s="24" t="s">
        <v>182</v>
      </c>
      <c r="E162" s="23" t="s">
        <v>183</v>
      </c>
      <c r="F162" s="25">
        <v>17462.62</v>
      </c>
      <c r="G162" s="26">
        <v>29127</v>
      </c>
      <c r="H162" s="26">
        <f t="shared" si="4"/>
        <v>19418</v>
      </c>
      <c r="I162" s="19">
        <f t="shared" si="5"/>
        <v>0.89930064888248007</v>
      </c>
    </row>
    <row r="163" spans="1:9" x14ac:dyDescent="0.35">
      <c r="A163" s="22" t="s">
        <v>9</v>
      </c>
      <c r="B163" s="23">
        <v>42150000256</v>
      </c>
      <c r="C163" s="23" t="s">
        <v>479</v>
      </c>
      <c r="D163" s="24" t="s">
        <v>144</v>
      </c>
      <c r="E163" s="23" t="s">
        <v>145</v>
      </c>
      <c r="F163" s="25">
        <v>29763.850000000006</v>
      </c>
      <c r="G163" s="26">
        <v>27725</v>
      </c>
      <c r="H163" s="26">
        <f t="shared" si="4"/>
        <v>18483.333333333332</v>
      </c>
      <c r="I163" s="19">
        <f t="shared" si="5"/>
        <v>1.6103074842200185</v>
      </c>
    </row>
    <row r="164" spans="1:9" x14ac:dyDescent="0.35">
      <c r="A164" s="22" t="s">
        <v>9</v>
      </c>
      <c r="B164" s="23">
        <v>98310000585</v>
      </c>
      <c r="C164" s="23" t="s">
        <v>480</v>
      </c>
      <c r="D164" s="24" t="s">
        <v>302</v>
      </c>
      <c r="E164" s="23" t="s">
        <v>303</v>
      </c>
      <c r="F164" s="25">
        <v>20854.230000000003</v>
      </c>
      <c r="G164" s="26">
        <v>24600</v>
      </c>
      <c r="H164" s="26">
        <f t="shared" si="4"/>
        <v>16400</v>
      </c>
      <c r="I164" s="19">
        <f t="shared" si="5"/>
        <v>1.2715993902439027</v>
      </c>
    </row>
    <row r="165" spans="1:9" x14ac:dyDescent="0.35">
      <c r="A165" s="22" t="s">
        <v>9</v>
      </c>
      <c r="B165" s="23">
        <v>32910061923</v>
      </c>
      <c r="C165" s="23" t="s">
        <v>481</v>
      </c>
      <c r="D165" s="24" t="s">
        <v>314</v>
      </c>
      <c r="E165" s="23" t="s">
        <v>315</v>
      </c>
      <c r="F165" s="25">
        <v>2993.27</v>
      </c>
      <c r="G165" s="26"/>
      <c r="H165" s="26"/>
      <c r="I165" s="19"/>
    </row>
    <row r="166" spans="1:9" x14ac:dyDescent="0.35">
      <c r="A166" s="22" t="s">
        <v>9</v>
      </c>
      <c r="B166" s="23">
        <v>40670000080</v>
      </c>
      <c r="C166" s="23" t="s">
        <v>482</v>
      </c>
      <c r="D166" s="24" t="s">
        <v>130</v>
      </c>
      <c r="E166" s="23" t="s">
        <v>131</v>
      </c>
      <c r="F166" s="25">
        <v>16781.370000000003</v>
      </c>
      <c r="G166" s="26">
        <v>13681</v>
      </c>
      <c r="H166" s="26">
        <f t="shared" si="4"/>
        <v>9120.6666666666661</v>
      </c>
      <c r="I166" s="19">
        <f t="shared" si="5"/>
        <v>1.8399280023390108</v>
      </c>
    </row>
    <row r="167" spans="1:9" x14ac:dyDescent="0.35">
      <c r="A167" s="22" t="s">
        <v>9</v>
      </c>
      <c r="B167" s="23">
        <v>93040063465</v>
      </c>
      <c r="C167" s="23" t="s">
        <v>483</v>
      </c>
      <c r="D167" s="24" t="s">
        <v>310</v>
      </c>
      <c r="E167" s="23" t="s">
        <v>311</v>
      </c>
      <c r="F167" s="25">
        <v>14884.29</v>
      </c>
      <c r="G167" s="26"/>
      <c r="H167" s="26"/>
      <c r="I167" s="19"/>
    </row>
    <row r="168" spans="1:9" x14ac:dyDescent="0.35">
      <c r="A168" s="22" t="s">
        <v>9</v>
      </c>
      <c r="B168" s="23">
        <v>55560000193</v>
      </c>
      <c r="C168" s="23" t="s">
        <v>484</v>
      </c>
      <c r="D168" s="24" t="s">
        <v>188</v>
      </c>
      <c r="E168" s="23" t="s">
        <v>189</v>
      </c>
      <c r="F168" s="25">
        <v>18614.48</v>
      </c>
      <c r="G168" s="26">
        <v>22252</v>
      </c>
      <c r="H168" s="26">
        <f t="shared" si="4"/>
        <v>14834.666666666666</v>
      </c>
      <c r="I168" s="19">
        <f t="shared" si="5"/>
        <v>1.2547959733956497</v>
      </c>
    </row>
    <row r="169" spans="1:9" x14ac:dyDescent="0.35">
      <c r="A169" s="22" t="s">
        <v>9</v>
      </c>
      <c r="B169" s="23">
        <v>64060031137</v>
      </c>
      <c r="C169" s="23" t="s">
        <v>485</v>
      </c>
      <c r="D169" s="24" t="s">
        <v>486</v>
      </c>
      <c r="E169" s="23" t="s">
        <v>487</v>
      </c>
      <c r="F169" s="25">
        <v>30.43</v>
      </c>
      <c r="G169" s="26"/>
      <c r="H169" s="26"/>
      <c r="I169" s="28"/>
    </row>
    <row r="170" spans="1:9" x14ac:dyDescent="0.35">
      <c r="A170" s="22" t="s">
        <v>9</v>
      </c>
      <c r="B170" s="23">
        <v>35520054884</v>
      </c>
      <c r="C170" s="23" t="s">
        <v>488</v>
      </c>
      <c r="D170" s="24" t="s">
        <v>312</v>
      </c>
      <c r="E170" s="23" t="s">
        <v>313</v>
      </c>
      <c r="F170" s="25">
        <v>2210.0500000000002</v>
      </c>
      <c r="G170" s="26"/>
      <c r="H170" s="26"/>
      <c r="I170" s="28"/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2025-09-30T13:36:00Z</dcterms:modified>
</cp:coreProperties>
</file>