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39DB2919-CBBD-4384-AA6C-29D031EB2B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H205" i="2"/>
  <c r="I205" i="2" s="1"/>
  <c r="I204" i="2"/>
  <c r="H204" i="2"/>
  <c r="H203" i="2"/>
  <c r="I203" i="2" s="1"/>
  <c r="H202" i="2"/>
  <c r="I202" i="2" s="1"/>
  <c r="H201" i="2"/>
  <c r="I201" i="2" s="1"/>
  <c r="I200" i="2"/>
  <c r="H200" i="2"/>
  <c r="H199" i="2"/>
  <c r="I199" i="2" s="1"/>
  <c r="H198" i="2"/>
  <c r="I198" i="2" s="1"/>
  <c r="H197" i="2"/>
  <c r="I197" i="2" s="1"/>
  <c r="I196" i="2"/>
  <c r="H196" i="2"/>
  <c r="H195" i="2"/>
  <c r="I195" i="2" s="1"/>
  <c r="H194" i="2"/>
  <c r="I194" i="2" s="1"/>
  <c r="H193" i="2"/>
  <c r="I193" i="2" s="1"/>
  <c r="I192" i="2"/>
  <c r="H192" i="2"/>
  <c r="H191" i="2"/>
  <c r="I191" i="2" s="1"/>
  <c r="H190" i="2"/>
  <c r="I190" i="2" s="1"/>
  <c r="H189" i="2"/>
  <c r="I189" i="2" s="1"/>
  <c r="I188" i="2"/>
  <c r="H188" i="2"/>
  <c r="H186" i="2"/>
  <c r="I186" i="2" s="1"/>
  <c r="H185" i="2"/>
  <c r="I185" i="2" s="1"/>
  <c r="H184" i="2"/>
  <c r="I184" i="2" s="1"/>
  <c r="I183" i="2"/>
  <c r="H183" i="2"/>
  <c r="H182" i="2"/>
  <c r="I182" i="2" s="1"/>
  <c r="H181" i="2"/>
  <c r="I181" i="2" s="1"/>
  <c r="H180" i="2"/>
  <c r="I180" i="2" s="1"/>
  <c r="I179" i="2"/>
  <c r="H179" i="2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I171" i="2"/>
  <c r="H171" i="2"/>
  <c r="H170" i="2"/>
  <c r="I170" i="2" s="1"/>
  <c r="H168" i="2"/>
  <c r="I168" i="2" s="1"/>
  <c r="H167" i="2"/>
  <c r="I167" i="2" s="1"/>
  <c r="I166" i="2"/>
  <c r="H166" i="2"/>
  <c r="H165" i="2"/>
  <c r="I165" i="2" s="1"/>
  <c r="H164" i="2"/>
  <c r="I164" i="2" s="1"/>
  <c r="H163" i="2"/>
  <c r="I163" i="2" s="1"/>
  <c r="I162" i="2"/>
  <c r="H162" i="2"/>
  <c r="H161" i="2"/>
  <c r="I161" i="2" s="1"/>
  <c r="H160" i="2"/>
  <c r="I160" i="2" s="1"/>
  <c r="H159" i="2"/>
  <c r="I159" i="2" s="1"/>
  <c r="I158" i="2"/>
  <c r="H158" i="2"/>
  <c r="H156" i="2"/>
  <c r="I156" i="2" s="1"/>
  <c r="H155" i="2"/>
  <c r="I155" i="2" s="1"/>
  <c r="H153" i="2"/>
  <c r="I153" i="2" s="1"/>
  <c r="I152" i="2"/>
  <c r="H152" i="2"/>
  <c r="H151" i="2"/>
  <c r="I151" i="2" s="1"/>
  <c r="H149" i="2"/>
  <c r="I149" i="2" s="1"/>
  <c r="H148" i="2"/>
  <c r="I148" i="2" s="1"/>
  <c r="I147" i="2"/>
  <c r="H147" i="2"/>
  <c r="H146" i="2"/>
  <c r="I146" i="2" s="1"/>
  <c r="H145" i="2"/>
  <c r="I145" i="2" s="1"/>
  <c r="H144" i="2"/>
  <c r="I144" i="2" s="1"/>
  <c r="I143" i="2"/>
  <c r="H143" i="2"/>
  <c r="H141" i="2"/>
  <c r="I141" i="2" s="1"/>
  <c r="H140" i="2"/>
  <c r="I140" i="2" s="1"/>
  <c r="H139" i="2"/>
  <c r="I139" i="2" s="1"/>
  <c r="I138" i="2"/>
  <c r="H138" i="2"/>
  <c r="H137" i="2"/>
  <c r="I137" i="2" s="1"/>
  <c r="H136" i="2"/>
  <c r="I136" i="2" s="1"/>
  <c r="H135" i="2"/>
  <c r="I135" i="2" s="1"/>
  <c r="I134" i="2"/>
  <c r="H134" i="2"/>
  <c r="H133" i="2"/>
  <c r="I133" i="2" s="1"/>
  <c r="H132" i="2"/>
  <c r="I132" i="2" s="1"/>
  <c r="H131" i="2"/>
  <c r="I131" i="2" s="1"/>
  <c r="I129" i="2"/>
  <c r="H129" i="2"/>
  <c r="H128" i="2"/>
  <c r="I128" i="2" s="1"/>
  <c r="H127" i="2"/>
  <c r="I127" i="2" s="1"/>
  <c r="H125" i="2"/>
  <c r="I125" i="2" s="1"/>
  <c r="I124" i="2"/>
  <c r="H124" i="2"/>
  <c r="H123" i="2"/>
  <c r="I123" i="2" s="1"/>
  <c r="H120" i="2"/>
  <c r="I120" i="2" s="1"/>
  <c r="H119" i="2"/>
  <c r="I119" i="2" s="1"/>
  <c r="I118" i="2"/>
  <c r="H118" i="2"/>
  <c r="H117" i="2"/>
  <c r="I117" i="2" s="1"/>
  <c r="H116" i="2"/>
  <c r="I116" i="2" s="1"/>
  <c r="H115" i="2"/>
  <c r="I115" i="2" s="1"/>
  <c r="I114" i="2"/>
  <c r="H114" i="2"/>
  <c r="H113" i="2"/>
  <c r="I113" i="2" s="1"/>
  <c r="H112" i="2"/>
  <c r="I112" i="2" s="1"/>
  <c r="H111" i="2"/>
  <c r="I111" i="2" s="1"/>
  <c r="I110" i="2"/>
  <c r="H110" i="2"/>
  <c r="H108" i="2"/>
  <c r="I108" i="2" s="1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I101" i="2"/>
  <c r="H101" i="2"/>
  <c r="H98" i="2"/>
  <c r="I98" i="2" s="1"/>
  <c r="H97" i="2"/>
  <c r="I97" i="2" s="1"/>
  <c r="H96" i="2"/>
  <c r="I96" i="2" s="1"/>
  <c r="I95" i="2"/>
  <c r="H95" i="2"/>
  <c r="H94" i="2"/>
  <c r="I94" i="2" s="1"/>
  <c r="H93" i="2"/>
  <c r="I93" i="2" s="1"/>
  <c r="H91" i="2"/>
  <c r="I91" i="2" s="1"/>
  <c r="I90" i="2"/>
  <c r="H90" i="2"/>
  <c r="H89" i="2"/>
  <c r="I89" i="2" s="1"/>
  <c r="H88" i="2"/>
  <c r="I88" i="2" s="1"/>
  <c r="H87" i="2"/>
  <c r="I87" i="2" s="1"/>
  <c r="I85" i="2"/>
  <c r="H85" i="2"/>
  <c r="H84" i="2"/>
  <c r="I84" i="2" s="1"/>
  <c r="H83" i="2"/>
  <c r="I83" i="2" s="1"/>
  <c r="H82" i="2"/>
  <c r="I82" i="2" s="1"/>
  <c r="I81" i="2"/>
  <c r="H81" i="2"/>
  <c r="H77" i="2"/>
  <c r="I77" i="2" s="1"/>
  <c r="H76" i="2"/>
  <c r="I76" i="2" s="1"/>
  <c r="H75" i="2"/>
  <c r="I75" i="2" s="1"/>
  <c r="I74" i="2"/>
  <c r="H74" i="2"/>
  <c r="H73" i="2"/>
  <c r="I73" i="2" s="1"/>
  <c r="H72" i="2"/>
  <c r="I72" i="2" s="1"/>
  <c r="H71" i="2"/>
  <c r="I71" i="2" s="1"/>
  <c r="I70" i="2"/>
  <c r="H70" i="2"/>
  <c r="H69" i="2"/>
  <c r="I69" i="2" s="1"/>
  <c r="H68" i="2"/>
  <c r="I68" i="2" s="1"/>
  <c r="H67" i="2"/>
  <c r="I67" i="2" s="1"/>
  <c r="I66" i="2"/>
  <c r="H66" i="2"/>
  <c r="H65" i="2"/>
  <c r="I65" i="2" s="1"/>
  <c r="H64" i="2"/>
  <c r="I64" i="2" s="1"/>
  <c r="H62" i="2"/>
  <c r="I62" i="2" s="1"/>
  <c r="I61" i="2"/>
  <c r="H61" i="2"/>
  <c r="H60" i="2"/>
  <c r="I60" i="2" s="1"/>
  <c r="H59" i="2"/>
  <c r="I59" i="2" s="1"/>
  <c r="H58" i="2"/>
  <c r="I58" i="2" s="1"/>
  <c r="I57" i="2"/>
  <c r="H57" i="2"/>
  <c r="H56" i="2"/>
  <c r="I56" i="2" s="1"/>
  <c r="H55" i="2"/>
  <c r="I55" i="2" s="1"/>
  <c r="H54" i="2"/>
  <c r="I54" i="2" s="1"/>
  <c r="I53" i="2"/>
  <c r="H53" i="2"/>
  <c r="H52" i="2"/>
  <c r="I52" i="2" s="1"/>
  <c r="H51" i="2"/>
  <c r="I51" i="2" s="1"/>
  <c r="H50" i="2"/>
  <c r="I50" i="2" s="1"/>
  <c r="I49" i="2"/>
  <c r="H49" i="2"/>
  <c r="H48" i="2"/>
  <c r="I48" i="2" s="1"/>
  <c r="H47" i="2"/>
  <c r="I47" i="2" s="1"/>
  <c r="H46" i="2"/>
  <c r="I46" i="2" s="1"/>
  <c r="I45" i="2"/>
  <c r="H45" i="2"/>
  <c r="H44" i="2"/>
  <c r="I44" i="2" s="1"/>
  <c r="H43" i="2"/>
  <c r="I43" i="2" s="1"/>
  <c r="H42" i="2"/>
  <c r="I42" i="2" s="1"/>
  <c r="I41" i="2"/>
  <c r="H41" i="2"/>
  <c r="H40" i="2"/>
  <c r="I40" i="2" s="1"/>
  <c r="H39" i="2"/>
  <c r="I39" i="2" s="1"/>
  <c r="H38" i="2"/>
  <c r="I38" i="2" s="1"/>
  <c r="I37" i="2"/>
  <c r="H37" i="2"/>
  <c r="H35" i="2"/>
  <c r="I35" i="2" s="1"/>
  <c r="H34" i="2"/>
  <c r="I34" i="2" s="1"/>
  <c r="H33" i="2"/>
  <c r="I33" i="2" s="1"/>
  <c r="I32" i="2"/>
  <c r="H32" i="2"/>
  <c r="H31" i="2"/>
  <c r="I31" i="2" s="1"/>
  <c r="H30" i="2"/>
  <c r="I30" i="2" s="1"/>
  <c r="H26" i="2"/>
  <c r="I26" i="2" s="1"/>
  <c r="I25" i="2"/>
  <c r="H25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4" i="2"/>
  <c r="I14" i="2" s="1"/>
  <c r="I13" i="2"/>
  <c r="H13" i="2"/>
  <c r="H12" i="2"/>
  <c r="I12" i="2" s="1"/>
  <c r="H11" i="2"/>
  <c r="I11" i="2" s="1"/>
  <c r="H10" i="2"/>
  <c r="I10" i="2" s="1"/>
  <c r="I9" i="2"/>
  <c r="H9" i="2"/>
  <c r="H8" i="2"/>
  <c r="I8" i="2" s="1"/>
  <c r="H7" i="2"/>
  <c r="I7" i="2" s="1"/>
  <c r="H6" i="2"/>
  <c r="I6" i="2" s="1"/>
  <c r="H5" i="2"/>
  <c r="I5" i="2" l="1"/>
</calcChain>
</file>

<file path=xl/sharedStrings.xml><?xml version="1.0" encoding="utf-8"?>
<sst xmlns="http://schemas.openxmlformats.org/spreadsheetml/2006/main" count="817" uniqueCount="555">
  <si>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</si>
  <si>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</si>
  <si>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</si>
  <si>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</si>
  <si>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</si>
  <si>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</si>
  <si>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</si>
  <si>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</si>
  <si>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</si>
  <si>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</si>
  <si>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</si>
  <si>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</si>
  <si>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</si>
  <si>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</si>
  <si>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</si>
  <si>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</si>
  <si>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</si>
  <si>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</si>
  <si>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</si>
  <si>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</si>
  <si>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</si>
  <si>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</si>
  <si>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</si>
  <si>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</si>
  <si>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</si>
  <si>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</si>
  <si>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460200050</t>
  </si>
  <si>
    <t>Aksanas Utenkovas ārsta prakse, SIA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</si>
  <si>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</si>
  <si>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</si>
  <si>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</si>
  <si>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</si>
  <si>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</si>
  <si>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</si>
  <si>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</si>
  <si>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</si>
  <si>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</si>
  <si>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</si>
  <si>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</si>
  <si>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</si>
  <si>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</si>
  <si>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</si>
  <si>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</si>
  <si>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</si>
  <si>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</si>
  <si>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</si>
  <si>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</si>
  <si>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</si>
  <si>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326100013</t>
  </si>
  <si>
    <t>Mauliņš Ziedonis - ģimenes ārsta un arodveselības un arodslimību ārsta prakse</t>
  </si>
  <si>
    <t>741400009</t>
  </si>
  <si>
    <t>Rancāne Līga - ģimenes ārsta un pediatra prakse</t>
  </si>
  <si>
    <t>110000022</t>
  </si>
  <si>
    <t>Gercāne Sanita -ģimenes ārsta prakse</t>
  </si>
  <si>
    <t>540200009</t>
  </si>
  <si>
    <t>Karlovska Biruta - 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</si>
  <si>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</si>
  <si>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</si>
  <si>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</si>
  <si>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</si>
  <si>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</si>
  <si>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</si>
  <si>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</si>
  <si>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</si>
  <si>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</si>
  <si>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</si>
  <si>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</si>
  <si>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</si>
  <si>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</si>
  <si>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</si>
  <si>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</si>
  <si>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</si>
  <si>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</si>
  <si>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</si>
  <si>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</si>
  <si>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</si>
  <si>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</si>
  <si>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</si>
  <si>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</si>
  <si>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</si>
  <si>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</si>
  <si>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</si>
  <si>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</si>
  <si>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</si>
  <si>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460200008</t>
  </si>
  <si>
    <t>Cīrule Iveta - ģimenes ārsta prakse</t>
  </si>
  <si>
    <t>460200009</t>
  </si>
  <si>
    <t>Sloka Daina - ģimenes ārsta prakse</t>
  </si>
  <si>
    <t>740600006</t>
  </si>
  <si>
    <t>I. Beļaunieces ģimenes ārsta prakse, SIA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</si>
  <si>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</si>
  <si>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</si>
  <si>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</si>
  <si>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</si>
  <si>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</si>
  <si>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</si>
  <si>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</si>
  <si>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</si>
  <si>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</si>
  <si>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</si>
  <si>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</si>
  <si>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</si>
  <si>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</si>
  <si>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</si>
  <si>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</si>
  <si>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</si>
  <si>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</si>
  <si>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</si>
  <si>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</si>
  <si>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</si>
  <si>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</si>
  <si>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</si>
  <si>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</si>
  <si>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</si>
  <si>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090000044</t>
  </si>
  <si>
    <t>Pučetis Edvīns - ģimenes ārsta prakse</t>
  </si>
  <si>
    <t>460200006</t>
  </si>
  <si>
    <t>Lemhena Liena - ģimenes ārsta prakse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</si>
  <si>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</si>
  <si>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</si>
  <si>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</si>
  <si>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</si>
  <si>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</si>
  <si>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</si>
  <si>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</si>
  <si>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</si>
  <si>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</si>
  <si>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</si>
  <si>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</si>
  <si>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</si>
  <si>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</si>
  <si>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</si>
  <si>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</si>
  <si>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</si>
  <si>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</si>
  <si>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</si>
  <si>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</si>
  <si>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</si>
  <si>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</si>
  <si>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</si>
  <si>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</si>
  <si>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</si>
  <si>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</si>
  <si>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</si>
  <si>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</si>
  <si>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</si>
  <si>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</si>
  <si>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</si>
  <si>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010001679</t>
  </si>
  <si>
    <t>Ivetas Janmeres ģimenes ārsta prakse, Sabiedrība ar ierobežotu atbildību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</si>
  <si>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</si>
  <si>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</si>
  <si>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</si>
  <si>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</si>
  <si>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</si>
  <si>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</si>
  <si>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</si>
  <si>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</si>
  <si>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</si>
  <si>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</si>
  <si>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</si>
  <si>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</si>
  <si>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</si>
  <si>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</si>
  <si>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</si>
  <si>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</si>
  <si>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</si>
  <si>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</si>
  <si>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</si>
  <si>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</si>
  <si>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</si>
  <si>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</si>
  <si>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</si>
  <si>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</si>
  <si>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</si>
  <si>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</si>
  <si>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</si>
  <si>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</si>
  <si>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</si>
  <si>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</si>
  <si>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</si>
  <si>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</si>
  <si>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</si>
  <si>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</si>
  <si>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740200042</t>
  </si>
  <si>
    <t>Daukšte Inese - ģimenes ārsta prakse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</si>
  <si>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</si>
  <si>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</si>
  <si>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</si>
  <si>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</si>
  <si>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</si>
  <si>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</si>
  <si>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</si>
  <si>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</si>
  <si>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</si>
  <si>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</si>
  <si>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</si>
  <si>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</si>
  <si>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</si>
  <si>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</si>
  <si>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321400006</t>
  </si>
  <si>
    <t>Zelča Astrīda - ģimenes ārsta prakse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</si>
  <si>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</si>
  <si>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</si>
  <si>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</si>
  <si>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</si>
  <si>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</si>
  <si>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</si>
  <si>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</si>
  <si>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</si>
  <si>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</si>
  <si>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</si>
  <si>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740200032</t>
  </si>
  <si>
    <t>Āboliņa Nataļja - ģimenes ārsta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</si>
  <si>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</si>
  <si>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</si>
  <si>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</si>
  <si>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</si>
  <si>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</si>
  <si>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</si>
  <si>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</si>
  <si>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</si>
  <si>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</si>
  <si>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</si>
  <si>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</si>
  <si>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</si>
  <si>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</si>
  <si>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</si>
  <si>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</si>
  <si>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</si>
  <si>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</si>
  <si>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</si>
  <si>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</si>
  <si>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</si>
  <si>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</si>
  <si>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</si>
  <si>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</si>
  <si>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</si>
  <si>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740200067</t>
  </si>
  <si>
    <t>Līcīte Ausma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</si>
  <si>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</si>
  <si>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</si>
  <si>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</si>
  <si>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</si>
  <si>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</si>
  <si>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</si>
  <si>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</si>
  <si>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</si>
  <si>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</si>
  <si>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</si>
  <si>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</si>
  <si>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</si>
  <si>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</si>
  <si>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</si>
  <si>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</si>
  <si>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</si>
  <si>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</si>
  <si>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</si>
  <si>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560200001</t>
  </si>
  <si>
    <t>Bērziņa Baiba - ģimenes ārsta prakse</t>
  </si>
  <si>
    <t>561800003</t>
  </si>
  <si>
    <t>Ose Māra - ģimenes ārsta prakse</t>
  </si>
  <si>
    <t>468900006</t>
  </si>
  <si>
    <t>Jukna Maruta - ģimenes ārsta un arodveselības un arodslimību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</si>
  <si>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</si>
  <si>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</si>
  <si>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</si>
  <si>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</si>
  <si>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</si>
  <si>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</si>
  <si>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</si>
  <si>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</si>
  <si>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</si>
  <si>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</si>
  <si>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</si>
  <si>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</si>
  <si>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</si>
  <si>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</si>
  <si>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</si>
  <si>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</si>
  <si>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</si>
  <si>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</si>
  <si>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</si>
  <si>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</si>
  <si>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</si>
  <si>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</si>
  <si>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</si>
  <si>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</si>
  <si>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</si>
  <si>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</si>
  <si>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</si>
  <si>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</si>
  <si>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</si>
  <si>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</si>
  <si>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</si>
  <si>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</si>
  <si>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</si>
  <si>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</si>
  <si>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</si>
  <si>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</si>
  <si>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</si>
  <si>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</si>
  <si>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</si>
  <si>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</si>
  <si>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</si>
  <si>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</si>
  <si>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</si>
  <si>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</si>
  <si>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</si>
  <si>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</si>
  <si>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</si>
  <si>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</si>
  <si>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</si>
  <si>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</si>
  <si>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</si>
  <si>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</si>
  <si>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</si>
  <si>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</si>
  <si>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740200068</t>
  </si>
  <si>
    <t>Bērziņa Gaida - ģimenes ārsta prakse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</si>
  <si>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</si>
  <si>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</si>
  <si>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</si>
  <si>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</si>
  <si>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</si>
  <si>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</si>
  <si>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</si>
  <si>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</si>
  <si>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</si>
  <si>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</si>
  <si>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</si>
  <si>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</si>
  <si>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</si>
  <si>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</si>
  <si>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</si>
  <si>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</si>
  <si>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</si>
  <si>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</si>
  <si>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</si>
  <si>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</si>
  <si>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</si>
  <si>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</si>
  <si>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</si>
  <si>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</si>
  <si>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</si>
  <si>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</si>
  <si>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2025. gada janvāris - augusts</t>
  </si>
  <si>
    <t>Finanšu līdzekļu izlietojums 20254.gada janvāris - augusts, EUR</t>
  </si>
  <si>
    <t>Finanšu apjoms uz periodu janvāris - augusts, EUR</t>
  </si>
  <si>
    <t>Izpildes janvāris - augusts, % *</t>
  </si>
  <si>
    <t>Lemhena Liena</t>
  </si>
  <si>
    <t>Kroniņa Monika</t>
  </si>
  <si>
    <t>Medne-Simsone Anna</t>
  </si>
  <si>
    <t>Vaičekone Ilze</t>
  </si>
  <si>
    <t>Liepiņa Elīna</t>
  </si>
  <si>
    <t>Sloka Daina</t>
  </si>
  <si>
    <t>Dzalbs Ainis</t>
  </si>
  <si>
    <t>Priedīte Maruta</t>
  </si>
  <si>
    <t>Zelča Astrīda</t>
  </si>
  <si>
    <t>Rancāne Anta</t>
  </si>
  <si>
    <t>Joča Ineta</t>
  </si>
  <si>
    <t>Zīle Anda</t>
  </si>
  <si>
    <t>Grauda Dace</t>
  </si>
  <si>
    <t>Kauliņa Anna</t>
  </si>
  <si>
    <t>Fedorovičs-Rubenis Artūrs</t>
  </si>
  <si>
    <t>Leitāne Una</t>
  </si>
  <si>
    <t>Mantons Uldis</t>
  </si>
  <si>
    <t>Strazdiņa Ilze</t>
  </si>
  <si>
    <t>Balode Ausma</t>
  </si>
  <si>
    <t>Bizjukova Inna</t>
  </si>
  <si>
    <t>Eiduks Ivars</t>
  </si>
  <si>
    <t>Pole Irina</t>
  </si>
  <si>
    <t>Bikova Ilze</t>
  </si>
  <si>
    <t>110000048</t>
  </si>
  <si>
    <t>Jēkabpils reģionālā slimnīca, Sabiedrība ar ierobežotu atbildību</t>
  </si>
  <si>
    <t>Grišina Arnita</t>
  </si>
  <si>
    <t>Sarbantoviča Inese</t>
  </si>
  <si>
    <t>Boķis Guntars</t>
  </si>
  <si>
    <t>Āboliņa Nataļja</t>
  </si>
  <si>
    <t>Belova Bernadeta</t>
  </si>
  <si>
    <t>Daukšte Inese</t>
  </si>
  <si>
    <t>Lubgāne Ilze</t>
  </si>
  <si>
    <t>Gulbe Līga</t>
  </si>
  <si>
    <t>Dobžanska Ināra</t>
  </si>
  <si>
    <t>Zadorožnaja Ņina</t>
  </si>
  <si>
    <t>Šmeļova Marija</t>
  </si>
  <si>
    <t>Raga Ineta</t>
  </si>
  <si>
    <t>Volkopa Inese</t>
  </si>
  <si>
    <t>Puriņa Kristīne</t>
  </si>
  <si>
    <t>Bērziņa Sandra</t>
  </si>
  <si>
    <t>Titova Lilija</t>
  </si>
  <si>
    <t>Lagzdiņa Inta</t>
  </si>
  <si>
    <t>Pučetis Edvīns</t>
  </si>
  <si>
    <t>Zamerovska Andra</t>
  </si>
  <si>
    <t>Elekse Edīte</t>
  </si>
  <si>
    <t>Krieva Anna</t>
  </si>
  <si>
    <t>Smirnova Ornella</t>
  </si>
  <si>
    <t>Siliņa Sandra</t>
  </si>
  <si>
    <t>Matisone Inese</t>
  </si>
  <si>
    <t>Mauliņš Ziedonis</t>
  </si>
  <si>
    <t>Baika Anita</t>
  </si>
  <si>
    <t>Ziediņa Inta</t>
  </si>
  <si>
    <t>Buka-Baltā Anete</t>
  </si>
  <si>
    <t>Andersone Indra</t>
  </si>
  <si>
    <t>Utenkova Aksana</t>
  </si>
  <si>
    <t>Staņa Ināra</t>
  </si>
  <si>
    <t>Beļauniece Ingrīda</t>
  </si>
  <si>
    <t>Baumane Velta</t>
  </si>
  <si>
    <t>Bergmane Anita</t>
  </si>
  <si>
    <t>Masloša Jana</t>
  </si>
  <si>
    <t>Ivanova Maiga</t>
  </si>
  <si>
    <t>Ieviņš Einārs</t>
  </si>
  <si>
    <t>Šmits Roberts</t>
  </si>
  <si>
    <t>Borisova Ērika</t>
  </si>
  <si>
    <t>Janmere Iveta</t>
  </si>
  <si>
    <t>Babicka Kristīne</t>
  </si>
  <si>
    <t>Roska Dace</t>
  </si>
  <si>
    <t>Lācīte Ilga</t>
  </si>
  <si>
    <t>Troska Dzintra</t>
  </si>
  <si>
    <t>Bosko Marija</t>
  </si>
  <si>
    <t>Grīga Lilita</t>
  </si>
  <si>
    <t>Belte Māris</t>
  </si>
  <si>
    <t>Broniča Sandra</t>
  </si>
  <si>
    <t>Saldniece Sandra</t>
  </si>
  <si>
    <t>Žukauska Inese</t>
  </si>
  <si>
    <t>Roščenkova Oksana</t>
  </si>
  <si>
    <t>Mihelsone Andra</t>
  </si>
  <si>
    <t>Akmentiņa Maruta</t>
  </si>
  <si>
    <t>Sāmite Lelde</t>
  </si>
  <si>
    <t>Ose Māra</t>
  </si>
  <si>
    <t>Karlovska Biruta</t>
  </si>
  <si>
    <t>Ozoliņa Laila</t>
  </si>
  <si>
    <t>Kamša Liene</t>
  </si>
  <si>
    <t>Līva Evita</t>
  </si>
  <si>
    <t>Drengere Inese</t>
  </si>
  <si>
    <t>Mārtiņa Samanta</t>
  </si>
  <si>
    <t>Zaderņuka Inesa</t>
  </si>
  <si>
    <t>Rudko Ilze</t>
  </si>
  <si>
    <t>Breiha Dagnija</t>
  </si>
  <si>
    <t>Piļipčuka Tatjana</t>
  </si>
  <si>
    <t>Bāra Linda</t>
  </si>
  <si>
    <t>Cirša Aija</t>
  </si>
  <si>
    <t>Valdmane Evita</t>
  </si>
  <si>
    <t>Plivčs Oskars</t>
  </si>
  <si>
    <t>Tomaševska Olga</t>
  </si>
  <si>
    <t>Rituma Liene</t>
  </si>
  <si>
    <t>Gurova Tatjana</t>
  </si>
  <si>
    <t>Balodis Guntis</t>
  </si>
  <si>
    <t>Kalvāne Līga</t>
  </si>
  <si>
    <t>Zariņa Vija</t>
  </si>
  <si>
    <t>Bērziņa Gaida</t>
  </si>
  <si>
    <t>Cīrule Iveta</t>
  </si>
  <si>
    <t>Četverga Lāsma</t>
  </si>
  <si>
    <t>Lasmane Gundega</t>
  </si>
  <si>
    <t>Mortukāne Ina</t>
  </si>
  <si>
    <t>Konturi Anna</t>
  </si>
  <si>
    <t>Zabela Gaļina</t>
  </si>
  <si>
    <t>Bramberga Sabīne</t>
  </si>
  <si>
    <t>Gercāne Sanita</t>
  </si>
  <si>
    <t>Kangars Jānis</t>
  </si>
  <si>
    <t>Roga Ilga</t>
  </si>
  <si>
    <t>Jukna Maruta</t>
  </si>
  <si>
    <t>Alksne Anastasija</t>
  </si>
  <si>
    <t>Igaunis Pēteris</t>
  </si>
  <si>
    <t>Čaupjonoka Ilona</t>
  </si>
  <si>
    <t>Ķirse Agnese</t>
  </si>
  <si>
    <t>Zvirbule Ieva</t>
  </si>
  <si>
    <t>Bakute Jadviga</t>
  </si>
  <si>
    <t>020000001</t>
  </si>
  <si>
    <t>Seces pagasta feldšerpunkts</t>
  </si>
  <si>
    <t>Skrējāne Elita</t>
  </si>
  <si>
    <t>Markevica Aiga</t>
  </si>
  <si>
    <t>Gulbe Zigrīda</t>
  </si>
  <si>
    <t>Pokule Ineta</t>
  </si>
  <si>
    <t>Tkačenko Natālija</t>
  </si>
  <si>
    <t>Skudra Aija</t>
  </si>
  <si>
    <t>Tīcmane Gunta</t>
  </si>
  <si>
    <t>Dzelme Aija</t>
  </si>
  <si>
    <t>Graudone Dita</t>
  </si>
  <si>
    <t>Joča Inguna</t>
  </si>
  <si>
    <t>Rence Andīna</t>
  </si>
  <si>
    <t>Kukute Ilze</t>
  </si>
  <si>
    <t>Timofejeva Ļubova</t>
  </si>
  <si>
    <t>Kaktiņa Signe</t>
  </si>
  <si>
    <t>Epiņa Viveja</t>
  </si>
  <si>
    <t>Žunna Inita</t>
  </si>
  <si>
    <t>Eglīte Daina</t>
  </si>
  <si>
    <t>Grigaļūne Iveta</t>
  </si>
  <si>
    <t>Rancāne Līga</t>
  </si>
  <si>
    <t>Vāvere Anna</t>
  </si>
  <si>
    <t>Ozola Mirdza</t>
  </si>
  <si>
    <t>Antonova Ināra</t>
  </si>
  <si>
    <t>Konstantinova Ksenija</t>
  </si>
  <si>
    <t>Maigone Evija</t>
  </si>
  <si>
    <t>Zirne Ārija</t>
  </si>
  <si>
    <t>Graudiņa Aija</t>
  </si>
  <si>
    <t>Krievāne Dace</t>
  </si>
  <si>
    <t>Tiltiņa Iveta</t>
  </si>
  <si>
    <t>Blumfelds Jānis</t>
  </si>
  <si>
    <t>Budrēvica Ingrīda</t>
  </si>
  <si>
    <t>Šmite Guna</t>
  </si>
  <si>
    <t>Niedre Ilze</t>
  </si>
  <si>
    <t>Buceniece Jeļena</t>
  </si>
  <si>
    <t>Šaihulova Iolanda</t>
  </si>
  <si>
    <t>Dūrēja Irina</t>
  </si>
  <si>
    <t>Barone Ilze</t>
  </si>
  <si>
    <t>Lejniece Inese</t>
  </si>
  <si>
    <t>Boreiko Silvija</t>
  </si>
  <si>
    <t>Eglīte Anita</t>
  </si>
  <si>
    <t>Seržante Maruta</t>
  </si>
  <si>
    <t>Jurova Aija</t>
  </si>
  <si>
    <t>Zakse-Grigorjana Marika</t>
  </si>
  <si>
    <t>Vēbere Lidija</t>
  </si>
  <si>
    <t>Afanasjeva Rita</t>
  </si>
  <si>
    <t>Urbanoviča Anita</t>
  </si>
  <si>
    <t>Apeināne Inga</t>
  </si>
  <si>
    <t>Alksne Indra</t>
  </si>
  <si>
    <t>Damberga Baiba</t>
  </si>
  <si>
    <t>Lapsa-Ārenta Sandra</t>
  </si>
  <si>
    <t>Līcīte Ausma</t>
  </si>
  <si>
    <t>Zdūne Rita</t>
  </si>
  <si>
    <t>Gulbe Santa</t>
  </si>
  <si>
    <t>Berga Zane</t>
  </si>
  <si>
    <t>Nenišķe Iveta</t>
  </si>
  <si>
    <t>Pāvulāns Andris</t>
  </si>
  <si>
    <t>Jevtušenko Iveta</t>
  </si>
  <si>
    <t>Beire Evelīna</t>
  </si>
  <si>
    <t>Novika Signe</t>
  </si>
  <si>
    <t>Šate Jānis</t>
  </si>
  <si>
    <t>Nagņibeda Valija</t>
  </si>
  <si>
    <t>Vilkārse Elīna</t>
  </si>
  <si>
    <t>Beltiņa-Vecbaštika Monta</t>
  </si>
  <si>
    <t>Rukmane Gunita</t>
  </si>
  <si>
    <t>Rinkevica Mārīte</t>
  </si>
  <si>
    <t>Ķiršakmens Gatis</t>
  </si>
  <si>
    <t>Seržāne Maruta</t>
  </si>
  <si>
    <t>Bobrovs Iļja</t>
  </si>
  <si>
    <t>Šulce Ināra</t>
  </si>
  <si>
    <t>Zvinģele Laimdota</t>
  </si>
  <si>
    <t>Sproģe Ilze</t>
  </si>
  <si>
    <t>Mauliņa Anita</t>
  </si>
  <si>
    <t>Krieviņa Santa</t>
  </si>
  <si>
    <t>Bērziņa Baiba</t>
  </si>
  <si>
    <t>Zīverte Santa</t>
  </si>
  <si>
    <t>Siliņš Aldis</t>
  </si>
  <si>
    <t>Ķuze Anna</t>
  </si>
  <si>
    <t>Zepa Dace</t>
  </si>
  <si>
    <t>Auguste Rita</t>
  </si>
  <si>
    <t>Sīrica Maija</t>
  </si>
  <si>
    <t>Hoha Ligita</t>
  </si>
  <si>
    <t>Skrjabina Ludmila</t>
  </si>
  <si>
    <t>Strēle Ilze</t>
  </si>
  <si>
    <t>Freimane Vija</t>
  </si>
  <si>
    <t>Tēraude Aija</t>
  </si>
  <si>
    <t>Reshetniak Olena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</si>
</sst>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206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2" sqref="F12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346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347</v>
      </c>
      <c r="G4" s="7" t="s">
        <v>8</v>
      </c>
      <c r="H4" s="6" t="s">
        <v>348</v>
      </c>
      <c r="I4" s="6" t="s">
        <v>349</v>
      </c>
    </row>
    <row r="5" spans="1:9" x14ac:dyDescent="0.35">
      <c r="A5" s="6"/>
      <c r="B5" s="6"/>
      <c r="C5" s="6"/>
      <c r="D5" s="6"/>
      <c r="E5" s="6" t="s">
        <v>1</v>
      </c>
      <c r="F5" s="9">
        <f>SUM(F6:F206)</f>
        <v>2694470.4200000013</v>
      </c>
      <c r="G5" s="9">
        <f>SUM(G6:G206)</f>
        <v>3968665</v>
      </c>
      <c r="H5" s="9">
        <f>G5/12*8</f>
        <v>2645776.6666666665</v>
      </c>
      <c r="I5" s="8">
        <f>F5/H5</f>
        <v>1.0184043324392464</v>
      </c>
    </row>
    <row r="6" spans="1:9" x14ac:dyDescent="0.35">
      <c r="A6" s="11" t="s">
        <v>9</v>
      </c>
      <c r="B6" s="11">
        <v>32740008558</v>
      </c>
      <c r="C6" s="12" t="s">
        <v>350</v>
      </c>
      <c r="D6" s="12" t="s">
        <v>116</v>
      </c>
      <c r="E6" s="12" t="s">
        <v>117</v>
      </c>
      <c r="F6" s="13">
        <v>11496.46</v>
      </c>
      <c r="G6" s="14">
        <v>20911</v>
      </c>
      <c r="H6" s="14">
        <f t="shared" ref="H6:H69" si="0">G6/12*8</f>
        <v>13940.666666666666</v>
      </c>
      <c r="I6" s="10">
        <f t="shared" ref="I6:I69" si="1">F6/H6</f>
        <v>0.82467074745349334</v>
      </c>
    </row>
    <row r="7" spans="1:9" x14ac:dyDescent="0.35">
      <c r="A7" s="11" t="s">
        <v>9</v>
      </c>
      <c r="B7" s="11">
        <v>55130050086</v>
      </c>
      <c r="C7" s="12" t="s">
        <v>351</v>
      </c>
      <c r="D7" s="12" t="s">
        <v>216</v>
      </c>
      <c r="E7" s="12" t="s">
        <v>217</v>
      </c>
      <c r="F7" s="13">
        <v>29996.379999999997</v>
      </c>
      <c r="G7" s="14">
        <v>27424</v>
      </c>
      <c r="H7" s="14">
        <f t="shared" si="0"/>
        <v>18282.666666666668</v>
      </c>
      <c r="I7" s="10">
        <f t="shared" si="1"/>
        <v>1.6407004813302215</v>
      </c>
    </row>
    <row r="8" spans="1:9" x14ac:dyDescent="0.35">
      <c r="A8" s="11" t="s">
        <v>9</v>
      </c>
      <c r="B8" s="11">
        <v>40000056222</v>
      </c>
      <c r="C8" s="12" t="s">
        <v>352</v>
      </c>
      <c r="D8" s="12" t="s">
        <v>158</v>
      </c>
      <c r="E8" s="12" t="s">
        <v>159</v>
      </c>
      <c r="F8" s="13">
        <v>19067.810000000001</v>
      </c>
      <c r="G8" s="14">
        <v>22212</v>
      </c>
      <c r="H8" s="14">
        <f t="shared" si="0"/>
        <v>14808</v>
      </c>
      <c r="I8" s="10">
        <f t="shared" si="1"/>
        <v>1.287669502971367</v>
      </c>
    </row>
    <row r="9" spans="1:9" x14ac:dyDescent="0.35">
      <c r="A9" s="11" t="s">
        <v>9</v>
      </c>
      <c r="B9" s="11">
        <v>15830011300</v>
      </c>
      <c r="C9" s="12" t="s">
        <v>353</v>
      </c>
      <c r="D9" s="12" t="s">
        <v>64</v>
      </c>
      <c r="E9" s="12" t="s">
        <v>65</v>
      </c>
      <c r="F9" s="13">
        <v>17007.39</v>
      </c>
      <c r="G9" s="14">
        <v>29867</v>
      </c>
      <c r="H9" s="14">
        <f t="shared" si="0"/>
        <v>19911.333333333332</v>
      </c>
      <c r="I9" s="10">
        <f t="shared" si="1"/>
        <v>0.85415625941674755</v>
      </c>
    </row>
    <row r="10" spans="1:9" x14ac:dyDescent="0.35">
      <c r="A10" s="11" t="s">
        <v>9</v>
      </c>
      <c r="B10" s="11">
        <v>57400049700</v>
      </c>
      <c r="C10" s="12" t="s">
        <v>354</v>
      </c>
      <c r="D10" s="12" t="s">
        <v>222</v>
      </c>
      <c r="E10" s="12" t="s">
        <v>223</v>
      </c>
      <c r="F10" s="13">
        <v>18263.84</v>
      </c>
      <c r="G10" s="14">
        <v>29324</v>
      </c>
      <c r="H10" s="14">
        <f t="shared" si="0"/>
        <v>19549.333333333332</v>
      </c>
      <c r="I10" s="10">
        <f t="shared" si="1"/>
        <v>0.93424362297094532</v>
      </c>
    </row>
    <row r="11" spans="1:9" x14ac:dyDescent="0.35">
      <c r="A11" s="11" t="s">
        <v>9</v>
      </c>
      <c r="B11" s="11">
        <v>22650040642</v>
      </c>
      <c r="C11" s="12" t="s">
        <v>355</v>
      </c>
      <c r="D11" s="12" t="s">
        <v>86</v>
      </c>
      <c r="E11" s="12" t="s">
        <v>87</v>
      </c>
      <c r="F11" s="13">
        <v>12606.24</v>
      </c>
      <c r="G11" s="14">
        <v>23654</v>
      </c>
      <c r="H11" s="14">
        <f t="shared" si="0"/>
        <v>15769.333333333334</v>
      </c>
      <c r="I11" s="10">
        <f t="shared" si="1"/>
        <v>0.79941489811448374</v>
      </c>
    </row>
    <row r="12" spans="1:9" x14ac:dyDescent="0.35">
      <c r="A12" s="11" t="s">
        <v>9</v>
      </c>
      <c r="B12" s="11">
        <v>54790033702</v>
      </c>
      <c r="C12" s="12" t="s">
        <v>356</v>
      </c>
      <c r="D12" s="12" t="s">
        <v>210</v>
      </c>
      <c r="E12" s="12" t="s">
        <v>211</v>
      </c>
      <c r="F12" s="13">
        <v>30971.440000000002</v>
      </c>
      <c r="G12" s="14">
        <v>30765</v>
      </c>
      <c r="H12" s="14">
        <f t="shared" si="0"/>
        <v>20510</v>
      </c>
      <c r="I12" s="10">
        <f t="shared" si="1"/>
        <v>1.5100653339834229</v>
      </c>
    </row>
    <row r="13" spans="1:9" x14ac:dyDescent="0.35">
      <c r="A13" s="11" t="s">
        <v>9</v>
      </c>
      <c r="B13" s="11">
        <v>99640010015</v>
      </c>
      <c r="C13" s="12" t="s">
        <v>357</v>
      </c>
      <c r="D13" s="12" t="s">
        <v>339</v>
      </c>
      <c r="E13" s="12" t="s">
        <v>340</v>
      </c>
      <c r="F13" s="13">
        <v>11754.109999999999</v>
      </c>
      <c r="G13" s="14">
        <v>16715</v>
      </c>
      <c r="H13" s="14">
        <f t="shared" si="0"/>
        <v>11143.333333333334</v>
      </c>
      <c r="I13" s="10">
        <f t="shared" si="1"/>
        <v>1.0548109482500747</v>
      </c>
    </row>
    <row r="14" spans="1:9" x14ac:dyDescent="0.35">
      <c r="A14" s="11" t="s">
        <v>9</v>
      </c>
      <c r="B14" s="11">
        <v>51220009794</v>
      </c>
      <c r="C14" s="12" t="s">
        <v>358</v>
      </c>
      <c r="D14" s="12" t="s">
        <v>200</v>
      </c>
      <c r="E14" s="12" t="s">
        <v>201</v>
      </c>
      <c r="F14" s="13">
        <v>4815.6499999999996</v>
      </c>
      <c r="G14" s="14">
        <v>22202</v>
      </c>
      <c r="H14" s="14">
        <f t="shared" si="0"/>
        <v>14801.333333333334</v>
      </c>
      <c r="I14" s="10">
        <f t="shared" si="1"/>
        <v>0.32535244572561028</v>
      </c>
    </row>
    <row r="15" spans="1:9" x14ac:dyDescent="0.35">
      <c r="A15" s="11" t="s">
        <v>9</v>
      </c>
      <c r="B15" s="11">
        <v>62720009073</v>
      </c>
      <c r="C15" s="12" t="s">
        <v>359</v>
      </c>
      <c r="D15" s="12" t="s">
        <v>236</v>
      </c>
      <c r="E15" s="12" t="s">
        <v>237</v>
      </c>
      <c r="F15" s="13">
        <v>5044.96</v>
      </c>
      <c r="G15" s="14">
        <v>11891</v>
      </c>
      <c r="H15" s="14">
        <f t="shared" si="0"/>
        <v>7927.333333333333</v>
      </c>
      <c r="I15" s="10">
        <f t="shared" si="1"/>
        <v>0.63640063913884448</v>
      </c>
    </row>
    <row r="16" spans="1:9" x14ac:dyDescent="0.35">
      <c r="A16" s="11" t="s">
        <v>9</v>
      </c>
      <c r="B16" s="11">
        <v>10740011480</v>
      </c>
      <c r="C16" s="12" t="s">
        <v>360</v>
      </c>
      <c r="D16" s="12" t="s">
        <v>42</v>
      </c>
      <c r="E16" s="12" t="s">
        <v>43</v>
      </c>
      <c r="F16" s="13">
        <v>24156.59</v>
      </c>
      <c r="G16" s="14">
        <v>27088</v>
      </c>
      <c r="H16" s="14">
        <f t="shared" si="0"/>
        <v>18058.666666666668</v>
      </c>
      <c r="I16" s="10">
        <f t="shared" si="1"/>
        <v>1.3376729548139397</v>
      </c>
    </row>
    <row r="17" spans="1:9" x14ac:dyDescent="0.35">
      <c r="A17" s="11" t="s">
        <v>9</v>
      </c>
      <c r="B17" s="11">
        <v>88320010903</v>
      </c>
      <c r="C17" s="12" t="s">
        <v>361</v>
      </c>
      <c r="D17" s="12" t="s">
        <v>306</v>
      </c>
      <c r="E17" s="12" t="s">
        <v>307</v>
      </c>
      <c r="F17" s="13">
        <v>5347.0599999999995</v>
      </c>
      <c r="G17" s="14">
        <v>19163</v>
      </c>
      <c r="H17" s="14">
        <f t="shared" si="0"/>
        <v>12775.333333333334</v>
      </c>
      <c r="I17" s="10">
        <f t="shared" si="1"/>
        <v>0.41854563481709539</v>
      </c>
    </row>
    <row r="18" spans="1:9" x14ac:dyDescent="0.35">
      <c r="A18" s="11" t="s">
        <v>9</v>
      </c>
      <c r="B18" s="11">
        <v>95800010513</v>
      </c>
      <c r="C18" s="12" t="s">
        <v>362</v>
      </c>
      <c r="D18" s="12" t="s">
        <v>345</v>
      </c>
      <c r="E18" s="12" t="s">
        <v>332</v>
      </c>
      <c r="F18" s="13">
        <v>13597.480000000001</v>
      </c>
      <c r="G18" s="14">
        <v>22346</v>
      </c>
      <c r="H18" s="14">
        <f t="shared" si="0"/>
        <v>14897.333333333334</v>
      </c>
      <c r="I18" s="10">
        <f t="shared" si="1"/>
        <v>0.9127459053074376</v>
      </c>
    </row>
    <row r="19" spans="1:9" x14ac:dyDescent="0.35">
      <c r="A19" s="11" t="s">
        <v>9</v>
      </c>
      <c r="B19" s="11">
        <v>85300010509</v>
      </c>
      <c r="C19" s="12" t="s">
        <v>363</v>
      </c>
      <c r="D19" s="12" t="s">
        <v>296</v>
      </c>
      <c r="E19" s="12" t="s">
        <v>297</v>
      </c>
      <c r="F19" s="13">
        <v>10601.429999999998</v>
      </c>
      <c r="G19" s="14">
        <v>19380</v>
      </c>
      <c r="H19" s="14">
        <f t="shared" si="0"/>
        <v>12920</v>
      </c>
      <c r="I19" s="10">
        <f t="shared" si="1"/>
        <v>0.8205441176470587</v>
      </c>
    </row>
    <row r="20" spans="1:9" x14ac:dyDescent="0.35">
      <c r="A20" s="11" t="s">
        <v>9</v>
      </c>
      <c r="B20" s="11">
        <v>63720014648</v>
      </c>
      <c r="C20" s="12" t="s">
        <v>364</v>
      </c>
      <c r="D20" s="12" t="s">
        <v>36</v>
      </c>
      <c r="E20" s="12" t="s">
        <v>37</v>
      </c>
      <c r="F20" s="13">
        <v>16644.73</v>
      </c>
      <c r="G20" s="14">
        <v>23880</v>
      </c>
      <c r="H20" s="14">
        <f t="shared" si="0"/>
        <v>15920</v>
      </c>
      <c r="I20" s="10">
        <f t="shared" si="1"/>
        <v>1.04552324120603</v>
      </c>
    </row>
    <row r="21" spans="1:9" x14ac:dyDescent="0.35">
      <c r="A21" s="11" t="s">
        <v>9</v>
      </c>
      <c r="B21" s="11">
        <v>95030009770</v>
      </c>
      <c r="C21" s="12" t="s">
        <v>365</v>
      </c>
      <c r="D21" s="12" t="s">
        <v>326</v>
      </c>
      <c r="E21" s="12" t="s">
        <v>327</v>
      </c>
      <c r="F21" s="13">
        <v>14927.39</v>
      </c>
      <c r="G21" s="14">
        <v>16883</v>
      </c>
      <c r="H21" s="14">
        <f t="shared" si="0"/>
        <v>11255.333333333334</v>
      </c>
      <c r="I21" s="10">
        <f t="shared" si="1"/>
        <v>1.3262503701948705</v>
      </c>
    </row>
    <row r="22" spans="1:9" x14ac:dyDescent="0.35">
      <c r="A22" s="11" t="s">
        <v>9</v>
      </c>
      <c r="B22" s="11">
        <v>58810009935</v>
      </c>
      <c r="C22" s="12" t="s">
        <v>366</v>
      </c>
      <c r="D22" s="12" t="s">
        <v>228</v>
      </c>
      <c r="E22" s="12" t="s">
        <v>229</v>
      </c>
      <c r="F22" s="13">
        <v>5763.84</v>
      </c>
      <c r="G22" s="14">
        <v>13125</v>
      </c>
      <c r="H22" s="14">
        <f t="shared" si="0"/>
        <v>8750</v>
      </c>
      <c r="I22" s="10">
        <f t="shared" si="1"/>
        <v>0.65872457142857144</v>
      </c>
    </row>
    <row r="23" spans="1:9" x14ac:dyDescent="0.35">
      <c r="A23" s="11" t="s">
        <v>9</v>
      </c>
      <c r="B23" s="11">
        <v>53520009384</v>
      </c>
      <c r="C23" s="12" t="s">
        <v>367</v>
      </c>
      <c r="D23" s="12" t="s">
        <v>204</v>
      </c>
      <c r="E23" s="12" t="s">
        <v>205</v>
      </c>
      <c r="F23" s="13">
        <v>12427.64</v>
      </c>
      <c r="G23" s="14">
        <v>27732</v>
      </c>
      <c r="H23" s="14">
        <f t="shared" si="0"/>
        <v>18488</v>
      </c>
      <c r="I23" s="10">
        <f t="shared" si="1"/>
        <v>0.67220034617048896</v>
      </c>
    </row>
    <row r="24" spans="1:9" x14ac:dyDescent="0.35">
      <c r="A24" s="11" t="s">
        <v>9</v>
      </c>
      <c r="B24" s="11">
        <v>10230009553</v>
      </c>
      <c r="C24" s="12" t="s">
        <v>368</v>
      </c>
      <c r="D24" s="12" t="s">
        <v>14</v>
      </c>
      <c r="E24" s="12" t="s">
        <v>15</v>
      </c>
      <c r="F24" s="13">
        <v>8084.38</v>
      </c>
      <c r="G24" s="14">
        <v>19679</v>
      </c>
      <c r="H24" s="14">
        <f t="shared" si="0"/>
        <v>13119.333333333334</v>
      </c>
      <c r="I24" s="10">
        <f t="shared" si="1"/>
        <v>0.61621881193150052</v>
      </c>
    </row>
    <row r="25" spans="1:9" x14ac:dyDescent="0.35">
      <c r="A25" s="11" t="s">
        <v>9</v>
      </c>
      <c r="B25" s="11">
        <v>56750009560</v>
      </c>
      <c r="C25" s="12" t="s">
        <v>369</v>
      </c>
      <c r="D25" s="12" t="s">
        <v>220</v>
      </c>
      <c r="E25" s="12" t="s">
        <v>221</v>
      </c>
      <c r="F25" s="13">
        <v>6257.0599999999995</v>
      </c>
      <c r="G25" s="14">
        <v>14357</v>
      </c>
      <c r="H25" s="14">
        <f t="shared" si="0"/>
        <v>9571.3333333333339</v>
      </c>
      <c r="I25" s="10">
        <f t="shared" si="1"/>
        <v>0.6537291913352371</v>
      </c>
    </row>
    <row r="26" spans="1:9" x14ac:dyDescent="0.35">
      <c r="A26" s="11" t="s">
        <v>9</v>
      </c>
      <c r="B26" s="11">
        <v>66810009215</v>
      </c>
      <c r="C26" s="12" t="s">
        <v>370</v>
      </c>
      <c r="D26" s="12" t="s">
        <v>250</v>
      </c>
      <c r="E26" s="12" t="s">
        <v>251</v>
      </c>
      <c r="F26" s="13">
        <v>8893.1700000000019</v>
      </c>
      <c r="G26" s="14">
        <v>14748</v>
      </c>
      <c r="H26" s="14">
        <f t="shared" si="0"/>
        <v>9832</v>
      </c>
      <c r="I26" s="10">
        <f t="shared" si="1"/>
        <v>0.90451281529698957</v>
      </c>
    </row>
    <row r="27" spans="1:9" x14ac:dyDescent="0.35">
      <c r="A27" s="11" t="s">
        <v>9</v>
      </c>
      <c r="B27" s="11">
        <v>26850016424</v>
      </c>
      <c r="C27" s="12" t="s">
        <v>371</v>
      </c>
      <c r="D27" s="12" t="s">
        <v>216</v>
      </c>
      <c r="E27" s="12" t="s">
        <v>217</v>
      </c>
      <c r="F27" s="13">
        <v>56.74</v>
      </c>
      <c r="G27" s="14"/>
      <c r="H27" s="14"/>
      <c r="I27" s="10"/>
    </row>
    <row r="28" spans="1:9" x14ac:dyDescent="0.35">
      <c r="A28" s="11" t="s">
        <v>9</v>
      </c>
      <c r="B28" s="11">
        <v>29700037532</v>
      </c>
      <c r="C28" s="12" t="s">
        <v>372</v>
      </c>
      <c r="D28" s="12" t="s">
        <v>373</v>
      </c>
      <c r="E28" s="12" t="s">
        <v>374</v>
      </c>
      <c r="F28" s="13">
        <v>1260.3800000000001</v>
      </c>
      <c r="G28" s="14"/>
      <c r="H28" s="14"/>
      <c r="I28" s="10"/>
    </row>
    <row r="29" spans="1:9" x14ac:dyDescent="0.35">
      <c r="A29" s="11" t="s">
        <v>9</v>
      </c>
      <c r="B29" s="11">
        <v>49910040547</v>
      </c>
      <c r="C29" s="12" t="s">
        <v>375</v>
      </c>
      <c r="D29" s="12" t="s">
        <v>36</v>
      </c>
      <c r="E29" s="12" t="s">
        <v>37</v>
      </c>
      <c r="F29" s="13">
        <v>856.29</v>
      </c>
      <c r="G29" s="14"/>
      <c r="H29" s="14"/>
      <c r="I29" s="10"/>
    </row>
    <row r="30" spans="1:9" x14ac:dyDescent="0.35">
      <c r="A30" s="11" t="s">
        <v>9</v>
      </c>
      <c r="B30" s="11">
        <v>80820008656</v>
      </c>
      <c r="C30" s="12" t="s">
        <v>376</v>
      </c>
      <c r="D30" s="12" t="s">
        <v>282</v>
      </c>
      <c r="E30" s="12" t="s">
        <v>283</v>
      </c>
      <c r="F30" s="13">
        <v>6065.6800000000012</v>
      </c>
      <c r="G30" s="14">
        <v>11463</v>
      </c>
      <c r="H30" s="14">
        <f t="shared" si="0"/>
        <v>7642</v>
      </c>
      <c r="I30" s="10">
        <f t="shared" si="1"/>
        <v>0.79372939021198652</v>
      </c>
    </row>
    <row r="31" spans="1:9" x14ac:dyDescent="0.35">
      <c r="A31" s="11" t="s">
        <v>9</v>
      </c>
      <c r="B31" s="11">
        <v>10580011034</v>
      </c>
      <c r="C31" s="12" t="s">
        <v>377</v>
      </c>
      <c r="D31" s="12" t="s">
        <v>40</v>
      </c>
      <c r="E31" s="12" t="s">
        <v>41</v>
      </c>
      <c r="F31" s="13">
        <v>8001.1</v>
      </c>
      <c r="G31" s="14">
        <v>18045</v>
      </c>
      <c r="H31" s="14">
        <f t="shared" si="0"/>
        <v>12030</v>
      </c>
      <c r="I31" s="10">
        <f t="shared" si="1"/>
        <v>0.66509559434746468</v>
      </c>
    </row>
    <row r="32" spans="1:9" x14ac:dyDescent="0.35">
      <c r="A32" s="11" t="s">
        <v>9</v>
      </c>
      <c r="B32" s="11">
        <v>54940010863</v>
      </c>
      <c r="C32" s="12" t="s">
        <v>378</v>
      </c>
      <c r="D32" s="12" t="s">
        <v>212</v>
      </c>
      <c r="E32" s="12" t="s">
        <v>213</v>
      </c>
      <c r="F32" s="13">
        <v>4624.1400000000003</v>
      </c>
      <c r="G32" s="14">
        <v>16612</v>
      </c>
      <c r="H32" s="14">
        <f t="shared" si="0"/>
        <v>11074.666666666666</v>
      </c>
      <c r="I32" s="10">
        <f t="shared" si="1"/>
        <v>0.4175421382133398</v>
      </c>
    </row>
    <row r="33" spans="1:9" x14ac:dyDescent="0.35">
      <c r="A33" s="11" t="s">
        <v>9</v>
      </c>
      <c r="B33" s="11">
        <v>15180010869</v>
      </c>
      <c r="C33" s="12" t="s">
        <v>379</v>
      </c>
      <c r="D33" s="12" t="s">
        <v>62</v>
      </c>
      <c r="E33" s="12" t="s">
        <v>63</v>
      </c>
      <c r="F33" s="13">
        <v>31162.65</v>
      </c>
      <c r="G33" s="14">
        <v>44561</v>
      </c>
      <c r="H33" s="14">
        <f t="shared" si="0"/>
        <v>29707.333333333332</v>
      </c>
      <c r="I33" s="10">
        <f t="shared" si="1"/>
        <v>1.0489884652498822</v>
      </c>
    </row>
    <row r="34" spans="1:9" x14ac:dyDescent="0.35">
      <c r="A34" s="11" t="s">
        <v>9</v>
      </c>
      <c r="B34" s="11">
        <v>48300010497</v>
      </c>
      <c r="C34" s="12" t="s">
        <v>380</v>
      </c>
      <c r="D34" s="12" t="s">
        <v>184</v>
      </c>
      <c r="E34" s="12" t="s">
        <v>185</v>
      </c>
      <c r="F34" s="13">
        <v>6182.09</v>
      </c>
      <c r="G34" s="14">
        <v>14039</v>
      </c>
      <c r="H34" s="14">
        <f t="shared" si="0"/>
        <v>9359.3333333333339</v>
      </c>
      <c r="I34" s="10">
        <f t="shared" si="1"/>
        <v>0.66052674691929625</v>
      </c>
    </row>
    <row r="35" spans="1:9" x14ac:dyDescent="0.35">
      <c r="A35" s="11" t="s">
        <v>9</v>
      </c>
      <c r="B35" s="11">
        <v>56190010294</v>
      </c>
      <c r="C35" s="12" t="s">
        <v>381</v>
      </c>
      <c r="D35" s="12" t="s">
        <v>343</v>
      </c>
      <c r="E35" s="12" t="s">
        <v>344</v>
      </c>
      <c r="F35" s="13">
        <v>22093.03</v>
      </c>
      <c r="G35" s="14">
        <v>29680</v>
      </c>
      <c r="H35" s="14">
        <f t="shared" si="0"/>
        <v>19786.666666666668</v>
      </c>
      <c r="I35" s="10">
        <f t="shared" si="1"/>
        <v>1.1165614892183287</v>
      </c>
    </row>
    <row r="36" spans="1:9" x14ac:dyDescent="0.35">
      <c r="A36" s="11" t="s">
        <v>9</v>
      </c>
      <c r="B36" s="11">
        <v>59630056164</v>
      </c>
      <c r="C36" s="12" t="s">
        <v>382</v>
      </c>
      <c r="D36" s="12" t="s">
        <v>198</v>
      </c>
      <c r="E36" s="12" t="s">
        <v>199</v>
      </c>
      <c r="F36" s="13">
        <v>223.11</v>
      </c>
      <c r="G36" s="14"/>
      <c r="H36" s="14"/>
      <c r="I36" s="10"/>
    </row>
    <row r="37" spans="1:9" x14ac:dyDescent="0.35">
      <c r="A37" s="11" t="s">
        <v>9</v>
      </c>
      <c r="B37" s="11">
        <v>10260010083</v>
      </c>
      <c r="C37" s="12" t="s">
        <v>383</v>
      </c>
      <c r="D37" s="12" t="s">
        <v>18</v>
      </c>
      <c r="E37" s="12" t="s">
        <v>19</v>
      </c>
      <c r="F37" s="13">
        <v>5711.7000000000007</v>
      </c>
      <c r="G37" s="14">
        <v>6492</v>
      </c>
      <c r="H37" s="14">
        <f t="shared" si="0"/>
        <v>4328</v>
      </c>
      <c r="I37" s="10">
        <f t="shared" si="1"/>
        <v>1.3197088724584105</v>
      </c>
    </row>
    <row r="38" spans="1:9" x14ac:dyDescent="0.35">
      <c r="A38" s="11" t="s">
        <v>9</v>
      </c>
      <c r="B38" s="11">
        <v>37470010107</v>
      </c>
      <c r="C38" s="12" t="s">
        <v>384</v>
      </c>
      <c r="D38" s="12" t="s">
        <v>150</v>
      </c>
      <c r="E38" s="12" t="s">
        <v>151</v>
      </c>
      <c r="F38" s="13">
        <v>7273.6100000000006</v>
      </c>
      <c r="G38" s="14">
        <v>12935</v>
      </c>
      <c r="H38" s="14">
        <f t="shared" si="0"/>
        <v>8623.3333333333339</v>
      </c>
      <c r="I38" s="10">
        <f t="shared" si="1"/>
        <v>0.84348009277155012</v>
      </c>
    </row>
    <row r="39" spans="1:9" x14ac:dyDescent="0.35">
      <c r="A39" s="11" t="s">
        <v>9</v>
      </c>
      <c r="B39" s="11">
        <v>75210057078</v>
      </c>
      <c r="C39" s="12" t="s">
        <v>385</v>
      </c>
      <c r="D39" s="12" t="s">
        <v>36</v>
      </c>
      <c r="E39" s="12" t="s">
        <v>37</v>
      </c>
      <c r="F39" s="13">
        <v>8256.68</v>
      </c>
      <c r="G39" s="14">
        <v>14899</v>
      </c>
      <c r="H39" s="14">
        <f t="shared" si="0"/>
        <v>9932.6666666666661</v>
      </c>
      <c r="I39" s="10">
        <f t="shared" si="1"/>
        <v>0.83126518558292506</v>
      </c>
    </row>
    <row r="40" spans="1:9" x14ac:dyDescent="0.35">
      <c r="A40" s="11" t="s">
        <v>9</v>
      </c>
      <c r="B40" s="11">
        <v>49470009737</v>
      </c>
      <c r="C40" s="12" t="s">
        <v>386</v>
      </c>
      <c r="D40" s="12" t="s">
        <v>190</v>
      </c>
      <c r="E40" s="12" t="s">
        <v>191</v>
      </c>
      <c r="F40" s="13">
        <v>14511.64</v>
      </c>
      <c r="G40" s="14">
        <v>18470</v>
      </c>
      <c r="H40" s="14">
        <f t="shared" si="0"/>
        <v>12313.333333333334</v>
      </c>
      <c r="I40" s="10">
        <f t="shared" si="1"/>
        <v>1.1785305901461829</v>
      </c>
    </row>
    <row r="41" spans="1:9" x14ac:dyDescent="0.35">
      <c r="A41" s="11" t="s">
        <v>9</v>
      </c>
      <c r="B41" s="11">
        <v>19320037405</v>
      </c>
      <c r="C41" s="12" t="s">
        <v>387</v>
      </c>
      <c r="D41" s="12" t="s">
        <v>74</v>
      </c>
      <c r="E41" s="12" t="s">
        <v>75</v>
      </c>
      <c r="F41" s="13">
        <v>3200.4500000000003</v>
      </c>
      <c r="G41" s="14">
        <v>4944</v>
      </c>
      <c r="H41" s="14">
        <f t="shared" si="0"/>
        <v>3296</v>
      </c>
      <c r="I41" s="10">
        <f t="shared" si="1"/>
        <v>0.97101031553398065</v>
      </c>
    </row>
    <row r="42" spans="1:9" x14ac:dyDescent="0.35">
      <c r="A42" s="11" t="s">
        <v>9</v>
      </c>
      <c r="B42" s="11">
        <v>48000046704</v>
      </c>
      <c r="C42" s="12" t="s">
        <v>388</v>
      </c>
      <c r="D42" s="12" t="s">
        <v>182</v>
      </c>
      <c r="E42" s="12" t="s">
        <v>183</v>
      </c>
      <c r="F42" s="13">
        <v>19553.760000000002</v>
      </c>
      <c r="G42" s="14">
        <v>30838</v>
      </c>
      <c r="H42" s="14">
        <f t="shared" si="0"/>
        <v>20558.666666666668</v>
      </c>
      <c r="I42" s="10">
        <f t="shared" si="1"/>
        <v>0.95112004669563532</v>
      </c>
    </row>
    <row r="43" spans="1:9" x14ac:dyDescent="0.35">
      <c r="A43" s="11" t="s">
        <v>9</v>
      </c>
      <c r="B43" s="11">
        <v>95420011375</v>
      </c>
      <c r="C43" s="12" t="s">
        <v>389</v>
      </c>
      <c r="D43" s="12" t="s">
        <v>330</v>
      </c>
      <c r="E43" s="12" t="s">
        <v>331</v>
      </c>
      <c r="F43" s="13">
        <v>14088.769999999999</v>
      </c>
      <c r="G43" s="14">
        <v>20981</v>
      </c>
      <c r="H43" s="14">
        <f t="shared" si="0"/>
        <v>13987.333333333334</v>
      </c>
      <c r="I43" s="10">
        <f t="shared" si="1"/>
        <v>1.0072520375577902</v>
      </c>
    </row>
    <row r="44" spans="1:9" x14ac:dyDescent="0.35">
      <c r="A44" s="11" t="s">
        <v>9</v>
      </c>
      <c r="B44" s="11">
        <v>10530011172</v>
      </c>
      <c r="C44" s="12" t="s">
        <v>390</v>
      </c>
      <c r="D44" s="12" t="s">
        <v>36</v>
      </c>
      <c r="E44" s="12" t="s">
        <v>37</v>
      </c>
      <c r="F44" s="13">
        <v>9875.1699999999983</v>
      </c>
      <c r="G44" s="14">
        <v>24314</v>
      </c>
      <c r="H44" s="14">
        <f t="shared" si="0"/>
        <v>16209.333333333334</v>
      </c>
      <c r="I44" s="10">
        <f t="shared" si="1"/>
        <v>0.60922739985193708</v>
      </c>
    </row>
    <row r="45" spans="1:9" x14ac:dyDescent="0.35">
      <c r="A45" s="11" t="s">
        <v>9</v>
      </c>
      <c r="B45" s="11">
        <v>80120011005</v>
      </c>
      <c r="C45" s="12" t="s">
        <v>391</v>
      </c>
      <c r="D45" s="12" t="s">
        <v>280</v>
      </c>
      <c r="E45" s="12" t="s">
        <v>281</v>
      </c>
      <c r="F45" s="13">
        <v>13983.1</v>
      </c>
      <c r="G45" s="14">
        <v>29539</v>
      </c>
      <c r="H45" s="14">
        <f t="shared" si="0"/>
        <v>19692.666666666668</v>
      </c>
      <c r="I45" s="10">
        <f t="shared" si="1"/>
        <v>0.71006635295710752</v>
      </c>
    </row>
    <row r="46" spans="1:9" x14ac:dyDescent="0.35">
      <c r="A46" s="11" t="s">
        <v>9</v>
      </c>
      <c r="B46" s="11">
        <v>31320010813</v>
      </c>
      <c r="C46" s="12" t="s">
        <v>392</v>
      </c>
      <c r="D46" s="12" t="s">
        <v>114</v>
      </c>
      <c r="E46" s="12" t="s">
        <v>115</v>
      </c>
      <c r="F46" s="13">
        <v>6620.8799999999992</v>
      </c>
      <c r="G46" s="14">
        <v>14276</v>
      </c>
      <c r="H46" s="14">
        <f t="shared" si="0"/>
        <v>9517.3333333333339</v>
      </c>
      <c r="I46" s="10">
        <f t="shared" si="1"/>
        <v>0.69566545250770506</v>
      </c>
    </row>
    <row r="47" spans="1:9" x14ac:dyDescent="0.35">
      <c r="A47" s="11" t="s">
        <v>9</v>
      </c>
      <c r="B47" s="11">
        <v>70090012920</v>
      </c>
      <c r="C47" s="12" t="s">
        <v>393</v>
      </c>
      <c r="D47" s="12" t="s">
        <v>254</v>
      </c>
      <c r="E47" s="12" t="s">
        <v>255</v>
      </c>
      <c r="F47" s="13">
        <v>9937.85</v>
      </c>
      <c r="G47" s="14">
        <v>8343</v>
      </c>
      <c r="H47" s="14">
        <f t="shared" si="0"/>
        <v>5562</v>
      </c>
      <c r="I47" s="10">
        <f t="shared" si="1"/>
        <v>1.786740381157857</v>
      </c>
    </row>
    <row r="48" spans="1:9" x14ac:dyDescent="0.35">
      <c r="A48" s="11" t="s">
        <v>9</v>
      </c>
      <c r="B48" s="11">
        <v>84200010248</v>
      </c>
      <c r="C48" s="12" t="s">
        <v>394</v>
      </c>
      <c r="D48" s="12" t="s">
        <v>290</v>
      </c>
      <c r="E48" s="12" t="s">
        <v>291</v>
      </c>
      <c r="F48" s="13">
        <v>12817.470000000001</v>
      </c>
      <c r="G48" s="14">
        <v>17814</v>
      </c>
      <c r="H48" s="14">
        <f t="shared" si="0"/>
        <v>11876</v>
      </c>
      <c r="I48" s="10">
        <f t="shared" si="1"/>
        <v>1.0792750084203437</v>
      </c>
    </row>
    <row r="49" spans="1:9" x14ac:dyDescent="0.35">
      <c r="A49" s="11" t="s">
        <v>9</v>
      </c>
      <c r="B49" s="11">
        <v>47500009885</v>
      </c>
      <c r="C49" s="12" t="s">
        <v>395</v>
      </c>
      <c r="D49" s="12" t="s">
        <v>176</v>
      </c>
      <c r="E49" s="12" t="s">
        <v>177</v>
      </c>
      <c r="F49" s="13">
        <v>8405.1899999999987</v>
      </c>
      <c r="G49" s="14">
        <v>18151</v>
      </c>
      <c r="H49" s="14">
        <f t="shared" si="0"/>
        <v>12100.666666666666</v>
      </c>
      <c r="I49" s="10">
        <f t="shared" si="1"/>
        <v>0.69460553137568171</v>
      </c>
    </row>
    <row r="50" spans="1:9" x14ac:dyDescent="0.35">
      <c r="A50" s="11" t="s">
        <v>9</v>
      </c>
      <c r="B50" s="11">
        <v>27220050242</v>
      </c>
      <c r="C50" s="12" t="s">
        <v>396</v>
      </c>
      <c r="D50" s="12" t="s">
        <v>106</v>
      </c>
      <c r="E50" s="12" t="s">
        <v>107</v>
      </c>
      <c r="F50" s="13">
        <v>26611.33</v>
      </c>
      <c r="G50" s="14">
        <v>25441</v>
      </c>
      <c r="H50" s="14">
        <f t="shared" si="0"/>
        <v>16960.666666666668</v>
      </c>
      <c r="I50" s="10">
        <f t="shared" si="1"/>
        <v>1.569002594237648</v>
      </c>
    </row>
    <row r="51" spans="1:9" x14ac:dyDescent="0.35">
      <c r="A51" s="11" t="s">
        <v>9</v>
      </c>
      <c r="B51" s="11">
        <v>58010009852</v>
      </c>
      <c r="C51" s="12" t="s">
        <v>397</v>
      </c>
      <c r="D51" s="12" t="s">
        <v>226</v>
      </c>
      <c r="E51" s="12" t="s">
        <v>227</v>
      </c>
      <c r="F51" s="13">
        <v>15264.88</v>
      </c>
      <c r="G51" s="14">
        <v>29851</v>
      </c>
      <c r="H51" s="14">
        <f t="shared" si="0"/>
        <v>19900.666666666668</v>
      </c>
      <c r="I51" s="10">
        <f t="shared" si="1"/>
        <v>0.76705370004354956</v>
      </c>
    </row>
    <row r="52" spans="1:9" x14ac:dyDescent="0.35">
      <c r="A52" s="11" t="s">
        <v>9</v>
      </c>
      <c r="B52" s="11">
        <v>10360009285</v>
      </c>
      <c r="C52" s="12" t="s">
        <v>398</v>
      </c>
      <c r="D52" s="12" t="s">
        <v>24</v>
      </c>
      <c r="E52" s="12" t="s">
        <v>25</v>
      </c>
      <c r="F52" s="13">
        <v>12294.03</v>
      </c>
      <c r="G52" s="14">
        <v>24302</v>
      </c>
      <c r="H52" s="14">
        <f t="shared" si="0"/>
        <v>16201.333333333334</v>
      </c>
      <c r="I52" s="10">
        <f t="shared" si="1"/>
        <v>0.75882828573779937</v>
      </c>
    </row>
    <row r="53" spans="1:9" x14ac:dyDescent="0.35">
      <c r="A53" s="11" t="s">
        <v>9</v>
      </c>
      <c r="B53" s="11">
        <v>11120006024</v>
      </c>
      <c r="C53" s="12" t="s">
        <v>399</v>
      </c>
      <c r="D53" s="12" t="s">
        <v>48</v>
      </c>
      <c r="E53" s="12" t="s">
        <v>49</v>
      </c>
      <c r="F53" s="13">
        <v>23578.75</v>
      </c>
      <c r="G53" s="14">
        <v>29359</v>
      </c>
      <c r="H53" s="14">
        <f t="shared" si="0"/>
        <v>19572.666666666668</v>
      </c>
      <c r="I53" s="10">
        <f t="shared" si="1"/>
        <v>1.2046774413297454</v>
      </c>
    </row>
    <row r="54" spans="1:9" x14ac:dyDescent="0.35">
      <c r="A54" s="11" t="s">
        <v>9</v>
      </c>
      <c r="B54" s="11">
        <v>94810006026</v>
      </c>
      <c r="C54" s="12" t="s">
        <v>400</v>
      </c>
      <c r="D54" s="12" t="s">
        <v>324</v>
      </c>
      <c r="E54" s="12" t="s">
        <v>325</v>
      </c>
      <c r="F54" s="13">
        <v>15811.420000000002</v>
      </c>
      <c r="G54" s="14">
        <v>19478</v>
      </c>
      <c r="H54" s="14">
        <f t="shared" si="0"/>
        <v>12985.333333333334</v>
      </c>
      <c r="I54" s="10">
        <f t="shared" si="1"/>
        <v>1.2176368210288531</v>
      </c>
    </row>
    <row r="55" spans="1:9" x14ac:dyDescent="0.35">
      <c r="A55" s="11" t="s">
        <v>9</v>
      </c>
      <c r="B55" s="11">
        <v>10120006002</v>
      </c>
      <c r="C55" s="12" t="s">
        <v>401</v>
      </c>
      <c r="D55" s="12" t="s">
        <v>10</v>
      </c>
      <c r="E55" s="12" t="s">
        <v>11</v>
      </c>
      <c r="F55" s="13">
        <v>30235.21</v>
      </c>
      <c r="G55" s="14">
        <v>30753</v>
      </c>
      <c r="H55" s="14">
        <f t="shared" si="0"/>
        <v>20502</v>
      </c>
      <c r="I55" s="10">
        <f t="shared" si="1"/>
        <v>1.4747444151790068</v>
      </c>
    </row>
    <row r="56" spans="1:9" x14ac:dyDescent="0.35">
      <c r="A56" s="11" t="s">
        <v>9</v>
      </c>
      <c r="B56" s="11">
        <v>91320059338</v>
      </c>
      <c r="C56" s="12" t="s">
        <v>402</v>
      </c>
      <c r="D56" s="12" t="s">
        <v>20</v>
      </c>
      <c r="E56" s="12" t="s">
        <v>21</v>
      </c>
      <c r="F56" s="13">
        <v>4979.45</v>
      </c>
      <c r="G56" s="14">
        <v>4241</v>
      </c>
      <c r="H56" s="14">
        <f t="shared" si="0"/>
        <v>2827.3333333333335</v>
      </c>
      <c r="I56" s="10">
        <f t="shared" si="1"/>
        <v>1.7611825041263851</v>
      </c>
    </row>
    <row r="57" spans="1:9" x14ac:dyDescent="0.35">
      <c r="A57" s="11" t="s">
        <v>9</v>
      </c>
      <c r="B57" s="11">
        <v>58880040833</v>
      </c>
      <c r="C57" s="12" t="s">
        <v>403</v>
      </c>
      <c r="D57" s="12" t="s">
        <v>230</v>
      </c>
      <c r="E57" s="12" t="s">
        <v>231</v>
      </c>
      <c r="F57" s="13">
        <v>11810.140000000001</v>
      </c>
      <c r="G57" s="14">
        <v>18999</v>
      </c>
      <c r="H57" s="14">
        <f t="shared" si="0"/>
        <v>12666</v>
      </c>
      <c r="I57" s="10">
        <f t="shared" si="1"/>
        <v>0.93242854887099336</v>
      </c>
    </row>
    <row r="58" spans="1:9" x14ac:dyDescent="0.35">
      <c r="A58" s="11" t="s">
        <v>9</v>
      </c>
      <c r="B58" s="11">
        <v>10380041835</v>
      </c>
      <c r="C58" s="12" t="s">
        <v>404</v>
      </c>
      <c r="D58" s="12" t="s">
        <v>26</v>
      </c>
      <c r="E58" s="12" t="s">
        <v>27</v>
      </c>
      <c r="F58" s="13">
        <v>18075.72</v>
      </c>
      <c r="G58" s="14">
        <v>24801</v>
      </c>
      <c r="H58" s="14">
        <f t="shared" si="0"/>
        <v>16534</v>
      </c>
      <c r="I58" s="10">
        <f t="shared" si="1"/>
        <v>1.0932454336518689</v>
      </c>
    </row>
    <row r="59" spans="1:9" x14ac:dyDescent="0.35">
      <c r="A59" s="11" t="s">
        <v>9</v>
      </c>
      <c r="B59" s="11">
        <v>87450008217</v>
      </c>
      <c r="C59" s="12" t="s">
        <v>405</v>
      </c>
      <c r="D59" s="12" t="s">
        <v>302</v>
      </c>
      <c r="E59" s="12" t="s">
        <v>303</v>
      </c>
      <c r="F59" s="13">
        <v>4398.6099999999997</v>
      </c>
      <c r="G59" s="14">
        <v>9727</v>
      </c>
      <c r="H59" s="14">
        <f t="shared" si="0"/>
        <v>6484.666666666667</v>
      </c>
      <c r="I59" s="10">
        <f t="shared" si="1"/>
        <v>0.67830934512182572</v>
      </c>
    </row>
    <row r="60" spans="1:9" x14ac:dyDescent="0.35">
      <c r="A60" s="11" t="s">
        <v>9</v>
      </c>
      <c r="B60" s="11">
        <v>22740007268</v>
      </c>
      <c r="C60" s="12" t="s">
        <v>406</v>
      </c>
      <c r="D60" s="12" t="s">
        <v>88</v>
      </c>
      <c r="E60" s="12" t="s">
        <v>89</v>
      </c>
      <c r="F60" s="13">
        <v>3640.4500000000003</v>
      </c>
      <c r="G60" s="14">
        <v>35315</v>
      </c>
      <c r="H60" s="14">
        <f t="shared" si="0"/>
        <v>23543.333333333332</v>
      </c>
      <c r="I60" s="10">
        <f t="shared" si="1"/>
        <v>0.15462763698145265</v>
      </c>
    </row>
    <row r="61" spans="1:9" x14ac:dyDescent="0.35">
      <c r="A61" s="11" t="s">
        <v>9</v>
      </c>
      <c r="B61" s="11">
        <v>55010006716</v>
      </c>
      <c r="C61" s="12" t="s">
        <v>407</v>
      </c>
      <c r="D61" s="12" t="s">
        <v>214</v>
      </c>
      <c r="E61" s="12" t="s">
        <v>215</v>
      </c>
      <c r="F61" s="13">
        <v>7191.6900000000005</v>
      </c>
      <c r="G61" s="14">
        <v>3367</v>
      </c>
      <c r="H61" s="14">
        <f t="shared" si="0"/>
        <v>2244.6666666666665</v>
      </c>
      <c r="I61" s="10">
        <f t="shared" si="1"/>
        <v>3.2039010989010994</v>
      </c>
    </row>
    <row r="62" spans="1:9" x14ac:dyDescent="0.35">
      <c r="A62" s="11" t="s">
        <v>9</v>
      </c>
      <c r="B62" s="11">
        <v>19490006691</v>
      </c>
      <c r="C62" s="12" t="s">
        <v>408</v>
      </c>
      <c r="D62" s="12" t="s">
        <v>76</v>
      </c>
      <c r="E62" s="12" t="s">
        <v>77</v>
      </c>
      <c r="F62" s="13">
        <v>13887.759999999998</v>
      </c>
      <c r="G62" s="14">
        <v>23202</v>
      </c>
      <c r="H62" s="14">
        <f t="shared" si="0"/>
        <v>15468</v>
      </c>
      <c r="I62" s="10">
        <f t="shared" si="1"/>
        <v>0.89783811740367203</v>
      </c>
    </row>
    <row r="63" spans="1:9" x14ac:dyDescent="0.35">
      <c r="A63" s="11" t="s">
        <v>9</v>
      </c>
      <c r="B63" s="11">
        <v>51730059370</v>
      </c>
      <c r="C63" s="12" t="s">
        <v>409</v>
      </c>
      <c r="D63" s="12" t="s">
        <v>36</v>
      </c>
      <c r="E63" s="12" t="s">
        <v>37</v>
      </c>
      <c r="F63" s="13">
        <v>183.5</v>
      </c>
      <c r="G63" s="14"/>
      <c r="H63" s="14"/>
      <c r="I63" s="10"/>
    </row>
    <row r="64" spans="1:9" x14ac:dyDescent="0.35">
      <c r="A64" s="11" t="s">
        <v>9</v>
      </c>
      <c r="B64" s="11">
        <v>17940006128</v>
      </c>
      <c r="C64" s="12" t="s">
        <v>410</v>
      </c>
      <c r="D64" s="12" t="s">
        <v>70</v>
      </c>
      <c r="E64" s="12" t="s">
        <v>71</v>
      </c>
      <c r="F64" s="13">
        <v>18213.189999999999</v>
      </c>
      <c r="G64" s="14">
        <v>26338</v>
      </c>
      <c r="H64" s="14">
        <f t="shared" si="0"/>
        <v>17558.666666666668</v>
      </c>
      <c r="I64" s="10">
        <f t="shared" si="1"/>
        <v>1.0372763687447792</v>
      </c>
    </row>
    <row r="65" spans="1:9" x14ac:dyDescent="0.35">
      <c r="A65" s="11" t="s">
        <v>9</v>
      </c>
      <c r="B65" s="11">
        <v>37180005955</v>
      </c>
      <c r="C65" s="12" t="s">
        <v>411</v>
      </c>
      <c r="D65" s="12" t="s">
        <v>144</v>
      </c>
      <c r="E65" s="12" t="s">
        <v>145</v>
      </c>
      <c r="F65" s="13">
        <v>7566.579999999999</v>
      </c>
      <c r="G65" s="14">
        <v>15092</v>
      </c>
      <c r="H65" s="14">
        <f t="shared" si="0"/>
        <v>10061.333333333334</v>
      </c>
      <c r="I65" s="10">
        <f t="shared" si="1"/>
        <v>0.75204545454545435</v>
      </c>
    </row>
    <row r="66" spans="1:9" x14ac:dyDescent="0.35">
      <c r="A66" s="11" t="s">
        <v>9</v>
      </c>
      <c r="B66" s="11">
        <v>28880008366</v>
      </c>
      <c r="C66" s="12" t="s">
        <v>412</v>
      </c>
      <c r="D66" s="12" t="s">
        <v>108</v>
      </c>
      <c r="E66" s="12" t="s">
        <v>109</v>
      </c>
      <c r="F66" s="13">
        <v>5265.83</v>
      </c>
      <c r="G66" s="14">
        <v>12293</v>
      </c>
      <c r="H66" s="14">
        <f t="shared" si="0"/>
        <v>8195.3333333333339</v>
      </c>
      <c r="I66" s="10">
        <f t="shared" si="1"/>
        <v>0.64254006345074421</v>
      </c>
    </row>
    <row r="67" spans="1:9" x14ac:dyDescent="0.35">
      <c r="A67" s="11" t="s">
        <v>9</v>
      </c>
      <c r="B67" s="11">
        <v>35330008180</v>
      </c>
      <c r="C67" s="12" t="s">
        <v>413</v>
      </c>
      <c r="D67" s="12" t="s">
        <v>134</v>
      </c>
      <c r="E67" s="12" t="s">
        <v>135</v>
      </c>
      <c r="F67" s="13">
        <v>21130.880000000005</v>
      </c>
      <c r="G67" s="14">
        <v>19451</v>
      </c>
      <c r="H67" s="14">
        <f t="shared" si="0"/>
        <v>12967.333333333334</v>
      </c>
      <c r="I67" s="10">
        <f t="shared" si="1"/>
        <v>1.6295470669888441</v>
      </c>
    </row>
    <row r="68" spans="1:9" x14ac:dyDescent="0.35">
      <c r="A68" s="11" t="s">
        <v>9</v>
      </c>
      <c r="B68" s="11">
        <v>37460047703</v>
      </c>
      <c r="C68" s="12" t="s">
        <v>414</v>
      </c>
      <c r="D68" s="12" t="s">
        <v>148</v>
      </c>
      <c r="E68" s="12" t="s">
        <v>149</v>
      </c>
      <c r="F68" s="13">
        <v>6832.66</v>
      </c>
      <c r="G68" s="14">
        <v>15713</v>
      </c>
      <c r="H68" s="14">
        <f t="shared" si="0"/>
        <v>10475.333333333334</v>
      </c>
      <c r="I68" s="10">
        <f t="shared" si="1"/>
        <v>0.6522618214217526</v>
      </c>
    </row>
    <row r="69" spans="1:9" x14ac:dyDescent="0.35">
      <c r="A69" s="11" t="s">
        <v>9</v>
      </c>
      <c r="B69" s="11">
        <v>87290008348</v>
      </c>
      <c r="C69" s="12" t="s">
        <v>415</v>
      </c>
      <c r="D69" s="12" t="s">
        <v>298</v>
      </c>
      <c r="E69" s="12" t="s">
        <v>299</v>
      </c>
      <c r="F69" s="13">
        <v>31157.160000000003</v>
      </c>
      <c r="G69" s="14">
        <v>34197</v>
      </c>
      <c r="H69" s="14">
        <f t="shared" si="0"/>
        <v>22798</v>
      </c>
      <c r="I69" s="10">
        <f t="shared" si="1"/>
        <v>1.366661987893675</v>
      </c>
    </row>
    <row r="70" spans="1:9" x14ac:dyDescent="0.35">
      <c r="A70" s="11" t="s">
        <v>9</v>
      </c>
      <c r="B70" s="11">
        <v>81260007787</v>
      </c>
      <c r="C70" s="12" t="s">
        <v>416</v>
      </c>
      <c r="D70" s="12" t="s">
        <v>284</v>
      </c>
      <c r="E70" s="12" t="s">
        <v>285</v>
      </c>
      <c r="F70" s="13">
        <v>29983.35</v>
      </c>
      <c r="G70" s="14">
        <v>37268</v>
      </c>
      <c r="H70" s="14">
        <f t="shared" ref="H70:H77" si="2">G70/12*8</f>
        <v>24845.333333333332</v>
      </c>
      <c r="I70" s="10">
        <f t="shared" ref="I70:I77" si="3">F70/H70</f>
        <v>1.2068000697649457</v>
      </c>
    </row>
    <row r="71" spans="1:9" x14ac:dyDescent="0.35">
      <c r="A71" s="11" t="s">
        <v>9</v>
      </c>
      <c r="B71" s="11">
        <v>50680007425</v>
      </c>
      <c r="C71" s="12" t="s">
        <v>417</v>
      </c>
      <c r="D71" s="12" t="s">
        <v>194</v>
      </c>
      <c r="E71" s="12" t="s">
        <v>195</v>
      </c>
      <c r="F71" s="13">
        <v>27347.32</v>
      </c>
      <c r="G71" s="14">
        <v>34221</v>
      </c>
      <c r="H71" s="14">
        <f t="shared" si="2"/>
        <v>22814</v>
      </c>
      <c r="I71" s="10">
        <f t="shared" si="3"/>
        <v>1.1987078109932499</v>
      </c>
    </row>
    <row r="72" spans="1:9" x14ac:dyDescent="0.35">
      <c r="A72" s="11" t="s">
        <v>9</v>
      </c>
      <c r="B72" s="11">
        <v>10580007426</v>
      </c>
      <c r="C72" s="12" t="s">
        <v>418</v>
      </c>
      <c r="D72" s="12" t="s">
        <v>38</v>
      </c>
      <c r="E72" s="12" t="s">
        <v>39</v>
      </c>
      <c r="F72" s="13">
        <v>9495.26</v>
      </c>
      <c r="G72" s="14">
        <v>30298</v>
      </c>
      <c r="H72" s="14">
        <f t="shared" si="2"/>
        <v>20198.666666666668</v>
      </c>
      <c r="I72" s="10">
        <f t="shared" si="3"/>
        <v>0.47009340550531387</v>
      </c>
    </row>
    <row r="73" spans="1:9" x14ac:dyDescent="0.35">
      <c r="A73" s="11" t="s">
        <v>9</v>
      </c>
      <c r="B73" s="11">
        <v>43190037013</v>
      </c>
      <c r="C73" s="12" t="s">
        <v>419</v>
      </c>
      <c r="D73" s="12" t="s">
        <v>164</v>
      </c>
      <c r="E73" s="12" t="s">
        <v>165</v>
      </c>
      <c r="F73" s="13">
        <v>19251.190000000002</v>
      </c>
      <c r="G73" s="14">
        <v>24121</v>
      </c>
      <c r="H73" s="14">
        <f t="shared" si="2"/>
        <v>16080.666666666666</v>
      </c>
      <c r="I73" s="10">
        <f t="shared" si="3"/>
        <v>1.1971636748061856</v>
      </c>
    </row>
    <row r="74" spans="1:9" x14ac:dyDescent="0.35">
      <c r="A74" s="11" t="s">
        <v>9</v>
      </c>
      <c r="B74" s="11">
        <v>10430006304</v>
      </c>
      <c r="C74" s="12" t="s">
        <v>420</v>
      </c>
      <c r="D74" s="12" t="s">
        <v>32</v>
      </c>
      <c r="E74" s="12" t="s">
        <v>33</v>
      </c>
      <c r="F74" s="13">
        <v>14890.65</v>
      </c>
      <c r="G74" s="14">
        <v>32583</v>
      </c>
      <c r="H74" s="14">
        <f t="shared" si="2"/>
        <v>21722</v>
      </c>
      <c r="I74" s="10">
        <f t="shared" si="3"/>
        <v>0.6855100819445723</v>
      </c>
    </row>
    <row r="75" spans="1:9" x14ac:dyDescent="0.35">
      <c r="A75" s="11" t="s">
        <v>9</v>
      </c>
      <c r="B75" s="11">
        <v>61650006113</v>
      </c>
      <c r="C75" s="12" t="s">
        <v>421</v>
      </c>
      <c r="D75" s="12" t="s">
        <v>232</v>
      </c>
      <c r="E75" s="12" t="s">
        <v>233</v>
      </c>
      <c r="F75" s="13">
        <v>45042.62</v>
      </c>
      <c r="G75" s="14">
        <v>24377</v>
      </c>
      <c r="H75" s="14">
        <f t="shared" si="2"/>
        <v>16251.333333333334</v>
      </c>
      <c r="I75" s="10">
        <f t="shared" si="3"/>
        <v>2.7716261229847809</v>
      </c>
    </row>
    <row r="76" spans="1:9" ht="15" customHeight="1" x14ac:dyDescent="0.35">
      <c r="A76" s="11" t="s">
        <v>9</v>
      </c>
      <c r="B76" s="11">
        <v>65900005723</v>
      </c>
      <c r="C76" s="12" t="s">
        <v>422</v>
      </c>
      <c r="D76" s="12" t="s">
        <v>246</v>
      </c>
      <c r="E76" s="12" t="s">
        <v>247</v>
      </c>
      <c r="F76" s="13">
        <v>19708.469999999998</v>
      </c>
      <c r="G76" s="14">
        <v>27192</v>
      </c>
      <c r="H76" s="14">
        <f t="shared" si="2"/>
        <v>18128</v>
      </c>
      <c r="I76" s="10">
        <f t="shared" si="3"/>
        <v>1.0871839143865842</v>
      </c>
    </row>
    <row r="77" spans="1:9" x14ac:dyDescent="0.35">
      <c r="A77" s="11" t="s">
        <v>9</v>
      </c>
      <c r="B77" s="11">
        <v>47840007555</v>
      </c>
      <c r="C77" s="12" t="s">
        <v>423</v>
      </c>
      <c r="D77" s="12" t="s">
        <v>180</v>
      </c>
      <c r="E77" s="12" t="s">
        <v>181</v>
      </c>
      <c r="F77" s="13">
        <v>20497.980000000003</v>
      </c>
      <c r="G77" s="14">
        <v>32957</v>
      </c>
      <c r="H77" s="14">
        <f t="shared" si="2"/>
        <v>21971.333333333332</v>
      </c>
      <c r="I77" s="10">
        <f t="shared" si="3"/>
        <v>0.93294201535333943</v>
      </c>
    </row>
    <row r="78" spans="1:9" x14ac:dyDescent="0.35">
      <c r="A78" s="11" t="s">
        <v>9</v>
      </c>
      <c r="B78" s="11">
        <v>17520022300</v>
      </c>
      <c r="C78" s="12" t="s">
        <v>424</v>
      </c>
      <c r="D78" s="12" t="s">
        <v>132</v>
      </c>
      <c r="E78" s="12" t="s">
        <v>133</v>
      </c>
      <c r="F78" s="13">
        <v>62.31</v>
      </c>
      <c r="G78" s="14"/>
      <c r="H78" s="14"/>
      <c r="I78" s="10"/>
    </row>
    <row r="79" spans="1:9" x14ac:dyDescent="0.35">
      <c r="A79" s="11" t="s">
        <v>9</v>
      </c>
      <c r="B79" s="11">
        <v>47780022310</v>
      </c>
      <c r="C79" s="12" t="s">
        <v>425</v>
      </c>
      <c r="D79" s="12" t="s">
        <v>248</v>
      </c>
      <c r="E79" s="12" t="s">
        <v>249</v>
      </c>
      <c r="F79" s="13">
        <v>137.19</v>
      </c>
      <c r="G79" s="14"/>
      <c r="H79" s="14"/>
      <c r="I79" s="10"/>
    </row>
    <row r="80" spans="1:9" x14ac:dyDescent="0.35">
      <c r="A80" s="11" t="s">
        <v>9</v>
      </c>
      <c r="B80" s="11">
        <v>97470022314</v>
      </c>
      <c r="C80" s="12" t="s">
        <v>426</v>
      </c>
      <c r="D80" s="12" t="s">
        <v>112</v>
      </c>
      <c r="E80" s="12" t="s">
        <v>113</v>
      </c>
      <c r="F80" s="13">
        <v>15.3</v>
      </c>
      <c r="G80" s="14"/>
      <c r="H80" s="14"/>
      <c r="I80" s="10"/>
    </row>
    <row r="81" spans="1:9" x14ac:dyDescent="0.35">
      <c r="A81" s="11" t="s">
        <v>9</v>
      </c>
      <c r="B81" s="11">
        <v>25540007370</v>
      </c>
      <c r="C81" s="12" t="s">
        <v>427</v>
      </c>
      <c r="D81" s="12" t="s">
        <v>98</v>
      </c>
      <c r="E81" s="12" t="s">
        <v>99</v>
      </c>
      <c r="F81" s="13">
        <v>8743.26</v>
      </c>
      <c r="G81" s="14">
        <v>15793</v>
      </c>
      <c r="H81" s="14">
        <f t="shared" ref="H81:H144" si="4">G81/12*8</f>
        <v>10528.666666666666</v>
      </c>
      <c r="I81" s="10">
        <f t="shared" ref="I81:I144" si="5">F81/H81</f>
        <v>0.83042423858671566</v>
      </c>
    </row>
    <row r="82" spans="1:9" x14ac:dyDescent="0.35">
      <c r="A82" s="11" t="s">
        <v>9</v>
      </c>
      <c r="B82" s="11">
        <v>23390007375</v>
      </c>
      <c r="C82" s="12" t="s">
        <v>428</v>
      </c>
      <c r="D82" s="12" t="s">
        <v>92</v>
      </c>
      <c r="E82" s="12" t="s">
        <v>93</v>
      </c>
      <c r="F82" s="13">
        <v>9239.2200000000012</v>
      </c>
      <c r="G82" s="14">
        <v>15790</v>
      </c>
      <c r="H82" s="14">
        <f t="shared" si="4"/>
        <v>10526.666666666666</v>
      </c>
      <c r="I82" s="10">
        <f t="shared" si="5"/>
        <v>0.87769664344521869</v>
      </c>
    </row>
    <row r="83" spans="1:9" x14ac:dyDescent="0.35">
      <c r="A83" s="11" t="s">
        <v>9</v>
      </c>
      <c r="B83" s="11">
        <v>72110006973</v>
      </c>
      <c r="C83" s="12" t="s">
        <v>429</v>
      </c>
      <c r="D83" s="12" t="s">
        <v>260</v>
      </c>
      <c r="E83" s="12" t="s">
        <v>261</v>
      </c>
      <c r="F83" s="13">
        <v>11945.170000000002</v>
      </c>
      <c r="G83" s="14">
        <v>16067</v>
      </c>
      <c r="H83" s="14">
        <f t="shared" si="4"/>
        <v>10711.333333333334</v>
      </c>
      <c r="I83" s="10">
        <f t="shared" si="5"/>
        <v>1.1151898300865128</v>
      </c>
    </row>
    <row r="84" spans="1:9" x14ac:dyDescent="0.35">
      <c r="A84" s="11" t="s">
        <v>9</v>
      </c>
      <c r="B84" s="11">
        <v>12380007000</v>
      </c>
      <c r="C84" s="12" t="s">
        <v>430</v>
      </c>
      <c r="D84" s="12" t="s">
        <v>54</v>
      </c>
      <c r="E84" s="12" t="s">
        <v>55</v>
      </c>
      <c r="F84" s="13">
        <v>21901.18</v>
      </c>
      <c r="G84" s="14">
        <v>27069</v>
      </c>
      <c r="H84" s="14">
        <f t="shared" si="4"/>
        <v>18046</v>
      </c>
      <c r="I84" s="10">
        <f t="shared" si="5"/>
        <v>1.2136307214895268</v>
      </c>
    </row>
    <row r="85" spans="1:9" x14ac:dyDescent="0.35">
      <c r="A85" s="11" t="s">
        <v>9</v>
      </c>
      <c r="B85" s="11">
        <v>21100006804</v>
      </c>
      <c r="C85" s="12" t="s">
        <v>431</v>
      </c>
      <c r="D85" s="12" t="s">
        <v>78</v>
      </c>
      <c r="E85" s="12" t="s">
        <v>79</v>
      </c>
      <c r="F85" s="13">
        <v>5828.35</v>
      </c>
      <c r="G85" s="14">
        <v>14898</v>
      </c>
      <c r="H85" s="14">
        <f t="shared" si="4"/>
        <v>9932</v>
      </c>
      <c r="I85" s="10">
        <f t="shared" si="5"/>
        <v>0.58682541280708822</v>
      </c>
    </row>
    <row r="86" spans="1:9" x14ac:dyDescent="0.35">
      <c r="A86" s="11" t="s">
        <v>9</v>
      </c>
      <c r="B86" s="11">
        <v>58700053187</v>
      </c>
      <c r="C86" s="12" t="s">
        <v>432</v>
      </c>
      <c r="D86" s="12" t="s">
        <v>316</v>
      </c>
      <c r="E86" s="12" t="s">
        <v>317</v>
      </c>
      <c r="F86" s="13">
        <v>86.66</v>
      </c>
      <c r="G86" s="14"/>
      <c r="H86" s="14"/>
      <c r="I86" s="10"/>
    </row>
    <row r="87" spans="1:9" x14ac:dyDescent="0.35">
      <c r="A87" s="11" t="s">
        <v>9</v>
      </c>
      <c r="B87" s="11">
        <v>77980046432</v>
      </c>
      <c r="C87" s="12" t="s">
        <v>433</v>
      </c>
      <c r="D87" s="12" t="s">
        <v>278</v>
      </c>
      <c r="E87" s="12" t="s">
        <v>279</v>
      </c>
      <c r="F87" s="13">
        <v>38510.089999999997</v>
      </c>
      <c r="G87" s="14">
        <v>31537</v>
      </c>
      <c r="H87" s="14">
        <f t="shared" si="4"/>
        <v>21024.666666666668</v>
      </c>
      <c r="I87" s="10">
        <f t="shared" si="5"/>
        <v>1.8316623331325108</v>
      </c>
    </row>
    <row r="88" spans="1:9" x14ac:dyDescent="0.35">
      <c r="A88" s="11" t="s">
        <v>9</v>
      </c>
      <c r="B88" s="11">
        <v>36500008068</v>
      </c>
      <c r="C88" s="12" t="s">
        <v>434</v>
      </c>
      <c r="D88" s="12" t="s">
        <v>140</v>
      </c>
      <c r="E88" s="12" t="s">
        <v>141</v>
      </c>
      <c r="F88" s="13">
        <v>18013.38</v>
      </c>
      <c r="G88" s="14">
        <v>29006</v>
      </c>
      <c r="H88" s="14">
        <f t="shared" si="4"/>
        <v>19337.333333333332</v>
      </c>
      <c r="I88" s="10">
        <f t="shared" si="5"/>
        <v>0.93153382058884382</v>
      </c>
    </row>
    <row r="89" spans="1:9" x14ac:dyDescent="0.35">
      <c r="A89" s="11" t="s">
        <v>9</v>
      </c>
      <c r="B89" s="11">
        <v>32880044187</v>
      </c>
      <c r="C89" s="12" t="s">
        <v>435</v>
      </c>
      <c r="D89" s="12" t="s">
        <v>118</v>
      </c>
      <c r="E89" s="12" t="s">
        <v>119</v>
      </c>
      <c r="F89" s="13">
        <v>17987.400000000001</v>
      </c>
      <c r="G89" s="14">
        <v>19099</v>
      </c>
      <c r="H89" s="14">
        <f t="shared" si="4"/>
        <v>12732.666666666666</v>
      </c>
      <c r="I89" s="10">
        <f t="shared" si="5"/>
        <v>1.412696999842924</v>
      </c>
    </row>
    <row r="90" spans="1:9" x14ac:dyDescent="0.35">
      <c r="A90" s="11" t="s">
        <v>9</v>
      </c>
      <c r="B90" s="11">
        <v>95160007316</v>
      </c>
      <c r="C90" s="12" t="s">
        <v>436</v>
      </c>
      <c r="D90" s="12" t="s">
        <v>328</v>
      </c>
      <c r="E90" s="12" t="s">
        <v>329</v>
      </c>
      <c r="F90" s="13">
        <v>9911.3900000000012</v>
      </c>
      <c r="G90" s="14">
        <v>25292</v>
      </c>
      <c r="H90" s="14">
        <f t="shared" si="4"/>
        <v>16861.333333333332</v>
      </c>
      <c r="I90" s="10">
        <f t="shared" si="5"/>
        <v>0.58781768938794887</v>
      </c>
    </row>
    <row r="91" spans="1:9" x14ac:dyDescent="0.35">
      <c r="A91" s="11" t="s">
        <v>9</v>
      </c>
      <c r="B91" s="11">
        <v>10800039288</v>
      </c>
      <c r="C91" s="12" t="s">
        <v>437</v>
      </c>
      <c r="D91" s="12" t="s">
        <v>46</v>
      </c>
      <c r="E91" s="12" t="s">
        <v>47</v>
      </c>
      <c r="F91" s="13">
        <v>22971.26</v>
      </c>
      <c r="G91" s="14">
        <v>32787</v>
      </c>
      <c r="H91" s="14">
        <f t="shared" si="4"/>
        <v>21858</v>
      </c>
      <c r="I91" s="10">
        <f t="shared" si="5"/>
        <v>1.0509314667398664</v>
      </c>
    </row>
    <row r="92" spans="1:9" x14ac:dyDescent="0.35">
      <c r="A92" s="11" t="s">
        <v>9</v>
      </c>
      <c r="B92" s="11">
        <v>26660051266</v>
      </c>
      <c r="C92" s="12" t="s">
        <v>438</v>
      </c>
      <c r="D92" s="12" t="s">
        <v>341</v>
      </c>
      <c r="E92" s="12" t="s">
        <v>342</v>
      </c>
      <c r="F92" s="13">
        <v>18830.890000000003</v>
      </c>
      <c r="G92" s="14"/>
      <c r="H92" s="14"/>
      <c r="I92" s="10"/>
    </row>
    <row r="93" spans="1:9" x14ac:dyDescent="0.35">
      <c r="A93" s="11" t="s">
        <v>9</v>
      </c>
      <c r="B93" s="11">
        <v>90920006563</v>
      </c>
      <c r="C93" s="12" t="s">
        <v>439</v>
      </c>
      <c r="D93" s="12" t="s">
        <v>314</v>
      </c>
      <c r="E93" s="12" t="s">
        <v>315</v>
      </c>
      <c r="F93" s="13">
        <v>10579.660000000002</v>
      </c>
      <c r="G93" s="14">
        <v>15567</v>
      </c>
      <c r="H93" s="14">
        <f t="shared" si="4"/>
        <v>10378</v>
      </c>
      <c r="I93" s="10">
        <f t="shared" si="5"/>
        <v>1.0194314896897285</v>
      </c>
    </row>
    <row r="94" spans="1:9" x14ac:dyDescent="0.35">
      <c r="A94" s="11" t="s">
        <v>9</v>
      </c>
      <c r="B94" s="11">
        <v>10640051261</v>
      </c>
      <c r="C94" s="12" t="s">
        <v>440</v>
      </c>
      <c r="D94" s="12" t="s">
        <v>20</v>
      </c>
      <c r="E94" s="12" t="s">
        <v>21</v>
      </c>
      <c r="F94" s="13">
        <v>66.239999999999995</v>
      </c>
      <c r="G94" s="14">
        <v>18243</v>
      </c>
      <c r="H94" s="14">
        <f t="shared" si="4"/>
        <v>12162</v>
      </c>
      <c r="I94" s="10">
        <f t="shared" si="5"/>
        <v>5.4464726196349284E-3</v>
      </c>
    </row>
    <row r="95" spans="1:9" x14ac:dyDescent="0.35">
      <c r="A95" s="11" t="s">
        <v>9</v>
      </c>
      <c r="B95" s="11">
        <v>87370006185</v>
      </c>
      <c r="C95" s="12" t="s">
        <v>441</v>
      </c>
      <c r="D95" s="12" t="s">
        <v>300</v>
      </c>
      <c r="E95" s="12" t="s">
        <v>301</v>
      </c>
      <c r="F95" s="13">
        <v>13394.51</v>
      </c>
      <c r="G95" s="14">
        <v>19502</v>
      </c>
      <c r="H95" s="14">
        <f t="shared" si="4"/>
        <v>13001.333333333334</v>
      </c>
      <c r="I95" s="10">
        <f t="shared" si="5"/>
        <v>1.0302412573069428</v>
      </c>
    </row>
    <row r="96" spans="1:9" x14ac:dyDescent="0.35">
      <c r="A96" s="11" t="s">
        <v>9</v>
      </c>
      <c r="B96" s="11">
        <v>50510006195</v>
      </c>
      <c r="C96" s="12" t="s">
        <v>442</v>
      </c>
      <c r="D96" s="12" t="s">
        <v>192</v>
      </c>
      <c r="E96" s="12" t="s">
        <v>193</v>
      </c>
      <c r="F96" s="13">
        <v>19545.079999999998</v>
      </c>
      <c r="G96" s="14">
        <v>28348</v>
      </c>
      <c r="H96" s="14">
        <f t="shared" si="4"/>
        <v>18898.666666666668</v>
      </c>
      <c r="I96" s="10">
        <f t="shared" si="5"/>
        <v>1.0342041766614927</v>
      </c>
    </row>
    <row r="97" spans="1:9" x14ac:dyDescent="0.35">
      <c r="A97" s="11" t="s">
        <v>9</v>
      </c>
      <c r="B97" s="11">
        <v>77710005305</v>
      </c>
      <c r="C97" s="12" t="s">
        <v>443</v>
      </c>
      <c r="D97" s="12" t="s">
        <v>36</v>
      </c>
      <c r="E97" s="12" t="s">
        <v>37</v>
      </c>
      <c r="F97" s="13">
        <v>11797.509999999998</v>
      </c>
      <c r="G97" s="14">
        <v>22077</v>
      </c>
      <c r="H97" s="14">
        <f t="shared" si="4"/>
        <v>14718</v>
      </c>
      <c r="I97" s="10">
        <f t="shared" si="5"/>
        <v>0.80157018616659859</v>
      </c>
    </row>
    <row r="98" spans="1:9" x14ac:dyDescent="0.35">
      <c r="A98" s="11" t="s">
        <v>9</v>
      </c>
      <c r="B98" s="11">
        <v>70240005233</v>
      </c>
      <c r="C98" s="12" t="s">
        <v>444</v>
      </c>
      <c r="D98" s="12" t="s">
        <v>256</v>
      </c>
      <c r="E98" s="12" t="s">
        <v>257</v>
      </c>
      <c r="F98" s="13">
        <v>16784.680000000004</v>
      </c>
      <c r="G98" s="14">
        <v>26023</v>
      </c>
      <c r="H98" s="14">
        <f t="shared" si="4"/>
        <v>17348.666666666668</v>
      </c>
      <c r="I98" s="10">
        <f t="shared" si="5"/>
        <v>0.96749106559581921</v>
      </c>
    </row>
    <row r="99" spans="1:9" x14ac:dyDescent="0.35">
      <c r="A99" s="11" t="s">
        <v>9</v>
      </c>
      <c r="B99" s="11">
        <v>10280056277</v>
      </c>
      <c r="C99" s="12" t="s">
        <v>445</v>
      </c>
      <c r="D99" s="12" t="s">
        <v>20</v>
      </c>
      <c r="E99" s="12" t="s">
        <v>21</v>
      </c>
      <c r="F99" s="13">
        <v>13258.230000000001</v>
      </c>
      <c r="G99" s="14"/>
      <c r="H99" s="14"/>
      <c r="I99" s="10"/>
    </row>
    <row r="100" spans="1:9" x14ac:dyDescent="0.35">
      <c r="A100" s="11" t="s">
        <v>9</v>
      </c>
      <c r="B100" s="11">
        <v>10250045633</v>
      </c>
      <c r="C100" s="12" t="s">
        <v>446</v>
      </c>
      <c r="D100" s="12" t="s">
        <v>34</v>
      </c>
      <c r="E100" s="12" t="s">
        <v>35</v>
      </c>
      <c r="F100" s="13">
        <v>8.81</v>
      </c>
      <c r="G100" s="14"/>
      <c r="H100" s="14"/>
      <c r="I100" s="10"/>
    </row>
    <row r="101" spans="1:9" x14ac:dyDescent="0.35">
      <c r="A101" s="11" t="s">
        <v>9</v>
      </c>
      <c r="B101" s="11">
        <v>25830059278</v>
      </c>
      <c r="C101" s="12" t="s">
        <v>447</v>
      </c>
      <c r="D101" s="12" t="s">
        <v>100</v>
      </c>
      <c r="E101" s="12" t="s">
        <v>101</v>
      </c>
      <c r="F101" s="13">
        <v>16530.04</v>
      </c>
      <c r="G101" s="14">
        <v>29380</v>
      </c>
      <c r="H101" s="14">
        <f t="shared" si="4"/>
        <v>19586.666666666668</v>
      </c>
      <c r="I101" s="10">
        <f t="shared" si="5"/>
        <v>0.8439434989788972</v>
      </c>
    </row>
    <row r="102" spans="1:9" x14ac:dyDescent="0.35">
      <c r="A102" s="11" t="s">
        <v>9</v>
      </c>
      <c r="B102" s="11">
        <v>19290005443</v>
      </c>
      <c r="C102" s="12" t="s">
        <v>448</v>
      </c>
      <c r="D102" s="12" t="s">
        <v>72</v>
      </c>
      <c r="E102" s="12" t="s">
        <v>73</v>
      </c>
      <c r="F102" s="13">
        <v>19659.040000000005</v>
      </c>
      <c r="G102" s="14">
        <v>24285</v>
      </c>
      <c r="H102" s="14">
        <f t="shared" si="4"/>
        <v>16190</v>
      </c>
      <c r="I102" s="10">
        <f t="shared" si="5"/>
        <v>1.2142705373687463</v>
      </c>
    </row>
    <row r="103" spans="1:9" x14ac:dyDescent="0.35">
      <c r="A103" s="11" t="s">
        <v>9</v>
      </c>
      <c r="B103" s="11">
        <v>97600004904</v>
      </c>
      <c r="C103" s="12" t="s">
        <v>449</v>
      </c>
      <c r="D103" s="12" t="s">
        <v>36</v>
      </c>
      <c r="E103" s="12" t="s">
        <v>37</v>
      </c>
      <c r="F103" s="13">
        <v>14960.410000000002</v>
      </c>
      <c r="G103" s="14">
        <v>23415</v>
      </c>
      <c r="H103" s="14">
        <f t="shared" si="4"/>
        <v>15610</v>
      </c>
      <c r="I103" s="10">
        <f t="shared" si="5"/>
        <v>0.95838629083920579</v>
      </c>
    </row>
    <row r="104" spans="1:9" x14ac:dyDescent="0.35">
      <c r="A104" s="11" t="s">
        <v>9</v>
      </c>
      <c r="B104" s="11">
        <v>91580005107</v>
      </c>
      <c r="C104" s="12" t="s">
        <v>450</v>
      </c>
      <c r="D104" s="12" t="s">
        <v>318</v>
      </c>
      <c r="E104" s="12" t="s">
        <v>319</v>
      </c>
      <c r="F104" s="13">
        <v>11992.300000000001</v>
      </c>
      <c r="G104" s="14">
        <v>24691</v>
      </c>
      <c r="H104" s="14">
        <f t="shared" si="4"/>
        <v>16460.666666666668</v>
      </c>
      <c r="I104" s="10">
        <f t="shared" si="5"/>
        <v>0.72854278887043866</v>
      </c>
    </row>
    <row r="105" spans="1:9" x14ac:dyDescent="0.35">
      <c r="A105" s="11" t="s">
        <v>9</v>
      </c>
      <c r="B105" s="11">
        <v>21630005065</v>
      </c>
      <c r="C105" s="12" t="s">
        <v>451</v>
      </c>
      <c r="D105" s="12" t="s">
        <v>84</v>
      </c>
      <c r="E105" s="12" t="s">
        <v>85</v>
      </c>
      <c r="F105" s="13">
        <v>21786.820000000003</v>
      </c>
      <c r="G105" s="14">
        <v>29421</v>
      </c>
      <c r="H105" s="14">
        <f t="shared" si="4"/>
        <v>19614</v>
      </c>
      <c r="I105" s="10">
        <f t="shared" si="5"/>
        <v>1.1107790353828899</v>
      </c>
    </row>
    <row r="106" spans="1:9" x14ac:dyDescent="0.35">
      <c r="A106" s="11" t="s">
        <v>9</v>
      </c>
      <c r="B106" s="11">
        <v>56140037829</v>
      </c>
      <c r="C106" s="12" t="s">
        <v>452</v>
      </c>
      <c r="D106" s="12" t="s">
        <v>20</v>
      </c>
      <c r="E106" s="12" t="s">
        <v>21</v>
      </c>
      <c r="F106" s="13">
        <v>20656.989999999998</v>
      </c>
      <c r="G106" s="14">
        <v>24766</v>
      </c>
      <c r="H106" s="14">
        <f t="shared" si="4"/>
        <v>16510.666666666668</v>
      </c>
      <c r="I106" s="10">
        <f t="shared" si="5"/>
        <v>1.2511299765807959</v>
      </c>
    </row>
    <row r="107" spans="1:9" x14ac:dyDescent="0.35">
      <c r="A107" s="11" t="s">
        <v>9</v>
      </c>
      <c r="B107" s="11">
        <v>48980004954</v>
      </c>
      <c r="C107" s="12" t="s">
        <v>453</v>
      </c>
      <c r="D107" s="12" t="s">
        <v>186</v>
      </c>
      <c r="E107" s="12" t="s">
        <v>187</v>
      </c>
      <c r="F107" s="13">
        <v>7925.84</v>
      </c>
      <c r="G107" s="14">
        <v>16785</v>
      </c>
      <c r="H107" s="14">
        <f t="shared" si="4"/>
        <v>11190</v>
      </c>
      <c r="I107" s="10">
        <f t="shared" si="5"/>
        <v>0.70829669347631818</v>
      </c>
    </row>
    <row r="108" spans="1:9" x14ac:dyDescent="0.35">
      <c r="A108" s="11" t="s">
        <v>9</v>
      </c>
      <c r="B108" s="11">
        <v>92710004963</v>
      </c>
      <c r="C108" s="12" t="s">
        <v>454</v>
      </c>
      <c r="D108" s="12" t="s">
        <v>320</v>
      </c>
      <c r="E108" s="12" t="s">
        <v>321</v>
      </c>
      <c r="F108" s="13">
        <v>28174.510000000002</v>
      </c>
      <c r="G108" s="14">
        <v>24261</v>
      </c>
      <c r="H108" s="14">
        <f t="shared" si="4"/>
        <v>16174</v>
      </c>
      <c r="I108" s="10">
        <f t="shared" si="5"/>
        <v>1.7419630270804998</v>
      </c>
    </row>
    <row r="109" spans="1:9" x14ac:dyDescent="0.35">
      <c r="A109" s="11" t="s">
        <v>9</v>
      </c>
      <c r="B109" s="11">
        <v>21810041595</v>
      </c>
      <c r="C109" s="12" t="s">
        <v>455</v>
      </c>
      <c r="D109" s="12" t="s">
        <v>278</v>
      </c>
      <c r="E109" s="12" t="s">
        <v>279</v>
      </c>
      <c r="F109" s="13">
        <v>79.290000000000006</v>
      </c>
      <c r="G109" s="14"/>
      <c r="H109" s="14"/>
      <c r="I109" s="10"/>
    </row>
    <row r="110" spans="1:9" x14ac:dyDescent="0.35">
      <c r="A110" s="11" t="s">
        <v>9</v>
      </c>
      <c r="B110" s="11">
        <v>39840024934</v>
      </c>
      <c r="C110" s="12" t="s">
        <v>456</v>
      </c>
      <c r="D110" s="12" t="s">
        <v>36</v>
      </c>
      <c r="E110" s="12" t="s">
        <v>37</v>
      </c>
      <c r="F110" s="13">
        <v>11711.369999999999</v>
      </c>
      <c r="G110" s="14">
        <v>16893</v>
      </c>
      <c r="H110" s="14">
        <f t="shared" si="4"/>
        <v>11262</v>
      </c>
      <c r="I110" s="10">
        <f t="shared" si="5"/>
        <v>1.0399014384656367</v>
      </c>
    </row>
    <row r="111" spans="1:9" x14ac:dyDescent="0.35">
      <c r="A111" s="11" t="s">
        <v>9</v>
      </c>
      <c r="B111" s="11">
        <v>83940056286</v>
      </c>
      <c r="C111" s="12" t="s">
        <v>457</v>
      </c>
      <c r="D111" s="12" t="s">
        <v>288</v>
      </c>
      <c r="E111" s="12" t="s">
        <v>289</v>
      </c>
      <c r="F111" s="13">
        <v>18425.330000000002</v>
      </c>
      <c r="G111" s="14">
        <v>23852</v>
      </c>
      <c r="H111" s="14">
        <f t="shared" si="4"/>
        <v>15901.333333333334</v>
      </c>
      <c r="I111" s="10">
        <f t="shared" si="5"/>
        <v>1.158728618145229</v>
      </c>
    </row>
    <row r="112" spans="1:9" x14ac:dyDescent="0.35">
      <c r="A112" s="11" t="s">
        <v>9</v>
      </c>
      <c r="B112" s="11">
        <v>12170004710</v>
      </c>
      <c r="C112" s="12" t="s">
        <v>458</v>
      </c>
      <c r="D112" s="12" t="s">
        <v>52</v>
      </c>
      <c r="E112" s="12" t="s">
        <v>53</v>
      </c>
      <c r="F112" s="13">
        <v>7458.79</v>
      </c>
      <c r="G112" s="14">
        <v>14456</v>
      </c>
      <c r="H112" s="14">
        <f t="shared" si="4"/>
        <v>9637.3333333333339</v>
      </c>
      <c r="I112" s="10">
        <f t="shared" si="5"/>
        <v>0.7739474958494742</v>
      </c>
    </row>
    <row r="113" spans="1:9" x14ac:dyDescent="0.35">
      <c r="A113" s="11" t="s">
        <v>9</v>
      </c>
      <c r="B113" s="11">
        <v>34560055670</v>
      </c>
      <c r="C113" s="12" t="s">
        <v>459</v>
      </c>
      <c r="D113" s="12" t="s">
        <v>128</v>
      </c>
      <c r="E113" s="12" t="s">
        <v>129</v>
      </c>
      <c r="F113" s="13">
        <v>24880.039999999997</v>
      </c>
      <c r="G113" s="14">
        <v>35932</v>
      </c>
      <c r="H113" s="14">
        <f t="shared" si="4"/>
        <v>23954.666666666668</v>
      </c>
      <c r="I113" s="10">
        <f t="shared" si="5"/>
        <v>1.0386301903595678</v>
      </c>
    </row>
    <row r="114" spans="1:9" x14ac:dyDescent="0.35">
      <c r="A114" s="11" t="s">
        <v>9</v>
      </c>
      <c r="B114" s="11">
        <v>54090004552</v>
      </c>
      <c r="C114" s="12" t="s">
        <v>460</v>
      </c>
      <c r="D114" s="12" t="s">
        <v>208</v>
      </c>
      <c r="E114" s="12" t="s">
        <v>209</v>
      </c>
      <c r="F114" s="13">
        <v>18366.57</v>
      </c>
      <c r="G114" s="14">
        <v>27668</v>
      </c>
      <c r="H114" s="14">
        <f t="shared" si="4"/>
        <v>18445.333333333332</v>
      </c>
      <c r="I114" s="10">
        <f t="shared" si="5"/>
        <v>0.99572990458291166</v>
      </c>
    </row>
    <row r="115" spans="1:9" x14ac:dyDescent="0.35">
      <c r="A115" s="11" t="s">
        <v>9</v>
      </c>
      <c r="B115" s="11">
        <v>72800012142</v>
      </c>
      <c r="C115" s="12" t="s">
        <v>461</v>
      </c>
      <c r="D115" s="12" t="s">
        <v>262</v>
      </c>
      <c r="E115" s="12" t="s">
        <v>263</v>
      </c>
      <c r="F115" s="13">
        <v>14450.840000000002</v>
      </c>
      <c r="G115" s="14">
        <v>21790</v>
      </c>
      <c r="H115" s="14">
        <f t="shared" si="4"/>
        <v>14526.666666666666</v>
      </c>
      <c r="I115" s="10">
        <f t="shared" si="5"/>
        <v>0.99478017439192312</v>
      </c>
    </row>
    <row r="116" spans="1:9" x14ac:dyDescent="0.35">
      <c r="A116" s="11" t="s">
        <v>9</v>
      </c>
      <c r="B116" s="11">
        <v>26390046469</v>
      </c>
      <c r="C116" s="12" t="s">
        <v>462</v>
      </c>
      <c r="D116" s="12" t="s">
        <v>102</v>
      </c>
      <c r="E116" s="12" t="s">
        <v>103</v>
      </c>
      <c r="F116" s="13">
        <v>25155.569999999996</v>
      </c>
      <c r="G116" s="14">
        <v>29272</v>
      </c>
      <c r="H116" s="14">
        <f t="shared" si="4"/>
        <v>19514.666666666668</v>
      </c>
      <c r="I116" s="10">
        <f t="shared" si="5"/>
        <v>1.2890596816069961</v>
      </c>
    </row>
    <row r="117" spans="1:9" x14ac:dyDescent="0.35">
      <c r="A117" s="11" t="s">
        <v>9</v>
      </c>
      <c r="B117" s="11">
        <v>14260004796</v>
      </c>
      <c r="C117" s="12" t="s">
        <v>463</v>
      </c>
      <c r="D117" s="12" t="s">
        <v>58</v>
      </c>
      <c r="E117" s="12" t="s">
        <v>59</v>
      </c>
      <c r="F117" s="13">
        <v>7014.8099999999995</v>
      </c>
      <c r="G117" s="14">
        <v>19340</v>
      </c>
      <c r="H117" s="14">
        <f t="shared" si="4"/>
        <v>12893.333333333334</v>
      </c>
      <c r="I117" s="10">
        <f t="shared" si="5"/>
        <v>0.54406489141675274</v>
      </c>
    </row>
    <row r="118" spans="1:9" x14ac:dyDescent="0.35">
      <c r="A118" s="11" t="s">
        <v>9</v>
      </c>
      <c r="B118" s="11">
        <v>99420004756</v>
      </c>
      <c r="C118" s="12" t="s">
        <v>464</v>
      </c>
      <c r="D118" s="12" t="s">
        <v>337</v>
      </c>
      <c r="E118" s="12" t="s">
        <v>338</v>
      </c>
      <c r="F118" s="13">
        <v>3476.54</v>
      </c>
      <c r="G118" s="14">
        <v>10206</v>
      </c>
      <c r="H118" s="14">
        <f t="shared" si="4"/>
        <v>6804</v>
      </c>
      <c r="I118" s="10">
        <f t="shared" si="5"/>
        <v>0.51095532039976488</v>
      </c>
    </row>
    <row r="119" spans="1:9" x14ac:dyDescent="0.35">
      <c r="A119" s="11" t="s">
        <v>9</v>
      </c>
      <c r="B119" s="11">
        <v>45690043599</v>
      </c>
      <c r="C119" s="12" t="s">
        <v>465</v>
      </c>
      <c r="D119" s="12" t="s">
        <v>166</v>
      </c>
      <c r="E119" s="12" t="s">
        <v>167</v>
      </c>
      <c r="F119" s="13">
        <v>28693.919999999998</v>
      </c>
      <c r="G119" s="14">
        <v>42196</v>
      </c>
      <c r="H119" s="14">
        <f t="shared" si="4"/>
        <v>28130.666666666668</v>
      </c>
      <c r="I119" s="10">
        <f t="shared" si="5"/>
        <v>1.020022750971656</v>
      </c>
    </row>
    <row r="120" spans="1:9" x14ac:dyDescent="0.35">
      <c r="A120" s="11" t="s">
        <v>9</v>
      </c>
      <c r="B120" s="11">
        <v>46190051286</v>
      </c>
      <c r="C120" s="12" t="s">
        <v>466</v>
      </c>
      <c r="D120" s="12" t="s">
        <v>170</v>
      </c>
      <c r="E120" s="12" t="s">
        <v>171</v>
      </c>
      <c r="F120" s="13">
        <v>18617.75</v>
      </c>
      <c r="G120" s="14">
        <v>15039</v>
      </c>
      <c r="H120" s="14">
        <f t="shared" si="4"/>
        <v>10026</v>
      </c>
      <c r="I120" s="10">
        <f t="shared" si="5"/>
        <v>1.8569469379613006</v>
      </c>
    </row>
    <row r="121" spans="1:9" x14ac:dyDescent="0.35">
      <c r="A121" s="11" t="s">
        <v>9</v>
      </c>
      <c r="B121" s="11">
        <v>79670024993</v>
      </c>
      <c r="C121" s="12" t="s">
        <v>467</v>
      </c>
      <c r="D121" s="12" t="s">
        <v>468</v>
      </c>
      <c r="E121" s="12" t="s">
        <v>469</v>
      </c>
      <c r="F121" s="13">
        <v>5.98</v>
      </c>
      <c r="G121" s="14"/>
      <c r="H121" s="14"/>
      <c r="I121" s="10"/>
    </row>
    <row r="122" spans="1:9" x14ac:dyDescent="0.35">
      <c r="A122" s="11" t="s">
        <v>9</v>
      </c>
      <c r="B122" s="11">
        <v>26460034669</v>
      </c>
      <c r="C122" s="12" t="s">
        <v>470</v>
      </c>
      <c r="D122" s="12" t="s">
        <v>280</v>
      </c>
      <c r="E122" s="12" t="s">
        <v>281</v>
      </c>
      <c r="F122" s="13">
        <v>137.49</v>
      </c>
      <c r="G122" s="14"/>
      <c r="H122" s="14"/>
      <c r="I122" s="10"/>
    </row>
    <row r="123" spans="1:9" x14ac:dyDescent="0.35">
      <c r="A123" s="11" t="s">
        <v>9</v>
      </c>
      <c r="B123" s="11">
        <v>91340049792</v>
      </c>
      <c r="C123" s="12" t="s">
        <v>471</v>
      </c>
      <c r="D123" s="12" t="s">
        <v>20</v>
      </c>
      <c r="E123" s="12" t="s">
        <v>21</v>
      </c>
      <c r="F123" s="13">
        <v>20608.350000000002</v>
      </c>
      <c r="G123" s="14">
        <v>21467</v>
      </c>
      <c r="H123" s="14">
        <f t="shared" si="4"/>
        <v>14311.333333333334</v>
      </c>
      <c r="I123" s="10">
        <f t="shared" si="5"/>
        <v>1.4400020962407416</v>
      </c>
    </row>
    <row r="124" spans="1:9" x14ac:dyDescent="0.35">
      <c r="A124" s="11" t="s">
        <v>9</v>
      </c>
      <c r="B124" s="11">
        <v>34950004344</v>
      </c>
      <c r="C124" s="12" t="s">
        <v>472</v>
      </c>
      <c r="D124" s="12" t="s">
        <v>130</v>
      </c>
      <c r="E124" s="12" t="s">
        <v>131</v>
      </c>
      <c r="F124" s="13">
        <v>5560.9000000000005</v>
      </c>
      <c r="G124" s="14">
        <v>8876</v>
      </c>
      <c r="H124" s="14">
        <f t="shared" si="4"/>
        <v>5917.333333333333</v>
      </c>
      <c r="I124" s="10">
        <f t="shared" si="5"/>
        <v>0.93976453357368195</v>
      </c>
    </row>
    <row r="125" spans="1:9" x14ac:dyDescent="0.35">
      <c r="A125" s="11" t="s">
        <v>9</v>
      </c>
      <c r="B125" s="11">
        <v>56240004305</v>
      </c>
      <c r="C125" s="12" t="s">
        <v>473</v>
      </c>
      <c r="D125" s="12" t="s">
        <v>218</v>
      </c>
      <c r="E125" s="12" t="s">
        <v>219</v>
      </c>
      <c r="F125" s="13">
        <v>11504.08</v>
      </c>
      <c r="G125" s="14">
        <v>16695</v>
      </c>
      <c r="H125" s="14">
        <f t="shared" si="4"/>
        <v>11130</v>
      </c>
      <c r="I125" s="10">
        <f t="shared" si="5"/>
        <v>1.0336100628930818</v>
      </c>
    </row>
    <row r="126" spans="1:9" x14ac:dyDescent="0.35">
      <c r="A126" s="11" t="s">
        <v>9</v>
      </c>
      <c r="B126" s="11">
        <v>65510061908</v>
      </c>
      <c r="C126" s="12" t="s">
        <v>474</v>
      </c>
      <c r="D126" s="12" t="s">
        <v>242</v>
      </c>
      <c r="E126" s="12" t="s">
        <v>243</v>
      </c>
      <c r="F126" s="13">
        <v>14473.32</v>
      </c>
      <c r="G126" s="14"/>
      <c r="H126" s="14"/>
      <c r="I126" s="10"/>
    </row>
    <row r="127" spans="1:9" x14ac:dyDescent="0.35">
      <c r="A127" s="11" t="s">
        <v>9</v>
      </c>
      <c r="B127" s="11">
        <v>33310004035</v>
      </c>
      <c r="C127" s="12" t="s">
        <v>475</v>
      </c>
      <c r="D127" s="12" t="s">
        <v>122</v>
      </c>
      <c r="E127" s="12" t="s">
        <v>123</v>
      </c>
      <c r="F127" s="13">
        <v>23212.47</v>
      </c>
      <c r="G127" s="14">
        <v>25335</v>
      </c>
      <c r="H127" s="14">
        <f t="shared" si="4"/>
        <v>16890</v>
      </c>
      <c r="I127" s="10">
        <f t="shared" si="5"/>
        <v>1.3743321492007106</v>
      </c>
    </row>
    <row r="128" spans="1:9" x14ac:dyDescent="0.35">
      <c r="A128" s="11" t="s">
        <v>9</v>
      </c>
      <c r="B128" s="11">
        <v>46320004044</v>
      </c>
      <c r="C128" s="12" t="s">
        <v>476</v>
      </c>
      <c r="D128" s="12" t="s">
        <v>172</v>
      </c>
      <c r="E128" s="12" t="s">
        <v>173</v>
      </c>
      <c r="F128" s="13">
        <v>15911.66</v>
      </c>
      <c r="G128" s="14">
        <v>23945</v>
      </c>
      <c r="H128" s="14">
        <f t="shared" si="4"/>
        <v>15963.333333333334</v>
      </c>
      <c r="I128" s="10">
        <f t="shared" si="5"/>
        <v>0.99676299853831696</v>
      </c>
    </row>
    <row r="129" spans="1:9" x14ac:dyDescent="0.35">
      <c r="A129" s="11" t="s">
        <v>9</v>
      </c>
      <c r="B129" s="11">
        <v>84940043307</v>
      </c>
      <c r="C129" s="12" t="s">
        <v>477</v>
      </c>
      <c r="D129" s="12" t="s">
        <v>110</v>
      </c>
      <c r="E129" s="12" t="s">
        <v>111</v>
      </c>
      <c r="F129" s="13">
        <v>13428.140000000001</v>
      </c>
      <c r="G129" s="14">
        <v>18751</v>
      </c>
      <c r="H129" s="14">
        <f t="shared" si="4"/>
        <v>12500.666666666666</v>
      </c>
      <c r="I129" s="10">
        <f t="shared" si="5"/>
        <v>1.0741939096581516</v>
      </c>
    </row>
    <row r="130" spans="1:9" x14ac:dyDescent="0.35">
      <c r="A130" s="11" t="s">
        <v>9</v>
      </c>
      <c r="B130" s="11">
        <v>36400054582</v>
      </c>
      <c r="C130" s="12" t="s">
        <v>478</v>
      </c>
      <c r="D130" s="12" t="s">
        <v>318</v>
      </c>
      <c r="E130" s="12" t="s">
        <v>319</v>
      </c>
      <c r="F130" s="13">
        <v>14.9</v>
      </c>
      <c r="G130" s="14"/>
      <c r="H130" s="14"/>
      <c r="I130" s="10"/>
    </row>
    <row r="131" spans="1:9" x14ac:dyDescent="0.35">
      <c r="A131" s="11" t="s">
        <v>9</v>
      </c>
      <c r="B131" s="11">
        <v>74050003488</v>
      </c>
      <c r="C131" s="12" t="s">
        <v>479</v>
      </c>
      <c r="D131" s="12" t="s">
        <v>266</v>
      </c>
      <c r="E131" s="12" t="s">
        <v>267</v>
      </c>
      <c r="F131" s="13">
        <v>11534.03</v>
      </c>
      <c r="G131" s="14">
        <v>17106</v>
      </c>
      <c r="H131" s="14">
        <f t="shared" si="4"/>
        <v>11404</v>
      </c>
      <c r="I131" s="10">
        <f t="shared" si="5"/>
        <v>1.0114021396001402</v>
      </c>
    </row>
    <row r="132" spans="1:9" x14ac:dyDescent="0.35">
      <c r="A132" s="11" t="s">
        <v>9</v>
      </c>
      <c r="B132" s="11">
        <v>84880003490</v>
      </c>
      <c r="C132" s="12" t="s">
        <v>480</v>
      </c>
      <c r="D132" s="12" t="s">
        <v>292</v>
      </c>
      <c r="E132" s="12" t="s">
        <v>293</v>
      </c>
      <c r="F132" s="13">
        <v>13922.82</v>
      </c>
      <c r="G132" s="14">
        <v>29249</v>
      </c>
      <c r="H132" s="14">
        <f t="shared" si="4"/>
        <v>19499.333333333332</v>
      </c>
      <c r="I132" s="10">
        <f t="shared" si="5"/>
        <v>0.71401518000615405</v>
      </c>
    </row>
    <row r="133" spans="1:9" x14ac:dyDescent="0.35">
      <c r="A133" s="11" t="s">
        <v>9</v>
      </c>
      <c r="B133" s="11">
        <v>97300003682</v>
      </c>
      <c r="C133" s="12" t="s">
        <v>481</v>
      </c>
      <c r="D133" s="12" t="s">
        <v>333</v>
      </c>
      <c r="E133" s="12" t="s">
        <v>334</v>
      </c>
      <c r="F133" s="13">
        <v>16393.789999999997</v>
      </c>
      <c r="G133" s="14">
        <v>24084</v>
      </c>
      <c r="H133" s="14">
        <f t="shared" si="4"/>
        <v>16056</v>
      </c>
      <c r="I133" s="10">
        <f t="shared" si="5"/>
        <v>1.021038241155954</v>
      </c>
    </row>
    <row r="134" spans="1:9" x14ac:dyDescent="0.35">
      <c r="A134" s="11" t="s">
        <v>9</v>
      </c>
      <c r="B134" s="11">
        <v>36610056954</v>
      </c>
      <c r="C134" s="12" t="s">
        <v>482</v>
      </c>
      <c r="D134" s="12" t="s">
        <v>36</v>
      </c>
      <c r="E134" s="12" t="s">
        <v>37</v>
      </c>
      <c r="F134" s="13">
        <v>15185.130000000001</v>
      </c>
      <c r="G134" s="14">
        <v>26501</v>
      </c>
      <c r="H134" s="14">
        <f t="shared" si="4"/>
        <v>17667.333333333332</v>
      </c>
      <c r="I134" s="10">
        <f t="shared" si="5"/>
        <v>0.85950322629334752</v>
      </c>
    </row>
    <row r="135" spans="1:9" x14ac:dyDescent="0.35">
      <c r="A135" s="11" t="s">
        <v>9</v>
      </c>
      <c r="B135" s="11">
        <v>67650003615</v>
      </c>
      <c r="C135" s="12" t="s">
        <v>483</v>
      </c>
      <c r="D135" s="12" t="s">
        <v>252</v>
      </c>
      <c r="E135" s="12" t="s">
        <v>253</v>
      </c>
      <c r="F135" s="13">
        <v>26405.64</v>
      </c>
      <c r="G135" s="14">
        <v>39926</v>
      </c>
      <c r="H135" s="14">
        <f t="shared" si="4"/>
        <v>26617.333333333332</v>
      </c>
      <c r="I135" s="10">
        <f t="shared" si="5"/>
        <v>0.99204678655512701</v>
      </c>
    </row>
    <row r="136" spans="1:9" x14ac:dyDescent="0.35">
      <c r="A136" s="11" t="s">
        <v>9</v>
      </c>
      <c r="B136" s="11">
        <v>77800003597</v>
      </c>
      <c r="C136" s="12" t="s">
        <v>484</v>
      </c>
      <c r="D136" s="12" t="s">
        <v>274</v>
      </c>
      <c r="E136" s="12" t="s">
        <v>275</v>
      </c>
      <c r="F136" s="13">
        <v>13302.91</v>
      </c>
      <c r="G136" s="14">
        <v>27835</v>
      </c>
      <c r="H136" s="14">
        <f t="shared" si="4"/>
        <v>18556.666666666668</v>
      </c>
      <c r="I136" s="10">
        <f t="shared" si="5"/>
        <v>0.71688036644512299</v>
      </c>
    </row>
    <row r="137" spans="1:9" x14ac:dyDescent="0.35">
      <c r="A137" s="11" t="s">
        <v>9</v>
      </c>
      <c r="B137" s="11">
        <v>24610003442</v>
      </c>
      <c r="C137" s="12" t="s">
        <v>485</v>
      </c>
      <c r="D137" s="12" t="s">
        <v>94</v>
      </c>
      <c r="E137" s="12" t="s">
        <v>95</v>
      </c>
      <c r="F137" s="13">
        <v>15426.38</v>
      </c>
      <c r="G137" s="14">
        <v>24933</v>
      </c>
      <c r="H137" s="14">
        <f t="shared" si="4"/>
        <v>16622</v>
      </c>
      <c r="I137" s="10">
        <f t="shared" si="5"/>
        <v>0.92807002767416669</v>
      </c>
    </row>
    <row r="138" spans="1:9" x14ac:dyDescent="0.35">
      <c r="A138" s="11" t="s">
        <v>9</v>
      </c>
      <c r="B138" s="11">
        <v>62220003294</v>
      </c>
      <c r="C138" s="12" t="s">
        <v>486</v>
      </c>
      <c r="D138" s="12" t="s">
        <v>234</v>
      </c>
      <c r="E138" s="12" t="s">
        <v>235</v>
      </c>
      <c r="F138" s="13">
        <v>18954.45</v>
      </c>
      <c r="G138" s="14">
        <v>22762</v>
      </c>
      <c r="H138" s="14">
        <f t="shared" si="4"/>
        <v>15174.666666666666</v>
      </c>
      <c r="I138" s="10">
        <f t="shared" si="5"/>
        <v>1.2490850979703014</v>
      </c>
    </row>
    <row r="139" spans="1:9" x14ac:dyDescent="0.35">
      <c r="A139" s="11" t="s">
        <v>9</v>
      </c>
      <c r="B139" s="11">
        <v>12610003161</v>
      </c>
      <c r="C139" s="12" t="s">
        <v>487</v>
      </c>
      <c r="D139" s="12" t="s">
        <v>56</v>
      </c>
      <c r="E139" s="12" t="s">
        <v>57</v>
      </c>
      <c r="F139" s="13">
        <v>18580.12</v>
      </c>
      <c r="G139" s="14">
        <v>25244</v>
      </c>
      <c r="H139" s="14">
        <f t="shared" si="4"/>
        <v>16829.333333333332</v>
      </c>
      <c r="I139" s="10">
        <f t="shared" si="5"/>
        <v>1.1040318491522738</v>
      </c>
    </row>
    <row r="140" spans="1:9" x14ac:dyDescent="0.35">
      <c r="A140" s="11" t="s">
        <v>9</v>
      </c>
      <c r="B140" s="11">
        <v>11910037404</v>
      </c>
      <c r="C140" s="12" t="s">
        <v>488</v>
      </c>
      <c r="D140" s="12" t="s">
        <v>50</v>
      </c>
      <c r="E140" s="12" t="s">
        <v>51</v>
      </c>
      <c r="F140" s="13">
        <v>6117.6799999999994</v>
      </c>
      <c r="G140" s="14">
        <v>10145</v>
      </c>
      <c r="H140" s="14">
        <f t="shared" si="4"/>
        <v>6763.333333333333</v>
      </c>
      <c r="I140" s="10">
        <f t="shared" si="5"/>
        <v>0.90453622474125184</v>
      </c>
    </row>
    <row r="141" spans="1:9" x14ac:dyDescent="0.35">
      <c r="A141" s="11" t="s">
        <v>9</v>
      </c>
      <c r="B141" s="11">
        <v>10430003089</v>
      </c>
      <c r="C141" s="12" t="s">
        <v>489</v>
      </c>
      <c r="D141" s="12" t="s">
        <v>30</v>
      </c>
      <c r="E141" s="12" t="s">
        <v>31</v>
      </c>
      <c r="F141" s="13">
        <v>8384.61</v>
      </c>
      <c r="G141" s="14">
        <v>16075</v>
      </c>
      <c r="H141" s="14">
        <f t="shared" si="4"/>
        <v>10716.666666666666</v>
      </c>
      <c r="I141" s="10">
        <f t="shared" si="5"/>
        <v>0.78238973561430802</v>
      </c>
    </row>
    <row r="142" spans="1:9" x14ac:dyDescent="0.35">
      <c r="A142" s="11" t="s">
        <v>9</v>
      </c>
      <c r="B142" s="11">
        <v>21810026314</v>
      </c>
      <c r="C142" s="12" t="s">
        <v>490</v>
      </c>
      <c r="D142" s="12" t="s">
        <v>318</v>
      </c>
      <c r="E142" s="12" t="s">
        <v>319</v>
      </c>
      <c r="F142" s="13">
        <v>1294.1500000000001</v>
      </c>
      <c r="G142" s="14"/>
      <c r="H142" s="14"/>
      <c r="I142" s="10"/>
    </row>
    <row r="143" spans="1:9" x14ac:dyDescent="0.35">
      <c r="A143" s="11" t="s">
        <v>9</v>
      </c>
      <c r="B143" s="11">
        <v>88940003082</v>
      </c>
      <c r="C143" s="12" t="s">
        <v>491</v>
      </c>
      <c r="D143" s="12" t="s">
        <v>308</v>
      </c>
      <c r="E143" s="12" t="s">
        <v>309</v>
      </c>
      <c r="F143" s="13">
        <v>20457.62</v>
      </c>
      <c r="G143" s="14">
        <v>28956</v>
      </c>
      <c r="H143" s="14">
        <f t="shared" si="4"/>
        <v>19304</v>
      </c>
      <c r="I143" s="10">
        <f t="shared" si="5"/>
        <v>1.059760671363448</v>
      </c>
    </row>
    <row r="144" spans="1:9" x14ac:dyDescent="0.35">
      <c r="A144" s="11" t="s">
        <v>9</v>
      </c>
      <c r="B144" s="11">
        <v>10190053139</v>
      </c>
      <c r="C144" s="12" t="s">
        <v>492</v>
      </c>
      <c r="D144" s="12" t="s">
        <v>12</v>
      </c>
      <c r="E144" s="12" t="s">
        <v>13</v>
      </c>
      <c r="F144" s="13">
        <v>17046.36</v>
      </c>
      <c r="G144" s="14">
        <v>23642</v>
      </c>
      <c r="H144" s="14">
        <f t="shared" si="4"/>
        <v>15761.333333333334</v>
      </c>
      <c r="I144" s="10">
        <f t="shared" si="5"/>
        <v>1.08153032738347</v>
      </c>
    </row>
    <row r="145" spans="1:9" x14ac:dyDescent="0.35">
      <c r="A145" s="11" t="s">
        <v>9</v>
      </c>
      <c r="B145" s="15">
        <v>32910003360</v>
      </c>
      <c r="C145" s="15" t="s">
        <v>493</v>
      </c>
      <c r="D145" s="15" t="s">
        <v>120</v>
      </c>
      <c r="E145" s="15" t="s">
        <v>121</v>
      </c>
      <c r="F145" s="17">
        <v>24177.989999999998</v>
      </c>
      <c r="G145" s="18">
        <v>34930</v>
      </c>
      <c r="H145" s="14">
        <f t="shared" ref="H145:H205" si="6">G145/12*8</f>
        <v>23286.666666666668</v>
      </c>
      <c r="I145" s="10">
        <f t="shared" ref="I145:I205" si="7">F145/H145</f>
        <v>1.038276123675923</v>
      </c>
    </row>
    <row r="146" spans="1:9" x14ac:dyDescent="0.35">
      <c r="A146" s="11" t="s">
        <v>9</v>
      </c>
      <c r="B146" s="15">
        <v>42960002993</v>
      </c>
      <c r="C146" s="15" t="s">
        <v>494</v>
      </c>
      <c r="D146" s="15" t="s">
        <v>162</v>
      </c>
      <c r="E146" s="15" t="s">
        <v>163</v>
      </c>
      <c r="F146" s="17">
        <v>12863.900000000001</v>
      </c>
      <c r="G146" s="18">
        <v>26855</v>
      </c>
      <c r="H146" s="14">
        <f t="shared" si="6"/>
        <v>17903.333333333332</v>
      </c>
      <c r="I146" s="10">
        <f t="shared" si="7"/>
        <v>0.71851982870973763</v>
      </c>
    </row>
    <row r="147" spans="1:9" x14ac:dyDescent="0.35">
      <c r="A147" s="11" t="s">
        <v>9</v>
      </c>
      <c r="B147" s="15">
        <v>33560038345</v>
      </c>
      <c r="C147" s="15" t="s">
        <v>495</v>
      </c>
      <c r="D147" s="15" t="s">
        <v>124</v>
      </c>
      <c r="E147" s="15" t="s">
        <v>125</v>
      </c>
      <c r="F147" s="17">
        <v>37539.230000000003</v>
      </c>
      <c r="G147" s="18">
        <v>35269</v>
      </c>
      <c r="H147" s="14">
        <f t="shared" si="6"/>
        <v>23512.666666666668</v>
      </c>
      <c r="I147" s="10">
        <f t="shared" si="7"/>
        <v>1.5965534888996002</v>
      </c>
    </row>
    <row r="148" spans="1:9" x14ac:dyDescent="0.35">
      <c r="A148" s="11" t="s">
        <v>9</v>
      </c>
      <c r="B148" s="15">
        <v>77830002934</v>
      </c>
      <c r="C148" s="15" t="s">
        <v>496</v>
      </c>
      <c r="D148" s="15" t="s">
        <v>276</v>
      </c>
      <c r="E148" s="15" t="s">
        <v>277</v>
      </c>
      <c r="F148" s="17">
        <v>12400.77</v>
      </c>
      <c r="G148" s="18">
        <v>10866</v>
      </c>
      <c r="H148" s="14">
        <f t="shared" si="6"/>
        <v>7244</v>
      </c>
      <c r="I148" s="10">
        <f t="shared" si="7"/>
        <v>1.7118677526228603</v>
      </c>
    </row>
    <row r="149" spans="1:9" x14ac:dyDescent="0.35">
      <c r="A149" s="11" t="s">
        <v>9</v>
      </c>
      <c r="B149" s="15">
        <v>35730002871</v>
      </c>
      <c r="C149" s="15" t="s">
        <v>497</v>
      </c>
      <c r="D149" s="15" t="s">
        <v>138</v>
      </c>
      <c r="E149" s="15" t="s">
        <v>139</v>
      </c>
      <c r="F149" s="17">
        <v>18153.03</v>
      </c>
      <c r="G149" s="18">
        <v>26848</v>
      </c>
      <c r="H149" s="14">
        <f t="shared" si="6"/>
        <v>17898.666666666668</v>
      </c>
      <c r="I149" s="10">
        <f t="shared" si="7"/>
        <v>1.0142113006555422</v>
      </c>
    </row>
    <row r="150" spans="1:9" x14ac:dyDescent="0.35">
      <c r="A150" s="11" t="s">
        <v>9</v>
      </c>
      <c r="B150" s="15">
        <v>66000053654</v>
      </c>
      <c r="C150" s="15" t="s">
        <v>498</v>
      </c>
      <c r="D150" s="15" t="s">
        <v>330</v>
      </c>
      <c r="E150" s="15" t="s">
        <v>331</v>
      </c>
      <c r="F150" s="17">
        <v>100.67000000000002</v>
      </c>
      <c r="G150" s="18"/>
      <c r="H150" s="14"/>
      <c r="I150" s="10"/>
    </row>
    <row r="151" spans="1:9" x14ac:dyDescent="0.35">
      <c r="A151" s="11" t="s">
        <v>9</v>
      </c>
      <c r="B151" s="15">
        <v>89820002082</v>
      </c>
      <c r="C151" s="15" t="s">
        <v>499</v>
      </c>
      <c r="D151" s="15" t="s">
        <v>310</v>
      </c>
      <c r="E151" s="15" t="s">
        <v>311</v>
      </c>
      <c r="F151" s="17">
        <v>3737.2000000000003</v>
      </c>
      <c r="G151" s="18">
        <v>4960</v>
      </c>
      <c r="H151" s="14">
        <f t="shared" si="6"/>
        <v>3306.6666666666665</v>
      </c>
      <c r="I151" s="10">
        <f t="shared" si="7"/>
        <v>1.130201612903226</v>
      </c>
    </row>
    <row r="152" spans="1:9" x14ac:dyDescent="0.35">
      <c r="A152" s="11" t="s">
        <v>9</v>
      </c>
      <c r="B152" s="15">
        <v>10250051244</v>
      </c>
      <c r="C152" s="15" t="s">
        <v>500</v>
      </c>
      <c r="D152" s="15" t="s">
        <v>16</v>
      </c>
      <c r="E152" s="15" t="s">
        <v>17</v>
      </c>
      <c r="F152" s="17">
        <v>27764.489999999998</v>
      </c>
      <c r="G152" s="18">
        <v>31475</v>
      </c>
      <c r="H152" s="14">
        <f t="shared" si="6"/>
        <v>20983.333333333332</v>
      </c>
      <c r="I152" s="10">
        <f t="shared" si="7"/>
        <v>1.3231687053216838</v>
      </c>
    </row>
    <row r="153" spans="1:9" x14ac:dyDescent="0.35">
      <c r="A153" s="11" t="s">
        <v>9</v>
      </c>
      <c r="B153" s="15">
        <v>37460002245</v>
      </c>
      <c r="C153" s="15" t="s">
        <v>501</v>
      </c>
      <c r="D153" s="15" t="s">
        <v>146</v>
      </c>
      <c r="E153" s="15" t="s">
        <v>147</v>
      </c>
      <c r="F153" s="17">
        <v>14513.03</v>
      </c>
      <c r="G153" s="18">
        <v>23926</v>
      </c>
      <c r="H153" s="14">
        <f t="shared" si="6"/>
        <v>15950.666666666666</v>
      </c>
      <c r="I153" s="10">
        <f t="shared" si="7"/>
        <v>0.90986980690462271</v>
      </c>
    </row>
    <row r="154" spans="1:9" x14ac:dyDescent="0.35">
      <c r="A154" s="11" t="s">
        <v>9</v>
      </c>
      <c r="B154" s="15">
        <v>20630050052</v>
      </c>
      <c r="C154" s="15" t="s">
        <v>502</v>
      </c>
      <c r="D154" s="15" t="s">
        <v>373</v>
      </c>
      <c r="E154" s="15" t="s">
        <v>374</v>
      </c>
      <c r="F154" s="17">
        <v>1618.6899999999998</v>
      </c>
      <c r="G154" s="18"/>
      <c r="H154" s="14"/>
      <c r="I154" s="10"/>
    </row>
    <row r="155" spans="1:9" x14ac:dyDescent="0.35">
      <c r="A155" s="11" t="s">
        <v>9</v>
      </c>
      <c r="B155" s="15">
        <v>76220037595</v>
      </c>
      <c r="C155" s="15" t="s">
        <v>503</v>
      </c>
      <c r="D155" s="15" t="s">
        <v>270</v>
      </c>
      <c r="E155" s="15" t="s">
        <v>271</v>
      </c>
      <c r="F155" s="17">
        <v>22441.210000000003</v>
      </c>
      <c r="G155" s="18">
        <v>26530</v>
      </c>
      <c r="H155" s="14">
        <f t="shared" si="6"/>
        <v>17686.666666666668</v>
      </c>
      <c r="I155" s="10">
        <f t="shared" si="7"/>
        <v>1.2688207689408217</v>
      </c>
    </row>
    <row r="156" spans="1:9" x14ac:dyDescent="0.35">
      <c r="A156" s="11" t="s">
        <v>9</v>
      </c>
      <c r="B156" s="15">
        <v>42770037527</v>
      </c>
      <c r="C156" s="15" t="s">
        <v>504</v>
      </c>
      <c r="D156" s="15" t="s">
        <v>160</v>
      </c>
      <c r="E156" s="15" t="s">
        <v>161</v>
      </c>
      <c r="F156" s="17">
        <v>13904.070000000002</v>
      </c>
      <c r="G156" s="18">
        <v>22629</v>
      </c>
      <c r="H156" s="14">
        <f t="shared" si="6"/>
        <v>15086</v>
      </c>
      <c r="I156" s="10">
        <f t="shared" si="7"/>
        <v>0.92165385125281729</v>
      </c>
    </row>
    <row r="157" spans="1:9" x14ac:dyDescent="0.35">
      <c r="A157" s="11" t="s">
        <v>9</v>
      </c>
      <c r="B157" s="15">
        <v>31050002058</v>
      </c>
      <c r="C157" s="15" t="s">
        <v>505</v>
      </c>
      <c r="D157" s="15" t="s">
        <v>110</v>
      </c>
      <c r="E157" s="15" t="s">
        <v>111</v>
      </c>
      <c r="F157" s="17">
        <v>1026.1299999999999</v>
      </c>
      <c r="G157" s="18"/>
      <c r="H157" s="14"/>
      <c r="I157" s="10"/>
    </row>
    <row r="158" spans="1:9" x14ac:dyDescent="0.35">
      <c r="A158" s="11" t="s">
        <v>9</v>
      </c>
      <c r="B158" s="15">
        <v>75220002313</v>
      </c>
      <c r="C158" s="15" t="s">
        <v>506</v>
      </c>
      <c r="D158" s="15" t="s">
        <v>268</v>
      </c>
      <c r="E158" s="15" t="s">
        <v>269</v>
      </c>
      <c r="F158" s="17">
        <v>13423.359999999997</v>
      </c>
      <c r="G158" s="18">
        <v>21053</v>
      </c>
      <c r="H158" s="14">
        <f t="shared" si="6"/>
        <v>14035.333333333334</v>
      </c>
      <c r="I158" s="10">
        <f t="shared" si="7"/>
        <v>0.95639766304089657</v>
      </c>
    </row>
    <row r="159" spans="1:9" x14ac:dyDescent="0.35">
      <c r="A159" s="11" t="s">
        <v>9</v>
      </c>
      <c r="B159" s="15">
        <v>72990002317</v>
      </c>
      <c r="C159" s="15" t="s">
        <v>507</v>
      </c>
      <c r="D159" s="15" t="s">
        <v>264</v>
      </c>
      <c r="E159" s="15" t="s">
        <v>265</v>
      </c>
      <c r="F159" s="17">
        <v>6961.0399999999991</v>
      </c>
      <c r="G159" s="18">
        <v>18292</v>
      </c>
      <c r="H159" s="14">
        <f t="shared" si="6"/>
        <v>12194.666666666666</v>
      </c>
      <c r="I159" s="10">
        <f t="shared" si="7"/>
        <v>0.57082659085939202</v>
      </c>
    </row>
    <row r="160" spans="1:9" x14ac:dyDescent="0.35">
      <c r="A160" s="11" t="s">
        <v>9</v>
      </c>
      <c r="B160" s="16">
        <v>39950002323</v>
      </c>
      <c r="C160" s="15" t="s">
        <v>508</v>
      </c>
      <c r="D160" s="15" t="s">
        <v>156</v>
      </c>
      <c r="E160" s="15" t="s">
        <v>157</v>
      </c>
      <c r="F160" s="17">
        <v>18280.510000000002</v>
      </c>
      <c r="G160" s="18">
        <v>24290</v>
      </c>
      <c r="H160" s="14">
        <f t="shared" si="6"/>
        <v>16193.333333333334</v>
      </c>
      <c r="I160" s="10">
        <f t="shared" si="7"/>
        <v>1.1288911074516264</v>
      </c>
    </row>
    <row r="161" spans="1:9" x14ac:dyDescent="0.35">
      <c r="A161" s="11" t="s">
        <v>9</v>
      </c>
      <c r="B161" s="16">
        <v>98480046534</v>
      </c>
      <c r="C161" s="15" t="s">
        <v>509</v>
      </c>
      <c r="D161" s="15" t="s">
        <v>335</v>
      </c>
      <c r="E161" s="15" t="s">
        <v>336</v>
      </c>
      <c r="F161" s="17">
        <v>20034.52</v>
      </c>
      <c r="G161" s="18">
        <v>25603</v>
      </c>
      <c r="H161" s="14">
        <f t="shared" si="6"/>
        <v>17068.666666666668</v>
      </c>
      <c r="I161" s="10">
        <f t="shared" si="7"/>
        <v>1.1737601062375502</v>
      </c>
    </row>
    <row r="162" spans="1:9" x14ac:dyDescent="0.35">
      <c r="A162" s="11" t="s">
        <v>9</v>
      </c>
      <c r="B162" s="16">
        <v>83610002347</v>
      </c>
      <c r="C162" s="15" t="s">
        <v>510</v>
      </c>
      <c r="D162" s="15" t="s">
        <v>286</v>
      </c>
      <c r="E162" s="15" t="s">
        <v>287</v>
      </c>
      <c r="F162" s="17">
        <v>11285.570000000002</v>
      </c>
      <c r="G162" s="18">
        <v>19237</v>
      </c>
      <c r="H162" s="14">
        <f t="shared" si="6"/>
        <v>12824.666666666666</v>
      </c>
      <c r="I162" s="10">
        <f t="shared" si="7"/>
        <v>0.87998934345272151</v>
      </c>
    </row>
    <row r="163" spans="1:9" x14ac:dyDescent="0.35">
      <c r="A163" s="11" t="s">
        <v>9</v>
      </c>
      <c r="B163" s="16">
        <v>38210001767</v>
      </c>
      <c r="C163" s="15" t="s">
        <v>511</v>
      </c>
      <c r="D163" s="15" t="s">
        <v>154</v>
      </c>
      <c r="E163" s="15" t="s">
        <v>155</v>
      </c>
      <c r="F163" s="17">
        <v>11035.61</v>
      </c>
      <c r="G163" s="18">
        <v>19721</v>
      </c>
      <c r="H163" s="14">
        <f t="shared" si="6"/>
        <v>13147.333333333334</v>
      </c>
      <c r="I163" s="10">
        <f t="shared" si="7"/>
        <v>0.83938010242888295</v>
      </c>
    </row>
    <row r="164" spans="1:9" x14ac:dyDescent="0.35">
      <c r="A164" s="11" t="s">
        <v>9</v>
      </c>
      <c r="B164" s="16">
        <v>57750001787</v>
      </c>
      <c r="C164" s="15" t="s">
        <v>512</v>
      </c>
      <c r="D164" s="15" t="s">
        <v>224</v>
      </c>
      <c r="E164" s="15" t="s">
        <v>225</v>
      </c>
      <c r="F164" s="17">
        <v>9843.7200000000012</v>
      </c>
      <c r="G164" s="18">
        <v>22430</v>
      </c>
      <c r="H164" s="14">
        <f t="shared" si="6"/>
        <v>14953.333333333334</v>
      </c>
      <c r="I164" s="10">
        <f t="shared" si="7"/>
        <v>0.65829603209986631</v>
      </c>
    </row>
    <row r="165" spans="1:9" x14ac:dyDescent="0.35">
      <c r="A165" s="11" t="s">
        <v>9</v>
      </c>
      <c r="B165" s="16">
        <v>47440001812</v>
      </c>
      <c r="C165" s="15" t="s">
        <v>513</v>
      </c>
      <c r="D165" s="15" t="s">
        <v>174</v>
      </c>
      <c r="E165" s="15" t="s">
        <v>175</v>
      </c>
      <c r="F165" s="17">
        <v>11112.93</v>
      </c>
      <c r="G165" s="18">
        <v>15797</v>
      </c>
      <c r="H165" s="14">
        <f t="shared" si="6"/>
        <v>10531.333333333334</v>
      </c>
      <c r="I165" s="10">
        <f t="shared" si="7"/>
        <v>1.0552253592454264</v>
      </c>
    </row>
    <row r="166" spans="1:9" x14ac:dyDescent="0.35">
      <c r="A166" s="11" t="s">
        <v>9</v>
      </c>
      <c r="B166" s="16">
        <v>21330001704</v>
      </c>
      <c r="C166" s="15" t="s">
        <v>514</v>
      </c>
      <c r="D166" s="15" t="s">
        <v>80</v>
      </c>
      <c r="E166" s="15" t="s">
        <v>81</v>
      </c>
      <c r="F166" s="17">
        <v>25150.9</v>
      </c>
      <c r="G166" s="18">
        <v>25496</v>
      </c>
      <c r="H166" s="14">
        <f t="shared" si="6"/>
        <v>16997.333333333332</v>
      </c>
      <c r="I166" s="10">
        <f t="shared" si="7"/>
        <v>1.479696815186696</v>
      </c>
    </row>
    <row r="167" spans="1:9" x14ac:dyDescent="0.35">
      <c r="A167" s="11" t="s">
        <v>9</v>
      </c>
      <c r="B167" s="16">
        <v>35640002004</v>
      </c>
      <c r="C167" s="15" t="s">
        <v>515</v>
      </c>
      <c r="D167" s="15" t="s">
        <v>136</v>
      </c>
      <c r="E167" s="15" t="s">
        <v>137</v>
      </c>
      <c r="F167" s="17">
        <v>12513.27</v>
      </c>
      <c r="G167" s="18">
        <v>25185</v>
      </c>
      <c r="H167" s="14">
        <f t="shared" si="6"/>
        <v>16790</v>
      </c>
      <c r="I167" s="10">
        <f t="shared" si="7"/>
        <v>0.74528111971411559</v>
      </c>
    </row>
    <row r="168" spans="1:9" x14ac:dyDescent="0.35">
      <c r="A168" s="11" t="s">
        <v>9</v>
      </c>
      <c r="B168" s="16">
        <v>66570001940</v>
      </c>
      <c r="C168" s="15" t="s">
        <v>516</v>
      </c>
      <c r="D168" s="15" t="s">
        <v>248</v>
      </c>
      <c r="E168" s="15" t="s">
        <v>249</v>
      </c>
      <c r="F168" s="17">
        <v>9509.4700000000012</v>
      </c>
      <c r="G168" s="18">
        <v>18004</v>
      </c>
      <c r="H168" s="14">
        <f t="shared" si="6"/>
        <v>12002.666666666666</v>
      </c>
      <c r="I168" s="10">
        <f t="shared" si="7"/>
        <v>0.79227977116196413</v>
      </c>
    </row>
    <row r="169" spans="1:9" x14ac:dyDescent="0.35">
      <c r="A169" s="11" t="s">
        <v>9</v>
      </c>
      <c r="B169" s="16">
        <v>10590029575</v>
      </c>
      <c r="C169" s="15" t="s">
        <v>517</v>
      </c>
      <c r="D169" s="15" t="s">
        <v>174</v>
      </c>
      <c r="E169" s="15" t="s">
        <v>175</v>
      </c>
      <c r="F169" s="17">
        <v>39.97</v>
      </c>
      <c r="G169" s="18"/>
      <c r="H169" s="14"/>
      <c r="I169" s="10"/>
    </row>
    <row r="170" spans="1:9" x14ac:dyDescent="0.35">
      <c r="A170" s="11" t="s">
        <v>9</v>
      </c>
      <c r="B170" s="16">
        <v>35050001412</v>
      </c>
      <c r="C170" s="15" t="s">
        <v>518</v>
      </c>
      <c r="D170" s="15" t="s">
        <v>132</v>
      </c>
      <c r="E170" s="15" t="s">
        <v>133</v>
      </c>
      <c r="F170" s="17">
        <v>33872.25</v>
      </c>
      <c r="G170" s="18">
        <v>49914</v>
      </c>
      <c r="H170" s="14">
        <f t="shared" si="6"/>
        <v>33276</v>
      </c>
      <c r="I170" s="10">
        <f t="shared" si="7"/>
        <v>1.0179183195095565</v>
      </c>
    </row>
    <row r="171" spans="1:9" x14ac:dyDescent="0.35">
      <c r="A171" s="11" t="s">
        <v>9</v>
      </c>
      <c r="B171" s="16">
        <v>63640001584</v>
      </c>
      <c r="C171" s="15" t="s">
        <v>519</v>
      </c>
      <c r="D171" s="15" t="s">
        <v>238</v>
      </c>
      <c r="E171" s="15" t="s">
        <v>239</v>
      </c>
      <c r="F171" s="17">
        <v>9707.4100000000017</v>
      </c>
      <c r="G171" s="18">
        <v>19810</v>
      </c>
      <c r="H171" s="14">
        <f t="shared" si="6"/>
        <v>13206.666666666666</v>
      </c>
      <c r="I171" s="10">
        <f t="shared" si="7"/>
        <v>0.7350386168601718</v>
      </c>
    </row>
    <row r="172" spans="1:9" x14ac:dyDescent="0.35">
      <c r="A172" s="11" t="s">
        <v>9</v>
      </c>
      <c r="B172" s="16">
        <v>33590001587</v>
      </c>
      <c r="C172" s="15" t="s">
        <v>520</v>
      </c>
      <c r="D172" s="15" t="s">
        <v>126</v>
      </c>
      <c r="E172" s="15" t="s">
        <v>127</v>
      </c>
      <c r="F172" s="17">
        <v>6680.97</v>
      </c>
      <c r="G172" s="18">
        <v>14947</v>
      </c>
      <c r="H172" s="14">
        <f t="shared" si="6"/>
        <v>9964.6666666666661</v>
      </c>
      <c r="I172" s="10">
        <f t="shared" si="7"/>
        <v>0.67046597979527667</v>
      </c>
    </row>
    <row r="173" spans="1:9" x14ac:dyDescent="0.35">
      <c r="A173" s="11" t="s">
        <v>9</v>
      </c>
      <c r="B173" s="16">
        <v>50910001592</v>
      </c>
      <c r="C173" s="15" t="s">
        <v>521</v>
      </c>
      <c r="D173" s="15" t="s">
        <v>198</v>
      </c>
      <c r="E173" s="15" t="s">
        <v>199</v>
      </c>
      <c r="F173" s="17">
        <v>16327.3</v>
      </c>
      <c r="G173" s="18">
        <v>21327</v>
      </c>
      <c r="H173" s="14">
        <f t="shared" si="6"/>
        <v>14218</v>
      </c>
      <c r="I173" s="10">
        <f t="shared" si="7"/>
        <v>1.1483541989027992</v>
      </c>
    </row>
    <row r="174" spans="1:9" x14ac:dyDescent="0.35">
      <c r="A174" s="11" t="s">
        <v>9</v>
      </c>
      <c r="B174" s="16">
        <v>91390059403</v>
      </c>
      <c r="C174" s="15" t="s">
        <v>522</v>
      </c>
      <c r="D174" s="15" t="s">
        <v>316</v>
      </c>
      <c r="E174" s="15" t="s">
        <v>317</v>
      </c>
      <c r="F174" s="17">
        <v>25377.47</v>
      </c>
      <c r="G174" s="18">
        <v>28834</v>
      </c>
      <c r="H174" s="14">
        <f t="shared" si="6"/>
        <v>19222.666666666668</v>
      </c>
      <c r="I174" s="10">
        <f t="shared" si="7"/>
        <v>1.3201846778109176</v>
      </c>
    </row>
    <row r="175" spans="1:9" x14ac:dyDescent="0.35">
      <c r="A175" s="11" t="s">
        <v>9</v>
      </c>
      <c r="B175" s="16">
        <v>17320001485</v>
      </c>
      <c r="C175" s="15" t="s">
        <v>523</v>
      </c>
      <c r="D175" s="15" t="s">
        <v>68</v>
      </c>
      <c r="E175" s="15" t="s">
        <v>69</v>
      </c>
      <c r="F175" s="17">
        <v>37424.559999999998</v>
      </c>
      <c r="G175" s="18">
        <v>61367</v>
      </c>
      <c r="H175" s="14">
        <f t="shared" si="6"/>
        <v>40911.333333333336</v>
      </c>
      <c r="I175" s="10">
        <f t="shared" si="7"/>
        <v>0.91477243469617209</v>
      </c>
    </row>
    <row r="176" spans="1:9" x14ac:dyDescent="0.35">
      <c r="A176" s="11" t="s">
        <v>9</v>
      </c>
      <c r="B176" s="16">
        <v>53540030989</v>
      </c>
      <c r="C176" s="15" t="s">
        <v>524</v>
      </c>
      <c r="D176" s="15" t="s">
        <v>206</v>
      </c>
      <c r="E176" s="15" t="s">
        <v>207</v>
      </c>
      <c r="F176" s="17">
        <v>21163.18</v>
      </c>
      <c r="G176" s="18">
        <v>38319</v>
      </c>
      <c r="H176" s="14">
        <f t="shared" si="6"/>
        <v>25546</v>
      </c>
      <c r="I176" s="10">
        <f t="shared" si="7"/>
        <v>0.82843419713458077</v>
      </c>
    </row>
    <row r="177" spans="1:9" x14ac:dyDescent="0.35">
      <c r="A177" s="11" t="s">
        <v>9</v>
      </c>
      <c r="B177" s="16">
        <v>85010001425</v>
      </c>
      <c r="C177" s="15" t="s">
        <v>525</v>
      </c>
      <c r="D177" s="15" t="s">
        <v>294</v>
      </c>
      <c r="E177" s="15" t="s">
        <v>295</v>
      </c>
      <c r="F177" s="17">
        <v>8088.1200000000008</v>
      </c>
      <c r="G177" s="18">
        <v>16257</v>
      </c>
      <c r="H177" s="14">
        <f t="shared" si="6"/>
        <v>10838</v>
      </c>
      <c r="I177" s="10">
        <f t="shared" si="7"/>
        <v>0.74627422033585544</v>
      </c>
    </row>
    <row r="178" spans="1:9" x14ac:dyDescent="0.35">
      <c r="A178" s="11" t="s">
        <v>9</v>
      </c>
      <c r="B178" s="16">
        <v>50780028225</v>
      </c>
      <c r="C178" s="15" t="s">
        <v>526</v>
      </c>
      <c r="D178" s="15" t="s">
        <v>196</v>
      </c>
      <c r="E178" s="15" t="s">
        <v>197</v>
      </c>
      <c r="F178" s="17">
        <v>20881.849999999999</v>
      </c>
      <c r="G178" s="18">
        <v>26964</v>
      </c>
      <c r="H178" s="14">
        <f t="shared" si="6"/>
        <v>17976</v>
      </c>
      <c r="I178" s="10">
        <f t="shared" si="7"/>
        <v>1.1616516466399642</v>
      </c>
    </row>
    <row r="179" spans="1:9" x14ac:dyDescent="0.35">
      <c r="A179" s="11" t="s">
        <v>9</v>
      </c>
      <c r="B179" s="16">
        <v>14660045376</v>
      </c>
      <c r="C179" s="15" t="s">
        <v>527</v>
      </c>
      <c r="D179" s="15" t="s">
        <v>60</v>
      </c>
      <c r="E179" s="15" t="s">
        <v>61</v>
      </c>
      <c r="F179" s="17">
        <v>8519.4699999999993</v>
      </c>
      <c r="G179" s="18">
        <v>20884</v>
      </c>
      <c r="H179" s="14">
        <f t="shared" si="6"/>
        <v>13922.666666666666</v>
      </c>
      <c r="I179" s="10">
        <f t="shared" si="7"/>
        <v>0.61191366596437458</v>
      </c>
    </row>
    <row r="180" spans="1:9" x14ac:dyDescent="0.35">
      <c r="A180" s="11" t="s">
        <v>9</v>
      </c>
      <c r="B180" s="16">
        <v>77000001628</v>
      </c>
      <c r="C180" s="15" t="s">
        <v>528</v>
      </c>
      <c r="D180" s="15" t="s">
        <v>272</v>
      </c>
      <c r="E180" s="15" t="s">
        <v>273</v>
      </c>
      <c r="F180" s="17">
        <v>5634.52</v>
      </c>
      <c r="G180" s="18">
        <v>13484</v>
      </c>
      <c r="H180" s="14">
        <f t="shared" si="6"/>
        <v>8989.3333333333339</v>
      </c>
      <c r="I180" s="10">
        <f t="shared" si="7"/>
        <v>0.62680065262533369</v>
      </c>
    </row>
    <row r="181" spans="1:9" x14ac:dyDescent="0.35">
      <c r="A181" s="11" t="s">
        <v>9</v>
      </c>
      <c r="B181" s="16">
        <v>24910001043</v>
      </c>
      <c r="C181" s="15" t="s">
        <v>529</v>
      </c>
      <c r="D181" s="15" t="s">
        <v>96</v>
      </c>
      <c r="E181" s="15" t="s">
        <v>97</v>
      </c>
      <c r="F181" s="17">
        <v>15633.619999999999</v>
      </c>
      <c r="G181" s="18">
        <v>25577</v>
      </c>
      <c r="H181" s="14">
        <f t="shared" si="6"/>
        <v>17051.333333333332</v>
      </c>
      <c r="I181" s="10">
        <f t="shared" si="7"/>
        <v>0.91685615983109825</v>
      </c>
    </row>
    <row r="182" spans="1:9" x14ac:dyDescent="0.35">
      <c r="A182" s="11" t="s">
        <v>9</v>
      </c>
      <c r="B182" s="16">
        <v>31210001120</v>
      </c>
      <c r="C182" s="15" t="s">
        <v>530</v>
      </c>
      <c r="D182" s="15" t="s">
        <v>112</v>
      </c>
      <c r="E182" s="15" t="s">
        <v>113</v>
      </c>
      <c r="F182" s="17">
        <v>19746.129999999997</v>
      </c>
      <c r="G182" s="18">
        <v>26313</v>
      </c>
      <c r="H182" s="14">
        <f t="shared" si="6"/>
        <v>17542</v>
      </c>
      <c r="I182" s="10">
        <f t="shared" si="7"/>
        <v>1.125648728765249</v>
      </c>
    </row>
    <row r="183" spans="1:9" x14ac:dyDescent="0.35">
      <c r="A183" s="11" t="s">
        <v>9</v>
      </c>
      <c r="B183" s="16">
        <v>10330063454</v>
      </c>
      <c r="C183" s="15" t="s">
        <v>531</v>
      </c>
      <c r="D183" s="15" t="s">
        <v>22</v>
      </c>
      <c r="E183" s="15" t="s">
        <v>23</v>
      </c>
      <c r="F183" s="17">
        <v>12016.15</v>
      </c>
      <c r="G183" s="18">
        <v>25348</v>
      </c>
      <c r="H183" s="14">
        <f t="shared" si="6"/>
        <v>16898.666666666668</v>
      </c>
      <c r="I183" s="10">
        <f t="shared" si="7"/>
        <v>0.71107089316711369</v>
      </c>
    </row>
    <row r="184" spans="1:9" x14ac:dyDescent="0.35">
      <c r="A184" s="22" t="s">
        <v>9</v>
      </c>
      <c r="B184" s="23">
        <v>49150046311</v>
      </c>
      <c r="C184" s="24" t="s">
        <v>532</v>
      </c>
      <c r="D184" s="24" t="s">
        <v>188</v>
      </c>
      <c r="E184" s="24" t="s">
        <v>189</v>
      </c>
      <c r="F184" s="25">
        <v>17506.64</v>
      </c>
      <c r="G184" s="26">
        <v>14639</v>
      </c>
      <c r="H184" s="27">
        <f t="shared" si="6"/>
        <v>9759.3333333333339</v>
      </c>
      <c r="I184" s="10">
        <f t="shared" si="7"/>
        <v>1.7938356445112369</v>
      </c>
    </row>
    <row r="185" spans="1:9" x14ac:dyDescent="0.35">
      <c r="A185" s="22" t="s">
        <v>9</v>
      </c>
      <c r="B185" s="23">
        <v>10530000982</v>
      </c>
      <c r="C185" s="24" t="s">
        <v>533</v>
      </c>
      <c r="D185" s="24" t="s">
        <v>34</v>
      </c>
      <c r="E185" s="24" t="s">
        <v>35</v>
      </c>
      <c r="F185" s="25">
        <v>8891.880000000001</v>
      </c>
      <c r="G185" s="26">
        <v>18463</v>
      </c>
      <c r="H185" s="27">
        <f t="shared" si="6"/>
        <v>12308.666666666666</v>
      </c>
      <c r="I185" s="10">
        <f t="shared" si="7"/>
        <v>0.72240805936196728</v>
      </c>
    </row>
    <row r="186" spans="1:9" x14ac:dyDescent="0.35">
      <c r="A186" s="22" t="s">
        <v>9</v>
      </c>
      <c r="B186" s="23">
        <v>38090052796</v>
      </c>
      <c r="C186" s="24" t="s">
        <v>534</v>
      </c>
      <c r="D186" s="24" t="s">
        <v>152</v>
      </c>
      <c r="E186" s="24" t="s">
        <v>153</v>
      </c>
      <c r="F186" s="25">
        <v>14617.289999999997</v>
      </c>
      <c r="G186" s="26">
        <v>17474</v>
      </c>
      <c r="H186" s="26">
        <f t="shared" si="6"/>
        <v>11649.333333333334</v>
      </c>
      <c r="I186" s="19">
        <f t="shared" si="7"/>
        <v>1.2547748082865968</v>
      </c>
    </row>
    <row r="187" spans="1:9" x14ac:dyDescent="0.35">
      <c r="A187" s="22" t="s">
        <v>9</v>
      </c>
      <c r="B187" s="23">
        <v>81930001306</v>
      </c>
      <c r="C187" s="24" t="s">
        <v>535</v>
      </c>
      <c r="D187" s="24" t="s">
        <v>22</v>
      </c>
      <c r="E187" s="24" t="s">
        <v>23</v>
      </c>
      <c r="F187" s="25">
        <v>446.96999999999997</v>
      </c>
      <c r="G187" s="26"/>
      <c r="H187" s="26"/>
      <c r="I187" s="19"/>
    </row>
    <row r="188" spans="1:9" x14ac:dyDescent="0.35">
      <c r="A188" s="22" t="s">
        <v>9</v>
      </c>
      <c r="B188" s="23">
        <v>10770063434</v>
      </c>
      <c r="C188" s="24" t="s">
        <v>536</v>
      </c>
      <c r="D188" s="24" t="s">
        <v>44</v>
      </c>
      <c r="E188" s="24" t="s">
        <v>45</v>
      </c>
      <c r="F188" s="25">
        <v>18656.46</v>
      </c>
      <c r="G188" s="26">
        <v>20785</v>
      </c>
      <c r="H188" s="26">
        <f t="shared" si="6"/>
        <v>13856.666666666666</v>
      </c>
      <c r="I188" s="19">
        <f t="shared" si="7"/>
        <v>1.3463887418811642</v>
      </c>
    </row>
    <row r="189" spans="1:9" x14ac:dyDescent="0.35">
      <c r="A189" s="22" t="s">
        <v>9</v>
      </c>
      <c r="B189" s="23">
        <v>52890000688</v>
      </c>
      <c r="C189" s="24" t="s">
        <v>537</v>
      </c>
      <c r="D189" s="24" t="s">
        <v>202</v>
      </c>
      <c r="E189" s="24" t="s">
        <v>203</v>
      </c>
      <c r="F189" s="25">
        <v>14242.790000000003</v>
      </c>
      <c r="G189" s="26">
        <v>20671</v>
      </c>
      <c r="H189" s="26">
        <f t="shared" si="6"/>
        <v>13780.666666666666</v>
      </c>
      <c r="I189" s="19">
        <f t="shared" si="7"/>
        <v>1.0335341783174499</v>
      </c>
    </row>
    <row r="190" spans="1:9" x14ac:dyDescent="0.35">
      <c r="A190" s="22" t="s">
        <v>9</v>
      </c>
      <c r="B190" s="23">
        <v>15570000876</v>
      </c>
      <c r="C190" s="24" t="s">
        <v>538</v>
      </c>
      <c r="D190" s="24" t="s">
        <v>36</v>
      </c>
      <c r="E190" s="24" t="s">
        <v>37</v>
      </c>
      <c r="F190" s="25">
        <v>9669.76</v>
      </c>
      <c r="G190" s="26">
        <v>15750</v>
      </c>
      <c r="H190" s="26">
        <f t="shared" si="6"/>
        <v>10500</v>
      </c>
      <c r="I190" s="19">
        <f t="shared" si="7"/>
        <v>0.92092952380952386</v>
      </c>
    </row>
    <row r="191" spans="1:9" x14ac:dyDescent="0.35">
      <c r="A191" s="22" t="s">
        <v>9</v>
      </c>
      <c r="B191" s="23">
        <v>45810000774</v>
      </c>
      <c r="C191" s="24" t="s">
        <v>539</v>
      </c>
      <c r="D191" s="24" t="s">
        <v>168</v>
      </c>
      <c r="E191" s="24" t="s">
        <v>169</v>
      </c>
      <c r="F191" s="25">
        <v>5083.62</v>
      </c>
      <c r="G191" s="26">
        <v>10151</v>
      </c>
      <c r="H191" s="26">
        <f t="shared" si="6"/>
        <v>6767.333333333333</v>
      </c>
      <c r="I191" s="19">
        <f t="shared" si="7"/>
        <v>0.75119988178504582</v>
      </c>
    </row>
    <row r="192" spans="1:9" x14ac:dyDescent="0.35">
      <c r="A192" s="22" t="s">
        <v>9</v>
      </c>
      <c r="B192" s="23">
        <v>23270000943</v>
      </c>
      <c r="C192" s="24" t="s">
        <v>540</v>
      </c>
      <c r="D192" s="24" t="s">
        <v>90</v>
      </c>
      <c r="E192" s="24" t="s">
        <v>91</v>
      </c>
      <c r="F192" s="25">
        <v>7880.6600000000008</v>
      </c>
      <c r="G192" s="26">
        <v>21616</v>
      </c>
      <c r="H192" s="26">
        <f t="shared" si="6"/>
        <v>14410.666666666666</v>
      </c>
      <c r="I192" s="19">
        <f t="shared" si="7"/>
        <v>0.54686297187268695</v>
      </c>
    </row>
    <row r="193" spans="1:9" x14ac:dyDescent="0.35">
      <c r="A193" s="22" t="s">
        <v>9</v>
      </c>
      <c r="B193" s="23">
        <v>94130051334</v>
      </c>
      <c r="C193" s="24" t="s">
        <v>541</v>
      </c>
      <c r="D193" s="24" t="s">
        <v>322</v>
      </c>
      <c r="E193" s="24" t="s">
        <v>323</v>
      </c>
      <c r="F193" s="25">
        <v>17201.38</v>
      </c>
      <c r="G193" s="26">
        <v>28850</v>
      </c>
      <c r="H193" s="26">
        <f t="shared" si="6"/>
        <v>19233.333333333332</v>
      </c>
      <c r="I193" s="19">
        <f t="shared" si="7"/>
        <v>0.89435251299826701</v>
      </c>
    </row>
    <row r="194" spans="1:9" x14ac:dyDescent="0.35">
      <c r="A194" s="22" t="s">
        <v>9</v>
      </c>
      <c r="B194" s="23">
        <v>70970000404</v>
      </c>
      <c r="C194" s="24" t="s">
        <v>542</v>
      </c>
      <c r="D194" s="24" t="s">
        <v>258</v>
      </c>
      <c r="E194" s="24" t="s">
        <v>259</v>
      </c>
      <c r="F194" s="25">
        <v>11273.189999999999</v>
      </c>
      <c r="G194" s="26">
        <v>19118</v>
      </c>
      <c r="H194" s="26">
        <f t="shared" si="6"/>
        <v>12745.333333333334</v>
      </c>
      <c r="I194" s="19">
        <f t="shared" si="7"/>
        <v>0.88449550162150836</v>
      </c>
    </row>
    <row r="195" spans="1:9" x14ac:dyDescent="0.35">
      <c r="A195" s="22" t="s">
        <v>9</v>
      </c>
      <c r="B195" s="23">
        <v>47550000609</v>
      </c>
      <c r="C195" s="24" t="s">
        <v>543</v>
      </c>
      <c r="D195" s="24" t="s">
        <v>178</v>
      </c>
      <c r="E195" s="24" t="s">
        <v>179</v>
      </c>
      <c r="F195" s="25">
        <v>12206.22</v>
      </c>
      <c r="G195" s="26">
        <v>18644</v>
      </c>
      <c r="H195" s="26">
        <f t="shared" si="6"/>
        <v>12429.333333333334</v>
      </c>
      <c r="I195" s="19">
        <f t="shared" si="7"/>
        <v>0.98204945290710133</v>
      </c>
    </row>
    <row r="196" spans="1:9" x14ac:dyDescent="0.35">
      <c r="A196" s="22" t="s">
        <v>9</v>
      </c>
      <c r="B196" s="23">
        <v>72850000562</v>
      </c>
      <c r="C196" s="24" t="s">
        <v>544</v>
      </c>
      <c r="D196" s="24" t="s">
        <v>36</v>
      </c>
      <c r="E196" s="24" t="s">
        <v>37</v>
      </c>
      <c r="F196" s="25">
        <v>11417.380000000001</v>
      </c>
      <c r="G196" s="26">
        <v>22739</v>
      </c>
      <c r="H196" s="26">
        <f t="shared" si="6"/>
        <v>15159.333333333334</v>
      </c>
      <c r="I196" s="19">
        <f t="shared" si="7"/>
        <v>0.75315845023967631</v>
      </c>
    </row>
    <row r="197" spans="1:9" x14ac:dyDescent="0.35">
      <c r="A197" s="22" t="s">
        <v>9</v>
      </c>
      <c r="B197" s="23">
        <v>65470000589</v>
      </c>
      <c r="C197" s="24" t="s">
        <v>545</v>
      </c>
      <c r="D197" s="24" t="s">
        <v>240</v>
      </c>
      <c r="E197" s="24" t="s">
        <v>241</v>
      </c>
      <c r="F197" s="25">
        <v>6454.49</v>
      </c>
      <c r="G197" s="26">
        <v>17557</v>
      </c>
      <c r="H197" s="26">
        <f t="shared" si="6"/>
        <v>11704.666666666666</v>
      </c>
      <c r="I197" s="19">
        <f t="shared" si="7"/>
        <v>0.55144586204932511</v>
      </c>
    </row>
    <row r="198" spans="1:9" x14ac:dyDescent="0.35">
      <c r="A198" s="22" t="s">
        <v>9</v>
      </c>
      <c r="B198" s="23">
        <v>17220000537</v>
      </c>
      <c r="C198" s="24" t="s">
        <v>546</v>
      </c>
      <c r="D198" s="24" t="s">
        <v>66</v>
      </c>
      <c r="E198" s="24" t="s">
        <v>67</v>
      </c>
      <c r="F198" s="25">
        <v>3125.02</v>
      </c>
      <c r="G198" s="26">
        <v>9048</v>
      </c>
      <c r="H198" s="26">
        <f t="shared" si="6"/>
        <v>6032</v>
      </c>
      <c r="I198" s="19">
        <f t="shared" si="7"/>
        <v>0.51807360742705566</v>
      </c>
    </row>
    <row r="199" spans="1:9" x14ac:dyDescent="0.35">
      <c r="A199" s="22" t="s">
        <v>9</v>
      </c>
      <c r="B199" s="23">
        <v>36900000557</v>
      </c>
      <c r="C199" s="24" t="s">
        <v>547</v>
      </c>
      <c r="D199" s="24" t="s">
        <v>142</v>
      </c>
      <c r="E199" s="24" t="s">
        <v>143</v>
      </c>
      <c r="F199" s="25">
        <v>13797.51</v>
      </c>
      <c r="G199" s="26">
        <v>14951</v>
      </c>
      <c r="H199" s="26">
        <f t="shared" si="6"/>
        <v>9967.3333333333339</v>
      </c>
      <c r="I199" s="19">
        <f t="shared" si="7"/>
        <v>1.3842729583305464</v>
      </c>
    </row>
    <row r="200" spans="1:9" x14ac:dyDescent="0.35">
      <c r="A200" s="22" t="s">
        <v>9</v>
      </c>
      <c r="B200" s="23">
        <v>87730040355</v>
      </c>
      <c r="C200" s="24" t="s">
        <v>548</v>
      </c>
      <c r="D200" s="24" t="s">
        <v>304</v>
      </c>
      <c r="E200" s="24" t="s">
        <v>305</v>
      </c>
      <c r="F200" s="25">
        <v>12181.349999999999</v>
      </c>
      <c r="G200" s="26">
        <v>16585</v>
      </c>
      <c r="H200" s="26">
        <f t="shared" si="6"/>
        <v>11056.666666666666</v>
      </c>
      <c r="I200" s="19">
        <f t="shared" si="7"/>
        <v>1.1017199276454628</v>
      </c>
    </row>
    <row r="201" spans="1:9" x14ac:dyDescent="0.35">
      <c r="A201" s="22" t="s">
        <v>9</v>
      </c>
      <c r="B201" s="23">
        <v>21510000101</v>
      </c>
      <c r="C201" s="24" t="s">
        <v>549</v>
      </c>
      <c r="D201" s="24" t="s">
        <v>82</v>
      </c>
      <c r="E201" s="24" t="s">
        <v>83</v>
      </c>
      <c r="F201" s="25">
        <v>12943.810000000001</v>
      </c>
      <c r="G201" s="26">
        <v>27506</v>
      </c>
      <c r="H201" s="26">
        <f t="shared" si="6"/>
        <v>18337.333333333332</v>
      </c>
      <c r="I201" s="19">
        <f t="shared" si="7"/>
        <v>0.70587199156547675</v>
      </c>
    </row>
    <row r="202" spans="1:9" x14ac:dyDescent="0.35">
      <c r="A202" s="22" t="s">
        <v>9</v>
      </c>
      <c r="B202" s="23">
        <v>10400000192</v>
      </c>
      <c r="C202" s="24" t="s">
        <v>550</v>
      </c>
      <c r="D202" s="24" t="s">
        <v>28</v>
      </c>
      <c r="E202" s="24" t="s">
        <v>29</v>
      </c>
      <c r="F202" s="25">
        <v>12993.269999999999</v>
      </c>
      <c r="G202" s="26">
        <v>21683</v>
      </c>
      <c r="H202" s="26">
        <f t="shared" si="6"/>
        <v>14455.333333333334</v>
      </c>
      <c r="I202" s="19">
        <f t="shared" si="7"/>
        <v>0.89885647742471042</v>
      </c>
    </row>
    <row r="203" spans="1:9" x14ac:dyDescent="0.35">
      <c r="A203" s="22" t="s">
        <v>9</v>
      </c>
      <c r="B203" s="23">
        <v>90610000209</v>
      </c>
      <c r="C203" s="24" t="s">
        <v>551</v>
      </c>
      <c r="D203" s="24" t="s">
        <v>312</v>
      </c>
      <c r="E203" s="24" t="s">
        <v>313</v>
      </c>
      <c r="F203" s="25">
        <v>11970.46</v>
      </c>
      <c r="G203" s="26">
        <v>24927</v>
      </c>
      <c r="H203" s="26">
        <f t="shared" si="6"/>
        <v>16618</v>
      </c>
      <c r="I203" s="19">
        <f t="shared" si="7"/>
        <v>0.72033096642195205</v>
      </c>
    </row>
    <row r="204" spans="1:9" x14ac:dyDescent="0.35">
      <c r="A204" s="22" t="s">
        <v>9</v>
      </c>
      <c r="B204" s="23">
        <v>65540000154</v>
      </c>
      <c r="C204" s="24" t="s">
        <v>552</v>
      </c>
      <c r="D204" s="24" t="s">
        <v>244</v>
      </c>
      <c r="E204" s="24" t="s">
        <v>245</v>
      </c>
      <c r="F204" s="25">
        <v>12701.259999999998</v>
      </c>
      <c r="G204" s="26">
        <v>26167</v>
      </c>
      <c r="H204" s="26">
        <f t="shared" si="6"/>
        <v>17444.666666666668</v>
      </c>
      <c r="I204" s="19">
        <f t="shared" si="7"/>
        <v>0.72808843199449669</v>
      </c>
    </row>
    <row r="205" spans="1:9" x14ac:dyDescent="0.35">
      <c r="A205" s="22" t="s">
        <v>9</v>
      </c>
      <c r="B205" s="23">
        <v>26710000157</v>
      </c>
      <c r="C205" s="24" t="s">
        <v>553</v>
      </c>
      <c r="D205" s="24" t="s">
        <v>104</v>
      </c>
      <c r="E205" s="24" t="s">
        <v>105</v>
      </c>
      <c r="F205" s="25">
        <v>5563.31</v>
      </c>
      <c r="G205" s="26">
        <v>15648</v>
      </c>
      <c r="H205" s="26">
        <f t="shared" si="6"/>
        <v>10432</v>
      </c>
      <c r="I205" s="19">
        <f t="shared" si="7"/>
        <v>0.53329275306748469</v>
      </c>
    </row>
    <row r="206" spans="1:9" x14ac:dyDescent="0.35">
      <c r="A206" s="22" t="s">
        <v>9</v>
      </c>
      <c r="B206" s="23">
        <v>51970067076</v>
      </c>
      <c r="C206" s="24" t="s">
        <v>554</v>
      </c>
      <c r="D206" s="24" t="s">
        <v>36</v>
      </c>
      <c r="E206" s="24" t="s">
        <v>37</v>
      </c>
      <c r="F206" s="25">
        <v>8811.2899999999991</v>
      </c>
      <c r="G206" s="26"/>
      <c r="H206" s="26"/>
      <c r="I206" s="28"/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2025-09-30T13:34:51Z</dcterms:modified>
</cp:coreProperties>
</file>