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7A8102C3-2F3E-4822-A50E-26F9F39D8D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SAVA_2025!$A$6:$G$38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G24" i="5"/>
  <c r="F24" i="5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E6" i="5"/>
  <c r="D6" i="5"/>
  <c r="G6" i="5" l="1"/>
</calcChain>
</file>

<file path=xl/sharedStrings.xml><?xml version="1.0" encoding="utf-8"?>
<sst xmlns="http://schemas.openxmlformats.org/spreadsheetml/2006/main" count="87" uniqueCount="50">
  <si>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</si>
  <si>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</si>
  <si>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</si>
  <si>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</si>
  <si>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</si>
  <si>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</si>
  <si>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</si>
  <si>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</si>
  <si>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</si>
  <si>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</si>
  <si>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</si>
  <si>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</si>
  <si>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</si>
  <si>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</si>
  <si>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</si>
  <si>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</si>
  <si>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</si>
  <si>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</si>
  <si>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</si>
  <si>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</si>
  <si>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</si>
  <si>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</si>
  <si>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</si>
  <si>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</si>
  <si>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</si>
  <si>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</si>
  <si>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</si>
  <si>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</si>
  <si>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</si>
  <si>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Rūde Iveta - ārsta prakse narkoloģijā un psihiatrijā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</si>
  <si>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</si>
  <si>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</si>
  <si>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</si>
  <si>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</si>
  <si>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</si>
  <si>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</si>
  <si>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</si>
  <si>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</si>
  <si>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Lejiņa Ligita - ārsta prakse oftalmoloģijā</t>
  </si>
  <si>
    <t>Melkerte Iveta - ārsta prakse otorinolaringoloģijā</t>
  </si>
  <si>
    <t>Laboratorisko pakalpojumu apmaksai paredzēto finanšu līdzekļu izlietojums  ārstniecības iestādēm, ar kurām dienests noslēdzis līgumu par sekundārās ambulatorās veselības aprūpes pakalpojumu apmaksu</t>
  </si>
  <si>
    <t>KIRSH LEGAL Solutions, Sabiedrība ar ierobežotu atbildību</t>
  </si>
  <si>
    <t>D.Breihas ģimenes ārsta prakse, SIA</t>
  </si>
  <si>
    <t>Bauverte Inita - ārsta prakse oftalmoloģijā</t>
  </si>
  <si>
    <t>2025. gada janvāris - augusts</t>
  </si>
  <si>
    <t>Finanšu līdzekļu izlietojums 2025.gada janvāris - augusts, EUR</t>
  </si>
  <si>
    <t>Finanšu apjoms uz periodu janvāris - augusts, EUR</t>
  </si>
  <si>
    <t>Izpildes janvāris - augusts, % *</t>
  </si>
  <si>
    <t>I. Bičevskas ārsta prakse, SIA</t>
  </si>
  <si>
    <t>Aizkraukles klīnika,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</si>
</sst>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4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40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44</v>
      </c>
      <c r="B3" s="17"/>
      <c r="C3" s="17"/>
      <c r="D3" s="17"/>
      <c r="E3" s="17"/>
      <c r="F3" s="17"/>
      <c r="G3" s="17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45</v>
      </c>
      <c r="E5" s="3" t="s">
        <v>4</v>
      </c>
      <c r="F5" s="3" t="s">
        <v>46</v>
      </c>
      <c r="G5" s="3" t="s">
        <v>47</v>
      </c>
    </row>
    <row r="6" spans="1:7" ht="15.75" customHeight="1" x14ac:dyDescent="0.35">
      <c r="A6" s="3"/>
      <c r="B6" s="11"/>
      <c r="C6" s="3" t="s">
        <v>0</v>
      </c>
      <c r="D6" s="7">
        <f>SUM(D7:D44)</f>
        <v>609547.55999999982</v>
      </c>
      <c r="E6" s="7">
        <f>SUM(E7:E44)</f>
        <v>1213156</v>
      </c>
      <c r="F6" s="7">
        <f>E6/12*8</f>
        <v>808770.66666666663</v>
      </c>
      <c r="G6" s="4">
        <f>D6/F6</f>
        <v>0.75367169597314754</v>
      </c>
    </row>
    <row r="7" spans="1:7" x14ac:dyDescent="0.35">
      <c r="A7" s="10" t="s">
        <v>36</v>
      </c>
      <c r="B7" s="6">
        <v>40000015</v>
      </c>
      <c r="C7" s="10" t="s">
        <v>42</v>
      </c>
      <c r="D7" s="9">
        <v>24.71</v>
      </c>
      <c r="E7" s="8"/>
      <c r="F7" s="8"/>
      <c r="G7" s="5"/>
    </row>
    <row r="8" spans="1:7" x14ac:dyDescent="0.35">
      <c r="A8" s="10" t="s">
        <v>36</v>
      </c>
      <c r="B8" s="6">
        <v>90000019</v>
      </c>
      <c r="C8" s="10" t="s">
        <v>6</v>
      </c>
      <c r="D8" s="9">
        <v>20785.769999999997</v>
      </c>
      <c r="E8" s="8">
        <v>45276</v>
      </c>
      <c r="F8" s="8">
        <f t="shared" ref="F8:F44" si="0">E8/12*8</f>
        <v>30184</v>
      </c>
      <c r="G8" s="5">
        <f t="shared" ref="G8:G44" si="1">D8/F8</f>
        <v>0.68863536973230843</v>
      </c>
    </row>
    <row r="9" spans="1:7" x14ac:dyDescent="0.35">
      <c r="A9" s="10" t="s">
        <v>36</v>
      </c>
      <c r="B9" s="6">
        <v>90000026</v>
      </c>
      <c r="C9" s="10" t="s">
        <v>7</v>
      </c>
      <c r="D9" s="9">
        <v>39037.11</v>
      </c>
      <c r="E9" s="8">
        <v>49668</v>
      </c>
      <c r="F9" s="8">
        <f t="shared" si="0"/>
        <v>33112</v>
      </c>
      <c r="G9" s="5">
        <f t="shared" si="1"/>
        <v>1.178941471369896</v>
      </c>
    </row>
    <row r="10" spans="1:7" x14ac:dyDescent="0.35">
      <c r="A10" s="10" t="s">
        <v>36</v>
      </c>
      <c r="B10" s="6">
        <v>90000041</v>
      </c>
      <c r="C10" s="10" t="s">
        <v>8</v>
      </c>
      <c r="D10" s="9">
        <v>50019.79</v>
      </c>
      <c r="E10" s="8">
        <v>60837</v>
      </c>
      <c r="F10" s="8">
        <f t="shared" si="0"/>
        <v>40558</v>
      </c>
      <c r="G10" s="5">
        <f t="shared" si="1"/>
        <v>1.2332903496227625</v>
      </c>
    </row>
    <row r="11" spans="1:7" x14ac:dyDescent="0.35">
      <c r="A11" s="10" t="s">
        <v>36</v>
      </c>
      <c r="B11" s="6">
        <v>90000062</v>
      </c>
      <c r="C11" s="10" t="s">
        <v>9</v>
      </c>
      <c r="D11" s="9">
        <v>28651.359999999997</v>
      </c>
      <c r="E11" s="8">
        <v>24115</v>
      </c>
      <c r="F11" s="8">
        <f t="shared" si="0"/>
        <v>16076.666666666666</v>
      </c>
      <c r="G11" s="5">
        <f t="shared" si="1"/>
        <v>1.7821704333402446</v>
      </c>
    </row>
    <row r="12" spans="1:7" x14ac:dyDescent="0.35">
      <c r="A12" s="10" t="s">
        <v>36</v>
      </c>
      <c r="B12" s="6">
        <v>90000074</v>
      </c>
      <c r="C12" s="10" t="s">
        <v>10</v>
      </c>
      <c r="D12" s="9">
        <v>1193.29</v>
      </c>
      <c r="E12" s="8">
        <v>1096</v>
      </c>
      <c r="F12" s="8">
        <f t="shared" si="0"/>
        <v>730.66666666666663</v>
      </c>
      <c r="G12" s="5">
        <f t="shared" si="1"/>
        <v>1.6331523722627737</v>
      </c>
    </row>
    <row r="13" spans="1:7" x14ac:dyDescent="0.35">
      <c r="A13" s="10" t="s">
        <v>36</v>
      </c>
      <c r="B13" s="6">
        <v>90000115</v>
      </c>
      <c r="C13" s="10" t="s">
        <v>11</v>
      </c>
      <c r="D13" s="9">
        <v>3652.0299999999997</v>
      </c>
      <c r="E13" s="8">
        <v>11034</v>
      </c>
      <c r="F13" s="8">
        <f t="shared" si="0"/>
        <v>7356</v>
      </c>
      <c r="G13" s="5">
        <f t="shared" si="1"/>
        <v>0.49646954866775417</v>
      </c>
    </row>
    <row r="14" spans="1:7" x14ac:dyDescent="0.35">
      <c r="A14" s="10" t="s">
        <v>36</v>
      </c>
      <c r="B14" s="6">
        <v>90012101</v>
      </c>
      <c r="C14" s="10" t="s">
        <v>12</v>
      </c>
      <c r="D14" s="9">
        <v>12054.5</v>
      </c>
      <c r="E14" s="8">
        <v>9032</v>
      </c>
      <c r="F14" s="8">
        <f t="shared" si="0"/>
        <v>6021.333333333333</v>
      </c>
      <c r="G14" s="5">
        <f t="shared" si="1"/>
        <v>2.0019652347209922</v>
      </c>
    </row>
    <row r="15" spans="1:7" x14ac:dyDescent="0.35">
      <c r="A15" s="10" t="s">
        <v>36</v>
      </c>
      <c r="B15" s="6">
        <v>90020301</v>
      </c>
      <c r="C15" s="10" t="s">
        <v>13</v>
      </c>
      <c r="D15" s="9">
        <v>33460.25999999998</v>
      </c>
      <c r="E15" s="8">
        <v>139111</v>
      </c>
      <c r="F15" s="8">
        <f t="shared" si="0"/>
        <v>92740.666666666672</v>
      </c>
      <c r="G15" s="5">
        <f t="shared" si="1"/>
        <v>0.36079382651264075</v>
      </c>
    </row>
    <row r="16" spans="1:7" x14ac:dyDescent="0.35">
      <c r="A16" s="10" t="s">
        <v>36</v>
      </c>
      <c r="B16" s="6">
        <v>90024001</v>
      </c>
      <c r="C16" s="10" t="s">
        <v>14</v>
      </c>
      <c r="D16" s="9">
        <v>977.90999999999985</v>
      </c>
      <c r="E16" s="8">
        <v>2140</v>
      </c>
      <c r="F16" s="8">
        <f t="shared" si="0"/>
        <v>1426.6666666666667</v>
      </c>
      <c r="G16" s="5">
        <f t="shared" si="1"/>
        <v>0.68545093457943906</v>
      </c>
    </row>
    <row r="17" spans="1:7" x14ac:dyDescent="0.35">
      <c r="A17" s="10" t="s">
        <v>36</v>
      </c>
      <c r="B17" s="6">
        <v>90024101</v>
      </c>
      <c r="C17" s="10" t="s">
        <v>15</v>
      </c>
      <c r="D17" s="13">
        <v>96999.470000000045</v>
      </c>
      <c r="E17" s="8">
        <v>113400</v>
      </c>
      <c r="F17" s="8">
        <f t="shared" si="0"/>
        <v>75600</v>
      </c>
      <c r="G17" s="5">
        <f t="shared" si="1"/>
        <v>1.283061772486773</v>
      </c>
    </row>
    <row r="18" spans="1:7" x14ac:dyDescent="0.35">
      <c r="A18" s="10" t="s">
        <v>36</v>
      </c>
      <c r="B18" s="6">
        <v>90077403</v>
      </c>
      <c r="C18" s="10" t="s">
        <v>16</v>
      </c>
      <c r="D18" s="13">
        <v>580.22</v>
      </c>
      <c r="E18" s="8">
        <v>2144</v>
      </c>
      <c r="F18" s="8">
        <f t="shared" si="0"/>
        <v>1429.3333333333333</v>
      </c>
      <c r="G18" s="5">
        <f t="shared" si="1"/>
        <v>0.40593750000000006</v>
      </c>
    </row>
    <row r="19" spans="1:7" x14ac:dyDescent="0.35">
      <c r="A19" s="10" t="s">
        <v>36</v>
      </c>
      <c r="B19" s="6">
        <v>90077413</v>
      </c>
      <c r="C19" s="10" t="s">
        <v>17</v>
      </c>
      <c r="D19" s="13">
        <v>417.61</v>
      </c>
      <c r="E19" s="8">
        <v>4537</v>
      </c>
      <c r="F19" s="8">
        <f t="shared" si="0"/>
        <v>3024.6666666666665</v>
      </c>
      <c r="G19" s="5">
        <f t="shared" si="1"/>
        <v>0.13806810667842187</v>
      </c>
    </row>
    <row r="20" spans="1:7" x14ac:dyDescent="0.35">
      <c r="A20" s="10" t="s">
        <v>36</v>
      </c>
      <c r="B20" s="6">
        <v>90077416</v>
      </c>
      <c r="C20" s="10" t="s">
        <v>18</v>
      </c>
      <c r="D20" s="13">
        <v>4096.49</v>
      </c>
      <c r="E20" s="8">
        <v>3378</v>
      </c>
      <c r="F20" s="8">
        <f t="shared" si="0"/>
        <v>2252</v>
      </c>
      <c r="G20" s="5">
        <f t="shared" si="1"/>
        <v>1.819045293072824</v>
      </c>
    </row>
    <row r="21" spans="1:7" x14ac:dyDescent="0.35">
      <c r="A21" s="10" t="s">
        <v>36</v>
      </c>
      <c r="B21" s="6">
        <v>90077418</v>
      </c>
      <c r="C21" s="10" t="s">
        <v>19</v>
      </c>
      <c r="D21" s="13">
        <v>1984.1</v>
      </c>
      <c r="E21" s="8">
        <v>3057</v>
      </c>
      <c r="F21" s="8">
        <f t="shared" si="0"/>
        <v>2038</v>
      </c>
      <c r="G21" s="5">
        <f t="shared" si="1"/>
        <v>0.97355250245338565</v>
      </c>
    </row>
    <row r="22" spans="1:7" x14ac:dyDescent="0.35">
      <c r="A22" s="10" t="s">
        <v>36</v>
      </c>
      <c r="B22" s="6">
        <v>90077428</v>
      </c>
      <c r="C22" s="10" t="s">
        <v>20</v>
      </c>
      <c r="D22" s="13">
        <v>2033.7400000000002</v>
      </c>
      <c r="E22" s="8">
        <v>16486</v>
      </c>
      <c r="F22" s="8">
        <f t="shared" si="0"/>
        <v>10990.666666666666</v>
      </c>
      <c r="G22" s="5">
        <f t="shared" si="1"/>
        <v>0.18504246026931945</v>
      </c>
    </row>
    <row r="23" spans="1:7" x14ac:dyDescent="0.35">
      <c r="A23" s="10" t="s">
        <v>36</v>
      </c>
      <c r="B23" s="6">
        <v>90077433</v>
      </c>
      <c r="C23" s="10" t="s">
        <v>48</v>
      </c>
      <c r="D23" s="13">
        <v>5960.9400000000005</v>
      </c>
      <c r="E23" s="8">
        <v>12070</v>
      </c>
      <c r="F23" s="8">
        <f t="shared" si="0"/>
        <v>8046.666666666667</v>
      </c>
      <c r="G23" s="5">
        <f t="shared" si="1"/>
        <v>0.74079618889809451</v>
      </c>
    </row>
    <row r="24" spans="1:7" x14ac:dyDescent="0.35">
      <c r="A24" s="10" t="s">
        <v>36</v>
      </c>
      <c r="B24" s="6">
        <v>90077434</v>
      </c>
      <c r="C24" s="10" t="s">
        <v>21</v>
      </c>
      <c r="D24" s="13">
        <v>420.94000000000005</v>
      </c>
      <c r="E24" s="8">
        <v>6230</v>
      </c>
      <c r="F24" s="8">
        <f t="shared" si="0"/>
        <v>4153.333333333333</v>
      </c>
      <c r="G24" s="5">
        <f t="shared" si="1"/>
        <v>0.1013499197431782</v>
      </c>
    </row>
    <row r="25" spans="1:7" x14ac:dyDescent="0.35">
      <c r="A25" s="10" t="s">
        <v>36</v>
      </c>
      <c r="B25" s="6">
        <v>110000011</v>
      </c>
      <c r="C25" s="10" t="s">
        <v>37</v>
      </c>
      <c r="D25" s="9">
        <v>129</v>
      </c>
      <c r="E25" s="8">
        <v>360</v>
      </c>
      <c r="F25" s="8">
        <f t="shared" si="0"/>
        <v>240</v>
      </c>
      <c r="G25" s="5">
        <f t="shared" si="1"/>
        <v>0.53749999999999998</v>
      </c>
    </row>
    <row r="26" spans="1:7" x14ac:dyDescent="0.35">
      <c r="A26" s="10" t="s">
        <v>36</v>
      </c>
      <c r="B26" s="6">
        <v>110000034</v>
      </c>
      <c r="C26" s="10" t="s">
        <v>22</v>
      </c>
      <c r="D26" s="9">
        <v>4170.6599999999989</v>
      </c>
      <c r="E26" s="8">
        <v>7235</v>
      </c>
      <c r="F26" s="8">
        <f t="shared" si="0"/>
        <v>4823.333333333333</v>
      </c>
      <c r="G26" s="5">
        <f t="shared" si="1"/>
        <v>0.86468417415342069</v>
      </c>
    </row>
    <row r="27" spans="1:7" x14ac:dyDescent="0.35">
      <c r="A27" s="10" t="s">
        <v>36</v>
      </c>
      <c r="B27" s="6">
        <v>110000048</v>
      </c>
      <c r="C27" s="10" t="s">
        <v>23</v>
      </c>
      <c r="D27" s="9">
        <v>100019.53999999998</v>
      </c>
      <c r="E27" s="8">
        <v>191179</v>
      </c>
      <c r="F27" s="8">
        <f t="shared" si="0"/>
        <v>127452.66666666667</v>
      </c>
      <c r="G27" s="5">
        <f t="shared" si="1"/>
        <v>0.7847583155053639</v>
      </c>
    </row>
    <row r="28" spans="1:7" x14ac:dyDescent="0.35">
      <c r="A28" s="10" t="s">
        <v>36</v>
      </c>
      <c r="B28" s="6">
        <v>110000057</v>
      </c>
      <c r="C28" s="10" t="s">
        <v>38</v>
      </c>
      <c r="D28" s="9">
        <v>89.41</v>
      </c>
      <c r="E28" s="8">
        <v>300</v>
      </c>
      <c r="F28" s="8">
        <f t="shared" si="0"/>
        <v>200</v>
      </c>
      <c r="G28" s="5">
        <f t="shared" si="1"/>
        <v>0.44705</v>
      </c>
    </row>
    <row r="29" spans="1:7" x14ac:dyDescent="0.35">
      <c r="A29" s="10" t="s">
        <v>36</v>
      </c>
      <c r="B29" s="6">
        <v>110000079</v>
      </c>
      <c r="C29" s="10" t="s">
        <v>41</v>
      </c>
      <c r="D29" s="9">
        <v>37.619999999999997</v>
      </c>
      <c r="E29" s="8">
        <v>18876</v>
      </c>
      <c r="F29" s="8">
        <f t="shared" si="0"/>
        <v>12584</v>
      </c>
      <c r="G29" s="5">
        <f t="shared" si="1"/>
        <v>2.9895104895104893E-3</v>
      </c>
    </row>
    <row r="30" spans="1:7" x14ac:dyDescent="0.35">
      <c r="A30" s="10" t="s">
        <v>36</v>
      </c>
      <c r="B30" s="6">
        <v>320200001</v>
      </c>
      <c r="C30" s="10" t="s">
        <v>49</v>
      </c>
      <c r="D30" s="9">
        <v>24466.249999999993</v>
      </c>
      <c r="E30" s="8">
        <v>78894</v>
      </c>
      <c r="F30" s="8">
        <f t="shared" si="0"/>
        <v>52596</v>
      </c>
      <c r="G30" s="5">
        <f t="shared" si="1"/>
        <v>0.46517320708799137</v>
      </c>
    </row>
    <row r="31" spans="1:7" x14ac:dyDescent="0.35">
      <c r="A31" s="10" t="s">
        <v>36</v>
      </c>
      <c r="B31" s="6">
        <v>400200003</v>
      </c>
      <c r="C31" s="10" t="s">
        <v>24</v>
      </c>
      <c r="D31" s="9">
        <v>1935.42</v>
      </c>
      <c r="E31" s="8">
        <v>4489</v>
      </c>
      <c r="F31" s="8">
        <f t="shared" si="0"/>
        <v>2992.6666666666665</v>
      </c>
      <c r="G31" s="5">
        <f t="shared" si="1"/>
        <v>0.64672087324571181</v>
      </c>
    </row>
    <row r="32" spans="1:7" x14ac:dyDescent="0.35">
      <c r="A32" s="10" t="s">
        <v>36</v>
      </c>
      <c r="B32" s="6">
        <v>400200007</v>
      </c>
      <c r="C32" s="10" t="s">
        <v>25</v>
      </c>
      <c r="D32" s="9">
        <v>910.74</v>
      </c>
      <c r="E32" s="8">
        <v>4416</v>
      </c>
      <c r="F32" s="8">
        <f t="shared" si="0"/>
        <v>2944</v>
      </c>
      <c r="G32" s="5">
        <f t="shared" si="1"/>
        <v>0.30935461956521737</v>
      </c>
    </row>
    <row r="33" spans="1:7" x14ac:dyDescent="0.35">
      <c r="A33" s="10" t="s">
        <v>36</v>
      </c>
      <c r="B33" s="6">
        <v>400200024</v>
      </c>
      <c r="C33" s="10" t="s">
        <v>26</v>
      </c>
      <c r="D33" s="9">
        <v>30250.249999999989</v>
      </c>
      <c r="E33" s="8">
        <v>94071</v>
      </c>
      <c r="F33" s="8">
        <f t="shared" si="0"/>
        <v>62714</v>
      </c>
      <c r="G33" s="5">
        <f t="shared" si="1"/>
        <v>0.48235242529578704</v>
      </c>
    </row>
    <row r="34" spans="1:7" x14ac:dyDescent="0.35">
      <c r="A34" s="10" t="s">
        <v>36</v>
      </c>
      <c r="B34" s="6">
        <v>406477401</v>
      </c>
      <c r="C34" s="10" t="s">
        <v>43</v>
      </c>
      <c r="D34" s="9">
        <v>28.330000000000002</v>
      </c>
      <c r="E34" s="8">
        <v>300</v>
      </c>
      <c r="F34" s="8">
        <f t="shared" si="0"/>
        <v>200</v>
      </c>
      <c r="G34" s="5">
        <f t="shared" si="1"/>
        <v>0.14165</v>
      </c>
    </row>
    <row r="35" spans="1:7" x14ac:dyDescent="0.35">
      <c r="A35" s="10" t="s">
        <v>36</v>
      </c>
      <c r="B35" s="6">
        <v>460200027</v>
      </c>
      <c r="C35" s="10" t="s">
        <v>27</v>
      </c>
      <c r="D35" s="9">
        <v>1241.9300000000003</v>
      </c>
      <c r="E35" s="8">
        <v>7250</v>
      </c>
      <c r="F35" s="8">
        <f t="shared" si="0"/>
        <v>4833.333333333333</v>
      </c>
      <c r="G35" s="5">
        <f t="shared" si="1"/>
        <v>0.25695103448275869</v>
      </c>
    </row>
    <row r="36" spans="1:7" x14ac:dyDescent="0.35">
      <c r="A36" s="10" t="s">
        <v>36</v>
      </c>
      <c r="B36" s="6">
        <v>460200036</v>
      </c>
      <c r="C36" s="10" t="s">
        <v>28</v>
      </c>
      <c r="D36" s="9">
        <v>29157.809999999994</v>
      </c>
      <c r="E36" s="8">
        <v>80215</v>
      </c>
      <c r="F36" s="8">
        <f t="shared" si="0"/>
        <v>53476.666666666664</v>
      </c>
      <c r="G36" s="5">
        <f t="shared" si="1"/>
        <v>0.54524359533753031</v>
      </c>
    </row>
    <row r="37" spans="1:7" x14ac:dyDescent="0.35">
      <c r="A37" s="10" t="s">
        <v>36</v>
      </c>
      <c r="B37" s="6">
        <v>460200042</v>
      </c>
      <c r="C37" s="10" t="s">
        <v>29</v>
      </c>
      <c r="D37" s="9">
        <v>54.209999999999994</v>
      </c>
      <c r="E37" s="8">
        <v>676</v>
      </c>
      <c r="F37" s="8">
        <f t="shared" si="0"/>
        <v>450.66666666666669</v>
      </c>
      <c r="G37" s="5">
        <f t="shared" si="1"/>
        <v>0.12028846153846152</v>
      </c>
    </row>
    <row r="38" spans="1:7" x14ac:dyDescent="0.35">
      <c r="A38" s="10" t="s">
        <v>36</v>
      </c>
      <c r="B38" s="6">
        <v>460200043</v>
      </c>
      <c r="C38" s="10" t="s">
        <v>30</v>
      </c>
      <c r="D38" s="9">
        <v>5927.91</v>
      </c>
      <c r="E38" s="8">
        <v>9948</v>
      </c>
      <c r="F38" s="8">
        <f t="shared" si="0"/>
        <v>6632</v>
      </c>
      <c r="G38" s="5">
        <f t="shared" si="1"/>
        <v>0.89383443908323279</v>
      </c>
    </row>
    <row r="39" spans="1:7" x14ac:dyDescent="0.35">
      <c r="A39" s="10" t="s">
        <v>36</v>
      </c>
      <c r="B39" s="6">
        <v>560800001</v>
      </c>
      <c r="C39" s="10" t="s">
        <v>31</v>
      </c>
      <c r="D39" s="9">
        <v>115.21</v>
      </c>
      <c r="E39" s="8">
        <v>300</v>
      </c>
      <c r="F39" s="8">
        <f t="shared" si="0"/>
        <v>200</v>
      </c>
      <c r="G39" s="5">
        <f t="shared" si="1"/>
        <v>0.57604999999999995</v>
      </c>
    </row>
    <row r="40" spans="1:7" x14ac:dyDescent="0.35">
      <c r="A40" s="10" t="s">
        <v>36</v>
      </c>
      <c r="B40" s="6">
        <v>740200008</v>
      </c>
      <c r="C40" s="10" t="s">
        <v>32</v>
      </c>
      <c r="D40" s="9">
        <v>63008.289999999994</v>
      </c>
      <c r="E40" s="8">
        <v>137615</v>
      </c>
      <c r="F40" s="8">
        <f t="shared" si="0"/>
        <v>91743.333333333328</v>
      </c>
      <c r="G40" s="5">
        <f t="shared" si="1"/>
        <v>0.68678875849289678</v>
      </c>
    </row>
    <row r="41" spans="1:7" x14ac:dyDescent="0.35">
      <c r="A41" s="10" t="s">
        <v>36</v>
      </c>
      <c r="B41" s="6">
        <v>740200012</v>
      </c>
      <c r="C41" s="10" t="s">
        <v>33</v>
      </c>
      <c r="D41" s="9">
        <v>776.93</v>
      </c>
      <c r="E41" s="8">
        <v>667</v>
      </c>
      <c r="F41" s="8">
        <f t="shared" si="0"/>
        <v>444.66666666666669</v>
      </c>
      <c r="G41" s="5">
        <f t="shared" si="1"/>
        <v>1.7472188905547223</v>
      </c>
    </row>
    <row r="42" spans="1:7" x14ac:dyDescent="0.35">
      <c r="A42" s="10" t="s">
        <v>36</v>
      </c>
      <c r="B42" s="6">
        <v>740200041</v>
      </c>
      <c r="C42" s="10" t="s">
        <v>34</v>
      </c>
      <c r="D42" s="14">
        <v>6413.27</v>
      </c>
      <c r="E42" s="15">
        <v>9957</v>
      </c>
      <c r="F42" s="15">
        <f t="shared" si="0"/>
        <v>6638</v>
      </c>
      <c r="G42" s="5">
        <f t="shared" si="1"/>
        <v>0.96614492316962952</v>
      </c>
    </row>
    <row r="43" spans="1:7" x14ac:dyDescent="0.35">
      <c r="A43" s="10" t="s">
        <v>36</v>
      </c>
      <c r="B43" s="6">
        <v>740200049</v>
      </c>
      <c r="C43" s="10" t="s">
        <v>35</v>
      </c>
      <c r="D43" s="9">
        <v>38397.580000000009</v>
      </c>
      <c r="E43" s="8">
        <v>61941</v>
      </c>
      <c r="F43" s="8">
        <f t="shared" si="0"/>
        <v>41294</v>
      </c>
      <c r="G43" s="5">
        <f t="shared" si="1"/>
        <v>0.92985857509565573</v>
      </c>
    </row>
    <row r="44" spans="1:7" x14ac:dyDescent="0.35">
      <c r="A44" s="10" t="s">
        <v>36</v>
      </c>
      <c r="B44" s="6">
        <v>741400013</v>
      </c>
      <c r="C44" s="10" t="s">
        <v>39</v>
      </c>
      <c r="D44" s="9">
        <v>66.960000000000008</v>
      </c>
      <c r="E44" s="8">
        <v>856</v>
      </c>
      <c r="F44" s="8">
        <f t="shared" si="0"/>
        <v>570.66666666666663</v>
      </c>
      <c r="G44" s="5">
        <f t="shared" si="1"/>
        <v>0.11733644859813086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2025-09-30T13:58:47Z</dcterms:modified>
</cp:coreProperties>
</file>