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4BDD3ECD-3D09-4521-BB41-E714D13C3B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4" i="2" l="1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I124" i="2"/>
  <c r="H124" i="2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I75" i="2"/>
  <c r="H75" i="2"/>
  <c r="H74" i="2"/>
  <c r="I74" i="2" s="1"/>
  <c r="H73" i="2"/>
  <c r="I73" i="2" s="1"/>
  <c r="H72" i="2"/>
  <c r="I72" i="2" s="1"/>
  <c r="I71" i="2"/>
  <c r="H71" i="2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9" i="2"/>
  <c r="H59" i="2"/>
  <c r="H58" i="2"/>
  <c r="I58" i="2" s="1"/>
  <c r="H57" i="2"/>
  <c r="I57" i="2" s="1"/>
  <c r="H56" i="2"/>
  <c r="I56" i="2" s="1"/>
  <c r="H55" i="2"/>
  <c r="I55" i="2" s="1"/>
  <c r="I53" i="2"/>
  <c r="H53" i="2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I42" i="2"/>
  <c r="H42" i="2"/>
  <c r="H41" i="2"/>
  <c r="I41" i="2" s="1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9" i="2"/>
  <c r="I9" i="2" s="1"/>
  <c r="H8" i="2"/>
  <c r="I8" i="2" s="1"/>
  <c r="H7" i="2"/>
  <c r="I7" i="2" s="1"/>
  <c r="H6" i="2"/>
  <c r="I6" i="2" s="1"/>
  <c r="F5" i="2"/>
  <c r="G5" i="2"/>
  <c r="H5" i="2" s="1"/>
  <c r="I5" i="2" l="1"/>
</calcChain>
</file>

<file path=xl/sharedStrings.xml><?xml version="1.0" encoding="utf-8"?>
<sst xmlns="http://schemas.openxmlformats.org/spreadsheetml/2006/main" count="649" uniqueCount="481">
  <si>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</si>
  <si>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</si>
  <si>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</si>
  <si>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</si>
  <si>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</si>
  <si>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</si>
  <si>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</si>
  <si>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</si>
  <si>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</si>
  <si>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</si>
  <si>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</si>
  <si>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</si>
  <si>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</si>
  <si>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</si>
  <si>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</si>
  <si>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</si>
  <si>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</si>
  <si>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</si>
  <si>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</si>
  <si>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</si>
  <si>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</si>
  <si>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</si>
  <si>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</si>
  <si>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</si>
  <si>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</si>
  <si>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</si>
  <si>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</si>
  <si>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</si>
  <si>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700200041</t>
  </si>
  <si>
    <t>Madonas slimnīca, Madonas novada pašvaldības SIA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</si>
  <si>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</si>
  <si>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</si>
  <si>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</si>
  <si>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</si>
  <si>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</si>
  <si>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</si>
  <si>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</si>
  <si>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</si>
  <si>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</si>
  <si>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</si>
  <si>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</si>
  <si>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</si>
  <si>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</si>
  <si>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</si>
  <si>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026000018</t>
  </si>
  <si>
    <t>Ardetak, Sabiedrība ar ierobežotu atbildību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</si>
  <si>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</si>
  <si>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</si>
  <si>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</si>
  <si>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</si>
  <si>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</si>
  <si>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</si>
  <si>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</si>
  <si>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</si>
  <si>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</si>
  <si>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</si>
  <si>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</si>
  <si>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</si>
  <si>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</si>
  <si>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</si>
  <si>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</si>
  <si>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</si>
  <si>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</si>
  <si>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</si>
  <si>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660200017</t>
  </si>
  <si>
    <t>G.Ozolas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</si>
  <si>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</si>
  <si>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</si>
  <si>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</si>
  <si>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</si>
  <si>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</si>
  <si>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</si>
  <si>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</si>
  <si>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</si>
  <si>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</si>
  <si>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</si>
  <si>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</si>
  <si>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</si>
  <si>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</si>
  <si>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</si>
  <si>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</si>
  <si>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</si>
  <si>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</si>
  <si>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</si>
  <si>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</si>
  <si>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</si>
  <si>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</si>
  <si>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</si>
  <si>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</si>
  <si>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</si>
  <si>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250000027</t>
  </si>
  <si>
    <t>ŅINAS GAILĪTES ĢIMENES ĀRSTA PRAKSE, SIA</t>
  </si>
  <si>
    <t>420200003</t>
  </si>
  <si>
    <t>Berga Anita - ģimenes ārsta prakse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</si>
  <si>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</si>
  <si>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</si>
  <si>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</si>
  <si>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</si>
  <si>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</si>
  <si>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</si>
  <si>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</si>
  <si>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</si>
  <si>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</si>
  <si>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</si>
  <si>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</si>
  <si>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</si>
  <si>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</si>
  <si>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</si>
  <si>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</si>
  <si>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</si>
  <si>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</si>
  <si>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</si>
  <si>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</si>
  <si>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</si>
  <si>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</si>
  <si>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</si>
  <si>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420200015</t>
  </si>
  <si>
    <t>VIZMAS OLTES ģimenes ārsta prakse, SIA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</si>
  <si>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</si>
  <si>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</si>
  <si>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</si>
  <si>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</si>
  <si>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</si>
  <si>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</si>
  <si>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</si>
  <si>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</si>
  <si>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</si>
  <si>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</si>
  <si>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</si>
  <si>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</si>
  <si>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</si>
  <si>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</si>
  <si>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</si>
  <si>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</si>
  <si>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</si>
  <si>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</si>
  <si>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</si>
  <si>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</si>
  <si>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</si>
  <si>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</si>
  <si>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</si>
  <si>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</si>
  <si>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</si>
  <si>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</si>
  <si>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</si>
  <si>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</si>
  <si>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</si>
  <si>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</si>
  <si>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</si>
  <si>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</si>
  <si>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</si>
  <si>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</si>
  <si>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</si>
  <si>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</si>
  <si>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</si>
  <si>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</si>
  <si>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</si>
  <si>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</si>
  <si>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</si>
  <si>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</si>
  <si>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</si>
  <si>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</si>
  <si>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</si>
  <si>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</si>
  <si>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</si>
  <si>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</si>
  <si>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</si>
  <si>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</si>
  <si>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</si>
  <si>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</si>
  <si>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</si>
  <si>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</si>
  <si>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380200008</t>
  </si>
  <si>
    <t>Baranovska Ārija - ģimenes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</si>
  <si>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</si>
  <si>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</si>
  <si>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</si>
  <si>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</si>
  <si>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</si>
  <si>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</si>
  <si>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</si>
  <si>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</si>
  <si>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</si>
  <si>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</si>
  <si>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</si>
  <si>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</si>
  <si>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</si>
  <si>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</si>
  <si>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</si>
  <si>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</si>
  <si>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</si>
  <si>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</si>
  <si>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</si>
  <si>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</si>
  <si>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</si>
  <si>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</si>
  <si>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</si>
  <si>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</si>
  <si>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</si>
  <si>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</si>
  <si>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</si>
  <si>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</si>
  <si>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</si>
  <si>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</si>
  <si>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</si>
  <si>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</si>
  <si>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</si>
  <si>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</si>
  <si>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</si>
  <si>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</si>
  <si>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</si>
  <si>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</si>
  <si>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</si>
  <si>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</si>
  <si>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940200003</t>
  </si>
  <si>
    <t>Putriņa Līga -ģimenes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</si>
  <si>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</si>
  <si>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</si>
  <si>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</si>
  <si>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</si>
  <si>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</si>
  <si>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</si>
  <si>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</si>
  <si>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</si>
  <si>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</si>
  <si>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</si>
  <si>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</si>
  <si>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</si>
  <si>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</si>
  <si>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</si>
  <si>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</si>
  <si>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</si>
  <si>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</si>
  <si>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</si>
  <si>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</si>
  <si>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</si>
  <si>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</si>
  <si>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</si>
  <si>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</si>
  <si>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</si>
  <si>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</si>
  <si>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</si>
  <si>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</si>
  <si>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</si>
  <si>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</si>
  <si>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</si>
  <si>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</si>
  <si>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</si>
  <si>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</si>
  <si>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</si>
  <si>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</si>
  <si>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</si>
  <si>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</si>
  <si>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</si>
  <si>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</si>
  <si>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</si>
  <si>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</si>
  <si>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</si>
  <si>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</si>
  <si>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</si>
  <si>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</si>
  <si>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</si>
  <si>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</si>
  <si>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</si>
  <si>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700200047</t>
  </si>
  <si>
    <t>Pujate Rasma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</si>
  <si>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</si>
  <si>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</si>
  <si>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</si>
  <si>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</si>
  <si>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</si>
  <si>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</si>
  <si>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</si>
  <si>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</si>
  <si>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</si>
  <si>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</si>
  <si>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</si>
  <si>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</si>
  <si>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</si>
  <si>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</si>
  <si>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</si>
  <si>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</si>
  <si>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</si>
  <si>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</si>
  <si>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</si>
  <si>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</si>
  <si>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</si>
  <si>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</si>
  <si>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</si>
  <si>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</si>
  <si>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</si>
  <si>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</si>
  <si>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</si>
  <si>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</si>
  <si>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</si>
  <si>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</si>
  <si>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</si>
  <si>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</si>
  <si>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</si>
  <si>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</si>
  <si>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</si>
  <si>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</si>
  <si>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</si>
  <si>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</si>
  <si>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</si>
  <si>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</si>
  <si>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</si>
  <si>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</si>
  <si>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</si>
  <si>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</si>
  <si>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</si>
  <si>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</si>
  <si>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</si>
  <si>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</si>
  <si>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</si>
  <si>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</si>
  <si>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2025. gada janvāris - septembris</t>
  </si>
  <si>
    <t>Finanšu līdzekļu izlietojums 20254.gada janvāris - septembris, EUR</t>
  </si>
  <si>
    <t>Finanšu apjoms uz periodu janvāris - septembris, EUR</t>
  </si>
  <si>
    <t>Izpildes janvāris - septembris, % *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</si>
  <si>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</si>
  <si>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</si>
  <si>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</si>
  <si>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</si>
  <si>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</si>
  <si>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</si>
  <si>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</si>
  <si>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</si>
  <si>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</si>
  <si>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Daina Sokolova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</si>
  <si>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</si>
  <si>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</si>
  <si>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</si>
  <si>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</si>
  <si>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</si>
  <si>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</si>
  <si>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</si>
  <si>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Jānis Dreimanis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</si>
  <si>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</si>
  <si>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</si>
  <si>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</si>
  <si>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</si>
  <si>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</si>
  <si>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</si>
  <si>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</si>
  <si>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</si>
  <si>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</si>
  <si>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Gunta Ozola</t>
  </si>
  <si>
    <t>Beāte Saleniece</t>
  </si>
  <si>
    <t>Sandra Gritāne</t>
  </si>
  <si>
    <t>Dace Krustiņa</t>
  </si>
  <si>
    <t>Anita Viškinte</t>
  </si>
  <si>
    <t>Baiba Koševare</t>
  </si>
  <si>
    <t>Maija Daine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</si>
  <si>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</si>
  <si>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</si>
  <si>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</si>
  <si>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</si>
  <si>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</si>
  <si>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</si>
  <si>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</si>
  <si>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</si>
  <si>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026000021</t>
  </si>
  <si>
    <t>Ģimenes doktorāts, SIA</t>
  </si>
  <si>
    <t>Ņina Gailīte</t>
  </si>
  <si>
    <t>Anita Berga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</si>
  <si>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</si>
  <si>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</si>
  <si>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</si>
  <si>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</si>
  <si>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</si>
  <si>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</si>
  <si>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</si>
  <si>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</si>
  <si>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</si>
  <si>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</si>
  <si>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</si>
  <si>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</si>
  <si>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</si>
  <si>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</si>
  <si>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Vizma Olte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</si>
  <si>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</si>
  <si>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</si>
  <si>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</si>
  <si>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</si>
  <si>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</si>
  <si>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</si>
  <si>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</si>
  <si>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</si>
  <si>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</si>
  <si>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</si>
  <si>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</si>
  <si>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</si>
  <si>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</si>
  <si>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</si>
  <si>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</si>
  <si>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</si>
  <si>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</si>
  <si>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</si>
  <si>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</si>
  <si>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</si>
  <si>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</si>
  <si>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</si>
  <si>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</si>
  <si>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</si>
  <si>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</si>
  <si>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</si>
  <si>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</si>
  <si>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</si>
  <si>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Ārija Baranovska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</si>
  <si>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</si>
  <si>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</si>
  <si>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</si>
  <si>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</si>
  <si>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</si>
  <si>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</si>
  <si>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</si>
  <si>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</si>
  <si>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</si>
  <si>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</si>
  <si>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</si>
  <si>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</si>
  <si>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</si>
  <si>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</si>
  <si>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</si>
  <si>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</si>
  <si>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</si>
  <si>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</si>
  <si>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Inta Krēsliņa</t>
  </si>
  <si>
    <t>Gunta Kundrāte</t>
  </si>
  <si>
    <t>Līga Putriņa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</si>
  <si>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</si>
  <si>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</si>
  <si>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</si>
  <si>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</si>
  <si>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</si>
  <si>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</si>
  <si>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</si>
  <si>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</si>
  <si>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</si>
  <si>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</si>
  <si>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</si>
  <si>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</si>
  <si>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</si>
  <si>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</si>
  <si>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</si>
  <si>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</si>
  <si>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</si>
  <si>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</si>
  <si>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</si>
  <si>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</si>
  <si>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</si>
  <si>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</si>
  <si>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</si>
  <si>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</si>
  <si>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Rasma Pujate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</si>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</sst>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4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316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317</v>
      </c>
      <c r="G4" s="7" t="s">
        <v>8</v>
      </c>
      <c r="H4" s="6" t="s">
        <v>318</v>
      </c>
      <c r="I4" s="6" t="s">
        <v>319</v>
      </c>
    </row>
    <row r="5" spans="1:9" x14ac:dyDescent="0.35">
      <c r="A5" s="6"/>
      <c r="B5" s="6"/>
      <c r="C5" s="6"/>
      <c r="D5" s="6"/>
      <c r="E5" s="6" t="s">
        <v>1</v>
      </c>
      <c r="F5" s="9">
        <f>SUM(F6:F164)</f>
        <v>2824966.83</v>
      </c>
      <c r="G5" s="9">
        <f>SUM(G6:G164)</f>
        <v>3398578</v>
      </c>
      <c r="H5" s="9">
        <f>G5/12*9</f>
        <v>2548933.5</v>
      </c>
      <c r="I5" s="8">
        <f>F5/H5</f>
        <v>1.1082936569353419</v>
      </c>
    </row>
    <row r="6" spans="1:9" x14ac:dyDescent="0.35">
      <c r="A6" s="11" t="s">
        <v>9</v>
      </c>
      <c r="B6" s="11">
        <v>10100001711</v>
      </c>
      <c r="C6" s="12" t="s">
        <v>320</v>
      </c>
      <c r="D6" s="12" t="s">
        <v>10</v>
      </c>
      <c r="E6" s="12" t="s">
        <v>11</v>
      </c>
      <c r="F6" s="13">
        <v>9670.5099999999966</v>
      </c>
      <c r="G6" s="14">
        <v>12299</v>
      </c>
      <c r="H6" s="14">
        <f t="shared" ref="H6:H69" si="0">G6/12*9</f>
        <v>9224.25</v>
      </c>
      <c r="I6" s="10">
        <f t="shared" ref="I6:I69" si="1">F6/H6</f>
        <v>1.0483790010027911</v>
      </c>
    </row>
    <row r="7" spans="1:9" x14ac:dyDescent="0.35">
      <c r="A7" s="11" t="s">
        <v>9</v>
      </c>
      <c r="B7" s="11">
        <v>10120042133</v>
      </c>
      <c r="C7" s="12" t="s">
        <v>321</v>
      </c>
      <c r="D7" s="12" t="s">
        <v>12</v>
      </c>
      <c r="E7" s="12" t="s">
        <v>13</v>
      </c>
      <c r="F7" s="13">
        <v>19984.839999999997</v>
      </c>
      <c r="G7" s="14">
        <v>16887</v>
      </c>
      <c r="H7" s="14">
        <f t="shared" si="0"/>
        <v>12665.25</v>
      </c>
      <c r="I7" s="10">
        <f t="shared" si="1"/>
        <v>1.5779270049939793</v>
      </c>
    </row>
    <row r="8" spans="1:9" x14ac:dyDescent="0.35">
      <c r="A8" s="11" t="s">
        <v>9</v>
      </c>
      <c r="B8" s="11">
        <v>10130004325</v>
      </c>
      <c r="C8" s="12" t="s">
        <v>322</v>
      </c>
      <c r="D8" s="12" t="s">
        <v>14</v>
      </c>
      <c r="E8" s="12" t="s">
        <v>15</v>
      </c>
      <c r="F8" s="13">
        <v>10051.02</v>
      </c>
      <c r="G8" s="14">
        <v>19839</v>
      </c>
      <c r="H8" s="14">
        <f t="shared" si="0"/>
        <v>14879.25</v>
      </c>
      <c r="I8" s="10">
        <f t="shared" si="1"/>
        <v>0.67550582186602148</v>
      </c>
    </row>
    <row r="9" spans="1:9" x14ac:dyDescent="0.35">
      <c r="A9" s="11" t="s">
        <v>9</v>
      </c>
      <c r="B9" s="11">
        <v>10160002841</v>
      </c>
      <c r="C9" s="12" t="s">
        <v>323</v>
      </c>
      <c r="D9" s="12" t="s">
        <v>16</v>
      </c>
      <c r="E9" s="12" t="s">
        <v>17</v>
      </c>
      <c r="F9" s="13">
        <v>15280.039999999995</v>
      </c>
      <c r="G9" s="14">
        <v>20593</v>
      </c>
      <c r="H9" s="14">
        <f t="shared" si="0"/>
        <v>15444.75</v>
      </c>
      <c r="I9" s="10">
        <f t="shared" si="1"/>
        <v>0.98933553472862912</v>
      </c>
    </row>
    <row r="10" spans="1:9" x14ac:dyDescent="0.35">
      <c r="A10" s="11" t="s">
        <v>9</v>
      </c>
      <c r="B10" s="11">
        <v>10200051397</v>
      </c>
      <c r="C10" s="12" t="s">
        <v>324</v>
      </c>
      <c r="D10" s="12" t="s">
        <v>18</v>
      </c>
      <c r="E10" s="12" t="s">
        <v>19</v>
      </c>
      <c r="F10" s="13">
        <v>13373.859999999997</v>
      </c>
      <c r="G10" s="14"/>
      <c r="H10" s="14"/>
      <c r="I10" s="10"/>
    </row>
    <row r="11" spans="1:9" x14ac:dyDescent="0.35">
      <c r="A11" s="11" t="s">
        <v>9</v>
      </c>
      <c r="B11" s="11">
        <v>10250005536</v>
      </c>
      <c r="C11" s="12" t="s">
        <v>325</v>
      </c>
      <c r="D11" s="12" t="s">
        <v>20</v>
      </c>
      <c r="E11" s="12" t="s">
        <v>21</v>
      </c>
      <c r="F11" s="13">
        <v>17236.389999999996</v>
      </c>
      <c r="G11" s="14">
        <v>21395</v>
      </c>
      <c r="H11" s="14">
        <f t="shared" si="0"/>
        <v>16046.25</v>
      </c>
      <c r="I11" s="10">
        <f t="shared" si="1"/>
        <v>1.0741693542104851</v>
      </c>
    </row>
    <row r="12" spans="1:9" x14ac:dyDescent="0.35">
      <c r="A12" s="11" t="s">
        <v>9</v>
      </c>
      <c r="B12" s="11">
        <v>10250006343</v>
      </c>
      <c r="C12" s="12" t="s">
        <v>326</v>
      </c>
      <c r="D12" s="12" t="s">
        <v>22</v>
      </c>
      <c r="E12" s="12" t="s">
        <v>23</v>
      </c>
      <c r="F12" s="13">
        <v>8861.2500000000018</v>
      </c>
      <c r="G12" s="14">
        <v>25301</v>
      </c>
      <c r="H12" s="14">
        <f t="shared" si="0"/>
        <v>18975.75</v>
      </c>
      <c r="I12" s="10">
        <f t="shared" si="1"/>
        <v>0.46697758981858434</v>
      </c>
    </row>
    <row r="13" spans="1:9" x14ac:dyDescent="0.35">
      <c r="A13" s="11" t="s">
        <v>9</v>
      </c>
      <c r="B13" s="11">
        <v>10300004728</v>
      </c>
      <c r="C13" s="12" t="s">
        <v>327</v>
      </c>
      <c r="D13" s="12" t="s">
        <v>24</v>
      </c>
      <c r="E13" s="12" t="s">
        <v>25</v>
      </c>
      <c r="F13" s="13">
        <v>58649.93</v>
      </c>
      <c r="G13" s="14">
        <v>63688</v>
      </c>
      <c r="H13" s="14">
        <f t="shared" si="0"/>
        <v>47766</v>
      </c>
      <c r="I13" s="10">
        <f t="shared" si="1"/>
        <v>1.2278593560272997</v>
      </c>
    </row>
    <row r="14" spans="1:9" x14ac:dyDescent="0.35">
      <c r="A14" s="11" t="s">
        <v>9</v>
      </c>
      <c r="B14" s="11">
        <v>10350008394</v>
      </c>
      <c r="C14" s="12" t="s">
        <v>328</v>
      </c>
      <c r="D14" s="12" t="s">
        <v>26</v>
      </c>
      <c r="E14" s="12" t="s">
        <v>27</v>
      </c>
      <c r="F14" s="13">
        <v>22404.670000000002</v>
      </c>
      <c r="G14" s="14">
        <v>15211</v>
      </c>
      <c r="H14" s="14">
        <f t="shared" si="0"/>
        <v>11408.25</v>
      </c>
      <c r="I14" s="10">
        <f t="shared" si="1"/>
        <v>1.9639006859071289</v>
      </c>
    </row>
    <row r="15" spans="1:9" x14ac:dyDescent="0.35">
      <c r="A15" s="11" t="s">
        <v>9</v>
      </c>
      <c r="B15" s="11">
        <v>10400006181</v>
      </c>
      <c r="C15" s="12" t="s">
        <v>329</v>
      </c>
      <c r="D15" s="12" t="s">
        <v>28</v>
      </c>
      <c r="E15" s="12" t="s">
        <v>29</v>
      </c>
      <c r="F15" s="13">
        <v>2017.6400000000006</v>
      </c>
      <c r="G15" s="14">
        <v>16592</v>
      </c>
      <c r="H15" s="14">
        <f t="shared" si="0"/>
        <v>12444</v>
      </c>
      <c r="I15" s="10">
        <f t="shared" si="1"/>
        <v>0.16213757634201226</v>
      </c>
    </row>
    <row r="16" spans="1:9" x14ac:dyDescent="0.35">
      <c r="A16" s="11" t="s">
        <v>9</v>
      </c>
      <c r="B16" s="11">
        <v>10440001208</v>
      </c>
      <c r="C16" s="12" t="s">
        <v>330</v>
      </c>
      <c r="D16" s="12" t="s">
        <v>30</v>
      </c>
      <c r="E16" s="12" t="s">
        <v>31</v>
      </c>
      <c r="F16" s="13">
        <v>6886.5399999999981</v>
      </c>
      <c r="G16" s="14">
        <v>13069</v>
      </c>
      <c r="H16" s="14">
        <f t="shared" si="0"/>
        <v>9801.75</v>
      </c>
      <c r="I16" s="10">
        <f t="shared" si="1"/>
        <v>0.70258270206850804</v>
      </c>
    </row>
    <row r="17" spans="1:9" x14ac:dyDescent="0.35">
      <c r="A17" s="11" t="s">
        <v>9</v>
      </c>
      <c r="B17" s="11">
        <v>10500008488</v>
      </c>
      <c r="C17" s="12" t="s">
        <v>331</v>
      </c>
      <c r="D17" s="12" t="s">
        <v>32</v>
      </c>
      <c r="E17" s="12" t="s">
        <v>33</v>
      </c>
      <c r="F17" s="13">
        <v>25308.440000000002</v>
      </c>
      <c r="G17" s="14">
        <v>42043</v>
      </c>
      <c r="H17" s="14">
        <f t="shared" si="0"/>
        <v>31532.25</v>
      </c>
      <c r="I17" s="10">
        <f t="shared" si="1"/>
        <v>0.80262080885442688</v>
      </c>
    </row>
    <row r="18" spans="1:9" x14ac:dyDescent="0.35">
      <c r="A18" s="11" t="s">
        <v>9</v>
      </c>
      <c r="B18" s="11">
        <v>10510001022</v>
      </c>
      <c r="C18" s="12" t="s">
        <v>332</v>
      </c>
      <c r="D18" s="12" t="s">
        <v>34</v>
      </c>
      <c r="E18" s="12" t="s">
        <v>35</v>
      </c>
      <c r="F18" s="13">
        <v>19787.050000000003</v>
      </c>
      <c r="G18" s="14">
        <v>36429</v>
      </c>
      <c r="H18" s="14">
        <f t="shared" si="0"/>
        <v>27321.75</v>
      </c>
      <c r="I18" s="10">
        <f t="shared" si="1"/>
        <v>0.72422337514983492</v>
      </c>
    </row>
    <row r="19" spans="1:9" x14ac:dyDescent="0.35">
      <c r="A19" s="11" t="s">
        <v>9</v>
      </c>
      <c r="B19" s="11">
        <v>10550003244</v>
      </c>
      <c r="C19" s="12" t="s">
        <v>333</v>
      </c>
      <c r="D19" s="12" t="s">
        <v>36</v>
      </c>
      <c r="E19" s="12" t="s">
        <v>37</v>
      </c>
      <c r="F19" s="13">
        <v>19768.189999999995</v>
      </c>
      <c r="G19" s="14">
        <v>29533</v>
      </c>
      <c r="H19" s="14">
        <f t="shared" si="0"/>
        <v>22149.75</v>
      </c>
      <c r="I19" s="10">
        <f t="shared" si="1"/>
        <v>0.89247914762017611</v>
      </c>
    </row>
    <row r="20" spans="1:9" x14ac:dyDescent="0.35">
      <c r="A20" s="11" t="s">
        <v>9</v>
      </c>
      <c r="B20" s="11">
        <v>10550006583</v>
      </c>
      <c r="C20" s="12" t="s">
        <v>334</v>
      </c>
      <c r="D20" s="12" t="s">
        <v>38</v>
      </c>
      <c r="E20" s="12" t="s">
        <v>39</v>
      </c>
      <c r="F20" s="13">
        <v>9265.66</v>
      </c>
      <c r="G20" s="14">
        <v>22957</v>
      </c>
      <c r="H20" s="14">
        <f t="shared" si="0"/>
        <v>17217.75</v>
      </c>
      <c r="I20" s="10">
        <f t="shared" si="1"/>
        <v>0.53814580883100294</v>
      </c>
    </row>
    <row r="21" spans="1:9" x14ac:dyDescent="0.35">
      <c r="A21" s="11" t="s">
        <v>9</v>
      </c>
      <c r="B21" s="11">
        <v>10640007098</v>
      </c>
      <c r="C21" s="12" t="s">
        <v>335</v>
      </c>
      <c r="D21" s="12" t="s">
        <v>40</v>
      </c>
      <c r="E21" s="12" t="s">
        <v>41</v>
      </c>
      <c r="F21" s="13">
        <v>11020.22</v>
      </c>
      <c r="G21" s="14">
        <v>25089</v>
      </c>
      <c r="H21" s="14">
        <f t="shared" si="0"/>
        <v>18816.75</v>
      </c>
      <c r="I21" s="10">
        <f t="shared" si="1"/>
        <v>0.58566011665138773</v>
      </c>
    </row>
    <row r="22" spans="1:9" x14ac:dyDescent="0.35">
      <c r="A22" s="11" t="s">
        <v>9</v>
      </c>
      <c r="B22" s="11">
        <v>10800002477</v>
      </c>
      <c r="C22" s="12" t="s">
        <v>336</v>
      </c>
      <c r="D22" s="12" t="s">
        <v>42</v>
      </c>
      <c r="E22" s="12" t="s">
        <v>43</v>
      </c>
      <c r="F22" s="13">
        <v>6155.4000000000005</v>
      </c>
      <c r="G22" s="14">
        <v>12426</v>
      </c>
      <c r="H22" s="14">
        <f t="shared" si="0"/>
        <v>9319.5</v>
      </c>
      <c r="I22" s="10">
        <f t="shared" si="1"/>
        <v>0.66048607757926936</v>
      </c>
    </row>
    <row r="23" spans="1:9" x14ac:dyDescent="0.35">
      <c r="A23" s="11" t="s">
        <v>9</v>
      </c>
      <c r="B23" s="11">
        <v>11050041676</v>
      </c>
      <c r="C23" s="12" t="s">
        <v>337</v>
      </c>
      <c r="D23" s="12" t="s">
        <v>44</v>
      </c>
      <c r="E23" s="12" t="s">
        <v>45</v>
      </c>
      <c r="F23" s="13">
        <v>5180.4799999999987</v>
      </c>
      <c r="G23" s="14">
        <v>17266</v>
      </c>
      <c r="H23" s="14">
        <f t="shared" si="0"/>
        <v>12949.5</v>
      </c>
      <c r="I23" s="10">
        <f t="shared" si="1"/>
        <v>0.40005251167998757</v>
      </c>
    </row>
    <row r="24" spans="1:9" x14ac:dyDescent="0.35">
      <c r="A24" s="11" t="s">
        <v>9</v>
      </c>
      <c r="B24" s="11">
        <v>11490002300</v>
      </c>
      <c r="C24" s="12" t="s">
        <v>338</v>
      </c>
      <c r="D24" s="12" t="s">
        <v>46</v>
      </c>
      <c r="E24" s="12" t="s">
        <v>47</v>
      </c>
      <c r="F24" s="13">
        <v>31222.500000000004</v>
      </c>
      <c r="G24" s="14">
        <v>26213</v>
      </c>
      <c r="H24" s="14">
        <f t="shared" si="0"/>
        <v>19659.75</v>
      </c>
      <c r="I24" s="10">
        <f t="shared" si="1"/>
        <v>1.5881432876816848</v>
      </c>
    </row>
    <row r="25" spans="1:9" x14ac:dyDescent="0.35">
      <c r="A25" s="11" t="s">
        <v>9</v>
      </c>
      <c r="B25" s="11">
        <v>11590054491</v>
      </c>
      <c r="C25" s="12" t="s">
        <v>339</v>
      </c>
      <c r="D25" s="12" t="s">
        <v>48</v>
      </c>
      <c r="E25" s="12" t="s">
        <v>49</v>
      </c>
      <c r="F25" s="13">
        <v>18782.409999999996</v>
      </c>
      <c r="G25" s="14">
        <v>19494</v>
      </c>
      <c r="H25" s="14">
        <f t="shared" si="0"/>
        <v>14620.5</v>
      </c>
      <c r="I25" s="10">
        <f t="shared" si="1"/>
        <v>1.2846626312369616</v>
      </c>
    </row>
    <row r="26" spans="1:9" x14ac:dyDescent="0.35">
      <c r="A26" s="11" t="s">
        <v>9</v>
      </c>
      <c r="B26" s="11">
        <v>11640000907</v>
      </c>
      <c r="C26" s="12" t="s">
        <v>340</v>
      </c>
      <c r="D26" s="12" t="s">
        <v>50</v>
      </c>
      <c r="E26" s="12" t="s">
        <v>51</v>
      </c>
      <c r="F26" s="13">
        <v>22006.58</v>
      </c>
      <c r="G26" s="14">
        <v>29952</v>
      </c>
      <c r="H26" s="14">
        <f t="shared" si="0"/>
        <v>22464</v>
      </c>
      <c r="I26" s="10">
        <f t="shared" si="1"/>
        <v>0.97963764245014251</v>
      </c>
    </row>
    <row r="27" spans="1:9" x14ac:dyDescent="0.35">
      <c r="A27" s="11" t="s">
        <v>9</v>
      </c>
      <c r="B27" s="11">
        <v>12240007412</v>
      </c>
      <c r="C27" s="12" t="s">
        <v>341</v>
      </c>
      <c r="D27" s="12" t="s">
        <v>52</v>
      </c>
      <c r="E27" s="12" t="s">
        <v>53</v>
      </c>
      <c r="F27" s="13">
        <v>14928.29</v>
      </c>
      <c r="G27" s="14">
        <v>20589</v>
      </c>
      <c r="H27" s="14">
        <f t="shared" si="0"/>
        <v>15441.75</v>
      </c>
      <c r="I27" s="10">
        <f t="shared" si="1"/>
        <v>0.96674858743341918</v>
      </c>
    </row>
    <row r="28" spans="1:9" x14ac:dyDescent="0.35">
      <c r="A28" s="11" t="s">
        <v>9</v>
      </c>
      <c r="B28" s="11">
        <v>12440011122</v>
      </c>
      <c r="C28" s="12" t="s">
        <v>342</v>
      </c>
      <c r="D28" s="12" t="s">
        <v>54</v>
      </c>
      <c r="E28" s="12" t="s">
        <v>55</v>
      </c>
      <c r="F28" s="13">
        <v>8415.2000000000007</v>
      </c>
      <c r="G28" s="14">
        <v>20116</v>
      </c>
      <c r="H28" s="14">
        <f t="shared" si="0"/>
        <v>15087</v>
      </c>
      <c r="I28" s="10">
        <f t="shared" si="1"/>
        <v>0.5577782196593094</v>
      </c>
    </row>
    <row r="29" spans="1:9" x14ac:dyDescent="0.35">
      <c r="A29" s="11" t="s">
        <v>9</v>
      </c>
      <c r="B29" s="11">
        <v>13100008302</v>
      </c>
      <c r="C29" s="12" t="s">
        <v>343</v>
      </c>
      <c r="D29" s="12" t="s">
        <v>56</v>
      </c>
      <c r="E29" s="12" t="s">
        <v>57</v>
      </c>
      <c r="F29" s="13">
        <v>19163.109999999997</v>
      </c>
      <c r="G29" s="14">
        <v>25432</v>
      </c>
      <c r="H29" s="14">
        <f t="shared" si="0"/>
        <v>19074</v>
      </c>
      <c r="I29" s="10">
        <f t="shared" si="1"/>
        <v>1.004671804550697</v>
      </c>
    </row>
    <row r="30" spans="1:9" x14ac:dyDescent="0.35">
      <c r="A30" s="11" t="s">
        <v>9</v>
      </c>
      <c r="B30" s="11">
        <v>13290008944</v>
      </c>
      <c r="C30" s="12" t="s">
        <v>344</v>
      </c>
      <c r="D30" s="12" t="s">
        <v>58</v>
      </c>
      <c r="E30" s="12" t="s">
        <v>59</v>
      </c>
      <c r="F30" s="13">
        <v>7232.61</v>
      </c>
      <c r="G30" s="14">
        <v>19557</v>
      </c>
      <c r="H30" s="14">
        <f t="shared" si="0"/>
        <v>14667.75</v>
      </c>
      <c r="I30" s="10">
        <f t="shared" si="1"/>
        <v>0.49309607813059259</v>
      </c>
    </row>
    <row r="31" spans="1:9" x14ac:dyDescent="0.35">
      <c r="A31" s="11" t="s">
        <v>9</v>
      </c>
      <c r="B31" s="11">
        <v>13490056232</v>
      </c>
      <c r="C31" s="12" t="s">
        <v>345</v>
      </c>
      <c r="D31" s="12" t="s">
        <v>60</v>
      </c>
      <c r="E31" s="12" t="s">
        <v>61</v>
      </c>
      <c r="F31" s="13">
        <v>34182.51</v>
      </c>
      <c r="G31" s="14">
        <v>24073</v>
      </c>
      <c r="H31" s="14">
        <f t="shared" si="0"/>
        <v>18054.75</v>
      </c>
      <c r="I31" s="10">
        <f t="shared" si="1"/>
        <v>1.8932696381838576</v>
      </c>
    </row>
    <row r="32" spans="1:9" x14ac:dyDescent="0.35">
      <c r="A32" s="11" t="s">
        <v>9</v>
      </c>
      <c r="B32" s="11">
        <v>15060059274</v>
      </c>
      <c r="C32" s="12" t="s">
        <v>346</v>
      </c>
      <c r="D32" s="12" t="s">
        <v>62</v>
      </c>
      <c r="E32" s="12" t="s">
        <v>63</v>
      </c>
      <c r="F32" s="13">
        <v>18183.269999999997</v>
      </c>
      <c r="G32" s="14">
        <v>32160</v>
      </c>
      <c r="H32" s="14">
        <f t="shared" si="0"/>
        <v>24120</v>
      </c>
      <c r="I32" s="10">
        <f t="shared" si="1"/>
        <v>0.75386691542288542</v>
      </c>
    </row>
    <row r="33" spans="1:9" x14ac:dyDescent="0.35">
      <c r="A33" s="11" t="s">
        <v>9</v>
      </c>
      <c r="B33" s="11">
        <v>15280009282</v>
      </c>
      <c r="C33" s="12" t="s">
        <v>347</v>
      </c>
      <c r="D33" s="12" t="s">
        <v>64</v>
      </c>
      <c r="E33" s="12" t="s">
        <v>65</v>
      </c>
      <c r="F33" s="13">
        <v>52849.749999999993</v>
      </c>
      <c r="G33" s="14">
        <v>32393</v>
      </c>
      <c r="H33" s="14">
        <f t="shared" si="0"/>
        <v>24294.75</v>
      </c>
      <c r="I33" s="10">
        <f t="shared" si="1"/>
        <v>2.1753568157729548</v>
      </c>
    </row>
    <row r="34" spans="1:9" x14ac:dyDescent="0.35">
      <c r="A34" s="11" t="s">
        <v>9</v>
      </c>
      <c r="B34" s="11">
        <v>15680051435</v>
      </c>
      <c r="C34" s="12" t="s">
        <v>348</v>
      </c>
      <c r="D34" s="12" t="s">
        <v>18</v>
      </c>
      <c r="E34" s="12" t="s">
        <v>19</v>
      </c>
      <c r="F34" s="13">
        <v>5040.9000000000005</v>
      </c>
      <c r="G34" s="14">
        <v>24100</v>
      </c>
      <c r="H34" s="14">
        <f t="shared" si="0"/>
        <v>18075</v>
      </c>
      <c r="I34" s="10">
        <f t="shared" si="1"/>
        <v>0.27888796680497929</v>
      </c>
    </row>
    <row r="35" spans="1:9" x14ac:dyDescent="0.35">
      <c r="A35" s="11" t="s">
        <v>9</v>
      </c>
      <c r="B35" s="11">
        <v>16510002779</v>
      </c>
      <c r="C35" s="12" t="s">
        <v>349</v>
      </c>
      <c r="D35" s="12" t="s">
        <v>66</v>
      </c>
      <c r="E35" s="12" t="s">
        <v>67</v>
      </c>
      <c r="F35" s="13">
        <v>14813.63</v>
      </c>
      <c r="G35" s="14">
        <v>30491</v>
      </c>
      <c r="H35" s="14">
        <f t="shared" si="0"/>
        <v>22868.25</v>
      </c>
      <c r="I35" s="10">
        <f t="shared" si="1"/>
        <v>0.64778153116220083</v>
      </c>
    </row>
    <row r="36" spans="1:9" x14ac:dyDescent="0.35">
      <c r="A36" s="11" t="s">
        <v>9</v>
      </c>
      <c r="B36" s="11">
        <v>17750008894</v>
      </c>
      <c r="C36" s="12" t="s">
        <v>350</v>
      </c>
      <c r="D36" s="12" t="s">
        <v>68</v>
      </c>
      <c r="E36" s="12" t="s">
        <v>69</v>
      </c>
      <c r="F36" s="13">
        <v>18574.800000000003</v>
      </c>
      <c r="G36" s="14">
        <v>25564</v>
      </c>
      <c r="H36" s="14">
        <f t="shared" si="0"/>
        <v>19173</v>
      </c>
      <c r="I36" s="10">
        <f t="shared" si="1"/>
        <v>0.96879987482397134</v>
      </c>
    </row>
    <row r="37" spans="1:9" x14ac:dyDescent="0.35">
      <c r="A37" s="11" t="s">
        <v>9</v>
      </c>
      <c r="B37" s="11">
        <v>18180003203</v>
      </c>
      <c r="C37" s="12" t="s">
        <v>351</v>
      </c>
      <c r="D37" s="12" t="s">
        <v>70</v>
      </c>
      <c r="E37" s="12" t="s">
        <v>71</v>
      </c>
      <c r="F37" s="13">
        <v>18537.830000000002</v>
      </c>
      <c r="G37" s="14">
        <v>22213</v>
      </c>
      <c r="H37" s="14">
        <f t="shared" si="0"/>
        <v>16659.75</v>
      </c>
      <c r="I37" s="10">
        <f t="shared" si="1"/>
        <v>1.1127315836071971</v>
      </c>
    </row>
    <row r="38" spans="1:9" x14ac:dyDescent="0.35">
      <c r="A38" s="11" t="s">
        <v>9</v>
      </c>
      <c r="B38" s="11">
        <v>18300051328</v>
      </c>
      <c r="C38" s="12" t="s">
        <v>352</v>
      </c>
      <c r="D38" s="12" t="s">
        <v>72</v>
      </c>
      <c r="E38" s="12" t="s">
        <v>73</v>
      </c>
      <c r="F38" s="13">
        <v>12134.779999999999</v>
      </c>
      <c r="G38" s="14">
        <v>22458</v>
      </c>
      <c r="H38" s="14">
        <f t="shared" si="0"/>
        <v>16843.5</v>
      </c>
      <c r="I38" s="10">
        <f t="shared" si="1"/>
        <v>0.72044290082227558</v>
      </c>
    </row>
    <row r="39" spans="1:9" x14ac:dyDescent="0.35">
      <c r="A39" s="11" t="s">
        <v>9</v>
      </c>
      <c r="B39" s="11">
        <v>18380002715</v>
      </c>
      <c r="C39" s="12" t="s">
        <v>353</v>
      </c>
      <c r="D39" s="12" t="s">
        <v>74</v>
      </c>
      <c r="E39" s="12" t="s">
        <v>75</v>
      </c>
      <c r="F39" s="13">
        <v>9821.3600000000024</v>
      </c>
      <c r="G39" s="14">
        <v>14279</v>
      </c>
      <c r="H39" s="14">
        <f t="shared" si="0"/>
        <v>10709.25</v>
      </c>
      <c r="I39" s="10">
        <f t="shared" si="1"/>
        <v>0.91709129957746827</v>
      </c>
    </row>
    <row r="40" spans="1:9" x14ac:dyDescent="0.35">
      <c r="A40" s="11" t="s">
        <v>9</v>
      </c>
      <c r="B40" s="11">
        <v>19480056263</v>
      </c>
      <c r="C40" s="12" t="s">
        <v>354</v>
      </c>
      <c r="D40" s="12" t="s">
        <v>76</v>
      </c>
      <c r="E40" s="12" t="s">
        <v>77</v>
      </c>
      <c r="F40" s="13">
        <v>18215.629999999997</v>
      </c>
      <c r="G40" s="14">
        <v>23862</v>
      </c>
      <c r="H40" s="14">
        <f t="shared" si="0"/>
        <v>17896.5</v>
      </c>
      <c r="I40" s="10">
        <f t="shared" si="1"/>
        <v>1.0178319783197831</v>
      </c>
    </row>
    <row r="41" spans="1:9" x14ac:dyDescent="0.35">
      <c r="A41" s="11" t="s">
        <v>9</v>
      </c>
      <c r="B41" s="11">
        <v>20690004203</v>
      </c>
      <c r="C41" s="12" t="s">
        <v>355</v>
      </c>
      <c r="D41" s="12" t="s">
        <v>78</v>
      </c>
      <c r="E41" s="12" t="s">
        <v>79</v>
      </c>
      <c r="F41" s="13">
        <v>21847.510000000006</v>
      </c>
      <c r="G41" s="14">
        <v>33844</v>
      </c>
      <c r="H41" s="14">
        <f t="shared" si="0"/>
        <v>25383</v>
      </c>
      <c r="I41" s="10">
        <f t="shared" si="1"/>
        <v>0.86071425757396702</v>
      </c>
    </row>
    <row r="42" spans="1:9" x14ac:dyDescent="0.35">
      <c r="A42" s="11" t="s">
        <v>9</v>
      </c>
      <c r="B42" s="11">
        <v>21180000696</v>
      </c>
      <c r="C42" s="12" t="s">
        <v>356</v>
      </c>
      <c r="D42" s="12" t="s">
        <v>80</v>
      </c>
      <c r="E42" s="12" t="s">
        <v>81</v>
      </c>
      <c r="F42" s="13">
        <v>22771.670000000002</v>
      </c>
      <c r="G42" s="14">
        <v>30017</v>
      </c>
      <c r="H42" s="14">
        <f t="shared" si="0"/>
        <v>22512.75</v>
      </c>
      <c r="I42" s="10">
        <f t="shared" si="1"/>
        <v>1.0115010383005187</v>
      </c>
    </row>
    <row r="43" spans="1:9" x14ac:dyDescent="0.35">
      <c r="A43" s="11" t="s">
        <v>9</v>
      </c>
      <c r="B43" s="11">
        <v>22780006338</v>
      </c>
      <c r="C43" s="12" t="s">
        <v>357</v>
      </c>
      <c r="D43" s="12" t="s">
        <v>82</v>
      </c>
      <c r="E43" s="12" t="s">
        <v>83</v>
      </c>
      <c r="F43" s="13">
        <v>25595.759999999998</v>
      </c>
      <c r="G43" s="14">
        <v>24276</v>
      </c>
      <c r="H43" s="14">
        <f t="shared" si="0"/>
        <v>18207</v>
      </c>
      <c r="I43" s="10">
        <f t="shared" si="1"/>
        <v>1.4058197396605701</v>
      </c>
    </row>
    <row r="44" spans="1:9" x14ac:dyDescent="0.35">
      <c r="A44" s="11" t="s">
        <v>9</v>
      </c>
      <c r="B44" s="11">
        <v>22850001833</v>
      </c>
      <c r="C44" s="12" t="s">
        <v>358</v>
      </c>
      <c r="D44" s="12" t="s">
        <v>84</v>
      </c>
      <c r="E44" s="12" t="s">
        <v>85</v>
      </c>
      <c r="F44" s="13">
        <v>11731.539999999995</v>
      </c>
      <c r="G44" s="14">
        <v>20285</v>
      </c>
      <c r="H44" s="14">
        <f t="shared" si="0"/>
        <v>15213.75</v>
      </c>
      <c r="I44" s="10">
        <f t="shared" si="1"/>
        <v>0.77111428806178595</v>
      </c>
    </row>
    <row r="45" spans="1:9" x14ac:dyDescent="0.35">
      <c r="A45" s="11" t="s">
        <v>9</v>
      </c>
      <c r="B45" s="11">
        <v>25810040055</v>
      </c>
      <c r="C45" s="12" t="s">
        <v>359</v>
      </c>
      <c r="D45" s="12" t="s">
        <v>86</v>
      </c>
      <c r="E45" s="12" t="s">
        <v>87</v>
      </c>
      <c r="F45" s="13">
        <v>13876.219999999998</v>
      </c>
      <c r="G45" s="14">
        <v>24616</v>
      </c>
      <c r="H45" s="14">
        <f t="shared" si="0"/>
        <v>18462</v>
      </c>
      <c r="I45" s="10">
        <f t="shared" si="1"/>
        <v>0.75160979308850595</v>
      </c>
    </row>
    <row r="46" spans="1:9" x14ac:dyDescent="0.35">
      <c r="A46" s="11" t="s">
        <v>9</v>
      </c>
      <c r="B46" s="11">
        <v>26340008240</v>
      </c>
      <c r="C46" s="12" t="s">
        <v>360</v>
      </c>
      <c r="D46" s="12" t="s">
        <v>88</v>
      </c>
      <c r="E46" s="12" t="s">
        <v>89</v>
      </c>
      <c r="F46" s="13">
        <v>26830.609999999993</v>
      </c>
      <c r="G46" s="14">
        <v>29564</v>
      </c>
      <c r="H46" s="14">
        <f t="shared" si="0"/>
        <v>22173</v>
      </c>
      <c r="I46" s="10">
        <f t="shared" si="1"/>
        <v>1.2100577278672255</v>
      </c>
    </row>
    <row r="47" spans="1:9" x14ac:dyDescent="0.35">
      <c r="A47" s="11" t="s">
        <v>9</v>
      </c>
      <c r="B47" s="11">
        <v>26660055334</v>
      </c>
      <c r="C47" s="12" t="s">
        <v>361</v>
      </c>
      <c r="D47" s="12" t="s">
        <v>362</v>
      </c>
      <c r="E47" s="12" t="s">
        <v>363</v>
      </c>
      <c r="F47" s="13">
        <v>9899.8799999999992</v>
      </c>
      <c r="G47" s="14">
        <v>1294</v>
      </c>
      <c r="H47" s="14">
        <f t="shared" si="0"/>
        <v>970.5</v>
      </c>
      <c r="I47" s="10">
        <f t="shared" si="1"/>
        <v>10.200803709428129</v>
      </c>
    </row>
    <row r="48" spans="1:9" x14ac:dyDescent="0.35">
      <c r="A48" s="11" t="s">
        <v>9</v>
      </c>
      <c r="B48" s="11">
        <v>28060008038</v>
      </c>
      <c r="C48" s="12" t="s">
        <v>364</v>
      </c>
      <c r="D48" s="12" t="s">
        <v>90</v>
      </c>
      <c r="E48" s="12" t="s">
        <v>91</v>
      </c>
      <c r="F48" s="13">
        <v>4381.1900000000005</v>
      </c>
      <c r="G48" s="14">
        <v>25233</v>
      </c>
      <c r="H48" s="14">
        <f t="shared" si="0"/>
        <v>18924.75</v>
      </c>
      <c r="I48" s="10">
        <f t="shared" si="1"/>
        <v>0.23150583230954178</v>
      </c>
    </row>
    <row r="49" spans="1:9" x14ac:dyDescent="0.35">
      <c r="A49" s="11" t="s">
        <v>9</v>
      </c>
      <c r="B49" s="11">
        <v>28310009213</v>
      </c>
      <c r="C49" s="12" t="s">
        <v>365</v>
      </c>
      <c r="D49" s="12" t="s">
        <v>92</v>
      </c>
      <c r="E49" s="12" t="s">
        <v>93</v>
      </c>
      <c r="F49" s="13">
        <v>9220.83</v>
      </c>
      <c r="G49" s="14">
        <v>18556</v>
      </c>
      <c r="H49" s="14">
        <f t="shared" si="0"/>
        <v>13917</v>
      </c>
      <c r="I49" s="10">
        <f t="shared" si="1"/>
        <v>0.6625587411079974</v>
      </c>
    </row>
    <row r="50" spans="1:9" x14ac:dyDescent="0.35">
      <c r="A50" s="11" t="s">
        <v>9</v>
      </c>
      <c r="B50" s="11">
        <v>29210005267</v>
      </c>
      <c r="C50" s="12" t="s">
        <v>366</v>
      </c>
      <c r="D50" s="12" t="s">
        <v>94</v>
      </c>
      <c r="E50" s="12" t="s">
        <v>95</v>
      </c>
      <c r="F50" s="13">
        <v>18832.97</v>
      </c>
      <c r="G50" s="14">
        <v>25264</v>
      </c>
      <c r="H50" s="14">
        <f t="shared" si="0"/>
        <v>18948</v>
      </c>
      <c r="I50" s="10">
        <f t="shared" si="1"/>
        <v>0.99392917458306951</v>
      </c>
    </row>
    <row r="51" spans="1:9" x14ac:dyDescent="0.35">
      <c r="A51" s="11" t="s">
        <v>9</v>
      </c>
      <c r="B51" s="11">
        <v>30420000704</v>
      </c>
      <c r="C51" s="12" t="s">
        <v>367</v>
      </c>
      <c r="D51" s="12" t="s">
        <v>96</v>
      </c>
      <c r="E51" s="12" t="s">
        <v>97</v>
      </c>
      <c r="F51" s="13">
        <v>14914.89</v>
      </c>
      <c r="G51" s="14">
        <v>17493</v>
      </c>
      <c r="H51" s="14">
        <f t="shared" si="0"/>
        <v>13119.75</v>
      </c>
      <c r="I51" s="10">
        <f t="shared" si="1"/>
        <v>1.1368273023495112</v>
      </c>
    </row>
    <row r="52" spans="1:9" x14ac:dyDescent="0.35">
      <c r="A52" s="11" t="s">
        <v>9</v>
      </c>
      <c r="B52" s="11">
        <v>32050002924</v>
      </c>
      <c r="C52" s="12" t="s">
        <v>368</v>
      </c>
      <c r="D52" s="12" t="s">
        <v>98</v>
      </c>
      <c r="E52" s="12" t="s">
        <v>99</v>
      </c>
      <c r="F52" s="13">
        <v>17978.180000000004</v>
      </c>
      <c r="G52" s="14">
        <v>22906</v>
      </c>
      <c r="H52" s="14">
        <f t="shared" si="0"/>
        <v>17179.5</v>
      </c>
      <c r="I52" s="10">
        <f t="shared" si="1"/>
        <v>1.0464902936639602</v>
      </c>
    </row>
    <row r="53" spans="1:9" x14ac:dyDescent="0.35">
      <c r="A53" s="11" t="s">
        <v>9</v>
      </c>
      <c r="B53" s="11">
        <v>32230010296</v>
      </c>
      <c r="C53" s="12" t="s">
        <v>369</v>
      </c>
      <c r="D53" s="12" t="s">
        <v>100</v>
      </c>
      <c r="E53" s="12" t="s">
        <v>101</v>
      </c>
      <c r="F53" s="13">
        <v>19232.789999999997</v>
      </c>
      <c r="G53" s="14">
        <v>23779</v>
      </c>
      <c r="H53" s="14">
        <f t="shared" si="0"/>
        <v>17834.25</v>
      </c>
      <c r="I53" s="10">
        <f t="shared" si="1"/>
        <v>1.0784187728668151</v>
      </c>
    </row>
    <row r="54" spans="1:9" x14ac:dyDescent="0.35">
      <c r="A54" s="11" t="s">
        <v>9</v>
      </c>
      <c r="B54" s="11">
        <v>32910061923</v>
      </c>
      <c r="C54" s="12" t="s">
        <v>370</v>
      </c>
      <c r="D54" s="12" t="s">
        <v>312</v>
      </c>
      <c r="E54" s="12" t="s">
        <v>313</v>
      </c>
      <c r="F54" s="13">
        <v>3897.1099999999992</v>
      </c>
      <c r="G54" s="14"/>
      <c r="H54" s="14"/>
      <c r="I54" s="10"/>
    </row>
    <row r="55" spans="1:9" x14ac:dyDescent="0.35">
      <c r="A55" s="11" t="s">
        <v>9</v>
      </c>
      <c r="B55" s="11">
        <v>32990009788</v>
      </c>
      <c r="C55" s="12" t="s">
        <v>371</v>
      </c>
      <c r="D55" s="12" t="s">
        <v>102</v>
      </c>
      <c r="E55" s="12" t="s">
        <v>103</v>
      </c>
      <c r="F55" s="13">
        <v>15717.690000000004</v>
      </c>
      <c r="G55" s="14">
        <v>24122</v>
      </c>
      <c r="H55" s="14">
        <f t="shared" si="0"/>
        <v>18091.5</v>
      </c>
      <c r="I55" s="10">
        <f t="shared" si="1"/>
        <v>0.86878865765691093</v>
      </c>
    </row>
    <row r="56" spans="1:9" x14ac:dyDescent="0.35">
      <c r="A56" s="11" t="s">
        <v>9</v>
      </c>
      <c r="B56" s="11">
        <v>33980008154</v>
      </c>
      <c r="C56" s="12" t="s">
        <v>372</v>
      </c>
      <c r="D56" s="12" t="s">
        <v>104</v>
      </c>
      <c r="E56" s="12" t="s">
        <v>105</v>
      </c>
      <c r="F56" s="13">
        <v>31768.000000000004</v>
      </c>
      <c r="G56" s="14">
        <v>32764</v>
      </c>
      <c r="H56" s="14">
        <f t="shared" si="0"/>
        <v>24573</v>
      </c>
      <c r="I56" s="10">
        <f t="shared" si="1"/>
        <v>1.2928010417938389</v>
      </c>
    </row>
    <row r="57" spans="1:9" x14ac:dyDescent="0.35">
      <c r="A57" s="11" t="s">
        <v>9</v>
      </c>
      <c r="B57" s="11">
        <v>34470037479</v>
      </c>
      <c r="C57" s="12" t="s">
        <v>373</v>
      </c>
      <c r="D57" s="12" t="s">
        <v>106</v>
      </c>
      <c r="E57" s="12" t="s">
        <v>107</v>
      </c>
      <c r="F57" s="13">
        <v>20477.959999999992</v>
      </c>
      <c r="G57" s="14">
        <v>24467</v>
      </c>
      <c r="H57" s="14">
        <f t="shared" si="0"/>
        <v>18350.25</v>
      </c>
      <c r="I57" s="10">
        <f t="shared" si="1"/>
        <v>1.1159499189384336</v>
      </c>
    </row>
    <row r="58" spans="1:9" x14ac:dyDescent="0.35">
      <c r="A58" s="11" t="s">
        <v>9</v>
      </c>
      <c r="B58" s="11">
        <v>34920005413</v>
      </c>
      <c r="C58" s="12" t="s">
        <v>374</v>
      </c>
      <c r="D58" s="12" t="s">
        <v>108</v>
      </c>
      <c r="E58" s="12" t="s">
        <v>109</v>
      </c>
      <c r="F58" s="13">
        <v>12424.5</v>
      </c>
      <c r="G58" s="14">
        <v>18278</v>
      </c>
      <c r="H58" s="14">
        <f t="shared" si="0"/>
        <v>13708.5</v>
      </c>
      <c r="I58" s="10">
        <f t="shared" si="1"/>
        <v>0.90633548528285368</v>
      </c>
    </row>
    <row r="59" spans="1:9" x14ac:dyDescent="0.35">
      <c r="A59" s="11" t="s">
        <v>9</v>
      </c>
      <c r="B59" s="11">
        <v>35440003269</v>
      </c>
      <c r="C59" s="12" t="s">
        <v>375</v>
      </c>
      <c r="D59" s="12" t="s">
        <v>110</v>
      </c>
      <c r="E59" s="12" t="s">
        <v>111</v>
      </c>
      <c r="F59" s="13">
        <v>14460.04</v>
      </c>
      <c r="G59" s="14">
        <v>21041</v>
      </c>
      <c r="H59" s="14">
        <f t="shared" si="0"/>
        <v>15780.75</v>
      </c>
      <c r="I59" s="10">
        <f t="shared" si="1"/>
        <v>0.91630879394198639</v>
      </c>
    </row>
    <row r="60" spans="1:9" x14ac:dyDescent="0.35">
      <c r="A60" s="11" t="s">
        <v>9</v>
      </c>
      <c r="B60" s="11">
        <v>35520054884</v>
      </c>
      <c r="C60" s="12" t="s">
        <v>376</v>
      </c>
      <c r="D60" s="12" t="s">
        <v>310</v>
      </c>
      <c r="E60" s="12" t="s">
        <v>311</v>
      </c>
      <c r="F60" s="13">
        <v>2645.1199999999994</v>
      </c>
      <c r="G60" s="14"/>
      <c r="H60" s="14"/>
      <c r="I60" s="10"/>
    </row>
    <row r="61" spans="1:9" x14ac:dyDescent="0.35">
      <c r="A61" s="11" t="s">
        <v>9</v>
      </c>
      <c r="B61" s="11">
        <v>36090051340</v>
      </c>
      <c r="C61" s="12" t="s">
        <v>377</v>
      </c>
      <c r="D61" s="12" t="s">
        <v>112</v>
      </c>
      <c r="E61" s="12" t="s">
        <v>113</v>
      </c>
      <c r="F61" s="13">
        <v>29704.620000000003</v>
      </c>
      <c r="G61" s="14">
        <v>33949</v>
      </c>
      <c r="H61" s="14">
        <f t="shared" si="0"/>
        <v>25461.75</v>
      </c>
      <c r="I61" s="10">
        <f t="shared" si="1"/>
        <v>1.1666370143450471</v>
      </c>
    </row>
    <row r="62" spans="1:9" x14ac:dyDescent="0.35">
      <c r="A62" s="11" t="s">
        <v>9</v>
      </c>
      <c r="B62" s="11">
        <v>36590051110</v>
      </c>
      <c r="C62" s="12" t="s">
        <v>378</v>
      </c>
      <c r="D62" s="12" t="s">
        <v>46</v>
      </c>
      <c r="E62" s="12" t="s">
        <v>47</v>
      </c>
      <c r="F62" s="13">
        <v>657.63</v>
      </c>
      <c r="G62" s="14">
        <v>5699</v>
      </c>
      <c r="H62" s="14">
        <f t="shared" si="0"/>
        <v>4274.25</v>
      </c>
      <c r="I62" s="10">
        <f t="shared" si="1"/>
        <v>0.15385857167924197</v>
      </c>
    </row>
    <row r="63" spans="1:9" x14ac:dyDescent="0.35">
      <c r="A63" s="11" t="s">
        <v>9</v>
      </c>
      <c r="B63" s="11">
        <v>37050007612</v>
      </c>
      <c r="C63" s="12" t="s">
        <v>379</v>
      </c>
      <c r="D63" s="12" t="s">
        <v>114</v>
      </c>
      <c r="E63" s="12" t="s">
        <v>115</v>
      </c>
      <c r="F63" s="13">
        <v>35165.050000000003</v>
      </c>
      <c r="G63" s="14">
        <v>34283</v>
      </c>
      <c r="H63" s="14">
        <f t="shared" si="0"/>
        <v>25712.25</v>
      </c>
      <c r="I63" s="10">
        <f t="shared" si="1"/>
        <v>1.3676379935633793</v>
      </c>
    </row>
    <row r="64" spans="1:9" x14ac:dyDescent="0.35">
      <c r="A64" s="11" t="s">
        <v>9</v>
      </c>
      <c r="B64" s="11">
        <v>37380007036</v>
      </c>
      <c r="C64" s="12" t="s">
        <v>380</v>
      </c>
      <c r="D64" s="12" t="s">
        <v>116</v>
      </c>
      <c r="E64" s="12" t="s">
        <v>117</v>
      </c>
      <c r="F64" s="13">
        <v>8460.5799999999981</v>
      </c>
      <c r="G64" s="14">
        <v>25960</v>
      </c>
      <c r="H64" s="14">
        <f t="shared" si="0"/>
        <v>19470</v>
      </c>
      <c r="I64" s="10">
        <f t="shared" si="1"/>
        <v>0.43454442732408827</v>
      </c>
    </row>
    <row r="65" spans="1:9" x14ac:dyDescent="0.35">
      <c r="A65" s="11" t="s">
        <v>9</v>
      </c>
      <c r="B65" s="11">
        <v>38040006031</v>
      </c>
      <c r="C65" s="12" t="s">
        <v>381</v>
      </c>
      <c r="D65" s="12" t="s">
        <v>118</v>
      </c>
      <c r="E65" s="12" t="s">
        <v>119</v>
      </c>
      <c r="F65" s="13">
        <v>19628.879999999994</v>
      </c>
      <c r="G65" s="14">
        <v>23668</v>
      </c>
      <c r="H65" s="14">
        <f t="shared" si="0"/>
        <v>17751</v>
      </c>
      <c r="I65" s="10">
        <f t="shared" si="1"/>
        <v>1.1057900963326006</v>
      </c>
    </row>
    <row r="66" spans="1:9" x14ac:dyDescent="0.35">
      <c r="A66" s="11" t="s">
        <v>9</v>
      </c>
      <c r="B66" s="11">
        <v>39280000969</v>
      </c>
      <c r="C66" s="12" t="s">
        <v>382</v>
      </c>
      <c r="D66" s="12" t="s">
        <v>120</v>
      </c>
      <c r="E66" s="12" t="s">
        <v>121</v>
      </c>
      <c r="F66" s="13">
        <v>11396</v>
      </c>
      <c r="G66" s="14">
        <v>13308</v>
      </c>
      <c r="H66" s="14">
        <f t="shared" si="0"/>
        <v>9981</v>
      </c>
      <c r="I66" s="10">
        <f t="shared" si="1"/>
        <v>1.1417693617873961</v>
      </c>
    </row>
    <row r="67" spans="1:9" x14ac:dyDescent="0.35">
      <c r="A67" s="11" t="s">
        <v>9</v>
      </c>
      <c r="B67" s="11">
        <v>39830048886</v>
      </c>
      <c r="C67" s="12" t="s">
        <v>383</v>
      </c>
      <c r="D67" s="12" t="s">
        <v>122</v>
      </c>
      <c r="E67" s="12" t="s">
        <v>123</v>
      </c>
      <c r="F67" s="13">
        <v>18332.89</v>
      </c>
      <c r="G67" s="14">
        <v>24438</v>
      </c>
      <c r="H67" s="14">
        <f t="shared" si="0"/>
        <v>18328.5</v>
      </c>
      <c r="I67" s="10">
        <f t="shared" si="1"/>
        <v>1.0002395176910277</v>
      </c>
    </row>
    <row r="68" spans="1:9" x14ac:dyDescent="0.35">
      <c r="A68" s="11" t="s">
        <v>9</v>
      </c>
      <c r="B68" s="11">
        <v>40230046993</v>
      </c>
      <c r="C68" s="12" t="s">
        <v>384</v>
      </c>
      <c r="D68" s="12" t="s">
        <v>124</v>
      </c>
      <c r="E68" s="12" t="s">
        <v>125</v>
      </c>
      <c r="F68" s="13">
        <v>12162.449999999999</v>
      </c>
      <c r="G68" s="14">
        <v>27648</v>
      </c>
      <c r="H68" s="14">
        <f t="shared" si="0"/>
        <v>20736</v>
      </c>
      <c r="I68" s="10">
        <f t="shared" si="1"/>
        <v>0.58653790509259252</v>
      </c>
    </row>
    <row r="69" spans="1:9" x14ac:dyDescent="0.35">
      <c r="A69" s="11" t="s">
        <v>9</v>
      </c>
      <c r="B69" s="11">
        <v>40400009758</v>
      </c>
      <c r="C69" s="12" t="s">
        <v>385</v>
      </c>
      <c r="D69" s="12" t="s">
        <v>126</v>
      </c>
      <c r="E69" s="12" t="s">
        <v>127</v>
      </c>
      <c r="F69" s="13">
        <v>18873.469999999998</v>
      </c>
      <c r="G69" s="14">
        <v>30879</v>
      </c>
      <c r="H69" s="14">
        <f t="shared" si="0"/>
        <v>23159.25</v>
      </c>
      <c r="I69" s="10">
        <f t="shared" si="1"/>
        <v>0.81494305730971417</v>
      </c>
    </row>
    <row r="70" spans="1:9" x14ac:dyDescent="0.35">
      <c r="A70" s="11" t="s">
        <v>9</v>
      </c>
      <c r="B70" s="11">
        <v>40670000080</v>
      </c>
      <c r="C70" s="12" t="s">
        <v>386</v>
      </c>
      <c r="D70" s="12" t="s">
        <v>128</v>
      </c>
      <c r="E70" s="12" t="s">
        <v>129</v>
      </c>
      <c r="F70" s="13">
        <v>18901.82</v>
      </c>
      <c r="G70" s="14">
        <v>13681</v>
      </c>
      <c r="H70" s="14">
        <f t="shared" ref="H70:H133" si="2">G70/12*9</f>
        <v>10260.75</v>
      </c>
      <c r="I70" s="10">
        <f t="shared" ref="I70:I133" si="3">F70/H70</f>
        <v>1.8421479911312526</v>
      </c>
    </row>
    <row r="71" spans="1:9" x14ac:dyDescent="0.35">
      <c r="A71" s="11" t="s">
        <v>9</v>
      </c>
      <c r="B71" s="11">
        <v>40850007043</v>
      </c>
      <c r="C71" s="12" t="s">
        <v>387</v>
      </c>
      <c r="D71" s="12" t="s">
        <v>130</v>
      </c>
      <c r="E71" s="12" t="s">
        <v>131</v>
      </c>
      <c r="F71" s="13">
        <v>257492.81000000003</v>
      </c>
      <c r="G71" s="14">
        <v>111969</v>
      </c>
      <c r="H71" s="14">
        <f t="shared" si="2"/>
        <v>83976.75</v>
      </c>
      <c r="I71" s="10">
        <f t="shared" si="3"/>
        <v>3.0662392864691719</v>
      </c>
    </row>
    <row r="72" spans="1:9" x14ac:dyDescent="0.35">
      <c r="A72" s="11" t="s">
        <v>9</v>
      </c>
      <c r="B72" s="11">
        <v>40940035083</v>
      </c>
      <c r="C72" s="12" t="s">
        <v>388</v>
      </c>
      <c r="D72" s="12" t="s">
        <v>132</v>
      </c>
      <c r="E72" s="12" t="s">
        <v>133</v>
      </c>
      <c r="F72" s="13">
        <v>5640.7199999999993</v>
      </c>
      <c r="G72" s="14">
        <v>12602</v>
      </c>
      <c r="H72" s="14">
        <f t="shared" si="2"/>
        <v>9451.5</v>
      </c>
      <c r="I72" s="10">
        <f t="shared" si="3"/>
        <v>0.59680685605459449</v>
      </c>
    </row>
    <row r="73" spans="1:9" x14ac:dyDescent="0.35">
      <c r="A73" s="11" t="s">
        <v>9</v>
      </c>
      <c r="B73" s="11">
        <v>41430007550</v>
      </c>
      <c r="C73" s="12" t="s">
        <v>389</v>
      </c>
      <c r="D73" s="12" t="s">
        <v>134</v>
      </c>
      <c r="E73" s="12" t="s">
        <v>135</v>
      </c>
      <c r="F73" s="13">
        <v>9733.9</v>
      </c>
      <c r="G73" s="14">
        <v>19376</v>
      </c>
      <c r="H73" s="14">
        <f t="shared" si="2"/>
        <v>14532</v>
      </c>
      <c r="I73" s="10">
        <f t="shared" si="3"/>
        <v>0.66982521332232314</v>
      </c>
    </row>
    <row r="74" spans="1:9" x14ac:dyDescent="0.35">
      <c r="A74" s="11" t="s">
        <v>9</v>
      </c>
      <c r="B74" s="11">
        <v>41440010603</v>
      </c>
      <c r="C74" s="12" t="s">
        <v>390</v>
      </c>
      <c r="D74" s="12" t="s">
        <v>136</v>
      </c>
      <c r="E74" s="12" t="s">
        <v>137</v>
      </c>
      <c r="F74" s="13">
        <v>11805.189999999999</v>
      </c>
      <c r="G74" s="14">
        <v>16844</v>
      </c>
      <c r="H74" s="14">
        <f t="shared" si="2"/>
        <v>12633</v>
      </c>
      <c r="I74" s="10">
        <f t="shared" si="3"/>
        <v>0.93447241352014554</v>
      </c>
    </row>
    <row r="75" spans="1:9" x14ac:dyDescent="0.35">
      <c r="A75" s="11" t="s">
        <v>9</v>
      </c>
      <c r="B75" s="11">
        <v>41460047534</v>
      </c>
      <c r="C75" s="12" t="s">
        <v>391</v>
      </c>
      <c r="D75" s="12" t="s">
        <v>138</v>
      </c>
      <c r="E75" s="12" t="s">
        <v>139</v>
      </c>
      <c r="F75" s="13">
        <v>18211.450000000004</v>
      </c>
      <c r="G75" s="14">
        <v>17170</v>
      </c>
      <c r="H75" s="14">
        <f t="shared" si="2"/>
        <v>12877.5</v>
      </c>
      <c r="I75" s="10">
        <f t="shared" si="3"/>
        <v>1.4142069501067758</v>
      </c>
    </row>
    <row r="76" spans="1:9" ht="15" customHeight="1" x14ac:dyDescent="0.35">
      <c r="A76" s="11" t="s">
        <v>9</v>
      </c>
      <c r="B76" s="11">
        <v>41490004387</v>
      </c>
      <c r="C76" s="12" t="s">
        <v>392</v>
      </c>
      <c r="D76" s="12" t="s">
        <v>140</v>
      </c>
      <c r="E76" s="12" t="s">
        <v>141</v>
      </c>
      <c r="F76" s="13">
        <v>2594.1799999999998</v>
      </c>
      <c r="G76" s="14">
        <v>10690</v>
      </c>
      <c r="H76" s="14">
        <f t="shared" si="2"/>
        <v>8017.5</v>
      </c>
      <c r="I76" s="10">
        <f t="shared" si="3"/>
        <v>0.32356470221390704</v>
      </c>
    </row>
    <row r="77" spans="1:9" x14ac:dyDescent="0.35">
      <c r="A77" s="11" t="s">
        <v>9</v>
      </c>
      <c r="B77" s="11">
        <v>42150000256</v>
      </c>
      <c r="C77" s="12" t="s">
        <v>393</v>
      </c>
      <c r="D77" s="12" t="s">
        <v>142</v>
      </c>
      <c r="E77" s="12" t="s">
        <v>143</v>
      </c>
      <c r="F77" s="13">
        <v>33970.290000000008</v>
      </c>
      <c r="G77" s="14">
        <v>27725</v>
      </c>
      <c r="H77" s="14">
        <f t="shared" si="2"/>
        <v>20793.75</v>
      </c>
      <c r="I77" s="10">
        <f t="shared" si="3"/>
        <v>1.6336779080252484</v>
      </c>
    </row>
    <row r="78" spans="1:9" x14ac:dyDescent="0.35">
      <c r="A78" s="11" t="s">
        <v>9</v>
      </c>
      <c r="B78" s="11">
        <v>43060009884</v>
      </c>
      <c r="C78" s="12" t="s">
        <v>394</v>
      </c>
      <c r="D78" s="12" t="s">
        <v>144</v>
      </c>
      <c r="E78" s="12" t="s">
        <v>145</v>
      </c>
      <c r="F78" s="13">
        <v>16976.57</v>
      </c>
      <c r="G78" s="14">
        <v>25401</v>
      </c>
      <c r="H78" s="14">
        <f t="shared" si="2"/>
        <v>19050.75</v>
      </c>
      <c r="I78" s="10">
        <f t="shared" si="3"/>
        <v>0.89112344658346787</v>
      </c>
    </row>
    <row r="79" spans="1:9" x14ac:dyDescent="0.35">
      <c r="A79" s="11" t="s">
        <v>9</v>
      </c>
      <c r="B79" s="11">
        <v>43600006767</v>
      </c>
      <c r="C79" s="12" t="s">
        <v>395</v>
      </c>
      <c r="D79" s="12" t="s">
        <v>146</v>
      </c>
      <c r="E79" s="12" t="s">
        <v>147</v>
      </c>
      <c r="F79" s="13">
        <v>14468.849999999995</v>
      </c>
      <c r="G79" s="14">
        <v>20356</v>
      </c>
      <c r="H79" s="14">
        <f t="shared" si="2"/>
        <v>15267</v>
      </c>
      <c r="I79" s="10">
        <f t="shared" si="3"/>
        <v>0.94772057378659824</v>
      </c>
    </row>
    <row r="80" spans="1:9" x14ac:dyDescent="0.35">
      <c r="A80" s="11" t="s">
        <v>9</v>
      </c>
      <c r="B80" s="11">
        <v>45050009854</v>
      </c>
      <c r="C80" s="12" t="s">
        <v>396</v>
      </c>
      <c r="D80" s="12" t="s">
        <v>148</v>
      </c>
      <c r="E80" s="12" t="s">
        <v>149</v>
      </c>
      <c r="F80" s="13">
        <v>16768.87</v>
      </c>
      <c r="G80" s="14">
        <v>23849</v>
      </c>
      <c r="H80" s="14">
        <f t="shared" si="2"/>
        <v>17886.75</v>
      </c>
      <c r="I80" s="10">
        <f t="shared" si="3"/>
        <v>0.93750234111842556</v>
      </c>
    </row>
    <row r="81" spans="1:9" x14ac:dyDescent="0.35">
      <c r="A81" s="11" t="s">
        <v>9</v>
      </c>
      <c r="B81" s="11">
        <v>45680003559</v>
      </c>
      <c r="C81" s="12" t="s">
        <v>397</v>
      </c>
      <c r="D81" s="12" t="s">
        <v>150</v>
      </c>
      <c r="E81" s="12" t="s">
        <v>151</v>
      </c>
      <c r="F81" s="13">
        <v>9978.7800000000025</v>
      </c>
      <c r="G81" s="14">
        <v>16723</v>
      </c>
      <c r="H81" s="14">
        <f t="shared" si="2"/>
        <v>12542.25</v>
      </c>
      <c r="I81" s="10">
        <f t="shared" si="3"/>
        <v>0.7956132272917541</v>
      </c>
    </row>
    <row r="82" spans="1:9" x14ac:dyDescent="0.35">
      <c r="A82" s="11" t="s">
        <v>9</v>
      </c>
      <c r="B82" s="11">
        <v>45690010057</v>
      </c>
      <c r="C82" s="12" t="s">
        <v>398</v>
      </c>
      <c r="D82" s="12" t="s">
        <v>152</v>
      </c>
      <c r="E82" s="12" t="s">
        <v>153</v>
      </c>
      <c r="F82" s="13">
        <v>18915.630000000005</v>
      </c>
      <c r="G82" s="14">
        <v>20276</v>
      </c>
      <c r="H82" s="14">
        <f t="shared" si="2"/>
        <v>15207</v>
      </c>
      <c r="I82" s="10">
        <f t="shared" si="3"/>
        <v>1.2438765042414681</v>
      </c>
    </row>
    <row r="83" spans="1:9" x14ac:dyDescent="0.35">
      <c r="A83" s="11" t="s">
        <v>9</v>
      </c>
      <c r="B83" s="11">
        <v>46480055969</v>
      </c>
      <c r="C83" s="12" t="s">
        <v>399</v>
      </c>
      <c r="D83" s="12" t="s">
        <v>314</v>
      </c>
      <c r="E83" s="12" t="s">
        <v>315</v>
      </c>
      <c r="F83" s="13">
        <v>4554.96</v>
      </c>
      <c r="G83" s="14"/>
      <c r="H83" s="14"/>
      <c r="I83" s="10"/>
    </row>
    <row r="84" spans="1:9" x14ac:dyDescent="0.35">
      <c r="A84" s="11" t="s">
        <v>9</v>
      </c>
      <c r="B84" s="11">
        <v>46980056255</v>
      </c>
      <c r="C84" s="12" t="s">
        <v>400</v>
      </c>
      <c r="D84" s="12" t="s">
        <v>154</v>
      </c>
      <c r="E84" s="12" t="s">
        <v>155</v>
      </c>
      <c r="F84" s="13">
        <v>11534.24</v>
      </c>
      <c r="G84" s="14">
        <v>17822</v>
      </c>
      <c r="H84" s="14">
        <f t="shared" si="2"/>
        <v>13366.5</v>
      </c>
      <c r="I84" s="10">
        <f t="shared" si="3"/>
        <v>0.86292148281150638</v>
      </c>
    </row>
    <row r="85" spans="1:9" x14ac:dyDescent="0.35">
      <c r="A85" s="11" t="s">
        <v>9</v>
      </c>
      <c r="B85" s="11">
        <v>47680035086</v>
      </c>
      <c r="C85" s="12" t="s">
        <v>401</v>
      </c>
      <c r="D85" s="12" t="s">
        <v>156</v>
      </c>
      <c r="E85" s="12" t="s">
        <v>157</v>
      </c>
      <c r="F85" s="13">
        <v>9541.76</v>
      </c>
      <c r="G85" s="14">
        <v>17383</v>
      </c>
      <c r="H85" s="14">
        <f t="shared" si="2"/>
        <v>13037.25</v>
      </c>
      <c r="I85" s="10">
        <f t="shared" si="3"/>
        <v>0.73188440813821931</v>
      </c>
    </row>
    <row r="86" spans="1:9" x14ac:dyDescent="0.35">
      <c r="A86" s="11" t="s">
        <v>9</v>
      </c>
      <c r="B86" s="11">
        <v>47730004107</v>
      </c>
      <c r="C86" s="12" t="s">
        <v>402</v>
      </c>
      <c r="D86" s="12" t="s">
        <v>158</v>
      </c>
      <c r="E86" s="12" t="s">
        <v>159</v>
      </c>
      <c r="F86" s="13">
        <v>16058.029999999999</v>
      </c>
      <c r="G86" s="14">
        <v>23283</v>
      </c>
      <c r="H86" s="14">
        <f t="shared" si="2"/>
        <v>17462.25</v>
      </c>
      <c r="I86" s="10">
        <f t="shared" si="3"/>
        <v>0.91958539134418527</v>
      </c>
    </row>
    <row r="87" spans="1:9" x14ac:dyDescent="0.35">
      <c r="A87" s="11" t="s">
        <v>9</v>
      </c>
      <c r="B87" s="11">
        <v>47800003601</v>
      </c>
      <c r="C87" s="12" t="s">
        <v>403</v>
      </c>
      <c r="D87" s="12" t="s">
        <v>160</v>
      </c>
      <c r="E87" s="12" t="s">
        <v>161</v>
      </c>
      <c r="F87" s="13">
        <v>25160.100000000002</v>
      </c>
      <c r="G87" s="14">
        <v>28547</v>
      </c>
      <c r="H87" s="14">
        <f t="shared" si="2"/>
        <v>21410.25</v>
      </c>
      <c r="I87" s="10">
        <f t="shared" si="3"/>
        <v>1.1751427470487268</v>
      </c>
    </row>
    <row r="88" spans="1:9" x14ac:dyDescent="0.35">
      <c r="A88" s="11" t="s">
        <v>9</v>
      </c>
      <c r="B88" s="11">
        <v>48310005073</v>
      </c>
      <c r="C88" s="12" t="s">
        <v>404</v>
      </c>
      <c r="D88" s="12" t="s">
        <v>162</v>
      </c>
      <c r="E88" s="12" t="s">
        <v>163</v>
      </c>
      <c r="F88" s="13">
        <v>7391.7300000000014</v>
      </c>
      <c r="G88" s="14">
        <v>15593</v>
      </c>
      <c r="H88" s="14">
        <f t="shared" si="2"/>
        <v>11694.75</v>
      </c>
      <c r="I88" s="10">
        <f t="shared" si="3"/>
        <v>0.63205540947861227</v>
      </c>
    </row>
    <row r="89" spans="1:9" x14ac:dyDescent="0.35">
      <c r="A89" s="11" t="s">
        <v>9</v>
      </c>
      <c r="B89" s="11">
        <v>48680010333</v>
      </c>
      <c r="C89" s="12" t="s">
        <v>405</v>
      </c>
      <c r="D89" s="12" t="s">
        <v>164</v>
      </c>
      <c r="E89" s="12" t="s">
        <v>165</v>
      </c>
      <c r="F89" s="13">
        <v>4152.4499999999989</v>
      </c>
      <c r="G89" s="14">
        <v>9610</v>
      </c>
      <c r="H89" s="14">
        <f t="shared" si="2"/>
        <v>7207.5</v>
      </c>
      <c r="I89" s="10">
        <f t="shared" si="3"/>
        <v>0.57612903225806433</v>
      </c>
    </row>
    <row r="90" spans="1:9" x14ac:dyDescent="0.35">
      <c r="A90" s="11" t="s">
        <v>9</v>
      </c>
      <c r="B90" s="11">
        <v>49210001519</v>
      </c>
      <c r="C90" s="12" t="s">
        <v>406</v>
      </c>
      <c r="D90" s="12" t="s">
        <v>166</v>
      </c>
      <c r="E90" s="12" t="s">
        <v>167</v>
      </c>
      <c r="F90" s="13">
        <v>18328.249999999996</v>
      </c>
      <c r="G90" s="14">
        <v>19336</v>
      </c>
      <c r="H90" s="14">
        <f t="shared" si="2"/>
        <v>14502</v>
      </c>
      <c r="I90" s="10">
        <f t="shared" si="3"/>
        <v>1.2638429182181765</v>
      </c>
    </row>
    <row r="91" spans="1:9" x14ac:dyDescent="0.35">
      <c r="A91" s="11" t="s">
        <v>9</v>
      </c>
      <c r="B91" s="11">
        <v>50610005399</v>
      </c>
      <c r="C91" s="12" t="s">
        <v>407</v>
      </c>
      <c r="D91" s="12" t="s">
        <v>168</v>
      </c>
      <c r="E91" s="12" t="s">
        <v>169</v>
      </c>
      <c r="F91" s="13">
        <v>13868.96</v>
      </c>
      <c r="G91" s="14">
        <v>21174</v>
      </c>
      <c r="H91" s="14">
        <f t="shared" si="2"/>
        <v>15880.5</v>
      </c>
      <c r="I91" s="10">
        <f t="shared" si="3"/>
        <v>0.87333270363023829</v>
      </c>
    </row>
    <row r="92" spans="1:9" x14ac:dyDescent="0.35">
      <c r="A92" s="11" t="s">
        <v>9</v>
      </c>
      <c r="B92" s="11">
        <v>50650006366</v>
      </c>
      <c r="C92" s="12" t="s">
        <v>408</v>
      </c>
      <c r="D92" s="12" t="s">
        <v>170</v>
      </c>
      <c r="E92" s="12" t="s">
        <v>171</v>
      </c>
      <c r="F92" s="13">
        <v>26135.55000000001</v>
      </c>
      <c r="G92" s="14">
        <v>26579</v>
      </c>
      <c r="H92" s="14">
        <f t="shared" si="2"/>
        <v>19934.25</v>
      </c>
      <c r="I92" s="10">
        <f t="shared" si="3"/>
        <v>1.3110877008164346</v>
      </c>
    </row>
    <row r="93" spans="1:9" x14ac:dyDescent="0.35">
      <c r="A93" s="11" t="s">
        <v>9</v>
      </c>
      <c r="B93" s="11">
        <v>51220008100</v>
      </c>
      <c r="C93" s="12" t="s">
        <v>409</v>
      </c>
      <c r="D93" s="12" t="s">
        <v>172</v>
      </c>
      <c r="E93" s="12" t="s">
        <v>173</v>
      </c>
      <c r="F93" s="13">
        <v>6332.6200000000008</v>
      </c>
      <c r="G93" s="14">
        <v>21150</v>
      </c>
      <c r="H93" s="14">
        <f t="shared" si="2"/>
        <v>15862.5</v>
      </c>
      <c r="I93" s="10">
        <f t="shared" si="3"/>
        <v>0.39921954294720258</v>
      </c>
    </row>
    <row r="94" spans="1:9" x14ac:dyDescent="0.35">
      <c r="A94" s="11" t="s">
        <v>9</v>
      </c>
      <c r="B94" s="11">
        <v>52200009555</v>
      </c>
      <c r="C94" s="12" t="s">
        <v>410</v>
      </c>
      <c r="D94" s="12" t="s">
        <v>174</v>
      </c>
      <c r="E94" s="12" t="s">
        <v>175</v>
      </c>
      <c r="F94" s="13">
        <v>13372.93</v>
      </c>
      <c r="G94" s="14">
        <v>19074</v>
      </c>
      <c r="H94" s="14">
        <f t="shared" si="2"/>
        <v>14305.5</v>
      </c>
      <c r="I94" s="10">
        <f t="shared" si="3"/>
        <v>0.93481038761315582</v>
      </c>
    </row>
    <row r="95" spans="1:9" x14ac:dyDescent="0.35">
      <c r="A95" s="11" t="s">
        <v>9</v>
      </c>
      <c r="B95" s="11">
        <v>52480010642</v>
      </c>
      <c r="C95" s="12" t="s">
        <v>411</v>
      </c>
      <c r="D95" s="12" t="s">
        <v>176</v>
      </c>
      <c r="E95" s="12" t="s">
        <v>177</v>
      </c>
      <c r="F95" s="13">
        <v>23632.830000000005</v>
      </c>
      <c r="G95" s="14">
        <v>28365</v>
      </c>
      <c r="H95" s="14">
        <f t="shared" si="2"/>
        <v>21273.75</v>
      </c>
      <c r="I95" s="10">
        <f t="shared" si="3"/>
        <v>1.110891591750397</v>
      </c>
    </row>
    <row r="96" spans="1:9" x14ac:dyDescent="0.35">
      <c r="A96" s="11" t="s">
        <v>9</v>
      </c>
      <c r="B96" s="11">
        <v>53290052856</v>
      </c>
      <c r="C96" s="12" t="s">
        <v>412</v>
      </c>
      <c r="D96" s="12" t="s">
        <v>178</v>
      </c>
      <c r="E96" s="12" t="s">
        <v>179</v>
      </c>
      <c r="F96" s="13">
        <v>13741.949999999997</v>
      </c>
      <c r="G96" s="14">
        <v>12428</v>
      </c>
      <c r="H96" s="14">
        <f t="shared" si="2"/>
        <v>9321</v>
      </c>
      <c r="I96" s="10">
        <f t="shared" si="3"/>
        <v>1.4742999678146118</v>
      </c>
    </row>
    <row r="97" spans="1:9" x14ac:dyDescent="0.35">
      <c r="A97" s="11" t="s">
        <v>9</v>
      </c>
      <c r="B97" s="11">
        <v>53880000313</v>
      </c>
      <c r="C97" s="12" t="s">
        <v>413</v>
      </c>
      <c r="D97" s="12" t="s">
        <v>180</v>
      </c>
      <c r="E97" s="12" t="s">
        <v>181</v>
      </c>
      <c r="F97" s="13">
        <v>19640.849999999999</v>
      </c>
      <c r="G97" s="14">
        <v>29127</v>
      </c>
      <c r="H97" s="14">
        <f t="shared" si="2"/>
        <v>21845.25</v>
      </c>
      <c r="I97" s="10">
        <f t="shared" si="3"/>
        <v>0.89909019123150336</v>
      </c>
    </row>
    <row r="98" spans="1:9" x14ac:dyDescent="0.35">
      <c r="A98" s="11" t="s">
        <v>9</v>
      </c>
      <c r="B98" s="11">
        <v>54220005176</v>
      </c>
      <c r="C98" s="12" t="s">
        <v>414</v>
      </c>
      <c r="D98" s="12" t="s">
        <v>182</v>
      </c>
      <c r="E98" s="12" t="s">
        <v>183</v>
      </c>
      <c r="F98" s="13">
        <v>6936.1</v>
      </c>
      <c r="G98" s="14">
        <v>17991</v>
      </c>
      <c r="H98" s="14">
        <f t="shared" si="2"/>
        <v>13493.25</v>
      </c>
      <c r="I98" s="10">
        <f t="shared" si="3"/>
        <v>0.51404220628832942</v>
      </c>
    </row>
    <row r="99" spans="1:9" x14ac:dyDescent="0.35">
      <c r="A99" s="11" t="s">
        <v>9</v>
      </c>
      <c r="B99" s="11">
        <v>54550004201</v>
      </c>
      <c r="C99" s="12" t="s">
        <v>415</v>
      </c>
      <c r="D99" s="12" t="s">
        <v>184</v>
      </c>
      <c r="E99" s="12" t="s">
        <v>185</v>
      </c>
      <c r="F99" s="13">
        <v>13213.12</v>
      </c>
      <c r="G99" s="14">
        <v>23172</v>
      </c>
      <c r="H99" s="14">
        <f t="shared" si="2"/>
        <v>17379</v>
      </c>
      <c r="I99" s="10">
        <f t="shared" si="3"/>
        <v>0.76029230680706605</v>
      </c>
    </row>
    <row r="100" spans="1:9" x14ac:dyDescent="0.35">
      <c r="A100" s="11" t="s">
        <v>9</v>
      </c>
      <c r="B100" s="11">
        <v>55560000193</v>
      </c>
      <c r="C100" s="12" t="s">
        <v>416</v>
      </c>
      <c r="D100" s="12" t="s">
        <v>186</v>
      </c>
      <c r="E100" s="12" t="s">
        <v>187</v>
      </c>
      <c r="F100" s="13">
        <v>20995.26999999999</v>
      </c>
      <c r="G100" s="14">
        <v>22252</v>
      </c>
      <c r="H100" s="14">
        <f t="shared" si="2"/>
        <v>16689</v>
      </c>
      <c r="I100" s="10">
        <f t="shared" si="3"/>
        <v>1.2580304392114561</v>
      </c>
    </row>
    <row r="101" spans="1:9" x14ac:dyDescent="0.35">
      <c r="A101" s="11" t="s">
        <v>9</v>
      </c>
      <c r="B101" s="11">
        <v>56940005996</v>
      </c>
      <c r="C101" s="12" t="s">
        <v>417</v>
      </c>
      <c r="D101" s="12" t="s">
        <v>188</v>
      </c>
      <c r="E101" s="12" t="s">
        <v>189</v>
      </c>
      <c r="F101" s="13">
        <v>16816.400000000001</v>
      </c>
      <c r="G101" s="14">
        <v>17876</v>
      </c>
      <c r="H101" s="14">
        <f t="shared" si="2"/>
        <v>13407</v>
      </c>
      <c r="I101" s="10">
        <f t="shared" si="3"/>
        <v>1.2542999925412099</v>
      </c>
    </row>
    <row r="102" spans="1:9" x14ac:dyDescent="0.35">
      <c r="A102" s="11" t="s">
        <v>9</v>
      </c>
      <c r="B102" s="11">
        <v>57320002205</v>
      </c>
      <c r="C102" s="12" t="s">
        <v>418</v>
      </c>
      <c r="D102" s="12" t="s">
        <v>190</v>
      </c>
      <c r="E102" s="12" t="s">
        <v>191</v>
      </c>
      <c r="F102" s="13">
        <v>38665.660000000011</v>
      </c>
      <c r="G102" s="14">
        <v>42833</v>
      </c>
      <c r="H102" s="14">
        <f t="shared" si="2"/>
        <v>32124.75</v>
      </c>
      <c r="I102" s="10">
        <f t="shared" si="3"/>
        <v>1.2036096778963263</v>
      </c>
    </row>
    <row r="103" spans="1:9" x14ac:dyDescent="0.35">
      <c r="A103" s="11" t="s">
        <v>9</v>
      </c>
      <c r="B103" s="11">
        <v>57880002847</v>
      </c>
      <c r="C103" s="12" t="s">
        <v>419</v>
      </c>
      <c r="D103" s="12" t="s">
        <v>192</v>
      </c>
      <c r="E103" s="12" t="s">
        <v>193</v>
      </c>
      <c r="F103" s="13">
        <v>10992.1</v>
      </c>
      <c r="G103" s="14">
        <v>21102</v>
      </c>
      <c r="H103" s="14">
        <f t="shared" si="2"/>
        <v>15826.5</v>
      </c>
      <c r="I103" s="10">
        <f t="shared" si="3"/>
        <v>0.69453764256152661</v>
      </c>
    </row>
    <row r="104" spans="1:9" x14ac:dyDescent="0.35">
      <c r="A104" s="11" t="s">
        <v>9</v>
      </c>
      <c r="B104" s="11">
        <v>59890007779</v>
      </c>
      <c r="C104" s="12" t="s">
        <v>420</v>
      </c>
      <c r="D104" s="12" t="s">
        <v>194</v>
      </c>
      <c r="E104" s="12" t="s">
        <v>195</v>
      </c>
      <c r="F104" s="13">
        <v>5093.5499999999993</v>
      </c>
      <c r="G104" s="14">
        <v>14064</v>
      </c>
      <c r="H104" s="14">
        <f t="shared" si="2"/>
        <v>10548</v>
      </c>
      <c r="I104" s="10">
        <f t="shared" si="3"/>
        <v>0.48289249146757673</v>
      </c>
    </row>
    <row r="105" spans="1:9" x14ac:dyDescent="0.35">
      <c r="A105" s="11" t="s">
        <v>9</v>
      </c>
      <c r="B105" s="11">
        <v>61390046765</v>
      </c>
      <c r="C105" s="12" t="s">
        <v>421</v>
      </c>
      <c r="D105" s="12" t="s">
        <v>196</v>
      </c>
      <c r="E105" s="12" t="s">
        <v>197</v>
      </c>
      <c r="F105" s="13">
        <v>26689.860000000004</v>
      </c>
      <c r="G105" s="14">
        <v>22083</v>
      </c>
      <c r="H105" s="14">
        <f t="shared" si="2"/>
        <v>16562.25</v>
      </c>
      <c r="I105" s="10">
        <f t="shared" si="3"/>
        <v>1.6114875696236928</v>
      </c>
    </row>
    <row r="106" spans="1:9" x14ac:dyDescent="0.35">
      <c r="A106" s="11" t="s">
        <v>9</v>
      </c>
      <c r="B106" s="11">
        <v>62610006561</v>
      </c>
      <c r="C106" s="12" t="s">
        <v>422</v>
      </c>
      <c r="D106" s="12" t="s">
        <v>198</v>
      </c>
      <c r="E106" s="12" t="s">
        <v>199</v>
      </c>
      <c r="F106" s="13">
        <v>9328.26</v>
      </c>
      <c r="G106" s="14">
        <v>13574</v>
      </c>
      <c r="H106" s="14">
        <f t="shared" si="2"/>
        <v>10180.5</v>
      </c>
      <c r="I106" s="10">
        <f t="shared" si="3"/>
        <v>0.91628701930160605</v>
      </c>
    </row>
    <row r="107" spans="1:9" x14ac:dyDescent="0.35">
      <c r="A107" s="11" t="s">
        <v>9</v>
      </c>
      <c r="B107" s="11">
        <v>63140005605</v>
      </c>
      <c r="C107" s="12" t="s">
        <v>423</v>
      </c>
      <c r="D107" s="12" t="s">
        <v>200</v>
      </c>
      <c r="E107" s="12" t="s">
        <v>201</v>
      </c>
      <c r="F107" s="13">
        <v>16111.920000000002</v>
      </c>
      <c r="G107" s="14">
        <v>15522</v>
      </c>
      <c r="H107" s="14">
        <f t="shared" si="2"/>
        <v>11641.5</v>
      </c>
      <c r="I107" s="10">
        <f t="shared" si="3"/>
        <v>1.3840072155650047</v>
      </c>
    </row>
    <row r="108" spans="1:9" x14ac:dyDescent="0.35">
      <c r="A108" s="11" t="s">
        <v>9</v>
      </c>
      <c r="B108" s="11">
        <v>64170056257</v>
      </c>
      <c r="C108" s="12" t="s">
        <v>424</v>
      </c>
      <c r="D108" s="12" t="s">
        <v>202</v>
      </c>
      <c r="E108" s="12" t="s">
        <v>203</v>
      </c>
      <c r="F108" s="13">
        <v>15500.240000000003</v>
      </c>
      <c r="G108" s="14">
        <v>22837</v>
      </c>
      <c r="H108" s="14">
        <f t="shared" si="2"/>
        <v>17127.75</v>
      </c>
      <c r="I108" s="10">
        <f t="shared" si="3"/>
        <v>0.90497817868663444</v>
      </c>
    </row>
    <row r="109" spans="1:9" x14ac:dyDescent="0.35">
      <c r="A109" s="11" t="s">
        <v>9</v>
      </c>
      <c r="B109" s="11">
        <v>64930003201</v>
      </c>
      <c r="C109" s="12" t="s">
        <v>425</v>
      </c>
      <c r="D109" s="12" t="s">
        <v>204</v>
      </c>
      <c r="E109" s="12" t="s">
        <v>205</v>
      </c>
      <c r="F109" s="13">
        <v>6883.5099999999993</v>
      </c>
      <c r="G109" s="14">
        <v>8287</v>
      </c>
      <c r="H109" s="14">
        <f t="shared" si="2"/>
        <v>6215.25</v>
      </c>
      <c r="I109" s="10">
        <f t="shared" si="3"/>
        <v>1.1075194079079682</v>
      </c>
    </row>
    <row r="110" spans="1:9" x14ac:dyDescent="0.35">
      <c r="A110" s="11" t="s">
        <v>9</v>
      </c>
      <c r="B110" s="11">
        <v>65460004934</v>
      </c>
      <c r="C110" s="12" t="s">
        <v>426</v>
      </c>
      <c r="D110" s="12" t="s">
        <v>206</v>
      </c>
      <c r="E110" s="12" t="s">
        <v>207</v>
      </c>
      <c r="F110" s="13">
        <v>24819.110000000004</v>
      </c>
      <c r="G110" s="14">
        <v>28304</v>
      </c>
      <c r="H110" s="14">
        <f t="shared" si="2"/>
        <v>21228</v>
      </c>
      <c r="I110" s="10">
        <f t="shared" si="3"/>
        <v>1.1691685509704166</v>
      </c>
    </row>
    <row r="111" spans="1:9" x14ac:dyDescent="0.35">
      <c r="A111" s="11" t="s">
        <v>9</v>
      </c>
      <c r="B111" s="11">
        <v>65530041972</v>
      </c>
      <c r="C111" s="12" t="s">
        <v>427</v>
      </c>
      <c r="D111" s="12" t="s">
        <v>208</v>
      </c>
      <c r="E111" s="12" t="s">
        <v>209</v>
      </c>
      <c r="F111" s="13">
        <v>14643.179999999998</v>
      </c>
      <c r="G111" s="14">
        <v>23764</v>
      </c>
      <c r="H111" s="14">
        <f t="shared" si="2"/>
        <v>17823</v>
      </c>
      <c r="I111" s="10">
        <f t="shared" si="3"/>
        <v>0.82158895808786392</v>
      </c>
    </row>
    <row r="112" spans="1:9" x14ac:dyDescent="0.35">
      <c r="A112" s="11" t="s">
        <v>9</v>
      </c>
      <c r="B112" s="11">
        <v>66040004392</v>
      </c>
      <c r="C112" s="12" t="s">
        <v>428</v>
      </c>
      <c r="D112" s="12" t="s">
        <v>210</v>
      </c>
      <c r="E112" s="12" t="s">
        <v>211</v>
      </c>
      <c r="F112" s="13">
        <v>27100.769999999993</v>
      </c>
      <c r="G112" s="14">
        <v>25360</v>
      </c>
      <c r="H112" s="14">
        <f t="shared" si="2"/>
        <v>19020</v>
      </c>
      <c r="I112" s="10">
        <f t="shared" si="3"/>
        <v>1.4248564668769712</v>
      </c>
    </row>
    <row r="113" spans="1:9" x14ac:dyDescent="0.35">
      <c r="A113" s="11" t="s">
        <v>9</v>
      </c>
      <c r="B113" s="11">
        <v>66640011451</v>
      </c>
      <c r="C113" s="12" t="s">
        <v>429</v>
      </c>
      <c r="D113" s="12" t="s">
        <v>212</v>
      </c>
      <c r="E113" s="12" t="s">
        <v>213</v>
      </c>
      <c r="F113" s="13">
        <v>14941.299999999996</v>
      </c>
      <c r="G113" s="14">
        <v>18126</v>
      </c>
      <c r="H113" s="14">
        <f t="shared" si="2"/>
        <v>13594.5</v>
      </c>
      <c r="I113" s="10">
        <f t="shared" si="3"/>
        <v>1.0990694766265765</v>
      </c>
    </row>
    <row r="114" spans="1:9" x14ac:dyDescent="0.35">
      <c r="A114" s="11" t="s">
        <v>9</v>
      </c>
      <c r="B114" s="11">
        <v>67480006712</v>
      </c>
      <c r="C114" s="12" t="s">
        <v>430</v>
      </c>
      <c r="D114" s="12" t="s">
        <v>214</v>
      </c>
      <c r="E114" s="12" t="s">
        <v>215</v>
      </c>
      <c r="F114" s="13">
        <v>2732.5000000000005</v>
      </c>
      <c r="G114" s="14">
        <v>8047</v>
      </c>
      <c r="H114" s="14">
        <f t="shared" si="2"/>
        <v>6035.25</v>
      </c>
      <c r="I114" s="10">
        <f t="shared" si="3"/>
        <v>0.45275672093119596</v>
      </c>
    </row>
    <row r="115" spans="1:9" x14ac:dyDescent="0.35">
      <c r="A115" s="11" t="s">
        <v>9</v>
      </c>
      <c r="B115" s="11">
        <v>67690004758</v>
      </c>
      <c r="C115" s="12" t="s">
        <v>431</v>
      </c>
      <c r="D115" s="12" t="s">
        <v>216</v>
      </c>
      <c r="E115" s="12" t="s">
        <v>217</v>
      </c>
      <c r="F115" s="13">
        <v>6247.6500000000015</v>
      </c>
      <c r="G115" s="14">
        <v>11498</v>
      </c>
      <c r="H115" s="14">
        <f t="shared" si="2"/>
        <v>8623.5</v>
      </c>
      <c r="I115" s="10">
        <f t="shared" si="3"/>
        <v>0.72449121586362863</v>
      </c>
    </row>
    <row r="116" spans="1:9" x14ac:dyDescent="0.35">
      <c r="A116" s="11" t="s">
        <v>9</v>
      </c>
      <c r="B116" s="11">
        <v>68010056258</v>
      </c>
      <c r="C116" s="12" t="s">
        <v>432</v>
      </c>
      <c r="D116" s="12" t="s">
        <v>218</v>
      </c>
      <c r="E116" s="12" t="s">
        <v>219</v>
      </c>
      <c r="F116" s="13">
        <v>13740.679999999998</v>
      </c>
      <c r="G116" s="14">
        <v>23159</v>
      </c>
      <c r="H116" s="14">
        <f t="shared" si="2"/>
        <v>17369.25</v>
      </c>
      <c r="I116" s="10">
        <f t="shared" si="3"/>
        <v>0.79109230392791852</v>
      </c>
    </row>
    <row r="117" spans="1:9" x14ac:dyDescent="0.35">
      <c r="A117" s="11" t="s">
        <v>9</v>
      </c>
      <c r="B117" s="11">
        <v>68100006934</v>
      </c>
      <c r="C117" s="12" t="s">
        <v>433</v>
      </c>
      <c r="D117" s="12" t="s">
        <v>220</v>
      </c>
      <c r="E117" s="12" t="s">
        <v>221</v>
      </c>
      <c r="F117" s="13">
        <v>11805.199999999999</v>
      </c>
      <c r="G117" s="14">
        <v>20139</v>
      </c>
      <c r="H117" s="14">
        <f t="shared" si="2"/>
        <v>15104.25</v>
      </c>
      <c r="I117" s="10">
        <f t="shared" si="3"/>
        <v>0.78158134299948678</v>
      </c>
    </row>
    <row r="118" spans="1:9" x14ac:dyDescent="0.35">
      <c r="A118" s="11" t="s">
        <v>9</v>
      </c>
      <c r="B118" s="11">
        <v>69010006831</v>
      </c>
      <c r="C118" s="12" t="s">
        <v>434</v>
      </c>
      <c r="D118" s="12" t="s">
        <v>222</v>
      </c>
      <c r="E118" s="12" t="s">
        <v>223</v>
      </c>
      <c r="F118" s="13">
        <v>13785.150000000005</v>
      </c>
      <c r="G118" s="14">
        <v>18150</v>
      </c>
      <c r="H118" s="14">
        <f t="shared" si="2"/>
        <v>13612.5</v>
      </c>
      <c r="I118" s="10">
        <f t="shared" si="3"/>
        <v>1.0126831955922868</v>
      </c>
    </row>
    <row r="119" spans="1:9" x14ac:dyDescent="0.35">
      <c r="A119" s="11" t="s">
        <v>9</v>
      </c>
      <c r="B119" s="11">
        <v>69240061933</v>
      </c>
      <c r="C119" s="12" t="s">
        <v>435</v>
      </c>
      <c r="D119" s="12" t="s">
        <v>224</v>
      </c>
      <c r="E119" s="12" t="s">
        <v>225</v>
      </c>
      <c r="F119" s="13">
        <v>60792</v>
      </c>
      <c r="G119" s="14">
        <v>28440</v>
      </c>
      <c r="H119" s="14">
        <f t="shared" si="2"/>
        <v>21330</v>
      </c>
      <c r="I119" s="10">
        <f t="shared" si="3"/>
        <v>2.8500703234880449</v>
      </c>
    </row>
    <row r="120" spans="1:9" x14ac:dyDescent="0.35">
      <c r="A120" s="11" t="s">
        <v>9</v>
      </c>
      <c r="B120" s="11">
        <v>71110045095</v>
      </c>
      <c r="C120" s="12" t="s">
        <v>436</v>
      </c>
      <c r="D120" s="12" t="s">
        <v>226</v>
      </c>
      <c r="E120" s="12" t="s">
        <v>227</v>
      </c>
      <c r="F120" s="13">
        <v>18691.460000000003</v>
      </c>
      <c r="G120" s="14">
        <v>19330</v>
      </c>
      <c r="H120" s="14">
        <f t="shared" si="2"/>
        <v>14497.5</v>
      </c>
      <c r="I120" s="10">
        <f t="shared" si="3"/>
        <v>1.2892884980168997</v>
      </c>
    </row>
    <row r="121" spans="1:9" x14ac:dyDescent="0.35">
      <c r="A121" s="11" t="s">
        <v>9</v>
      </c>
      <c r="B121" s="11">
        <v>72760003647</v>
      </c>
      <c r="C121" s="12" t="s">
        <v>437</v>
      </c>
      <c r="D121" s="12" t="s">
        <v>228</v>
      </c>
      <c r="E121" s="12" t="s">
        <v>229</v>
      </c>
      <c r="F121" s="13">
        <v>3188.42</v>
      </c>
      <c r="G121" s="14">
        <v>5423</v>
      </c>
      <c r="H121" s="14">
        <f t="shared" si="2"/>
        <v>4067.25</v>
      </c>
      <c r="I121" s="10">
        <f t="shared" si="3"/>
        <v>0.78392525662302537</v>
      </c>
    </row>
    <row r="122" spans="1:9" x14ac:dyDescent="0.35">
      <c r="A122" s="11" t="s">
        <v>9</v>
      </c>
      <c r="B122" s="11">
        <v>73220017337</v>
      </c>
      <c r="C122" s="12" t="s">
        <v>438</v>
      </c>
      <c r="D122" s="12" t="s">
        <v>230</v>
      </c>
      <c r="E122" s="12" t="s">
        <v>231</v>
      </c>
      <c r="F122" s="13">
        <v>56397.709999999992</v>
      </c>
      <c r="G122" s="14">
        <v>20191</v>
      </c>
      <c r="H122" s="14">
        <f t="shared" si="2"/>
        <v>15143.25</v>
      </c>
      <c r="I122" s="10">
        <f t="shared" si="3"/>
        <v>3.7242804549881954</v>
      </c>
    </row>
    <row r="123" spans="1:9" x14ac:dyDescent="0.35">
      <c r="A123" s="11" t="s">
        <v>9</v>
      </c>
      <c r="B123" s="11">
        <v>73890011003</v>
      </c>
      <c r="C123" s="12" t="s">
        <v>439</v>
      </c>
      <c r="D123" s="12" t="s">
        <v>232</v>
      </c>
      <c r="E123" s="12" t="s">
        <v>233</v>
      </c>
      <c r="F123" s="13">
        <v>14662.260000000002</v>
      </c>
      <c r="G123" s="14">
        <v>21139</v>
      </c>
      <c r="H123" s="14">
        <f t="shared" si="2"/>
        <v>15854.25</v>
      </c>
      <c r="I123" s="10">
        <f t="shared" si="3"/>
        <v>0.92481574341264972</v>
      </c>
    </row>
    <row r="124" spans="1:9" x14ac:dyDescent="0.35">
      <c r="A124" s="11" t="s">
        <v>9</v>
      </c>
      <c r="B124" s="11">
        <v>73900040181</v>
      </c>
      <c r="C124" s="12" t="s">
        <v>440</v>
      </c>
      <c r="D124" s="12" t="s">
        <v>234</v>
      </c>
      <c r="E124" s="12" t="s">
        <v>235</v>
      </c>
      <c r="F124" s="13">
        <v>7134.329999999999</v>
      </c>
      <c r="G124" s="14">
        <v>14624</v>
      </c>
      <c r="H124" s="14">
        <f t="shared" si="2"/>
        <v>10968</v>
      </c>
      <c r="I124" s="10">
        <f t="shared" si="3"/>
        <v>0.65046772428884014</v>
      </c>
    </row>
    <row r="125" spans="1:9" x14ac:dyDescent="0.35">
      <c r="A125" s="11" t="s">
        <v>9</v>
      </c>
      <c r="B125" s="11">
        <v>73930009212</v>
      </c>
      <c r="C125" s="12" t="s">
        <v>441</v>
      </c>
      <c r="D125" s="12" t="s">
        <v>236</v>
      </c>
      <c r="E125" s="12" t="s">
        <v>237</v>
      </c>
      <c r="F125" s="13">
        <v>11611.54</v>
      </c>
      <c r="G125" s="14">
        <v>18502</v>
      </c>
      <c r="H125" s="14">
        <f t="shared" si="2"/>
        <v>13876.5</v>
      </c>
      <c r="I125" s="10">
        <f t="shared" si="3"/>
        <v>0.83677728533852203</v>
      </c>
    </row>
    <row r="126" spans="1:9" x14ac:dyDescent="0.35">
      <c r="A126" s="11" t="s">
        <v>9</v>
      </c>
      <c r="B126" s="11">
        <v>74010001677</v>
      </c>
      <c r="C126" s="12" t="s">
        <v>442</v>
      </c>
      <c r="D126" s="12" t="s">
        <v>238</v>
      </c>
      <c r="E126" s="12" t="s">
        <v>239</v>
      </c>
      <c r="F126" s="13">
        <v>3988.22</v>
      </c>
      <c r="G126" s="14">
        <v>9644</v>
      </c>
      <c r="H126" s="14">
        <f t="shared" si="2"/>
        <v>7233</v>
      </c>
      <c r="I126" s="10">
        <f t="shared" si="3"/>
        <v>0.55139223005668458</v>
      </c>
    </row>
    <row r="127" spans="1:9" x14ac:dyDescent="0.35">
      <c r="A127" s="11" t="s">
        <v>9</v>
      </c>
      <c r="B127" s="11">
        <v>74310039685</v>
      </c>
      <c r="C127" s="12" t="s">
        <v>443</v>
      </c>
      <c r="D127" s="12" t="s">
        <v>240</v>
      </c>
      <c r="E127" s="12" t="s">
        <v>241</v>
      </c>
      <c r="F127" s="13">
        <v>14480.890000000001</v>
      </c>
      <c r="G127" s="14">
        <v>26368</v>
      </c>
      <c r="H127" s="14">
        <f t="shared" si="2"/>
        <v>19776</v>
      </c>
      <c r="I127" s="10">
        <f t="shared" si="3"/>
        <v>0.73224565129449848</v>
      </c>
    </row>
    <row r="128" spans="1:9" x14ac:dyDescent="0.35">
      <c r="A128" s="11" t="s">
        <v>9</v>
      </c>
      <c r="B128" s="11">
        <v>74590007565</v>
      </c>
      <c r="C128" s="12" t="s">
        <v>444</v>
      </c>
      <c r="D128" s="12" t="s">
        <v>242</v>
      </c>
      <c r="E128" s="12" t="s">
        <v>243</v>
      </c>
      <c r="F128" s="13">
        <v>22489.23</v>
      </c>
      <c r="G128" s="14">
        <v>26284</v>
      </c>
      <c r="H128" s="14">
        <f t="shared" si="2"/>
        <v>19713</v>
      </c>
      <c r="I128" s="10">
        <f t="shared" si="3"/>
        <v>1.1408324455942778</v>
      </c>
    </row>
    <row r="129" spans="1:9" x14ac:dyDescent="0.35">
      <c r="A129" s="11" t="s">
        <v>9</v>
      </c>
      <c r="B129" s="11">
        <v>76440004448</v>
      </c>
      <c r="C129" s="12" t="s">
        <v>445</v>
      </c>
      <c r="D129" s="12" t="s">
        <v>244</v>
      </c>
      <c r="E129" s="12" t="s">
        <v>245</v>
      </c>
      <c r="F129" s="13">
        <v>16157.660000000002</v>
      </c>
      <c r="G129" s="14">
        <v>22035</v>
      </c>
      <c r="H129" s="14">
        <f t="shared" si="2"/>
        <v>16526.25</v>
      </c>
      <c r="I129" s="10">
        <f t="shared" si="3"/>
        <v>0.97769669465244702</v>
      </c>
    </row>
    <row r="130" spans="1:9" x14ac:dyDescent="0.35">
      <c r="A130" s="11" t="s">
        <v>9</v>
      </c>
      <c r="B130" s="11">
        <v>77260007165</v>
      </c>
      <c r="C130" s="12" t="s">
        <v>446</v>
      </c>
      <c r="D130" s="12" t="s">
        <v>246</v>
      </c>
      <c r="E130" s="12" t="s">
        <v>247</v>
      </c>
      <c r="F130" s="13">
        <v>16326.180000000002</v>
      </c>
      <c r="G130" s="14">
        <v>27422</v>
      </c>
      <c r="H130" s="14">
        <f t="shared" si="2"/>
        <v>20566.5</v>
      </c>
      <c r="I130" s="10">
        <f t="shared" si="3"/>
        <v>0.79382393698490272</v>
      </c>
    </row>
    <row r="131" spans="1:9" x14ac:dyDescent="0.35">
      <c r="A131" s="11" t="s">
        <v>9</v>
      </c>
      <c r="B131" s="11">
        <v>77300001046</v>
      </c>
      <c r="C131" s="12" t="s">
        <v>447</v>
      </c>
      <c r="D131" s="12" t="s">
        <v>248</v>
      </c>
      <c r="E131" s="12" t="s">
        <v>249</v>
      </c>
      <c r="F131" s="13">
        <v>14019.259999999998</v>
      </c>
      <c r="G131" s="14">
        <v>27169</v>
      </c>
      <c r="H131" s="14">
        <f t="shared" si="2"/>
        <v>20376.75</v>
      </c>
      <c r="I131" s="10">
        <f t="shared" si="3"/>
        <v>0.68800274823021323</v>
      </c>
    </row>
    <row r="132" spans="1:9" x14ac:dyDescent="0.35">
      <c r="A132" s="11" t="s">
        <v>9</v>
      </c>
      <c r="B132" s="11">
        <v>77480053677</v>
      </c>
      <c r="C132" s="12" t="s">
        <v>448</v>
      </c>
      <c r="D132" s="12" t="s">
        <v>250</v>
      </c>
      <c r="E132" s="12" t="s">
        <v>251</v>
      </c>
      <c r="F132" s="13">
        <v>7054.8600000000015</v>
      </c>
      <c r="G132" s="14">
        <v>8334</v>
      </c>
      <c r="H132" s="14">
        <f t="shared" si="2"/>
        <v>6250.5</v>
      </c>
      <c r="I132" s="10">
        <f t="shared" si="3"/>
        <v>1.128687305015599</v>
      </c>
    </row>
    <row r="133" spans="1:9" x14ac:dyDescent="0.35">
      <c r="A133" s="11" t="s">
        <v>9</v>
      </c>
      <c r="B133" s="11">
        <v>79120009291</v>
      </c>
      <c r="C133" s="12" t="s">
        <v>449</v>
      </c>
      <c r="D133" s="12" t="s">
        <v>252</v>
      </c>
      <c r="E133" s="12" t="s">
        <v>253</v>
      </c>
      <c r="F133" s="13">
        <v>10877.779999999999</v>
      </c>
      <c r="G133" s="14">
        <v>23420</v>
      </c>
      <c r="H133" s="14">
        <f t="shared" si="2"/>
        <v>17565</v>
      </c>
      <c r="I133" s="10">
        <f t="shared" si="3"/>
        <v>0.61928721890122396</v>
      </c>
    </row>
    <row r="134" spans="1:9" x14ac:dyDescent="0.35">
      <c r="A134" s="11" t="s">
        <v>9</v>
      </c>
      <c r="B134" s="11">
        <v>79870002923</v>
      </c>
      <c r="C134" s="12" t="s">
        <v>450</v>
      </c>
      <c r="D134" s="12" t="s">
        <v>254</v>
      </c>
      <c r="E134" s="12" t="s">
        <v>255</v>
      </c>
      <c r="F134" s="13">
        <v>10395.24</v>
      </c>
      <c r="G134" s="14">
        <v>19945</v>
      </c>
      <c r="H134" s="14">
        <f t="shared" ref="H134:H164" si="4">G134/12*9</f>
        <v>14958.75</v>
      </c>
      <c r="I134" s="10">
        <f t="shared" ref="I134:I164" si="5">F134/H134</f>
        <v>0.69492704938581096</v>
      </c>
    </row>
    <row r="135" spans="1:9" x14ac:dyDescent="0.35">
      <c r="A135" s="11" t="s">
        <v>9</v>
      </c>
      <c r="B135" s="11">
        <v>81040003081</v>
      </c>
      <c r="C135" s="12" t="s">
        <v>451</v>
      </c>
      <c r="D135" s="12" t="s">
        <v>256</v>
      </c>
      <c r="E135" s="12" t="s">
        <v>257</v>
      </c>
      <c r="F135" s="13">
        <v>30915.01</v>
      </c>
      <c r="G135" s="14">
        <v>42354</v>
      </c>
      <c r="H135" s="14">
        <f t="shared" si="4"/>
        <v>31765.5</v>
      </c>
      <c r="I135" s="10">
        <f t="shared" si="5"/>
        <v>0.97322598416521067</v>
      </c>
    </row>
    <row r="136" spans="1:9" x14ac:dyDescent="0.35">
      <c r="A136" s="11" t="s">
        <v>9</v>
      </c>
      <c r="B136" s="11">
        <v>81280047302</v>
      </c>
      <c r="C136" s="12" t="s">
        <v>452</v>
      </c>
      <c r="D136" s="12" t="s">
        <v>258</v>
      </c>
      <c r="E136" s="12" t="s">
        <v>259</v>
      </c>
      <c r="F136" s="13">
        <v>12927.590000000004</v>
      </c>
      <c r="G136" s="14">
        <v>13010</v>
      </c>
      <c r="H136" s="14">
        <f t="shared" si="4"/>
        <v>9757.5</v>
      </c>
      <c r="I136" s="10">
        <f t="shared" si="5"/>
        <v>1.3248875224186527</v>
      </c>
    </row>
    <row r="137" spans="1:9" x14ac:dyDescent="0.35">
      <c r="A137" s="11" t="s">
        <v>9</v>
      </c>
      <c r="B137" s="11">
        <v>82200008653</v>
      </c>
      <c r="C137" s="12" t="s">
        <v>453</v>
      </c>
      <c r="D137" s="12" t="s">
        <v>260</v>
      </c>
      <c r="E137" s="12" t="s">
        <v>261</v>
      </c>
      <c r="F137" s="13">
        <v>14143.800000000001</v>
      </c>
      <c r="G137" s="14">
        <v>18099</v>
      </c>
      <c r="H137" s="14">
        <f t="shared" si="4"/>
        <v>13574.25</v>
      </c>
      <c r="I137" s="10">
        <f t="shared" si="5"/>
        <v>1.0419581192331069</v>
      </c>
    </row>
    <row r="138" spans="1:9" x14ac:dyDescent="0.35">
      <c r="A138" s="11" t="s">
        <v>9</v>
      </c>
      <c r="B138" s="11">
        <v>83900003437</v>
      </c>
      <c r="C138" s="12" t="s">
        <v>454</v>
      </c>
      <c r="D138" s="12" t="s">
        <v>262</v>
      </c>
      <c r="E138" s="12" t="s">
        <v>263</v>
      </c>
      <c r="F138" s="13">
        <v>20238.789999999994</v>
      </c>
      <c r="G138" s="14">
        <v>24154</v>
      </c>
      <c r="H138" s="14">
        <f t="shared" si="4"/>
        <v>18115.5</v>
      </c>
      <c r="I138" s="10">
        <f t="shared" si="5"/>
        <v>1.1172084678866161</v>
      </c>
    </row>
    <row r="139" spans="1:9" x14ac:dyDescent="0.35">
      <c r="A139" s="11" t="s">
        <v>9</v>
      </c>
      <c r="B139" s="11">
        <v>84700040098</v>
      </c>
      <c r="C139" s="12" t="s">
        <v>455</v>
      </c>
      <c r="D139" s="12" t="s">
        <v>264</v>
      </c>
      <c r="E139" s="12" t="s">
        <v>265</v>
      </c>
      <c r="F139" s="13">
        <v>1161.6500000000003</v>
      </c>
      <c r="G139" s="14">
        <v>10489</v>
      </c>
      <c r="H139" s="14">
        <f t="shared" si="4"/>
        <v>7866.75</v>
      </c>
      <c r="I139" s="10">
        <f t="shared" si="5"/>
        <v>0.14766580862490866</v>
      </c>
    </row>
    <row r="140" spans="1:9" x14ac:dyDescent="0.35">
      <c r="A140" s="11" t="s">
        <v>9</v>
      </c>
      <c r="B140" s="11">
        <v>85390010685</v>
      </c>
      <c r="C140" s="12" t="s">
        <v>456</v>
      </c>
      <c r="D140" s="12" t="s">
        <v>266</v>
      </c>
      <c r="E140" s="12" t="s">
        <v>267</v>
      </c>
      <c r="F140" s="13">
        <v>4770.5599999999995</v>
      </c>
      <c r="G140" s="14">
        <v>11725</v>
      </c>
      <c r="H140" s="14">
        <f t="shared" si="4"/>
        <v>8793.75</v>
      </c>
      <c r="I140" s="10">
        <f t="shared" si="5"/>
        <v>0.54249438521677318</v>
      </c>
    </row>
    <row r="141" spans="1:9" x14ac:dyDescent="0.35">
      <c r="A141" s="11" t="s">
        <v>9</v>
      </c>
      <c r="B141" s="11">
        <v>85710055472</v>
      </c>
      <c r="C141" s="12" t="s">
        <v>457</v>
      </c>
      <c r="D141" s="12" t="s">
        <v>268</v>
      </c>
      <c r="E141" s="12" t="s">
        <v>269</v>
      </c>
      <c r="F141" s="13">
        <v>15887.629999999994</v>
      </c>
      <c r="G141" s="14"/>
      <c r="H141" s="14"/>
      <c r="I141" s="10"/>
    </row>
    <row r="142" spans="1:9" x14ac:dyDescent="0.35">
      <c r="A142" s="11" t="s">
        <v>9</v>
      </c>
      <c r="B142" s="11">
        <v>87040004043</v>
      </c>
      <c r="C142" s="12" t="s">
        <v>458</v>
      </c>
      <c r="D142" s="12" t="s">
        <v>270</v>
      </c>
      <c r="E142" s="12" t="s">
        <v>271</v>
      </c>
      <c r="F142" s="13">
        <v>7387.7499999999991</v>
      </c>
      <c r="G142" s="14">
        <v>14949</v>
      </c>
      <c r="H142" s="14">
        <f t="shared" si="4"/>
        <v>11211.75</v>
      </c>
      <c r="I142" s="10">
        <f t="shared" si="5"/>
        <v>0.65892924833322175</v>
      </c>
    </row>
    <row r="143" spans="1:9" x14ac:dyDescent="0.35">
      <c r="A143" s="11" t="s">
        <v>9</v>
      </c>
      <c r="B143" s="11">
        <v>87300006713</v>
      </c>
      <c r="C143" s="12" t="s">
        <v>459</v>
      </c>
      <c r="D143" s="12" t="s">
        <v>272</v>
      </c>
      <c r="E143" s="12" t="s">
        <v>273</v>
      </c>
      <c r="F143" s="13">
        <v>13457.300000000005</v>
      </c>
      <c r="G143" s="14">
        <v>20535</v>
      </c>
      <c r="H143" s="14">
        <f t="shared" si="4"/>
        <v>15401.25</v>
      </c>
      <c r="I143" s="10">
        <f t="shared" si="5"/>
        <v>0.87377972567161788</v>
      </c>
    </row>
    <row r="144" spans="1:9" x14ac:dyDescent="0.35">
      <c r="A144" s="11" t="s">
        <v>9</v>
      </c>
      <c r="B144" s="11">
        <v>87660000861</v>
      </c>
      <c r="C144" s="12" t="s">
        <v>460</v>
      </c>
      <c r="D144" s="12" t="s">
        <v>274</v>
      </c>
      <c r="E144" s="12" t="s">
        <v>275</v>
      </c>
      <c r="F144" s="13">
        <v>18198.990000000002</v>
      </c>
      <c r="G144" s="14">
        <v>26382</v>
      </c>
      <c r="H144" s="14">
        <f t="shared" si="4"/>
        <v>19786.5</v>
      </c>
      <c r="I144" s="10">
        <f t="shared" si="5"/>
        <v>0.91976802365249044</v>
      </c>
    </row>
    <row r="145" spans="1:9" x14ac:dyDescent="0.35">
      <c r="A145" s="11" t="s">
        <v>9</v>
      </c>
      <c r="B145" s="15">
        <v>89550006129</v>
      </c>
      <c r="C145" s="15" t="s">
        <v>461</v>
      </c>
      <c r="D145" s="16" t="s">
        <v>276</v>
      </c>
      <c r="E145" s="15" t="s">
        <v>277</v>
      </c>
      <c r="F145" s="17">
        <v>11775.349999999999</v>
      </c>
      <c r="G145" s="18">
        <v>20297</v>
      </c>
      <c r="H145" s="14">
        <f t="shared" si="4"/>
        <v>15222.75</v>
      </c>
      <c r="I145" s="10">
        <f t="shared" si="5"/>
        <v>0.77353631899623909</v>
      </c>
    </row>
    <row r="146" spans="1:9" x14ac:dyDescent="0.35">
      <c r="A146" s="11" t="s">
        <v>9</v>
      </c>
      <c r="B146" s="15">
        <v>90470001277</v>
      </c>
      <c r="C146" s="15" t="s">
        <v>462</v>
      </c>
      <c r="D146" s="16" t="s">
        <v>278</v>
      </c>
      <c r="E146" s="15" t="s">
        <v>279</v>
      </c>
      <c r="F146" s="17">
        <v>4128.3599999999997</v>
      </c>
      <c r="G146" s="18">
        <v>7093</v>
      </c>
      <c r="H146" s="14">
        <f t="shared" si="4"/>
        <v>5319.75</v>
      </c>
      <c r="I146" s="10">
        <f t="shared" si="5"/>
        <v>0.77604398702946564</v>
      </c>
    </row>
    <row r="147" spans="1:9" x14ac:dyDescent="0.35">
      <c r="A147" s="11" t="s">
        <v>9</v>
      </c>
      <c r="B147" s="15">
        <v>91080004046</v>
      </c>
      <c r="C147" s="15" t="s">
        <v>463</v>
      </c>
      <c r="D147" s="16" t="s">
        <v>280</v>
      </c>
      <c r="E147" s="15" t="s">
        <v>281</v>
      </c>
      <c r="F147" s="17">
        <v>23774.51</v>
      </c>
      <c r="G147" s="18">
        <v>32865</v>
      </c>
      <c r="H147" s="14">
        <f t="shared" si="4"/>
        <v>24648.75</v>
      </c>
      <c r="I147" s="10">
        <f t="shared" si="5"/>
        <v>0.96453207566306598</v>
      </c>
    </row>
    <row r="148" spans="1:9" x14ac:dyDescent="0.35">
      <c r="A148" s="11" t="s">
        <v>9</v>
      </c>
      <c r="B148" s="15">
        <v>91400049872</v>
      </c>
      <c r="C148" s="15" t="s">
        <v>464</v>
      </c>
      <c r="D148" s="16" t="s">
        <v>282</v>
      </c>
      <c r="E148" s="15" t="s">
        <v>283</v>
      </c>
      <c r="F148" s="17">
        <v>15761.710000000003</v>
      </c>
      <c r="G148" s="18">
        <v>36311</v>
      </c>
      <c r="H148" s="14">
        <f t="shared" si="4"/>
        <v>27233.25</v>
      </c>
      <c r="I148" s="10">
        <f t="shared" si="5"/>
        <v>0.57876713209036756</v>
      </c>
    </row>
    <row r="149" spans="1:9" x14ac:dyDescent="0.35">
      <c r="A149" s="11" t="s">
        <v>9</v>
      </c>
      <c r="B149" s="15">
        <v>92210001465</v>
      </c>
      <c r="C149" s="15" t="s">
        <v>465</v>
      </c>
      <c r="D149" s="16" t="s">
        <v>284</v>
      </c>
      <c r="E149" s="15" t="s">
        <v>285</v>
      </c>
      <c r="F149" s="17">
        <v>23951.75</v>
      </c>
      <c r="G149" s="18">
        <v>27124</v>
      </c>
      <c r="H149" s="14">
        <f t="shared" si="4"/>
        <v>20343</v>
      </c>
      <c r="I149" s="10">
        <f t="shared" si="5"/>
        <v>1.177395172786708</v>
      </c>
    </row>
    <row r="150" spans="1:9" x14ac:dyDescent="0.35">
      <c r="A150" s="11" t="s">
        <v>9</v>
      </c>
      <c r="B150" s="15">
        <v>92890011473</v>
      </c>
      <c r="C150" s="15" t="s">
        <v>466</v>
      </c>
      <c r="D150" s="16" t="s">
        <v>74</v>
      </c>
      <c r="E150" s="15" t="s">
        <v>75</v>
      </c>
      <c r="F150" s="17">
        <v>406.13</v>
      </c>
      <c r="G150" s="18"/>
      <c r="H150" s="14"/>
      <c r="I150" s="10"/>
    </row>
    <row r="151" spans="1:9" x14ac:dyDescent="0.35">
      <c r="A151" s="11" t="s">
        <v>9</v>
      </c>
      <c r="B151" s="15">
        <v>93040063465</v>
      </c>
      <c r="C151" s="15" t="s">
        <v>467</v>
      </c>
      <c r="D151" s="16" t="s">
        <v>308</v>
      </c>
      <c r="E151" s="15" t="s">
        <v>309</v>
      </c>
      <c r="F151" s="17">
        <v>17529.930000000004</v>
      </c>
      <c r="G151" s="18"/>
      <c r="H151" s="14"/>
      <c r="I151" s="10"/>
    </row>
    <row r="152" spans="1:9" x14ac:dyDescent="0.35">
      <c r="A152" s="11" t="s">
        <v>9</v>
      </c>
      <c r="B152" s="15">
        <v>93170009369</v>
      </c>
      <c r="C152" s="15" t="s">
        <v>468</v>
      </c>
      <c r="D152" s="16" t="s">
        <v>286</v>
      </c>
      <c r="E152" s="15" t="s">
        <v>287</v>
      </c>
      <c r="F152" s="17">
        <v>14993.219999999998</v>
      </c>
      <c r="G152" s="18">
        <v>26272</v>
      </c>
      <c r="H152" s="14">
        <f t="shared" si="4"/>
        <v>19704</v>
      </c>
      <c r="I152" s="10">
        <f t="shared" si="5"/>
        <v>0.76092265529841641</v>
      </c>
    </row>
    <row r="153" spans="1:9" x14ac:dyDescent="0.35">
      <c r="A153" s="11" t="s">
        <v>9</v>
      </c>
      <c r="B153" s="15">
        <v>93180008868</v>
      </c>
      <c r="C153" s="15" t="s">
        <v>469</v>
      </c>
      <c r="D153" s="16" t="s">
        <v>288</v>
      </c>
      <c r="E153" s="15" t="s">
        <v>289</v>
      </c>
      <c r="F153" s="17">
        <v>10484.359999999999</v>
      </c>
      <c r="G153" s="18">
        <v>11820</v>
      </c>
      <c r="H153" s="14">
        <f t="shared" si="4"/>
        <v>8865</v>
      </c>
      <c r="I153" s="10">
        <f t="shared" si="5"/>
        <v>1.1826689227298364</v>
      </c>
    </row>
    <row r="154" spans="1:9" x14ac:dyDescent="0.35">
      <c r="A154" s="11" t="s">
        <v>9</v>
      </c>
      <c r="B154" s="15">
        <v>93870006479</v>
      </c>
      <c r="C154" s="15" t="s">
        <v>470</v>
      </c>
      <c r="D154" s="16" t="s">
        <v>130</v>
      </c>
      <c r="E154" s="15" t="s">
        <v>131</v>
      </c>
      <c r="F154" s="17">
        <v>35582.170000000006</v>
      </c>
      <c r="G154" s="18">
        <v>26521</v>
      </c>
      <c r="H154" s="14">
        <f t="shared" si="4"/>
        <v>19890.75</v>
      </c>
      <c r="I154" s="10">
        <f t="shared" si="5"/>
        <v>1.7888802584115735</v>
      </c>
    </row>
    <row r="155" spans="1:9" x14ac:dyDescent="0.35">
      <c r="A155" s="11" t="s">
        <v>9</v>
      </c>
      <c r="B155" s="15">
        <v>94960035081</v>
      </c>
      <c r="C155" s="15" t="s">
        <v>471</v>
      </c>
      <c r="D155" s="16" t="s">
        <v>74</v>
      </c>
      <c r="E155" s="15" t="s">
        <v>75</v>
      </c>
      <c r="F155" s="17">
        <v>18325.77</v>
      </c>
      <c r="G155" s="18">
        <v>24611</v>
      </c>
      <c r="H155" s="14">
        <f t="shared" si="4"/>
        <v>18458.25</v>
      </c>
      <c r="I155" s="10">
        <f t="shared" si="5"/>
        <v>0.99282272154727558</v>
      </c>
    </row>
    <row r="156" spans="1:9" x14ac:dyDescent="0.35">
      <c r="A156" s="11" t="s">
        <v>9</v>
      </c>
      <c r="B156" s="15">
        <v>95470039368</v>
      </c>
      <c r="C156" s="15" t="s">
        <v>472</v>
      </c>
      <c r="D156" s="16" t="s">
        <v>290</v>
      </c>
      <c r="E156" s="15" t="s">
        <v>291</v>
      </c>
      <c r="F156" s="17">
        <v>4968.9599999999991</v>
      </c>
      <c r="G156" s="18">
        <v>16472</v>
      </c>
      <c r="H156" s="14">
        <f t="shared" si="4"/>
        <v>12354</v>
      </c>
      <c r="I156" s="10">
        <f t="shared" si="5"/>
        <v>0.40221466731423011</v>
      </c>
    </row>
    <row r="157" spans="1:9" x14ac:dyDescent="0.35">
      <c r="A157" s="11" t="s">
        <v>9</v>
      </c>
      <c r="B157" s="15">
        <v>96840005649</v>
      </c>
      <c r="C157" s="15" t="s">
        <v>473</v>
      </c>
      <c r="D157" s="16" t="s">
        <v>292</v>
      </c>
      <c r="E157" s="15" t="s">
        <v>293</v>
      </c>
      <c r="F157" s="17">
        <v>44362.1</v>
      </c>
      <c r="G157" s="18">
        <v>31764</v>
      </c>
      <c r="H157" s="14">
        <f t="shared" si="4"/>
        <v>23823</v>
      </c>
      <c r="I157" s="10">
        <f t="shared" si="5"/>
        <v>1.8621542207110775</v>
      </c>
    </row>
    <row r="158" spans="1:9" x14ac:dyDescent="0.35">
      <c r="A158" s="11" t="s">
        <v>9</v>
      </c>
      <c r="B158" s="15">
        <v>97330002086</v>
      </c>
      <c r="C158" s="15" t="s">
        <v>474</v>
      </c>
      <c r="D158" s="16" t="s">
        <v>294</v>
      </c>
      <c r="E158" s="15" t="s">
        <v>295</v>
      </c>
      <c r="F158" s="17">
        <v>4005.7899999999995</v>
      </c>
      <c r="G158" s="18">
        <v>7520</v>
      </c>
      <c r="H158" s="14">
        <f t="shared" si="4"/>
        <v>5640</v>
      </c>
      <c r="I158" s="10">
        <f t="shared" si="5"/>
        <v>0.71024645390070917</v>
      </c>
    </row>
    <row r="159" spans="1:9" x14ac:dyDescent="0.35">
      <c r="A159" s="11" t="s">
        <v>9</v>
      </c>
      <c r="B159" s="15">
        <v>98020009035</v>
      </c>
      <c r="C159" s="15" t="s">
        <v>475</v>
      </c>
      <c r="D159" s="16" t="s">
        <v>296</v>
      </c>
      <c r="E159" s="15" t="s">
        <v>297</v>
      </c>
      <c r="F159" s="17">
        <v>29473.489999999994</v>
      </c>
      <c r="G159" s="18">
        <v>23584</v>
      </c>
      <c r="H159" s="14">
        <f t="shared" si="4"/>
        <v>17688</v>
      </c>
      <c r="I159" s="10">
        <f t="shared" si="5"/>
        <v>1.6662986205336949</v>
      </c>
    </row>
    <row r="160" spans="1:9" x14ac:dyDescent="0.35">
      <c r="A160" s="11" t="s">
        <v>9</v>
      </c>
      <c r="B160" s="15">
        <v>98040011244</v>
      </c>
      <c r="C160" s="15" t="s">
        <v>476</v>
      </c>
      <c r="D160" s="16" t="s">
        <v>298</v>
      </c>
      <c r="E160" s="15" t="s">
        <v>299</v>
      </c>
      <c r="F160" s="17">
        <v>11806.76</v>
      </c>
      <c r="G160" s="18">
        <v>18525</v>
      </c>
      <c r="H160" s="18">
        <f t="shared" si="4"/>
        <v>13893.75</v>
      </c>
      <c r="I160" s="19">
        <f t="shared" si="5"/>
        <v>0.84978929374718848</v>
      </c>
    </row>
    <row r="161" spans="1:9" x14ac:dyDescent="0.35">
      <c r="A161" s="11" t="s">
        <v>9</v>
      </c>
      <c r="B161" s="15">
        <v>98310000585</v>
      </c>
      <c r="C161" s="15" t="s">
        <v>477</v>
      </c>
      <c r="D161" s="16" t="s">
        <v>300</v>
      </c>
      <c r="E161" s="15" t="s">
        <v>301</v>
      </c>
      <c r="F161" s="17">
        <v>23456.969999999994</v>
      </c>
      <c r="G161" s="18">
        <v>24600</v>
      </c>
      <c r="H161" s="18">
        <f t="shared" si="4"/>
        <v>18450</v>
      </c>
      <c r="I161" s="19">
        <f t="shared" si="5"/>
        <v>1.2713804878048778</v>
      </c>
    </row>
    <row r="162" spans="1:9" x14ac:dyDescent="0.35">
      <c r="A162" s="11" t="s">
        <v>9</v>
      </c>
      <c r="B162" s="15">
        <v>99720006793</v>
      </c>
      <c r="C162" s="15" t="s">
        <v>478</v>
      </c>
      <c r="D162" s="16" t="s">
        <v>302</v>
      </c>
      <c r="E162" s="15" t="s">
        <v>303</v>
      </c>
      <c r="F162" s="17">
        <v>10656.980000000001</v>
      </c>
      <c r="G162" s="18">
        <v>12174</v>
      </c>
      <c r="H162" s="18">
        <f t="shared" si="4"/>
        <v>9130.5</v>
      </c>
      <c r="I162" s="19">
        <f t="shared" si="5"/>
        <v>1.1671847105854007</v>
      </c>
    </row>
    <row r="163" spans="1:9" x14ac:dyDescent="0.35">
      <c r="A163" s="11" t="s">
        <v>9</v>
      </c>
      <c r="B163" s="15">
        <v>99770010840</v>
      </c>
      <c r="C163" s="15" t="s">
        <v>479</v>
      </c>
      <c r="D163" s="16" t="s">
        <v>304</v>
      </c>
      <c r="E163" s="15" t="s">
        <v>305</v>
      </c>
      <c r="F163" s="17">
        <v>23580.67</v>
      </c>
      <c r="G163" s="18">
        <v>24165</v>
      </c>
      <c r="H163" s="18">
        <f t="shared" si="4"/>
        <v>18123.75</v>
      </c>
      <c r="I163" s="19">
        <f t="shared" si="5"/>
        <v>1.3010922132560865</v>
      </c>
    </row>
    <row r="164" spans="1:9" x14ac:dyDescent="0.35">
      <c r="A164" s="11" t="s">
        <v>9</v>
      </c>
      <c r="B164" s="15">
        <v>99780009505</v>
      </c>
      <c r="C164" s="15" t="s">
        <v>480</v>
      </c>
      <c r="D164" s="16" t="s">
        <v>306</v>
      </c>
      <c r="E164" s="15" t="s">
        <v>307</v>
      </c>
      <c r="F164" s="17">
        <v>24744.62</v>
      </c>
      <c r="G164" s="18">
        <v>21426</v>
      </c>
      <c r="H164" s="18">
        <f t="shared" si="4"/>
        <v>16069.5</v>
      </c>
      <c r="I164" s="19">
        <f t="shared" si="5"/>
        <v>1.539850026447618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2025-10-29T14:21:36Z</dcterms:modified>
</cp:coreProperties>
</file>