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F9B31714-072C-4B20-AA53-0105E96C46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5" i="2" l="1"/>
  <c r="I195" i="2" s="1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H187" i="2"/>
  <c r="I187" i="2" s="1"/>
  <c r="I186" i="2"/>
  <c r="H186" i="2"/>
  <c r="H185" i="2"/>
  <c r="I185" i="2" s="1"/>
  <c r="H184" i="2"/>
  <c r="I184" i="2" s="1"/>
  <c r="I183" i="2"/>
  <c r="H183" i="2"/>
  <c r="I182" i="2"/>
  <c r="H182" i="2"/>
  <c r="H181" i="2"/>
  <c r="I181" i="2" s="1"/>
  <c r="H180" i="2"/>
  <c r="I180" i="2" s="1"/>
  <c r="H179" i="2"/>
  <c r="I179" i="2" s="1"/>
  <c r="H178" i="2"/>
  <c r="I178" i="2" s="1"/>
  <c r="I177" i="2"/>
  <c r="H177" i="2"/>
  <c r="H176" i="2"/>
  <c r="I176" i="2" s="1"/>
  <c r="I175" i="2"/>
  <c r="H175" i="2"/>
  <c r="I174" i="2"/>
  <c r="H174" i="2"/>
  <c r="I173" i="2"/>
  <c r="H173" i="2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I166" i="2"/>
  <c r="H166" i="2"/>
  <c r="I165" i="2"/>
  <c r="H165" i="2"/>
  <c r="H164" i="2"/>
  <c r="I164" i="2" s="1"/>
  <c r="I162" i="2"/>
  <c r="H162" i="2"/>
  <c r="H161" i="2"/>
  <c r="I161" i="2" s="1"/>
  <c r="H160" i="2"/>
  <c r="I160" i="2" s="1"/>
  <c r="H159" i="2"/>
  <c r="I159" i="2" s="1"/>
  <c r="I158" i="2"/>
  <c r="H158" i="2"/>
  <c r="H157" i="2"/>
  <c r="I157" i="2" s="1"/>
  <c r="I156" i="2"/>
  <c r="H156" i="2"/>
  <c r="H155" i="2"/>
  <c r="I155" i="2" s="1"/>
  <c r="H154" i="2"/>
  <c r="I154" i="2" s="1"/>
  <c r="H153" i="2"/>
  <c r="I153" i="2" s="1"/>
  <c r="H152" i="2"/>
  <c r="I152" i="2" s="1"/>
  <c r="H151" i="2"/>
  <c r="I151" i="2" s="1"/>
  <c r="I150" i="2"/>
  <c r="H150" i="2"/>
  <c r="I149" i="2"/>
  <c r="H149" i="2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I142" i="2"/>
  <c r="H142" i="2"/>
  <c r="I141" i="2"/>
  <c r="H141" i="2"/>
  <c r="I139" i="2"/>
  <c r="H139" i="2"/>
  <c r="H138" i="2"/>
  <c r="I138" i="2" s="1"/>
  <c r="H136" i="2"/>
  <c r="I136" i="2" s="1"/>
  <c r="H135" i="2"/>
  <c r="I135" i="2" s="1"/>
  <c r="H134" i="2"/>
  <c r="I134" i="2" s="1"/>
  <c r="H133" i="2"/>
  <c r="I133" i="2" s="1"/>
  <c r="I132" i="2"/>
  <c r="H132" i="2"/>
  <c r="I131" i="2"/>
  <c r="H131" i="2"/>
  <c r="I129" i="2"/>
  <c r="H129" i="2"/>
  <c r="H128" i="2"/>
  <c r="I128" i="2" s="1"/>
  <c r="H126" i="2"/>
  <c r="I126" i="2" s="1"/>
  <c r="H125" i="2"/>
  <c r="I125" i="2" s="1"/>
  <c r="H124" i="2"/>
  <c r="I124" i="2" s="1"/>
  <c r="H123" i="2"/>
  <c r="I123" i="2" s="1"/>
  <c r="I122" i="2"/>
  <c r="H122" i="2"/>
  <c r="H121" i="2"/>
  <c r="I121" i="2" s="1"/>
  <c r="I120" i="2"/>
  <c r="H120" i="2"/>
  <c r="H119" i="2"/>
  <c r="I119" i="2" s="1"/>
  <c r="H118" i="2"/>
  <c r="I118" i="2" s="1"/>
  <c r="H117" i="2"/>
  <c r="I117" i="2" s="1"/>
  <c r="H116" i="2"/>
  <c r="I116" i="2" s="1"/>
  <c r="H115" i="2"/>
  <c r="I115" i="2" s="1"/>
  <c r="I114" i="2"/>
  <c r="H114" i="2"/>
  <c r="I113" i="2"/>
  <c r="H113" i="2"/>
  <c r="H112" i="2"/>
  <c r="I112" i="2" s="1"/>
  <c r="H109" i="2"/>
  <c r="I109" i="2" s="1"/>
  <c r="H108" i="2"/>
  <c r="I108" i="2" s="1"/>
  <c r="H107" i="2"/>
  <c r="I107" i="2" s="1"/>
  <c r="H106" i="2"/>
  <c r="I106" i="2" s="1"/>
  <c r="H105" i="2"/>
  <c r="I105" i="2" s="1"/>
  <c r="I103" i="2"/>
  <c r="H103" i="2"/>
  <c r="I102" i="2"/>
  <c r="H102" i="2"/>
  <c r="I101" i="2"/>
  <c r="H101" i="2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I94" i="2"/>
  <c r="H94" i="2"/>
  <c r="I93" i="2"/>
  <c r="H93" i="2"/>
  <c r="H92" i="2"/>
  <c r="I92" i="2" s="1"/>
  <c r="H91" i="2"/>
  <c r="I91" i="2" s="1"/>
  <c r="H90" i="2"/>
  <c r="I90" i="2" s="1"/>
  <c r="H89" i="2"/>
  <c r="I89" i="2" s="1"/>
  <c r="H88" i="2"/>
  <c r="I88" i="2" s="1"/>
  <c r="I87" i="2"/>
  <c r="H87" i="2"/>
  <c r="I86" i="2"/>
  <c r="H86" i="2"/>
  <c r="I85" i="2"/>
  <c r="H85" i="2"/>
  <c r="H84" i="2"/>
  <c r="I84" i="2" s="1"/>
  <c r="H83" i="2"/>
  <c r="I83" i="2" s="1"/>
  <c r="I82" i="2"/>
  <c r="H82" i="2"/>
  <c r="H81" i="2"/>
  <c r="I81" i="2" s="1"/>
  <c r="H80" i="2"/>
  <c r="I80" i="2" s="1"/>
  <c r="I79" i="2"/>
  <c r="H79" i="2"/>
  <c r="I78" i="2"/>
  <c r="H78" i="2"/>
  <c r="H77" i="2"/>
  <c r="I77" i="2" s="1"/>
  <c r="H76" i="2"/>
  <c r="I76" i="2" s="1"/>
  <c r="H74" i="2"/>
  <c r="I74" i="2" s="1"/>
  <c r="H73" i="2"/>
  <c r="I73" i="2" s="1"/>
  <c r="I72" i="2"/>
  <c r="H72" i="2"/>
  <c r="H71" i="2"/>
  <c r="I71" i="2" s="1"/>
  <c r="I70" i="2"/>
  <c r="H70" i="2"/>
  <c r="I69" i="2"/>
  <c r="H69" i="2"/>
  <c r="I68" i="2"/>
  <c r="H68" i="2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I61" i="2"/>
  <c r="H61" i="2"/>
  <c r="I59" i="2"/>
  <c r="H59" i="2"/>
  <c r="H58" i="2"/>
  <c r="I58" i="2" s="1"/>
  <c r="H57" i="2"/>
  <c r="I57" i="2" s="1"/>
  <c r="H55" i="2"/>
  <c r="I55" i="2" s="1"/>
  <c r="H54" i="2"/>
  <c r="I54" i="2" s="1"/>
  <c r="H53" i="2"/>
  <c r="I53" i="2" s="1"/>
  <c r="I52" i="2"/>
  <c r="H52" i="2"/>
  <c r="H51" i="2"/>
  <c r="I51" i="2" s="1"/>
  <c r="I50" i="2"/>
  <c r="H50" i="2"/>
  <c r="H49" i="2"/>
  <c r="I49" i="2" s="1"/>
  <c r="H48" i="2"/>
  <c r="I48" i="2" s="1"/>
  <c r="H47" i="2"/>
  <c r="I47" i="2" s="1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I35" i="2"/>
  <c r="H35" i="2"/>
  <c r="I34" i="2"/>
  <c r="H34" i="2"/>
  <c r="I33" i="2"/>
  <c r="H33" i="2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I26" i="2"/>
  <c r="H26" i="2"/>
  <c r="I25" i="2"/>
  <c r="H25" i="2"/>
  <c r="H24" i="2"/>
  <c r="I24" i="2" s="1"/>
  <c r="H23" i="2"/>
  <c r="I23" i="2" s="1"/>
  <c r="H22" i="2"/>
  <c r="I22" i="2" s="1"/>
  <c r="H21" i="2"/>
  <c r="I21" i="2" s="1"/>
  <c r="H20" i="2"/>
  <c r="I20" i="2" s="1"/>
  <c r="I19" i="2"/>
  <c r="H19" i="2"/>
  <c r="H18" i="2"/>
  <c r="I18" i="2" s="1"/>
  <c r="I17" i="2"/>
  <c r="H17" i="2"/>
  <c r="H16" i="2"/>
  <c r="I16" i="2" s="1"/>
  <c r="H15" i="2"/>
  <c r="I15" i="2" s="1"/>
  <c r="H14" i="2"/>
  <c r="I14" i="2" s="1"/>
  <c r="H13" i="2"/>
  <c r="I13" i="2" s="1"/>
  <c r="H12" i="2"/>
  <c r="I12" i="2" s="1"/>
  <c r="I10" i="2"/>
  <c r="H10" i="2"/>
  <c r="I9" i="2"/>
  <c r="H9" i="2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<sst xmlns="http://schemas.openxmlformats.org/spreadsheetml/2006/main" count="773" uniqueCount="540">
  <si>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</si>
  <si>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</si>
  <si>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</si>
  <si>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</si>
  <si>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</si>
  <si>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</si>
  <si>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</si>
  <si>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</si>
  <si>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</si>
  <si>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</si>
  <si>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</si>
  <si>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</si>
  <si>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</si>
  <si>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</si>
  <si>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</si>
  <si>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</si>
  <si>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</si>
  <si>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</si>
  <si>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</si>
  <si>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</si>
  <si>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</si>
  <si>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</si>
  <si>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</si>
  <si>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</si>
  <si>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</si>
  <si>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</si>
  <si>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460200050</t>
  </si>
  <si>
    <t>Aksanas Utenkovas ārsta prakse, SIA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</si>
  <si>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</si>
  <si>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</si>
  <si>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</si>
  <si>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</si>
  <si>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</si>
  <si>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</si>
  <si>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</si>
  <si>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</si>
  <si>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</si>
  <si>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</si>
  <si>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</si>
  <si>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</si>
  <si>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</si>
  <si>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</si>
  <si>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</si>
  <si>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</si>
  <si>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</si>
  <si>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</si>
  <si>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</si>
  <si>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</si>
  <si>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</si>
  <si>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</si>
  <si>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</si>
  <si>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</si>
  <si>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</si>
  <si>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</si>
  <si>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540200009</t>
  </si>
  <si>
    <t>Karlovska Biruta - 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</si>
  <si>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</si>
  <si>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</si>
  <si>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</si>
  <si>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</si>
  <si>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</si>
  <si>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</si>
  <si>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</si>
  <si>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</si>
  <si>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</si>
  <si>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</si>
  <si>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</si>
  <si>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</si>
  <si>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</si>
  <si>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</si>
  <si>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</si>
  <si>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</si>
  <si>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</si>
  <si>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</si>
  <si>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</si>
  <si>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</si>
  <si>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</si>
  <si>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</si>
  <si>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</si>
  <si>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</si>
  <si>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</si>
  <si>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</si>
  <si>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</si>
  <si>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</si>
  <si>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460200008</t>
  </si>
  <si>
    <t>Cīrule Iveta - ģimenes ārsta prakse</t>
  </si>
  <si>
    <t>460200009</t>
  </si>
  <si>
    <t>Sloka Daina - ģimenes ārsta prakse</t>
  </si>
  <si>
    <t>740600006</t>
  </si>
  <si>
    <t>I. Beļaunieces ģimenes ārsta prakse, SIA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</si>
  <si>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</si>
  <si>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</si>
  <si>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</si>
  <si>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</si>
  <si>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</si>
  <si>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</si>
  <si>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</si>
  <si>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</si>
  <si>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</si>
  <si>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</si>
  <si>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</si>
  <si>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</si>
  <si>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</si>
  <si>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</si>
  <si>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</si>
  <si>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</si>
  <si>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</si>
  <si>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</si>
  <si>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</si>
  <si>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</si>
  <si>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</si>
  <si>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</si>
  <si>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</si>
  <si>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</si>
  <si>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090000044</t>
  </si>
  <si>
    <t>Pučetis Edvīns - ģimenes ārsta prakse</t>
  </si>
  <si>
    <t>460200006</t>
  </si>
  <si>
    <t>Lemhena Liena - ģimenes ārsta prakse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</si>
  <si>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</si>
  <si>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</si>
  <si>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</si>
  <si>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</si>
  <si>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</si>
  <si>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</si>
  <si>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</si>
  <si>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</si>
  <si>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</si>
  <si>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</si>
  <si>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</si>
  <si>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</si>
  <si>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</si>
  <si>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</si>
  <si>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</si>
  <si>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</si>
  <si>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</si>
  <si>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</si>
  <si>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</si>
  <si>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</si>
  <si>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</si>
  <si>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</si>
  <si>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</si>
  <si>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</si>
  <si>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</si>
  <si>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</si>
  <si>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</si>
  <si>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</si>
  <si>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</si>
  <si>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</si>
  <si>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010001679</t>
  </si>
  <si>
    <t>Ivetas Janmeres ģimenes ārsta prakse, Sabiedrība ar ierobežotu atbildību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</si>
  <si>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</si>
  <si>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</si>
  <si>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</si>
  <si>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</si>
  <si>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</si>
  <si>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</si>
  <si>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</si>
  <si>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</si>
  <si>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</si>
  <si>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</si>
  <si>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</si>
  <si>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</si>
  <si>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</si>
  <si>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</si>
  <si>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</si>
  <si>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</si>
  <si>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</si>
  <si>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</si>
  <si>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</si>
  <si>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</si>
  <si>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</si>
  <si>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</si>
  <si>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</si>
  <si>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</si>
  <si>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</si>
  <si>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</si>
  <si>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</si>
  <si>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</si>
  <si>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</si>
  <si>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</si>
  <si>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</si>
  <si>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</si>
  <si>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</si>
  <si>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</si>
  <si>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740200042</t>
  </si>
  <si>
    <t>Daukšte Inese - ģimenes ārsta prakse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</si>
  <si>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</si>
  <si>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</si>
  <si>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</si>
  <si>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</si>
  <si>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</si>
  <si>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</si>
  <si>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</si>
  <si>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</si>
  <si>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</si>
  <si>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</si>
  <si>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</si>
  <si>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</si>
  <si>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</si>
  <si>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</si>
  <si>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321400006</t>
  </si>
  <si>
    <t>Zelča Astrīda - ģimenes ārsta prakse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</si>
  <si>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</si>
  <si>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</si>
  <si>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</si>
  <si>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</si>
  <si>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</si>
  <si>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</si>
  <si>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</si>
  <si>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</si>
  <si>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</si>
  <si>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</si>
  <si>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740200032</t>
  </si>
  <si>
    <t>Āboliņa Nataļja - ģimenes ārsta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</si>
  <si>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</si>
  <si>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</si>
  <si>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</si>
  <si>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</si>
  <si>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</si>
  <si>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</si>
  <si>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</si>
  <si>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</si>
  <si>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</si>
  <si>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</si>
  <si>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</si>
  <si>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</si>
  <si>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</si>
  <si>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</si>
  <si>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</si>
  <si>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</si>
  <si>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</si>
  <si>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</si>
  <si>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</si>
  <si>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</si>
  <si>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</si>
  <si>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</si>
  <si>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</si>
  <si>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</si>
  <si>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740200067</t>
  </si>
  <si>
    <t>Līcīte Ausma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</si>
  <si>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</si>
  <si>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</si>
  <si>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</si>
  <si>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</si>
  <si>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</si>
  <si>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</si>
  <si>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</si>
  <si>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</si>
  <si>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</si>
  <si>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</si>
  <si>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</si>
  <si>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</si>
  <si>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</si>
  <si>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</si>
  <si>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</si>
  <si>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</si>
  <si>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</si>
  <si>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</si>
  <si>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560200001</t>
  </si>
  <si>
    <t>Bērziņa Baiba - ģimenes ārsta prakse</t>
  </si>
  <si>
    <t>561800003</t>
  </si>
  <si>
    <t>Ose Māra - ģimenes ārsta prakse</t>
  </si>
  <si>
    <t>468900006</t>
  </si>
  <si>
    <t>Jukna Maruta - ģimenes ārsta un arodveselības un arodslimību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</si>
  <si>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</si>
  <si>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</si>
  <si>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</si>
  <si>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</si>
  <si>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</si>
  <si>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</si>
  <si>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</si>
  <si>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</si>
  <si>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</si>
  <si>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</si>
  <si>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</si>
  <si>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</si>
  <si>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</si>
  <si>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</si>
  <si>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</si>
  <si>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</si>
  <si>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</si>
  <si>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</si>
  <si>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</si>
  <si>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</si>
  <si>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</si>
  <si>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</si>
  <si>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</si>
  <si>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</si>
  <si>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</si>
  <si>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</si>
  <si>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</si>
  <si>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</si>
  <si>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</si>
  <si>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</si>
  <si>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</si>
  <si>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</si>
  <si>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</si>
  <si>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</si>
  <si>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</si>
  <si>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</si>
  <si>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</si>
  <si>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</si>
  <si>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</si>
  <si>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</si>
  <si>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</si>
  <si>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</si>
  <si>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</si>
  <si>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</si>
  <si>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</si>
  <si>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</si>
  <si>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</si>
  <si>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</si>
  <si>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</si>
  <si>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</si>
  <si>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</si>
  <si>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</si>
  <si>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</si>
  <si>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</si>
  <si>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740200068</t>
  </si>
  <si>
    <t>Bērziņa Gaida - ģimenes ārsta prakse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</si>
  <si>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</si>
  <si>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</si>
  <si>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</si>
  <si>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</si>
  <si>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</si>
  <si>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</si>
  <si>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</si>
  <si>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</si>
  <si>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</si>
  <si>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</si>
  <si>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</si>
  <si>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</si>
  <si>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</si>
  <si>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</si>
  <si>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</si>
  <si>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</si>
  <si>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</si>
  <si>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</si>
  <si>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</si>
  <si>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</si>
  <si>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</si>
  <si>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</si>
  <si>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</si>
  <si>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</si>
  <si>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</si>
  <si>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</si>
  <si>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2025. gada janvāris - septembris</t>
  </si>
  <si>
    <t>Finanšu līdzekļu izlietojums 20254.gada janvāris - septembris, EUR</t>
  </si>
  <si>
    <t>Finanšu apjoms uz periodu janvāris - septembris, EUR</t>
  </si>
  <si>
    <t>Izpildes janvāris - septembris, % *</t>
  </si>
  <si>
    <t>Inta Ziediņa</t>
  </si>
  <si>
    <t>Ksenija Konstantinova</t>
  </si>
  <si>
    <t>Ausma Balode</t>
  </si>
  <si>
    <t>Guna Šmite</t>
  </si>
  <si>
    <t>Ināra Dobžanska</t>
  </si>
  <si>
    <t>Liene Rituma</t>
  </si>
  <si>
    <t>Monta Beltiņa-Vecbaštika</t>
  </si>
  <si>
    <t>Inese Matisone</t>
  </si>
  <si>
    <t>Aksana Utenkova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</si>
  <si>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</si>
  <si>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</si>
  <si>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</si>
  <si>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</si>
  <si>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</si>
  <si>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</si>
  <si>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</si>
  <si>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Linda Bāra</t>
  </si>
  <si>
    <t>Ineta Joča</t>
  </si>
  <si>
    <t>Iļja Bobrovs</t>
  </si>
  <si>
    <t>Ilze Rudko</t>
  </si>
  <si>
    <t>Ziedonis Mauliņš</t>
  </si>
  <si>
    <t>Līga Rancāne</t>
  </si>
  <si>
    <t>Sanita Gercāne</t>
  </si>
  <si>
    <t>Biruta Karlovska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</si>
  <si>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</si>
  <si>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</si>
  <si>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</si>
  <si>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</si>
  <si>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</si>
  <si>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</si>
  <si>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</si>
  <si>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</si>
  <si>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</si>
  <si>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</si>
  <si>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</si>
  <si>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</si>
  <si>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</si>
  <si>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</si>
  <si>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</si>
  <si>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Iveta Cīrule</t>
  </si>
  <si>
    <t>Anna Konturi</t>
  </si>
  <si>
    <t>Daina Sloka</t>
  </si>
  <si>
    <t>Ingrīda Beļauniece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</si>
  <si>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</si>
  <si>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</si>
  <si>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</si>
  <si>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</si>
  <si>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</si>
  <si>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</si>
  <si>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</si>
  <si>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</si>
  <si>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</si>
  <si>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</si>
  <si>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</si>
  <si>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</si>
  <si>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</si>
  <si>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Edvīns Pučetis</t>
  </si>
  <si>
    <t>Liena Lemhena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</si>
  <si>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</si>
  <si>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</si>
  <si>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</si>
  <si>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</si>
  <si>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</si>
  <si>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</si>
  <si>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</si>
  <si>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</si>
  <si>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</si>
  <si>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</si>
  <si>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</si>
  <si>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</si>
  <si>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</si>
  <si>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</si>
  <si>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</si>
  <si>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</si>
  <si>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</si>
  <si>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Iveta Janmere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</si>
  <si>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</si>
  <si>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</si>
  <si>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</si>
  <si>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</si>
  <si>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</si>
  <si>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</si>
  <si>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Irina Dūrēja</t>
  </si>
  <si>
    <t>Ārija Zirne</t>
  </si>
  <si>
    <t>Marija Bosko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</si>
  <si>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</si>
  <si>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</si>
  <si>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</si>
  <si>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</si>
  <si>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</si>
  <si>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</si>
  <si>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</si>
  <si>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</si>
  <si>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</si>
  <si>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Inese Daukšte</t>
  </si>
  <si>
    <t>Gundega Lasmane</t>
  </si>
  <si>
    <t>Gunita Rukmane</t>
  </si>
  <si>
    <t>Ineta Raga</t>
  </si>
  <si>
    <t>Arnita Grišina</t>
  </si>
  <si>
    <t>Evita Valdmane</t>
  </si>
  <si>
    <t>Ilga Lācīte</t>
  </si>
  <si>
    <t>Evelīna Beire</t>
  </si>
  <si>
    <t>Santa Gulbe</t>
  </si>
  <si>
    <t>Astrīda Zelča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</si>
  <si>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</si>
  <si>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</si>
  <si>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</si>
  <si>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</si>
  <si>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</si>
  <si>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</si>
  <si>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</si>
  <si>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Nataļja Āboliņa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</si>
  <si>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</si>
  <si>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</si>
  <si>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</si>
  <si>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</si>
  <si>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</si>
  <si>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</si>
  <si>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</si>
  <si>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</si>
  <si>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</si>
  <si>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Liene Kamša</t>
  </si>
  <si>
    <t>Uldis Mantons</t>
  </si>
  <si>
    <t>Indra Andersone</t>
  </si>
  <si>
    <t>Līga Gulbe</t>
  </si>
  <si>
    <t>Māris Belte</t>
  </si>
  <si>
    <t>Daina Eglīte</t>
  </si>
  <si>
    <t>Anta Rancāne</t>
  </si>
  <si>
    <t>Ausma Līcīte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</si>
  <si>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</si>
  <si>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</si>
  <si>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</si>
  <si>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</si>
  <si>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</si>
  <si>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</si>
  <si>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</si>
  <si>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</si>
  <si>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</si>
  <si>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</si>
  <si>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</si>
  <si>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Baiba Bērziņa</t>
  </si>
  <si>
    <t>Māra Ose</t>
  </si>
  <si>
    <t>Maruta Jukna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</si>
  <si>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</si>
  <si>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</si>
  <si>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</si>
  <si>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</si>
  <si>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</si>
  <si>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</si>
  <si>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</si>
  <si>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</si>
  <si>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</si>
  <si>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</si>
  <si>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Evita Līva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</si>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</sst>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8" sqref="G8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346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347</v>
      </c>
      <c r="G4" s="7" t="s">
        <v>8</v>
      </c>
      <c r="H4" s="6" t="s">
        <v>348</v>
      </c>
      <c r="I4" s="6" t="s">
        <v>349</v>
      </c>
    </row>
    <row r="5" spans="1:9" x14ac:dyDescent="0.35">
      <c r="A5" s="6"/>
      <c r="B5" s="6"/>
      <c r="C5" s="6"/>
      <c r="D5" s="6"/>
      <c r="E5" s="6" t="s">
        <v>1</v>
      </c>
      <c r="F5" s="9">
        <f>SUM(F6:F195)</f>
        <v>3001953.82</v>
      </c>
      <c r="G5" s="9">
        <f>SUM(G6:G195)</f>
        <v>3968665</v>
      </c>
      <c r="H5" s="9">
        <f>G5/12*9</f>
        <v>2976498.75</v>
      </c>
      <c r="I5" s="8">
        <f>F5/H5</f>
        <v>1.0085520177020064</v>
      </c>
    </row>
    <row r="6" spans="1:9" x14ac:dyDescent="0.35">
      <c r="A6" s="11" t="s">
        <v>9</v>
      </c>
      <c r="B6" s="11">
        <v>10120006002</v>
      </c>
      <c r="C6" s="12" t="s">
        <v>350</v>
      </c>
      <c r="D6" s="12" t="s">
        <v>10</v>
      </c>
      <c r="E6" s="12" t="s">
        <v>11</v>
      </c>
      <c r="F6" s="13">
        <v>33354.590000000004</v>
      </c>
      <c r="G6" s="14">
        <v>30753</v>
      </c>
      <c r="H6" s="14">
        <f t="shared" ref="H6:H69" si="0">G6/12*9</f>
        <v>23064.75</v>
      </c>
      <c r="I6" s="10">
        <f t="shared" ref="I6:I69" si="1">F6/H6</f>
        <v>1.4461283993973488</v>
      </c>
    </row>
    <row r="7" spans="1:9" x14ac:dyDescent="0.35">
      <c r="A7" s="11" t="s">
        <v>9</v>
      </c>
      <c r="B7" s="11">
        <v>10190053139</v>
      </c>
      <c r="C7" s="12" t="s">
        <v>351</v>
      </c>
      <c r="D7" s="12" t="s">
        <v>12</v>
      </c>
      <c r="E7" s="12" t="s">
        <v>13</v>
      </c>
      <c r="F7" s="13">
        <v>19830.04</v>
      </c>
      <c r="G7" s="14">
        <v>23642</v>
      </c>
      <c r="H7" s="14">
        <f t="shared" si="0"/>
        <v>17731.5</v>
      </c>
      <c r="I7" s="10">
        <f t="shared" si="1"/>
        <v>1.1183509573358148</v>
      </c>
    </row>
    <row r="8" spans="1:9" x14ac:dyDescent="0.35">
      <c r="A8" s="11" t="s">
        <v>9</v>
      </c>
      <c r="B8" s="11">
        <v>10230009553</v>
      </c>
      <c r="C8" s="12" t="s">
        <v>352</v>
      </c>
      <c r="D8" s="12" t="s">
        <v>14</v>
      </c>
      <c r="E8" s="12" t="s">
        <v>15</v>
      </c>
      <c r="F8" s="13">
        <v>9182.7199999999993</v>
      </c>
      <c r="G8" s="14">
        <v>19679</v>
      </c>
      <c r="H8" s="14">
        <f t="shared" si="0"/>
        <v>14759.25</v>
      </c>
      <c r="I8" s="10">
        <f t="shared" si="1"/>
        <v>0.62216711553771364</v>
      </c>
    </row>
    <row r="9" spans="1:9" x14ac:dyDescent="0.35">
      <c r="A9" s="11" t="s">
        <v>9</v>
      </c>
      <c r="B9" s="11">
        <v>10250051244</v>
      </c>
      <c r="C9" s="12" t="s">
        <v>353</v>
      </c>
      <c r="D9" s="12" t="s">
        <v>16</v>
      </c>
      <c r="E9" s="12" t="s">
        <v>17</v>
      </c>
      <c r="F9" s="13">
        <v>30394.509999999991</v>
      </c>
      <c r="G9" s="14">
        <v>31475</v>
      </c>
      <c r="H9" s="14">
        <f t="shared" si="0"/>
        <v>23606.25</v>
      </c>
      <c r="I9" s="10">
        <f t="shared" si="1"/>
        <v>1.2875619804077307</v>
      </c>
    </row>
    <row r="10" spans="1:9" x14ac:dyDescent="0.35">
      <c r="A10" s="11" t="s">
        <v>9</v>
      </c>
      <c r="B10" s="11">
        <v>10260010083</v>
      </c>
      <c r="C10" s="12" t="s">
        <v>354</v>
      </c>
      <c r="D10" s="12" t="s">
        <v>18</v>
      </c>
      <c r="E10" s="12" t="s">
        <v>19</v>
      </c>
      <c r="F10" s="13">
        <v>6456.1299999999983</v>
      </c>
      <c r="G10" s="14">
        <v>6492</v>
      </c>
      <c r="H10" s="14">
        <f t="shared" si="0"/>
        <v>4869</v>
      </c>
      <c r="I10" s="10">
        <f t="shared" si="1"/>
        <v>1.3259663175189973</v>
      </c>
    </row>
    <row r="11" spans="1:9" x14ac:dyDescent="0.35">
      <c r="A11" s="11" t="s">
        <v>9</v>
      </c>
      <c r="B11" s="11">
        <v>10280056277</v>
      </c>
      <c r="C11" s="12" t="s">
        <v>355</v>
      </c>
      <c r="D11" s="12" t="s">
        <v>20</v>
      </c>
      <c r="E11" s="12" t="s">
        <v>21</v>
      </c>
      <c r="F11" s="13">
        <v>14356.890000000003</v>
      </c>
      <c r="G11" s="14"/>
      <c r="H11" s="14"/>
      <c r="I11" s="10"/>
    </row>
    <row r="12" spans="1:9" x14ac:dyDescent="0.35">
      <c r="A12" s="11" t="s">
        <v>9</v>
      </c>
      <c r="B12" s="11">
        <v>10330063454</v>
      </c>
      <c r="C12" s="12" t="s">
        <v>356</v>
      </c>
      <c r="D12" s="12" t="s">
        <v>22</v>
      </c>
      <c r="E12" s="12" t="s">
        <v>23</v>
      </c>
      <c r="F12" s="13">
        <v>14264.649999999998</v>
      </c>
      <c r="G12" s="14">
        <v>25348</v>
      </c>
      <c r="H12" s="14">
        <f t="shared" si="0"/>
        <v>19011</v>
      </c>
      <c r="I12" s="10">
        <f t="shared" si="1"/>
        <v>0.75033664720425008</v>
      </c>
    </row>
    <row r="13" spans="1:9" x14ac:dyDescent="0.35">
      <c r="A13" s="11" t="s">
        <v>9</v>
      </c>
      <c r="B13" s="11">
        <v>10360009285</v>
      </c>
      <c r="C13" s="12" t="s">
        <v>357</v>
      </c>
      <c r="D13" s="12" t="s">
        <v>24</v>
      </c>
      <c r="E13" s="12" t="s">
        <v>25</v>
      </c>
      <c r="F13" s="13">
        <v>13399.330000000007</v>
      </c>
      <c r="G13" s="14">
        <v>24302</v>
      </c>
      <c r="H13" s="14">
        <f t="shared" si="0"/>
        <v>18226.5</v>
      </c>
      <c r="I13" s="10">
        <f t="shared" si="1"/>
        <v>0.73515650289413803</v>
      </c>
    </row>
    <row r="14" spans="1:9" x14ac:dyDescent="0.35">
      <c r="A14" s="11" t="s">
        <v>9</v>
      </c>
      <c r="B14" s="11">
        <v>10380041835</v>
      </c>
      <c r="C14" s="12" t="s">
        <v>358</v>
      </c>
      <c r="D14" s="12" t="s">
        <v>26</v>
      </c>
      <c r="E14" s="12" t="s">
        <v>27</v>
      </c>
      <c r="F14" s="13">
        <v>20095.52</v>
      </c>
      <c r="G14" s="14">
        <v>24801</v>
      </c>
      <c r="H14" s="14">
        <f t="shared" si="0"/>
        <v>18600.75</v>
      </c>
      <c r="I14" s="10">
        <f t="shared" si="1"/>
        <v>1.0803607381422793</v>
      </c>
    </row>
    <row r="15" spans="1:9" x14ac:dyDescent="0.35">
      <c r="A15" s="11" t="s">
        <v>9</v>
      </c>
      <c r="B15" s="11">
        <v>10400000192</v>
      </c>
      <c r="C15" s="12" t="s">
        <v>359</v>
      </c>
      <c r="D15" s="12" t="s">
        <v>28</v>
      </c>
      <c r="E15" s="12" t="s">
        <v>29</v>
      </c>
      <c r="F15" s="13">
        <v>14562.170000000002</v>
      </c>
      <c r="G15" s="14">
        <v>21683</v>
      </c>
      <c r="H15" s="14">
        <f t="shared" si="0"/>
        <v>16262.25</v>
      </c>
      <c r="I15" s="10">
        <f t="shared" si="1"/>
        <v>0.89545850051499654</v>
      </c>
    </row>
    <row r="16" spans="1:9" x14ac:dyDescent="0.35">
      <c r="A16" s="11" t="s">
        <v>9</v>
      </c>
      <c r="B16" s="11">
        <v>10430003089</v>
      </c>
      <c r="C16" s="12" t="s">
        <v>360</v>
      </c>
      <c r="D16" s="12" t="s">
        <v>30</v>
      </c>
      <c r="E16" s="12" t="s">
        <v>31</v>
      </c>
      <c r="F16" s="13">
        <v>9059.42</v>
      </c>
      <c r="G16" s="14">
        <v>16075</v>
      </c>
      <c r="H16" s="14">
        <f t="shared" si="0"/>
        <v>12056.25</v>
      </c>
      <c r="I16" s="10">
        <f t="shared" si="1"/>
        <v>0.75142934162778641</v>
      </c>
    </row>
    <row r="17" spans="1:9" x14ac:dyDescent="0.35">
      <c r="A17" s="11" t="s">
        <v>9</v>
      </c>
      <c r="B17" s="11">
        <v>10430006304</v>
      </c>
      <c r="C17" s="12" t="s">
        <v>361</v>
      </c>
      <c r="D17" s="12" t="s">
        <v>32</v>
      </c>
      <c r="E17" s="12" t="s">
        <v>33</v>
      </c>
      <c r="F17" s="13">
        <v>16682</v>
      </c>
      <c r="G17" s="14">
        <v>32583</v>
      </c>
      <c r="H17" s="14">
        <f t="shared" si="0"/>
        <v>24437.25</v>
      </c>
      <c r="I17" s="10">
        <f t="shared" si="1"/>
        <v>0.68264636978383408</v>
      </c>
    </row>
    <row r="18" spans="1:9" x14ac:dyDescent="0.35">
      <c r="A18" s="11" t="s">
        <v>9</v>
      </c>
      <c r="B18" s="11">
        <v>10530000982</v>
      </c>
      <c r="C18" s="12" t="s">
        <v>362</v>
      </c>
      <c r="D18" s="12" t="s">
        <v>34</v>
      </c>
      <c r="E18" s="12" t="s">
        <v>35</v>
      </c>
      <c r="F18" s="13">
        <v>9994.4800000000014</v>
      </c>
      <c r="G18" s="14">
        <v>18463</v>
      </c>
      <c r="H18" s="14">
        <f t="shared" si="0"/>
        <v>13847.25</v>
      </c>
      <c r="I18" s="10">
        <f t="shared" si="1"/>
        <v>0.72176641571431166</v>
      </c>
    </row>
    <row r="19" spans="1:9" x14ac:dyDescent="0.35">
      <c r="A19" s="11" t="s">
        <v>9</v>
      </c>
      <c r="B19" s="11">
        <v>10530011172</v>
      </c>
      <c r="C19" s="12" t="s">
        <v>363</v>
      </c>
      <c r="D19" s="12" t="s">
        <v>36</v>
      </c>
      <c r="E19" s="12" t="s">
        <v>37</v>
      </c>
      <c r="F19" s="13">
        <v>11080.23</v>
      </c>
      <c r="G19" s="14">
        <v>24314</v>
      </c>
      <c r="H19" s="14">
        <f t="shared" si="0"/>
        <v>18235.5</v>
      </c>
      <c r="I19" s="10">
        <f t="shared" si="1"/>
        <v>0.60761865591840092</v>
      </c>
    </row>
    <row r="20" spans="1:9" x14ac:dyDescent="0.35">
      <c r="A20" s="11" t="s">
        <v>9</v>
      </c>
      <c r="B20" s="11">
        <v>10580007426</v>
      </c>
      <c r="C20" s="12" t="s">
        <v>364</v>
      </c>
      <c r="D20" s="12" t="s">
        <v>38</v>
      </c>
      <c r="E20" s="12" t="s">
        <v>39</v>
      </c>
      <c r="F20" s="13">
        <v>11046.090000000002</v>
      </c>
      <c r="G20" s="14">
        <v>30298</v>
      </c>
      <c r="H20" s="14">
        <f t="shared" si="0"/>
        <v>22723.5</v>
      </c>
      <c r="I20" s="10">
        <f t="shared" si="1"/>
        <v>0.48610865403657016</v>
      </c>
    </row>
    <row r="21" spans="1:9" x14ac:dyDescent="0.35">
      <c r="A21" s="11" t="s">
        <v>9</v>
      </c>
      <c r="B21" s="11">
        <v>10580011034</v>
      </c>
      <c r="C21" s="12" t="s">
        <v>365</v>
      </c>
      <c r="D21" s="12" t="s">
        <v>40</v>
      </c>
      <c r="E21" s="12" t="s">
        <v>41</v>
      </c>
      <c r="F21" s="13">
        <v>9209.39</v>
      </c>
      <c r="G21" s="14">
        <v>18045</v>
      </c>
      <c r="H21" s="14">
        <f t="shared" si="0"/>
        <v>13533.75</v>
      </c>
      <c r="I21" s="10">
        <f t="shared" si="1"/>
        <v>0.68047584741849076</v>
      </c>
    </row>
    <row r="22" spans="1:9" x14ac:dyDescent="0.35">
      <c r="A22" s="11" t="s">
        <v>9</v>
      </c>
      <c r="B22" s="11">
        <v>10640051261</v>
      </c>
      <c r="C22" s="12" t="s">
        <v>366</v>
      </c>
      <c r="D22" s="12" t="s">
        <v>20</v>
      </c>
      <c r="E22" s="12" t="s">
        <v>21</v>
      </c>
      <c r="F22" s="13">
        <v>66.239999999999995</v>
      </c>
      <c r="G22" s="14">
        <v>18243</v>
      </c>
      <c r="H22" s="14">
        <f t="shared" si="0"/>
        <v>13682.25</v>
      </c>
      <c r="I22" s="10">
        <f t="shared" si="1"/>
        <v>4.8413089952310468E-3</v>
      </c>
    </row>
    <row r="23" spans="1:9" x14ac:dyDescent="0.35">
      <c r="A23" s="11" t="s">
        <v>9</v>
      </c>
      <c r="B23" s="11">
        <v>10740011480</v>
      </c>
      <c r="C23" s="12" t="s">
        <v>367</v>
      </c>
      <c r="D23" s="12" t="s">
        <v>42</v>
      </c>
      <c r="E23" s="12" t="s">
        <v>43</v>
      </c>
      <c r="F23" s="13">
        <v>26410.609999999997</v>
      </c>
      <c r="G23" s="14">
        <v>27088</v>
      </c>
      <c r="H23" s="14">
        <f t="shared" si="0"/>
        <v>20316</v>
      </c>
      <c r="I23" s="10">
        <f t="shared" si="1"/>
        <v>1.299990647765308</v>
      </c>
    </row>
    <row r="24" spans="1:9" x14ac:dyDescent="0.35">
      <c r="A24" s="11" t="s">
        <v>9</v>
      </c>
      <c r="B24" s="11">
        <v>10770063434</v>
      </c>
      <c r="C24" s="12" t="s">
        <v>368</v>
      </c>
      <c r="D24" s="12" t="s">
        <v>44</v>
      </c>
      <c r="E24" s="12" t="s">
        <v>45</v>
      </c>
      <c r="F24" s="13">
        <v>20651.230000000003</v>
      </c>
      <c r="G24" s="14">
        <v>20785</v>
      </c>
      <c r="H24" s="14">
        <f t="shared" si="0"/>
        <v>15588.75</v>
      </c>
      <c r="I24" s="10">
        <f t="shared" si="1"/>
        <v>1.3247521449763453</v>
      </c>
    </row>
    <row r="25" spans="1:9" x14ac:dyDescent="0.35">
      <c r="A25" s="11" t="s">
        <v>9</v>
      </c>
      <c r="B25" s="11">
        <v>10800039288</v>
      </c>
      <c r="C25" s="12" t="s">
        <v>369</v>
      </c>
      <c r="D25" s="12" t="s">
        <v>46</v>
      </c>
      <c r="E25" s="12" t="s">
        <v>47</v>
      </c>
      <c r="F25" s="13">
        <v>25502.61</v>
      </c>
      <c r="G25" s="14">
        <v>32787</v>
      </c>
      <c r="H25" s="14">
        <f t="shared" si="0"/>
        <v>24590.25</v>
      </c>
      <c r="I25" s="10">
        <f t="shared" si="1"/>
        <v>1.0371025101412146</v>
      </c>
    </row>
    <row r="26" spans="1:9" x14ac:dyDescent="0.35">
      <c r="A26" s="11" t="s">
        <v>9</v>
      </c>
      <c r="B26" s="11">
        <v>11120006024</v>
      </c>
      <c r="C26" s="12" t="s">
        <v>370</v>
      </c>
      <c r="D26" s="12" t="s">
        <v>48</v>
      </c>
      <c r="E26" s="12" t="s">
        <v>49</v>
      </c>
      <c r="F26" s="13">
        <v>25217.409999999996</v>
      </c>
      <c r="G26" s="14">
        <v>29359</v>
      </c>
      <c r="H26" s="14">
        <f t="shared" si="0"/>
        <v>22019.25</v>
      </c>
      <c r="I26" s="10">
        <f t="shared" si="1"/>
        <v>1.1452438207477547</v>
      </c>
    </row>
    <row r="27" spans="1:9" x14ac:dyDescent="0.35">
      <c r="A27" s="11" t="s">
        <v>9</v>
      </c>
      <c r="B27" s="11">
        <v>11910037404</v>
      </c>
      <c r="C27" s="12" t="s">
        <v>371</v>
      </c>
      <c r="D27" s="12" t="s">
        <v>50</v>
      </c>
      <c r="E27" s="12" t="s">
        <v>51</v>
      </c>
      <c r="F27" s="13">
        <v>6537.9199999999992</v>
      </c>
      <c r="G27" s="14">
        <v>10145</v>
      </c>
      <c r="H27" s="14">
        <f t="shared" si="0"/>
        <v>7608.75</v>
      </c>
      <c r="I27" s="10">
        <f t="shared" si="1"/>
        <v>0.85926334811894189</v>
      </c>
    </row>
    <row r="28" spans="1:9" x14ac:dyDescent="0.35">
      <c r="A28" s="11" t="s">
        <v>9</v>
      </c>
      <c r="B28" s="11">
        <v>12170004710</v>
      </c>
      <c r="C28" s="12" t="s">
        <v>372</v>
      </c>
      <c r="D28" s="12" t="s">
        <v>52</v>
      </c>
      <c r="E28" s="12" t="s">
        <v>53</v>
      </c>
      <c r="F28" s="13">
        <v>8325.1500000000033</v>
      </c>
      <c r="G28" s="14">
        <v>14456</v>
      </c>
      <c r="H28" s="14">
        <f t="shared" si="0"/>
        <v>10842</v>
      </c>
      <c r="I28" s="10">
        <f t="shared" si="1"/>
        <v>0.76786109573879391</v>
      </c>
    </row>
    <row r="29" spans="1:9" x14ac:dyDescent="0.35">
      <c r="A29" s="11" t="s">
        <v>9</v>
      </c>
      <c r="B29" s="11">
        <v>12380007000</v>
      </c>
      <c r="C29" s="12" t="s">
        <v>373</v>
      </c>
      <c r="D29" s="12" t="s">
        <v>54</v>
      </c>
      <c r="E29" s="12" t="s">
        <v>55</v>
      </c>
      <c r="F29" s="13">
        <v>24527.560000000005</v>
      </c>
      <c r="G29" s="14">
        <v>27069</v>
      </c>
      <c r="H29" s="14">
        <f t="shared" si="0"/>
        <v>20301.75</v>
      </c>
      <c r="I29" s="10">
        <f t="shared" si="1"/>
        <v>1.208150036326918</v>
      </c>
    </row>
    <row r="30" spans="1:9" x14ac:dyDescent="0.35">
      <c r="A30" s="11" t="s">
        <v>9</v>
      </c>
      <c r="B30" s="11">
        <v>12610003161</v>
      </c>
      <c r="C30" s="12" t="s">
        <v>374</v>
      </c>
      <c r="D30" s="12" t="s">
        <v>56</v>
      </c>
      <c r="E30" s="12" t="s">
        <v>57</v>
      </c>
      <c r="F30" s="13">
        <v>20800.919999999998</v>
      </c>
      <c r="G30" s="14">
        <v>25244</v>
      </c>
      <c r="H30" s="14">
        <f t="shared" si="0"/>
        <v>18933</v>
      </c>
      <c r="I30" s="10">
        <f t="shared" si="1"/>
        <v>1.0986594834416097</v>
      </c>
    </row>
    <row r="31" spans="1:9" x14ac:dyDescent="0.35">
      <c r="A31" s="11" t="s">
        <v>9</v>
      </c>
      <c r="B31" s="11">
        <v>14260004796</v>
      </c>
      <c r="C31" s="12" t="s">
        <v>375</v>
      </c>
      <c r="D31" s="12" t="s">
        <v>58</v>
      </c>
      <c r="E31" s="12" t="s">
        <v>59</v>
      </c>
      <c r="F31" s="13">
        <v>8041.3799999999992</v>
      </c>
      <c r="G31" s="14">
        <v>19340</v>
      </c>
      <c r="H31" s="14">
        <f t="shared" si="0"/>
        <v>14505</v>
      </c>
      <c r="I31" s="10">
        <f t="shared" si="1"/>
        <v>0.55438676318510849</v>
      </c>
    </row>
    <row r="32" spans="1:9" x14ac:dyDescent="0.35">
      <c r="A32" s="11" t="s">
        <v>9</v>
      </c>
      <c r="B32" s="11">
        <v>14660045376</v>
      </c>
      <c r="C32" s="12" t="s">
        <v>376</v>
      </c>
      <c r="D32" s="12" t="s">
        <v>60</v>
      </c>
      <c r="E32" s="12" t="s">
        <v>61</v>
      </c>
      <c r="F32" s="13">
        <v>9681.1000000000022</v>
      </c>
      <c r="G32" s="14">
        <v>20884</v>
      </c>
      <c r="H32" s="14">
        <f t="shared" si="0"/>
        <v>15663</v>
      </c>
      <c r="I32" s="10">
        <f t="shared" si="1"/>
        <v>0.61808721190065774</v>
      </c>
    </row>
    <row r="33" spans="1:9" x14ac:dyDescent="0.35">
      <c r="A33" s="11" t="s">
        <v>9</v>
      </c>
      <c r="B33" s="11">
        <v>15180010869</v>
      </c>
      <c r="C33" s="12" t="s">
        <v>377</v>
      </c>
      <c r="D33" s="12" t="s">
        <v>62</v>
      </c>
      <c r="E33" s="12" t="s">
        <v>63</v>
      </c>
      <c r="F33" s="13">
        <v>35418.120000000003</v>
      </c>
      <c r="G33" s="14">
        <v>44561</v>
      </c>
      <c r="H33" s="14">
        <f t="shared" si="0"/>
        <v>33420.75</v>
      </c>
      <c r="I33" s="10">
        <f t="shared" si="1"/>
        <v>1.0597643679450641</v>
      </c>
    </row>
    <row r="34" spans="1:9" x14ac:dyDescent="0.35">
      <c r="A34" s="11" t="s">
        <v>9</v>
      </c>
      <c r="B34" s="11">
        <v>15570000876</v>
      </c>
      <c r="C34" s="12" t="s">
        <v>378</v>
      </c>
      <c r="D34" s="12" t="s">
        <v>36</v>
      </c>
      <c r="E34" s="12" t="s">
        <v>37</v>
      </c>
      <c r="F34" s="13">
        <v>11112.109999999999</v>
      </c>
      <c r="G34" s="14">
        <v>15750</v>
      </c>
      <c r="H34" s="14">
        <f t="shared" si="0"/>
        <v>11812.5</v>
      </c>
      <c r="I34" s="10">
        <f t="shared" si="1"/>
        <v>0.9407077248677248</v>
      </c>
    </row>
    <row r="35" spans="1:9" x14ac:dyDescent="0.35">
      <c r="A35" s="11" t="s">
        <v>9</v>
      </c>
      <c r="B35" s="11">
        <v>15830011300</v>
      </c>
      <c r="C35" s="12" t="s">
        <v>379</v>
      </c>
      <c r="D35" s="12" t="s">
        <v>64</v>
      </c>
      <c r="E35" s="12" t="s">
        <v>65</v>
      </c>
      <c r="F35" s="13">
        <v>18183.460000000003</v>
      </c>
      <c r="G35" s="14">
        <v>29867</v>
      </c>
      <c r="H35" s="14">
        <f t="shared" si="0"/>
        <v>22400.25</v>
      </c>
      <c r="I35" s="10">
        <f t="shared" si="1"/>
        <v>0.81175254740460501</v>
      </c>
    </row>
    <row r="36" spans="1:9" x14ac:dyDescent="0.35">
      <c r="A36" s="11" t="s">
        <v>9</v>
      </c>
      <c r="B36" s="11">
        <v>17220000537</v>
      </c>
      <c r="C36" s="12" t="s">
        <v>380</v>
      </c>
      <c r="D36" s="12" t="s">
        <v>66</v>
      </c>
      <c r="E36" s="12" t="s">
        <v>67</v>
      </c>
      <c r="F36" s="13">
        <v>3348.7500000000009</v>
      </c>
      <c r="G36" s="14">
        <v>9048</v>
      </c>
      <c r="H36" s="14">
        <f t="shared" si="0"/>
        <v>6786</v>
      </c>
      <c r="I36" s="10">
        <f t="shared" si="1"/>
        <v>0.49347922192749794</v>
      </c>
    </row>
    <row r="37" spans="1:9" x14ac:dyDescent="0.35">
      <c r="A37" s="11" t="s">
        <v>9</v>
      </c>
      <c r="B37" s="11">
        <v>17320001485</v>
      </c>
      <c r="C37" s="12" t="s">
        <v>381</v>
      </c>
      <c r="D37" s="12" t="s">
        <v>68</v>
      </c>
      <c r="E37" s="12" t="s">
        <v>69</v>
      </c>
      <c r="F37" s="13">
        <v>41382.159999999989</v>
      </c>
      <c r="G37" s="14">
        <v>61367</v>
      </c>
      <c r="H37" s="14">
        <f t="shared" si="0"/>
        <v>46025.25</v>
      </c>
      <c r="I37" s="10">
        <f t="shared" si="1"/>
        <v>0.89911863596612707</v>
      </c>
    </row>
    <row r="38" spans="1:9" x14ac:dyDescent="0.35">
      <c r="A38" s="11" t="s">
        <v>9</v>
      </c>
      <c r="B38" s="11">
        <v>17940006128</v>
      </c>
      <c r="C38" s="12" t="s">
        <v>382</v>
      </c>
      <c r="D38" s="12" t="s">
        <v>70</v>
      </c>
      <c r="E38" s="12" t="s">
        <v>71</v>
      </c>
      <c r="F38" s="13">
        <v>20231.780000000002</v>
      </c>
      <c r="G38" s="14">
        <v>26338</v>
      </c>
      <c r="H38" s="14">
        <f t="shared" si="0"/>
        <v>19753.5</v>
      </c>
      <c r="I38" s="10">
        <f t="shared" si="1"/>
        <v>1.0242124180524972</v>
      </c>
    </row>
    <row r="39" spans="1:9" x14ac:dyDescent="0.35">
      <c r="A39" s="11" t="s">
        <v>9</v>
      </c>
      <c r="B39" s="11">
        <v>19290005443</v>
      </c>
      <c r="C39" s="12" t="s">
        <v>383</v>
      </c>
      <c r="D39" s="12" t="s">
        <v>72</v>
      </c>
      <c r="E39" s="12" t="s">
        <v>73</v>
      </c>
      <c r="F39" s="13">
        <v>21850.149999999998</v>
      </c>
      <c r="G39" s="14">
        <v>24285</v>
      </c>
      <c r="H39" s="14">
        <f t="shared" si="0"/>
        <v>18213.75</v>
      </c>
      <c r="I39" s="10">
        <f t="shared" si="1"/>
        <v>1.1996513622949694</v>
      </c>
    </row>
    <row r="40" spans="1:9" x14ac:dyDescent="0.35">
      <c r="A40" s="11" t="s">
        <v>9</v>
      </c>
      <c r="B40" s="11">
        <v>19320037405</v>
      </c>
      <c r="C40" s="12" t="s">
        <v>384</v>
      </c>
      <c r="D40" s="12" t="s">
        <v>74</v>
      </c>
      <c r="E40" s="12" t="s">
        <v>75</v>
      </c>
      <c r="F40" s="13">
        <v>3479.87</v>
      </c>
      <c r="G40" s="14">
        <v>4944</v>
      </c>
      <c r="H40" s="14">
        <f t="shared" si="0"/>
        <v>3708</v>
      </c>
      <c r="I40" s="10">
        <f t="shared" si="1"/>
        <v>0.93847626752966551</v>
      </c>
    </row>
    <row r="41" spans="1:9" x14ac:dyDescent="0.35">
      <c r="A41" s="11" t="s">
        <v>9</v>
      </c>
      <c r="B41" s="11">
        <v>19490006691</v>
      </c>
      <c r="C41" s="12" t="s">
        <v>385</v>
      </c>
      <c r="D41" s="12" t="s">
        <v>76</v>
      </c>
      <c r="E41" s="12" t="s">
        <v>77</v>
      </c>
      <c r="F41" s="13">
        <v>16124.479999999996</v>
      </c>
      <c r="G41" s="14">
        <v>23202</v>
      </c>
      <c r="H41" s="14">
        <f t="shared" si="0"/>
        <v>17401.5</v>
      </c>
      <c r="I41" s="10">
        <f t="shared" si="1"/>
        <v>0.92661437232422472</v>
      </c>
    </row>
    <row r="42" spans="1:9" x14ac:dyDescent="0.35">
      <c r="A42" s="11" t="s">
        <v>9</v>
      </c>
      <c r="B42" s="11">
        <v>21100006804</v>
      </c>
      <c r="C42" s="12" t="s">
        <v>386</v>
      </c>
      <c r="D42" s="12" t="s">
        <v>78</v>
      </c>
      <c r="E42" s="12" t="s">
        <v>79</v>
      </c>
      <c r="F42" s="13">
        <v>6428.0800000000017</v>
      </c>
      <c r="G42" s="14">
        <v>14898</v>
      </c>
      <c r="H42" s="14">
        <f t="shared" si="0"/>
        <v>11173.5</v>
      </c>
      <c r="I42" s="10">
        <f t="shared" si="1"/>
        <v>0.57529690786235299</v>
      </c>
    </row>
    <row r="43" spans="1:9" x14ac:dyDescent="0.35">
      <c r="A43" s="11" t="s">
        <v>9</v>
      </c>
      <c r="B43" s="11">
        <v>21330001704</v>
      </c>
      <c r="C43" s="12" t="s">
        <v>387</v>
      </c>
      <c r="D43" s="12" t="s">
        <v>80</v>
      </c>
      <c r="E43" s="12" t="s">
        <v>81</v>
      </c>
      <c r="F43" s="13">
        <v>27685.149999999998</v>
      </c>
      <c r="G43" s="14">
        <v>25496</v>
      </c>
      <c r="H43" s="14">
        <f t="shared" si="0"/>
        <v>19122</v>
      </c>
      <c r="I43" s="10">
        <f t="shared" si="1"/>
        <v>1.4478166509779311</v>
      </c>
    </row>
    <row r="44" spans="1:9" x14ac:dyDescent="0.35">
      <c r="A44" s="11" t="s">
        <v>9</v>
      </c>
      <c r="B44" s="11">
        <v>21510000101</v>
      </c>
      <c r="C44" s="12" t="s">
        <v>388</v>
      </c>
      <c r="D44" s="12" t="s">
        <v>82</v>
      </c>
      <c r="E44" s="12" t="s">
        <v>83</v>
      </c>
      <c r="F44" s="13">
        <v>14549.71</v>
      </c>
      <c r="G44" s="14">
        <v>27506</v>
      </c>
      <c r="H44" s="14">
        <f t="shared" si="0"/>
        <v>20629.5</v>
      </c>
      <c r="I44" s="10">
        <f t="shared" si="1"/>
        <v>0.70528660413485533</v>
      </c>
    </row>
    <row r="45" spans="1:9" x14ac:dyDescent="0.35">
      <c r="A45" s="11" t="s">
        <v>9</v>
      </c>
      <c r="B45" s="11">
        <v>21630005065</v>
      </c>
      <c r="C45" s="12" t="s">
        <v>389</v>
      </c>
      <c r="D45" s="12" t="s">
        <v>84</v>
      </c>
      <c r="E45" s="12" t="s">
        <v>85</v>
      </c>
      <c r="F45" s="13">
        <v>25061.030000000013</v>
      </c>
      <c r="G45" s="14">
        <v>29421</v>
      </c>
      <c r="H45" s="14">
        <f t="shared" si="0"/>
        <v>22065.75</v>
      </c>
      <c r="I45" s="10">
        <f t="shared" si="1"/>
        <v>1.1357434032380505</v>
      </c>
    </row>
    <row r="46" spans="1:9" x14ac:dyDescent="0.35">
      <c r="A46" s="11" t="s">
        <v>9</v>
      </c>
      <c r="B46" s="11">
        <v>21810041595</v>
      </c>
      <c r="C46" s="12" t="s">
        <v>390</v>
      </c>
      <c r="D46" s="12" t="s">
        <v>278</v>
      </c>
      <c r="E46" s="12" t="s">
        <v>279</v>
      </c>
      <c r="F46" s="13">
        <v>79.290000000000006</v>
      </c>
      <c r="G46" s="14"/>
      <c r="H46" s="14"/>
      <c r="I46" s="10"/>
    </row>
    <row r="47" spans="1:9" x14ac:dyDescent="0.35">
      <c r="A47" s="11" t="s">
        <v>9</v>
      </c>
      <c r="B47" s="11">
        <v>22650040642</v>
      </c>
      <c r="C47" s="12" t="s">
        <v>391</v>
      </c>
      <c r="D47" s="12" t="s">
        <v>86</v>
      </c>
      <c r="E47" s="12" t="s">
        <v>87</v>
      </c>
      <c r="F47" s="13">
        <v>13482.320000000002</v>
      </c>
      <c r="G47" s="14">
        <v>23654</v>
      </c>
      <c r="H47" s="14">
        <f t="shared" si="0"/>
        <v>17740.5</v>
      </c>
      <c r="I47" s="10">
        <f t="shared" si="1"/>
        <v>0.75997407062935096</v>
      </c>
    </row>
    <row r="48" spans="1:9" x14ac:dyDescent="0.35">
      <c r="A48" s="11" t="s">
        <v>9</v>
      </c>
      <c r="B48" s="11">
        <v>22740007268</v>
      </c>
      <c r="C48" s="12" t="s">
        <v>392</v>
      </c>
      <c r="D48" s="12" t="s">
        <v>88</v>
      </c>
      <c r="E48" s="12" t="s">
        <v>89</v>
      </c>
      <c r="F48" s="13">
        <v>3640.45</v>
      </c>
      <c r="G48" s="14">
        <v>35315</v>
      </c>
      <c r="H48" s="14">
        <f t="shared" si="0"/>
        <v>26486.25</v>
      </c>
      <c r="I48" s="10">
        <f t="shared" si="1"/>
        <v>0.13744678842795791</v>
      </c>
    </row>
    <row r="49" spans="1:9" x14ac:dyDescent="0.35">
      <c r="A49" s="11" t="s">
        <v>9</v>
      </c>
      <c r="B49" s="11">
        <v>23270000943</v>
      </c>
      <c r="C49" s="12" t="s">
        <v>393</v>
      </c>
      <c r="D49" s="12" t="s">
        <v>90</v>
      </c>
      <c r="E49" s="12" t="s">
        <v>91</v>
      </c>
      <c r="F49" s="13">
        <v>8684.7000000000025</v>
      </c>
      <c r="G49" s="14">
        <v>21616</v>
      </c>
      <c r="H49" s="14">
        <f t="shared" si="0"/>
        <v>16212</v>
      </c>
      <c r="I49" s="10">
        <f t="shared" si="1"/>
        <v>0.53569578090303493</v>
      </c>
    </row>
    <row r="50" spans="1:9" x14ac:dyDescent="0.35">
      <c r="A50" s="11" t="s">
        <v>9</v>
      </c>
      <c r="B50" s="11">
        <v>23390007375</v>
      </c>
      <c r="C50" s="12" t="s">
        <v>394</v>
      </c>
      <c r="D50" s="12" t="s">
        <v>92</v>
      </c>
      <c r="E50" s="12" t="s">
        <v>93</v>
      </c>
      <c r="F50" s="13">
        <v>10288.76</v>
      </c>
      <c r="G50" s="14">
        <v>15790</v>
      </c>
      <c r="H50" s="14">
        <f t="shared" si="0"/>
        <v>11842.5</v>
      </c>
      <c r="I50" s="10">
        <f t="shared" si="1"/>
        <v>0.86879966223348115</v>
      </c>
    </row>
    <row r="51" spans="1:9" x14ac:dyDescent="0.35">
      <c r="A51" s="11" t="s">
        <v>9</v>
      </c>
      <c r="B51" s="11">
        <v>24610003442</v>
      </c>
      <c r="C51" s="12" t="s">
        <v>395</v>
      </c>
      <c r="D51" s="12" t="s">
        <v>94</v>
      </c>
      <c r="E51" s="12" t="s">
        <v>95</v>
      </c>
      <c r="F51" s="13">
        <v>16972.190000000002</v>
      </c>
      <c r="G51" s="14">
        <v>24933</v>
      </c>
      <c r="H51" s="14">
        <f t="shared" si="0"/>
        <v>18699.75</v>
      </c>
      <c r="I51" s="10">
        <f t="shared" si="1"/>
        <v>0.90761587721760995</v>
      </c>
    </row>
    <row r="52" spans="1:9" x14ac:dyDescent="0.35">
      <c r="A52" s="11" t="s">
        <v>9</v>
      </c>
      <c r="B52" s="11">
        <v>24910001043</v>
      </c>
      <c r="C52" s="12" t="s">
        <v>396</v>
      </c>
      <c r="D52" s="12" t="s">
        <v>96</v>
      </c>
      <c r="E52" s="12" t="s">
        <v>97</v>
      </c>
      <c r="F52" s="13">
        <v>17510.880000000005</v>
      </c>
      <c r="G52" s="14">
        <v>25577</v>
      </c>
      <c r="H52" s="14">
        <f t="shared" si="0"/>
        <v>19182.75</v>
      </c>
      <c r="I52" s="10">
        <f t="shared" si="1"/>
        <v>0.91284513430034819</v>
      </c>
    </row>
    <row r="53" spans="1:9" x14ac:dyDescent="0.35">
      <c r="A53" s="11" t="s">
        <v>9</v>
      </c>
      <c r="B53" s="11">
        <v>25540007370</v>
      </c>
      <c r="C53" s="12" t="s">
        <v>397</v>
      </c>
      <c r="D53" s="12" t="s">
        <v>98</v>
      </c>
      <c r="E53" s="12" t="s">
        <v>99</v>
      </c>
      <c r="F53" s="13">
        <v>9760.25</v>
      </c>
      <c r="G53" s="14">
        <v>15793</v>
      </c>
      <c r="H53" s="14">
        <f t="shared" si="0"/>
        <v>11844.75</v>
      </c>
      <c r="I53" s="10">
        <f t="shared" si="1"/>
        <v>0.82401485890373372</v>
      </c>
    </row>
    <row r="54" spans="1:9" x14ac:dyDescent="0.35">
      <c r="A54" s="11" t="s">
        <v>9</v>
      </c>
      <c r="B54" s="11">
        <v>25830059278</v>
      </c>
      <c r="C54" s="12" t="s">
        <v>398</v>
      </c>
      <c r="D54" s="12" t="s">
        <v>100</v>
      </c>
      <c r="E54" s="12" t="s">
        <v>101</v>
      </c>
      <c r="F54" s="13">
        <v>19311.440000000006</v>
      </c>
      <c r="G54" s="14">
        <v>29380</v>
      </c>
      <c r="H54" s="14">
        <f t="shared" si="0"/>
        <v>22035</v>
      </c>
      <c r="I54" s="10">
        <f t="shared" si="1"/>
        <v>0.87639845700022723</v>
      </c>
    </row>
    <row r="55" spans="1:9" x14ac:dyDescent="0.35">
      <c r="A55" s="11" t="s">
        <v>9</v>
      </c>
      <c r="B55" s="11">
        <v>26390046469</v>
      </c>
      <c r="C55" s="12" t="s">
        <v>399</v>
      </c>
      <c r="D55" s="12" t="s">
        <v>102</v>
      </c>
      <c r="E55" s="12" t="s">
        <v>103</v>
      </c>
      <c r="F55" s="13">
        <v>27969.809999999994</v>
      </c>
      <c r="G55" s="14">
        <v>29272</v>
      </c>
      <c r="H55" s="14">
        <f t="shared" si="0"/>
        <v>21954</v>
      </c>
      <c r="I55" s="10">
        <f t="shared" si="1"/>
        <v>1.2740188576113689</v>
      </c>
    </row>
    <row r="56" spans="1:9" x14ac:dyDescent="0.35">
      <c r="A56" s="11" t="s">
        <v>9</v>
      </c>
      <c r="B56" s="11">
        <v>26660051266</v>
      </c>
      <c r="C56" s="12" t="s">
        <v>400</v>
      </c>
      <c r="D56" s="12" t="s">
        <v>341</v>
      </c>
      <c r="E56" s="12" t="s">
        <v>342</v>
      </c>
      <c r="F56" s="13">
        <v>21335.050000000003</v>
      </c>
      <c r="G56" s="14"/>
      <c r="H56" s="14"/>
      <c r="I56" s="10"/>
    </row>
    <row r="57" spans="1:9" x14ac:dyDescent="0.35">
      <c r="A57" s="11" t="s">
        <v>9</v>
      </c>
      <c r="B57" s="11">
        <v>26710000157</v>
      </c>
      <c r="C57" s="12" t="s">
        <v>401</v>
      </c>
      <c r="D57" s="12" t="s">
        <v>104</v>
      </c>
      <c r="E57" s="12" t="s">
        <v>105</v>
      </c>
      <c r="F57" s="13">
        <v>6149.83</v>
      </c>
      <c r="G57" s="14">
        <v>15648</v>
      </c>
      <c r="H57" s="14">
        <f t="shared" si="0"/>
        <v>11736</v>
      </c>
      <c r="I57" s="10">
        <f t="shared" si="1"/>
        <v>0.52401414451261075</v>
      </c>
    </row>
    <row r="58" spans="1:9" x14ac:dyDescent="0.35">
      <c r="A58" s="11" t="s">
        <v>9</v>
      </c>
      <c r="B58" s="11">
        <v>27220050242</v>
      </c>
      <c r="C58" s="12" t="s">
        <v>402</v>
      </c>
      <c r="D58" s="12" t="s">
        <v>106</v>
      </c>
      <c r="E58" s="12" t="s">
        <v>107</v>
      </c>
      <c r="F58" s="13">
        <v>29006.45</v>
      </c>
      <c r="G58" s="14">
        <v>25441</v>
      </c>
      <c r="H58" s="14">
        <f t="shared" si="0"/>
        <v>19080.75</v>
      </c>
      <c r="I58" s="10">
        <f t="shared" si="1"/>
        <v>1.5201944368014884</v>
      </c>
    </row>
    <row r="59" spans="1:9" x14ac:dyDescent="0.35">
      <c r="A59" s="11" t="s">
        <v>9</v>
      </c>
      <c r="B59" s="11">
        <v>28880008366</v>
      </c>
      <c r="C59" s="12" t="s">
        <v>403</v>
      </c>
      <c r="D59" s="12" t="s">
        <v>108</v>
      </c>
      <c r="E59" s="12" t="s">
        <v>109</v>
      </c>
      <c r="F59" s="13">
        <v>6538.8000000000011</v>
      </c>
      <c r="G59" s="14">
        <v>12293</v>
      </c>
      <c r="H59" s="14">
        <f t="shared" si="0"/>
        <v>9219.75</v>
      </c>
      <c r="I59" s="10">
        <f t="shared" si="1"/>
        <v>0.7092166273488979</v>
      </c>
    </row>
    <row r="60" spans="1:9" x14ac:dyDescent="0.35">
      <c r="A60" s="11" t="s">
        <v>9</v>
      </c>
      <c r="B60" s="11">
        <v>31050002058</v>
      </c>
      <c r="C60" s="12" t="s">
        <v>404</v>
      </c>
      <c r="D60" s="12" t="s">
        <v>110</v>
      </c>
      <c r="E60" s="12" t="s">
        <v>111</v>
      </c>
      <c r="F60" s="13">
        <v>1034.8200000000002</v>
      </c>
      <c r="G60" s="14"/>
      <c r="H60" s="14"/>
      <c r="I60" s="10"/>
    </row>
    <row r="61" spans="1:9" x14ac:dyDescent="0.35">
      <c r="A61" s="11" t="s">
        <v>9</v>
      </c>
      <c r="B61" s="11">
        <v>31210001120</v>
      </c>
      <c r="C61" s="12" t="s">
        <v>405</v>
      </c>
      <c r="D61" s="12" t="s">
        <v>112</v>
      </c>
      <c r="E61" s="12" t="s">
        <v>113</v>
      </c>
      <c r="F61" s="13">
        <v>21484.700000000008</v>
      </c>
      <c r="G61" s="14">
        <v>26313</v>
      </c>
      <c r="H61" s="14">
        <f t="shared" si="0"/>
        <v>19734.75</v>
      </c>
      <c r="I61" s="10">
        <f t="shared" si="1"/>
        <v>1.088673532727803</v>
      </c>
    </row>
    <row r="62" spans="1:9" x14ac:dyDescent="0.35">
      <c r="A62" s="11" t="s">
        <v>9</v>
      </c>
      <c r="B62" s="11">
        <v>31320010813</v>
      </c>
      <c r="C62" s="12" t="s">
        <v>406</v>
      </c>
      <c r="D62" s="12" t="s">
        <v>114</v>
      </c>
      <c r="E62" s="12" t="s">
        <v>115</v>
      </c>
      <c r="F62" s="13">
        <v>7441.3000000000011</v>
      </c>
      <c r="G62" s="14">
        <v>14276</v>
      </c>
      <c r="H62" s="14">
        <f t="shared" si="0"/>
        <v>10707</v>
      </c>
      <c r="I62" s="10">
        <f t="shared" si="1"/>
        <v>0.69499392920519298</v>
      </c>
    </row>
    <row r="63" spans="1:9" x14ac:dyDescent="0.35">
      <c r="A63" s="11" t="s">
        <v>9</v>
      </c>
      <c r="B63" s="11">
        <v>32740008558</v>
      </c>
      <c r="C63" s="12" t="s">
        <v>407</v>
      </c>
      <c r="D63" s="12" t="s">
        <v>116</v>
      </c>
      <c r="E63" s="12" t="s">
        <v>117</v>
      </c>
      <c r="F63" s="13">
        <v>12833.179999999998</v>
      </c>
      <c r="G63" s="14">
        <v>20911</v>
      </c>
      <c r="H63" s="14">
        <f t="shared" si="0"/>
        <v>15683.25</v>
      </c>
      <c r="I63" s="10">
        <f t="shared" si="1"/>
        <v>0.81827299826247735</v>
      </c>
    </row>
    <row r="64" spans="1:9" x14ac:dyDescent="0.35">
      <c r="A64" s="11" t="s">
        <v>9</v>
      </c>
      <c r="B64" s="11">
        <v>32880044187</v>
      </c>
      <c r="C64" s="12" t="s">
        <v>408</v>
      </c>
      <c r="D64" s="12" t="s">
        <v>118</v>
      </c>
      <c r="E64" s="12" t="s">
        <v>119</v>
      </c>
      <c r="F64" s="13">
        <v>21052.879999999997</v>
      </c>
      <c r="G64" s="14">
        <v>19099</v>
      </c>
      <c r="H64" s="14">
        <f t="shared" si="0"/>
        <v>14324.25</v>
      </c>
      <c r="I64" s="10">
        <f t="shared" si="1"/>
        <v>1.4697369844843533</v>
      </c>
    </row>
    <row r="65" spans="1:9" x14ac:dyDescent="0.35">
      <c r="A65" s="11" t="s">
        <v>9</v>
      </c>
      <c r="B65" s="11">
        <v>32910003360</v>
      </c>
      <c r="C65" s="12" t="s">
        <v>409</v>
      </c>
      <c r="D65" s="12" t="s">
        <v>120</v>
      </c>
      <c r="E65" s="12" t="s">
        <v>121</v>
      </c>
      <c r="F65" s="13">
        <v>28308.079999999998</v>
      </c>
      <c r="G65" s="14">
        <v>34930</v>
      </c>
      <c r="H65" s="14">
        <f t="shared" si="0"/>
        <v>26197.5</v>
      </c>
      <c r="I65" s="10">
        <f t="shared" si="1"/>
        <v>1.0805641759709894</v>
      </c>
    </row>
    <row r="66" spans="1:9" x14ac:dyDescent="0.35">
      <c r="A66" s="11" t="s">
        <v>9</v>
      </c>
      <c r="B66" s="11">
        <v>33310004035</v>
      </c>
      <c r="C66" s="12" t="s">
        <v>410</v>
      </c>
      <c r="D66" s="12" t="s">
        <v>122</v>
      </c>
      <c r="E66" s="12" t="s">
        <v>123</v>
      </c>
      <c r="F66" s="13">
        <v>26783.180000000008</v>
      </c>
      <c r="G66" s="14">
        <v>25335</v>
      </c>
      <c r="H66" s="14">
        <f t="shared" si="0"/>
        <v>19001.25</v>
      </c>
      <c r="I66" s="10">
        <f t="shared" si="1"/>
        <v>1.4095483191895275</v>
      </c>
    </row>
    <row r="67" spans="1:9" x14ac:dyDescent="0.35">
      <c r="A67" s="11" t="s">
        <v>9</v>
      </c>
      <c r="B67" s="11">
        <v>33560038345</v>
      </c>
      <c r="C67" s="12" t="s">
        <v>411</v>
      </c>
      <c r="D67" s="12" t="s">
        <v>124</v>
      </c>
      <c r="E67" s="12" t="s">
        <v>125</v>
      </c>
      <c r="F67" s="13">
        <v>40156.870000000024</v>
      </c>
      <c r="G67" s="14">
        <v>35269</v>
      </c>
      <c r="H67" s="14">
        <f t="shared" si="0"/>
        <v>26451.75</v>
      </c>
      <c r="I67" s="10">
        <f t="shared" si="1"/>
        <v>1.5181177048777501</v>
      </c>
    </row>
    <row r="68" spans="1:9" x14ac:dyDescent="0.35">
      <c r="A68" s="11" t="s">
        <v>9</v>
      </c>
      <c r="B68" s="11">
        <v>33590001587</v>
      </c>
      <c r="C68" s="12" t="s">
        <v>412</v>
      </c>
      <c r="D68" s="12" t="s">
        <v>126</v>
      </c>
      <c r="E68" s="12" t="s">
        <v>127</v>
      </c>
      <c r="F68" s="13">
        <v>7465.39</v>
      </c>
      <c r="G68" s="14">
        <v>14947</v>
      </c>
      <c r="H68" s="14">
        <f t="shared" si="0"/>
        <v>11210.25</v>
      </c>
      <c r="I68" s="10">
        <f t="shared" si="1"/>
        <v>0.66594322160522734</v>
      </c>
    </row>
    <row r="69" spans="1:9" x14ac:dyDescent="0.35">
      <c r="A69" s="11" t="s">
        <v>9</v>
      </c>
      <c r="B69" s="11">
        <v>34560055670</v>
      </c>
      <c r="C69" s="12" t="s">
        <v>413</v>
      </c>
      <c r="D69" s="12" t="s">
        <v>128</v>
      </c>
      <c r="E69" s="12" t="s">
        <v>129</v>
      </c>
      <c r="F69" s="13">
        <v>27742.880000000008</v>
      </c>
      <c r="G69" s="14">
        <v>35932</v>
      </c>
      <c r="H69" s="14">
        <f t="shared" si="0"/>
        <v>26949</v>
      </c>
      <c r="I69" s="10">
        <f t="shared" si="1"/>
        <v>1.0294586069984046</v>
      </c>
    </row>
    <row r="70" spans="1:9" x14ac:dyDescent="0.35">
      <c r="A70" s="11" t="s">
        <v>9</v>
      </c>
      <c r="B70" s="11">
        <v>34950004344</v>
      </c>
      <c r="C70" s="12" t="s">
        <v>414</v>
      </c>
      <c r="D70" s="12" t="s">
        <v>130</v>
      </c>
      <c r="E70" s="12" t="s">
        <v>131</v>
      </c>
      <c r="F70" s="13">
        <v>6165.6700000000019</v>
      </c>
      <c r="G70" s="14">
        <v>8876</v>
      </c>
      <c r="H70" s="14">
        <f t="shared" ref="H70:H133" si="2">G70/12*9</f>
        <v>6657</v>
      </c>
      <c r="I70" s="10">
        <f t="shared" ref="I70:I133" si="3">F70/H70</f>
        <v>0.92619348054679318</v>
      </c>
    </row>
    <row r="71" spans="1:9" x14ac:dyDescent="0.35">
      <c r="A71" s="11" t="s">
        <v>9</v>
      </c>
      <c r="B71" s="11">
        <v>35050001412</v>
      </c>
      <c r="C71" s="12" t="s">
        <v>415</v>
      </c>
      <c r="D71" s="12" t="s">
        <v>132</v>
      </c>
      <c r="E71" s="12" t="s">
        <v>133</v>
      </c>
      <c r="F71" s="13">
        <v>38385.280000000006</v>
      </c>
      <c r="G71" s="14">
        <v>49914</v>
      </c>
      <c r="H71" s="14">
        <f t="shared" si="2"/>
        <v>37435.5</v>
      </c>
      <c r="I71" s="10">
        <f t="shared" si="3"/>
        <v>1.0253711049672105</v>
      </c>
    </row>
    <row r="72" spans="1:9" x14ac:dyDescent="0.35">
      <c r="A72" s="11" t="s">
        <v>9</v>
      </c>
      <c r="B72" s="11">
        <v>35330008180</v>
      </c>
      <c r="C72" s="12" t="s">
        <v>416</v>
      </c>
      <c r="D72" s="12" t="s">
        <v>134</v>
      </c>
      <c r="E72" s="12" t="s">
        <v>135</v>
      </c>
      <c r="F72" s="13">
        <v>23345.379999999997</v>
      </c>
      <c r="G72" s="14">
        <v>19451</v>
      </c>
      <c r="H72" s="14">
        <f t="shared" si="2"/>
        <v>14588.25</v>
      </c>
      <c r="I72" s="10">
        <f t="shared" si="3"/>
        <v>1.6002865319692217</v>
      </c>
    </row>
    <row r="73" spans="1:9" x14ac:dyDescent="0.35">
      <c r="A73" s="11" t="s">
        <v>9</v>
      </c>
      <c r="B73" s="11">
        <v>35640002004</v>
      </c>
      <c r="C73" s="12" t="s">
        <v>417</v>
      </c>
      <c r="D73" s="12" t="s">
        <v>136</v>
      </c>
      <c r="E73" s="12" t="s">
        <v>137</v>
      </c>
      <c r="F73" s="13">
        <v>13879.340000000002</v>
      </c>
      <c r="G73" s="14">
        <v>25185</v>
      </c>
      <c r="H73" s="14">
        <f t="shared" si="2"/>
        <v>18888.75</v>
      </c>
      <c r="I73" s="10">
        <f t="shared" si="3"/>
        <v>0.73479399113228783</v>
      </c>
    </row>
    <row r="74" spans="1:9" x14ac:dyDescent="0.35">
      <c r="A74" s="11" t="s">
        <v>9</v>
      </c>
      <c r="B74" s="11">
        <v>35730002871</v>
      </c>
      <c r="C74" s="12" t="s">
        <v>418</v>
      </c>
      <c r="D74" s="12" t="s">
        <v>138</v>
      </c>
      <c r="E74" s="12" t="s">
        <v>139</v>
      </c>
      <c r="F74" s="13">
        <v>20277.150000000005</v>
      </c>
      <c r="G74" s="14">
        <v>26848</v>
      </c>
      <c r="H74" s="14">
        <f t="shared" si="2"/>
        <v>20136</v>
      </c>
      <c r="I74" s="10">
        <f t="shared" si="3"/>
        <v>1.0070098331346844</v>
      </c>
    </row>
    <row r="75" spans="1:9" x14ac:dyDescent="0.35">
      <c r="A75" s="11" t="s">
        <v>9</v>
      </c>
      <c r="B75" s="11">
        <v>36400054582</v>
      </c>
      <c r="C75" s="12" t="s">
        <v>419</v>
      </c>
      <c r="D75" s="12" t="s">
        <v>318</v>
      </c>
      <c r="E75" s="12" t="s">
        <v>319</v>
      </c>
      <c r="F75" s="13">
        <v>58.879999999999995</v>
      </c>
      <c r="G75" s="14"/>
      <c r="H75" s="14"/>
      <c r="I75" s="10"/>
    </row>
    <row r="76" spans="1:9" ht="15" customHeight="1" x14ac:dyDescent="0.35">
      <c r="A76" s="11" t="s">
        <v>9</v>
      </c>
      <c r="B76" s="11">
        <v>36500008068</v>
      </c>
      <c r="C76" s="12" t="s">
        <v>420</v>
      </c>
      <c r="D76" s="12" t="s">
        <v>140</v>
      </c>
      <c r="E76" s="12" t="s">
        <v>141</v>
      </c>
      <c r="F76" s="13">
        <v>19915.22</v>
      </c>
      <c r="G76" s="14">
        <v>29006</v>
      </c>
      <c r="H76" s="14">
        <f t="shared" si="2"/>
        <v>21754.5</v>
      </c>
      <c r="I76" s="10">
        <f t="shared" si="3"/>
        <v>0.91545289480337411</v>
      </c>
    </row>
    <row r="77" spans="1:9" x14ac:dyDescent="0.35">
      <c r="A77" s="11" t="s">
        <v>9</v>
      </c>
      <c r="B77" s="11">
        <v>36610056954</v>
      </c>
      <c r="C77" s="12" t="s">
        <v>421</v>
      </c>
      <c r="D77" s="12" t="s">
        <v>36</v>
      </c>
      <c r="E77" s="12" t="s">
        <v>37</v>
      </c>
      <c r="F77" s="13">
        <v>16378.559999999998</v>
      </c>
      <c r="G77" s="14">
        <v>26501</v>
      </c>
      <c r="H77" s="14">
        <f t="shared" si="2"/>
        <v>19875.75</v>
      </c>
      <c r="I77" s="10">
        <f t="shared" si="3"/>
        <v>0.82404739443794561</v>
      </c>
    </row>
    <row r="78" spans="1:9" x14ac:dyDescent="0.35">
      <c r="A78" s="11" t="s">
        <v>9</v>
      </c>
      <c r="B78" s="11">
        <v>36900000557</v>
      </c>
      <c r="C78" s="12" t="s">
        <v>422</v>
      </c>
      <c r="D78" s="12" t="s">
        <v>142</v>
      </c>
      <c r="E78" s="12" t="s">
        <v>143</v>
      </c>
      <c r="F78" s="13">
        <v>14562.899999999994</v>
      </c>
      <c r="G78" s="14">
        <v>14951</v>
      </c>
      <c r="H78" s="14">
        <f t="shared" si="2"/>
        <v>11213.25</v>
      </c>
      <c r="I78" s="10">
        <f t="shared" si="3"/>
        <v>1.2987224934786965</v>
      </c>
    </row>
    <row r="79" spans="1:9" x14ac:dyDescent="0.35">
      <c r="A79" s="11" t="s">
        <v>9</v>
      </c>
      <c r="B79" s="11">
        <v>37180005955</v>
      </c>
      <c r="C79" s="12" t="s">
        <v>423</v>
      </c>
      <c r="D79" s="12" t="s">
        <v>144</v>
      </c>
      <c r="E79" s="12" t="s">
        <v>145</v>
      </c>
      <c r="F79" s="13">
        <v>8370.4200000000019</v>
      </c>
      <c r="G79" s="14">
        <v>15092</v>
      </c>
      <c r="H79" s="14">
        <f t="shared" si="2"/>
        <v>11319</v>
      </c>
      <c r="I79" s="10">
        <f t="shared" si="3"/>
        <v>0.73950172276702908</v>
      </c>
    </row>
    <row r="80" spans="1:9" x14ac:dyDescent="0.35">
      <c r="A80" s="11" t="s">
        <v>9</v>
      </c>
      <c r="B80" s="11">
        <v>37460002245</v>
      </c>
      <c r="C80" s="12" t="s">
        <v>424</v>
      </c>
      <c r="D80" s="12" t="s">
        <v>146</v>
      </c>
      <c r="E80" s="12" t="s">
        <v>147</v>
      </c>
      <c r="F80" s="13">
        <v>16569.3</v>
      </c>
      <c r="G80" s="14">
        <v>23926</v>
      </c>
      <c r="H80" s="14">
        <f t="shared" si="2"/>
        <v>17944.5</v>
      </c>
      <c r="I80" s="10">
        <f t="shared" si="3"/>
        <v>0.923363704756332</v>
      </c>
    </row>
    <row r="81" spans="1:9" x14ac:dyDescent="0.35">
      <c r="A81" s="11" t="s">
        <v>9</v>
      </c>
      <c r="B81" s="11">
        <v>37460047703</v>
      </c>
      <c r="C81" s="12" t="s">
        <v>425</v>
      </c>
      <c r="D81" s="12" t="s">
        <v>148</v>
      </c>
      <c r="E81" s="12" t="s">
        <v>149</v>
      </c>
      <c r="F81" s="13">
        <v>6832.6600000000017</v>
      </c>
      <c r="G81" s="14">
        <v>15713</v>
      </c>
      <c r="H81" s="14">
        <f t="shared" si="2"/>
        <v>11784.75</v>
      </c>
      <c r="I81" s="10">
        <f t="shared" si="3"/>
        <v>0.57978828570822472</v>
      </c>
    </row>
    <row r="82" spans="1:9" x14ac:dyDescent="0.35">
      <c r="A82" s="11" t="s">
        <v>9</v>
      </c>
      <c r="B82" s="11">
        <v>37470010107</v>
      </c>
      <c r="C82" s="12" t="s">
        <v>426</v>
      </c>
      <c r="D82" s="12" t="s">
        <v>150</v>
      </c>
      <c r="E82" s="12" t="s">
        <v>151</v>
      </c>
      <c r="F82" s="13">
        <v>8239.7099999999991</v>
      </c>
      <c r="G82" s="14">
        <v>12935</v>
      </c>
      <c r="H82" s="14">
        <f t="shared" si="2"/>
        <v>9701.25</v>
      </c>
      <c r="I82" s="10">
        <f t="shared" si="3"/>
        <v>0.84934518747584065</v>
      </c>
    </row>
    <row r="83" spans="1:9" x14ac:dyDescent="0.35">
      <c r="A83" s="11" t="s">
        <v>9</v>
      </c>
      <c r="B83" s="11">
        <v>38090052796</v>
      </c>
      <c r="C83" s="12" t="s">
        <v>427</v>
      </c>
      <c r="D83" s="12" t="s">
        <v>152</v>
      </c>
      <c r="E83" s="12" t="s">
        <v>153</v>
      </c>
      <c r="F83" s="13">
        <v>16245.719999999996</v>
      </c>
      <c r="G83" s="14">
        <v>17474</v>
      </c>
      <c r="H83" s="14">
        <f t="shared" si="2"/>
        <v>13105.5</v>
      </c>
      <c r="I83" s="10">
        <f t="shared" si="3"/>
        <v>1.2396108504063177</v>
      </c>
    </row>
    <row r="84" spans="1:9" x14ac:dyDescent="0.35">
      <c r="A84" s="11" t="s">
        <v>9</v>
      </c>
      <c r="B84" s="11">
        <v>38210001767</v>
      </c>
      <c r="C84" s="12" t="s">
        <v>428</v>
      </c>
      <c r="D84" s="12" t="s">
        <v>154</v>
      </c>
      <c r="E84" s="12" t="s">
        <v>155</v>
      </c>
      <c r="F84" s="13">
        <v>12310.11</v>
      </c>
      <c r="G84" s="14">
        <v>19721</v>
      </c>
      <c r="H84" s="14">
        <f t="shared" si="2"/>
        <v>14790.75</v>
      </c>
      <c r="I84" s="10">
        <f t="shared" si="3"/>
        <v>0.83228436691851326</v>
      </c>
    </row>
    <row r="85" spans="1:9" x14ac:dyDescent="0.35">
      <c r="A85" s="11" t="s">
        <v>9</v>
      </c>
      <c r="B85" s="11">
        <v>39840024934</v>
      </c>
      <c r="C85" s="12" t="s">
        <v>429</v>
      </c>
      <c r="D85" s="12" t="s">
        <v>36</v>
      </c>
      <c r="E85" s="12" t="s">
        <v>37</v>
      </c>
      <c r="F85" s="13">
        <v>13510.21</v>
      </c>
      <c r="G85" s="14">
        <v>16893</v>
      </c>
      <c r="H85" s="14">
        <f t="shared" si="2"/>
        <v>12669.75</v>
      </c>
      <c r="I85" s="10">
        <f t="shared" si="3"/>
        <v>1.0663359576945084</v>
      </c>
    </row>
    <row r="86" spans="1:9" x14ac:dyDescent="0.35">
      <c r="A86" s="11" t="s">
        <v>9</v>
      </c>
      <c r="B86" s="11">
        <v>39950002323</v>
      </c>
      <c r="C86" s="12" t="s">
        <v>430</v>
      </c>
      <c r="D86" s="12" t="s">
        <v>156</v>
      </c>
      <c r="E86" s="12" t="s">
        <v>157</v>
      </c>
      <c r="F86" s="13">
        <v>20938.910000000011</v>
      </c>
      <c r="G86" s="14">
        <v>24290</v>
      </c>
      <c r="H86" s="14">
        <f t="shared" si="2"/>
        <v>18217.5</v>
      </c>
      <c r="I86" s="10">
        <f t="shared" si="3"/>
        <v>1.1493843831480726</v>
      </c>
    </row>
    <row r="87" spans="1:9" x14ac:dyDescent="0.35">
      <c r="A87" s="11" t="s">
        <v>9</v>
      </c>
      <c r="B87" s="11">
        <v>40000056222</v>
      </c>
      <c r="C87" s="12" t="s">
        <v>431</v>
      </c>
      <c r="D87" s="12" t="s">
        <v>158</v>
      </c>
      <c r="E87" s="12" t="s">
        <v>159</v>
      </c>
      <c r="F87" s="13">
        <v>20966.280000000002</v>
      </c>
      <c r="G87" s="14">
        <v>22212</v>
      </c>
      <c r="H87" s="14">
        <f t="shared" si="2"/>
        <v>16659</v>
      </c>
      <c r="I87" s="10">
        <f t="shared" si="3"/>
        <v>1.2585557356383938</v>
      </c>
    </row>
    <row r="88" spans="1:9" x14ac:dyDescent="0.35">
      <c r="A88" s="11" t="s">
        <v>9</v>
      </c>
      <c r="B88" s="11">
        <v>42770037527</v>
      </c>
      <c r="C88" s="12" t="s">
        <v>432</v>
      </c>
      <c r="D88" s="12" t="s">
        <v>160</v>
      </c>
      <c r="E88" s="12" t="s">
        <v>161</v>
      </c>
      <c r="F88" s="13">
        <v>15711.790000000003</v>
      </c>
      <c r="G88" s="14">
        <v>22629</v>
      </c>
      <c r="H88" s="14">
        <f t="shared" si="2"/>
        <v>16971.75</v>
      </c>
      <c r="I88" s="10">
        <f t="shared" si="3"/>
        <v>0.92576133869518484</v>
      </c>
    </row>
    <row r="89" spans="1:9" x14ac:dyDescent="0.35">
      <c r="A89" s="11" t="s">
        <v>9</v>
      </c>
      <c r="B89" s="11">
        <v>42960002993</v>
      </c>
      <c r="C89" s="12" t="s">
        <v>433</v>
      </c>
      <c r="D89" s="12" t="s">
        <v>162</v>
      </c>
      <c r="E89" s="12" t="s">
        <v>163</v>
      </c>
      <c r="F89" s="13">
        <v>14843.039999999997</v>
      </c>
      <c r="G89" s="14">
        <v>26855</v>
      </c>
      <c r="H89" s="14">
        <f t="shared" si="2"/>
        <v>20141.25</v>
      </c>
      <c r="I89" s="10">
        <f t="shared" si="3"/>
        <v>0.73694730962576782</v>
      </c>
    </row>
    <row r="90" spans="1:9" x14ac:dyDescent="0.35">
      <c r="A90" s="11" t="s">
        <v>9</v>
      </c>
      <c r="B90" s="11">
        <v>43190037013</v>
      </c>
      <c r="C90" s="12" t="s">
        <v>434</v>
      </c>
      <c r="D90" s="12" t="s">
        <v>164</v>
      </c>
      <c r="E90" s="12" t="s">
        <v>165</v>
      </c>
      <c r="F90" s="13">
        <v>21311.989999999994</v>
      </c>
      <c r="G90" s="14">
        <v>24121</v>
      </c>
      <c r="H90" s="14">
        <f t="shared" si="2"/>
        <v>18090.75</v>
      </c>
      <c r="I90" s="10">
        <f t="shared" si="3"/>
        <v>1.1780600583170955</v>
      </c>
    </row>
    <row r="91" spans="1:9" x14ac:dyDescent="0.35">
      <c r="A91" s="11" t="s">
        <v>9</v>
      </c>
      <c r="B91" s="11">
        <v>45690043599</v>
      </c>
      <c r="C91" s="12" t="s">
        <v>435</v>
      </c>
      <c r="D91" s="12" t="s">
        <v>166</v>
      </c>
      <c r="E91" s="12" t="s">
        <v>167</v>
      </c>
      <c r="F91" s="13">
        <v>31917.729999999996</v>
      </c>
      <c r="G91" s="14">
        <v>42196</v>
      </c>
      <c r="H91" s="14">
        <f t="shared" si="2"/>
        <v>31647</v>
      </c>
      <c r="I91" s="10">
        <f t="shared" si="3"/>
        <v>1.0085546813284039</v>
      </c>
    </row>
    <row r="92" spans="1:9" x14ac:dyDescent="0.35">
      <c r="A92" s="11" t="s">
        <v>9</v>
      </c>
      <c r="B92" s="11">
        <v>45810000774</v>
      </c>
      <c r="C92" s="12" t="s">
        <v>436</v>
      </c>
      <c r="D92" s="12" t="s">
        <v>168</v>
      </c>
      <c r="E92" s="12" t="s">
        <v>169</v>
      </c>
      <c r="F92" s="13">
        <v>5527.53</v>
      </c>
      <c r="G92" s="14">
        <v>10151</v>
      </c>
      <c r="H92" s="14">
        <f t="shared" si="2"/>
        <v>7613.25</v>
      </c>
      <c r="I92" s="10">
        <f t="shared" si="3"/>
        <v>0.72604078415919615</v>
      </c>
    </row>
    <row r="93" spans="1:9" x14ac:dyDescent="0.35">
      <c r="A93" s="11" t="s">
        <v>9</v>
      </c>
      <c r="B93" s="11">
        <v>46190051286</v>
      </c>
      <c r="C93" s="12" t="s">
        <v>437</v>
      </c>
      <c r="D93" s="12" t="s">
        <v>170</v>
      </c>
      <c r="E93" s="12" t="s">
        <v>171</v>
      </c>
      <c r="F93" s="13">
        <v>20451.879999999997</v>
      </c>
      <c r="G93" s="14">
        <v>15039</v>
      </c>
      <c r="H93" s="14">
        <f t="shared" si="2"/>
        <v>11279.25</v>
      </c>
      <c r="I93" s="10">
        <f t="shared" si="3"/>
        <v>1.8132304896158873</v>
      </c>
    </row>
    <row r="94" spans="1:9" x14ac:dyDescent="0.35">
      <c r="A94" s="11" t="s">
        <v>9</v>
      </c>
      <c r="B94" s="11">
        <v>46320004044</v>
      </c>
      <c r="C94" s="12" t="s">
        <v>438</v>
      </c>
      <c r="D94" s="12" t="s">
        <v>172</v>
      </c>
      <c r="E94" s="12" t="s">
        <v>173</v>
      </c>
      <c r="F94" s="13">
        <v>18320.929999999997</v>
      </c>
      <c r="G94" s="14">
        <v>23945</v>
      </c>
      <c r="H94" s="14">
        <f t="shared" si="2"/>
        <v>17958.75</v>
      </c>
      <c r="I94" s="10">
        <f t="shared" si="3"/>
        <v>1.0201673279042247</v>
      </c>
    </row>
    <row r="95" spans="1:9" x14ac:dyDescent="0.35">
      <c r="A95" s="11" t="s">
        <v>9</v>
      </c>
      <c r="B95" s="11">
        <v>47440001812</v>
      </c>
      <c r="C95" s="12" t="s">
        <v>439</v>
      </c>
      <c r="D95" s="12" t="s">
        <v>174</v>
      </c>
      <c r="E95" s="12" t="s">
        <v>175</v>
      </c>
      <c r="F95" s="13">
        <v>12237.939999999997</v>
      </c>
      <c r="G95" s="14">
        <v>15797</v>
      </c>
      <c r="H95" s="14">
        <f t="shared" si="2"/>
        <v>11847.75</v>
      </c>
      <c r="I95" s="10">
        <f t="shared" si="3"/>
        <v>1.0329336793906014</v>
      </c>
    </row>
    <row r="96" spans="1:9" x14ac:dyDescent="0.35">
      <c r="A96" s="11" t="s">
        <v>9</v>
      </c>
      <c r="B96" s="11">
        <v>47500009885</v>
      </c>
      <c r="C96" s="12" t="s">
        <v>440</v>
      </c>
      <c r="D96" s="12" t="s">
        <v>176</v>
      </c>
      <c r="E96" s="12" t="s">
        <v>177</v>
      </c>
      <c r="F96" s="13">
        <v>9393.9399999999987</v>
      </c>
      <c r="G96" s="14">
        <v>18151</v>
      </c>
      <c r="H96" s="14">
        <f t="shared" si="2"/>
        <v>13613.25</v>
      </c>
      <c r="I96" s="10">
        <f t="shared" si="3"/>
        <v>0.69005858263089259</v>
      </c>
    </row>
    <row r="97" spans="1:9" x14ac:dyDescent="0.35">
      <c r="A97" s="11" t="s">
        <v>9</v>
      </c>
      <c r="B97" s="11">
        <v>47550000609</v>
      </c>
      <c r="C97" s="12" t="s">
        <v>441</v>
      </c>
      <c r="D97" s="12" t="s">
        <v>178</v>
      </c>
      <c r="E97" s="12" t="s">
        <v>179</v>
      </c>
      <c r="F97" s="13">
        <v>13560.400000000005</v>
      </c>
      <c r="G97" s="14">
        <v>18644</v>
      </c>
      <c r="H97" s="14">
        <f t="shared" si="2"/>
        <v>13983</v>
      </c>
      <c r="I97" s="10">
        <f t="shared" si="3"/>
        <v>0.96977758707001394</v>
      </c>
    </row>
    <row r="98" spans="1:9" x14ac:dyDescent="0.35">
      <c r="A98" s="11" t="s">
        <v>9</v>
      </c>
      <c r="B98" s="11">
        <v>47840007555</v>
      </c>
      <c r="C98" s="12" t="s">
        <v>442</v>
      </c>
      <c r="D98" s="12" t="s">
        <v>180</v>
      </c>
      <c r="E98" s="12" t="s">
        <v>181</v>
      </c>
      <c r="F98" s="13">
        <v>21977.02</v>
      </c>
      <c r="G98" s="14">
        <v>32957</v>
      </c>
      <c r="H98" s="14">
        <f t="shared" si="2"/>
        <v>24717.75</v>
      </c>
      <c r="I98" s="10">
        <f t="shared" si="3"/>
        <v>0.88911895297913446</v>
      </c>
    </row>
    <row r="99" spans="1:9" x14ac:dyDescent="0.35">
      <c r="A99" s="11" t="s">
        <v>9</v>
      </c>
      <c r="B99" s="11">
        <v>48000046704</v>
      </c>
      <c r="C99" s="12" t="s">
        <v>443</v>
      </c>
      <c r="D99" s="12" t="s">
        <v>182</v>
      </c>
      <c r="E99" s="12" t="s">
        <v>183</v>
      </c>
      <c r="F99" s="13">
        <v>21963.54</v>
      </c>
      <c r="G99" s="14">
        <v>30838</v>
      </c>
      <c r="H99" s="14">
        <f t="shared" si="2"/>
        <v>23128.5</v>
      </c>
      <c r="I99" s="10">
        <f t="shared" si="3"/>
        <v>0.94963097477138603</v>
      </c>
    </row>
    <row r="100" spans="1:9" x14ac:dyDescent="0.35">
      <c r="A100" s="11" t="s">
        <v>9</v>
      </c>
      <c r="B100" s="11">
        <v>48300010497</v>
      </c>
      <c r="C100" s="12" t="s">
        <v>444</v>
      </c>
      <c r="D100" s="12" t="s">
        <v>184</v>
      </c>
      <c r="E100" s="12" t="s">
        <v>185</v>
      </c>
      <c r="F100" s="13">
        <v>6182.090000000002</v>
      </c>
      <c r="G100" s="14">
        <v>14039</v>
      </c>
      <c r="H100" s="14">
        <f t="shared" si="2"/>
        <v>10529.25</v>
      </c>
      <c r="I100" s="10">
        <f t="shared" si="3"/>
        <v>0.5871348861504857</v>
      </c>
    </row>
    <row r="101" spans="1:9" x14ac:dyDescent="0.35">
      <c r="A101" s="11" t="s">
        <v>9</v>
      </c>
      <c r="B101" s="11">
        <v>48980004954</v>
      </c>
      <c r="C101" s="12" t="s">
        <v>445</v>
      </c>
      <c r="D101" s="12" t="s">
        <v>186</v>
      </c>
      <c r="E101" s="12" t="s">
        <v>187</v>
      </c>
      <c r="F101" s="13">
        <v>8847.9699999999993</v>
      </c>
      <c r="G101" s="14">
        <v>16785</v>
      </c>
      <c r="H101" s="14">
        <f t="shared" si="2"/>
        <v>12588.75</v>
      </c>
      <c r="I101" s="10">
        <f t="shared" si="3"/>
        <v>0.70284738357660603</v>
      </c>
    </row>
    <row r="102" spans="1:9" x14ac:dyDescent="0.35">
      <c r="A102" s="11" t="s">
        <v>9</v>
      </c>
      <c r="B102" s="11">
        <v>49150046311</v>
      </c>
      <c r="C102" s="12" t="s">
        <v>446</v>
      </c>
      <c r="D102" s="12" t="s">
        <v>188</v>
      </c>
      <c r="E102" s="12" t="s">
        <v>189</v>
      </c>
      <c r="F102" s="13">
        <v>18863.009999999995</v>
      </c>
      <c r="G102" s="14">
        <v>14639</v>
      </c>
      <c r="H102" s="14">
        <f t="shared" si="2"/>
        <v>10979.25</v>
      </c>
      <c r="I102" s="10">
        <f t="shared" si="3"/>
        <v>1.7180599767743694</v>
      </c>
    </row>
    <row r="103" spans="1:9" x14ac:dyDescent="0.35">
      <c r="A103" s="11" t="s">
        <v>9</v>
      </c>
      <c r="B103" s="11">
        <v>49470009737</v>
      </c>
      <c r="C103" s="12" t="s">
        <v>447</v>
      </c>
      <c r="D103" s="12" t="s">
        <v>190</v>
      </c>
      <c r="E103" s="12" t="s">
        <v>191</v>
      </c>
      <c r="F103" s="13">
        <v>15847.730000000001</v>
      </c>
      <c r="G103" s="14">
        <v>18470</v>
      </c>
      <c r="H103" s="14">
        <f t="shared" si="2"/>
        <v>13852.5</v>
      </c>
      <c r="I103" s="10">
        <f t="shared" si="3"/>
        <v>1.1440339288937016</v>
      </c>
    </row>
    <row r="104" spans="1:9" x14ac:dyDescent="0.35">
      <c r="A104" s="11" t="s">
        <v>9</v>
      </c>
      <c r="B104" s="11">
        <v>49910040547</v>
      </c>
      <c r="C104" s="12" t="s">
        <v>448</v>
      </c>
      <c r="D104" s="12" t="s">
        <v>36</v>
      </c>
      <c r="E104" s="12" t="s">
        <v>37</v>
      </c>
      <c r="F104" s="13">
        <v>1236.3700000000001</v>
      </c>
      <c r="G104" s="14"/>
      <c r="H104" s="14"/>
      <c r="I104" s="10"/>
    </row>
    <row r="105" spans="1:9" x14ac:dyDescent="0.35">
      <c r="A105" s="11" t="s">
        <v>9</v>
      </c>
      <c r="B105" s="11">
        <v>50510006195</v>
      </c>
      <c r="C105" s="12" t="s">
        <v>449</v>
      </c>
      <c r="D105" s="12" t="s">
        <v>192</v>
      </c>
      <c r="E105" s="12" t="s">
        <v>193</v>
      </c>
      <c r="F105" s="13">
        <v>21470.840000000004</v>
      </c>
      <c r="G105" s="14">
        <v>28348</v>
      </c>
      <c r="H105" s="14">
        <f t="shared" si="2"/>
        <v>21261</v>
      </c>
      <c r="I105" s="10">
        <f t="shared" si="3"/>
        <v>1.0098697145007292</v>
      </c>
    </row>
    <row r="106" spans="1:9" x14ac:dyDescent="0.35">
      <c r="A106" s="11" t="s">
        <v>9</v>
      </c>
      <c r="B106" s="11">
        <v>50680007425</v>
      </c>
      <c r="C106" s="12" t="s">
        <v>450</v>
      </c>
      <c r="D106" s="12" t="s">
        <v>194</v>
      </c>
      <c r="E106" s="12" t="s">
        <v>195</v>
      </c>
      <c r="F106" s="13">
        <v>30302.71</v>
      </c>
      <c r="G106" s="14">
        <v>34221</v>
      </c>
      <c r="H106" s="14">
        <f t="shared" si="2"/>
        <v>25665.75</v>
      </c>
      <c r="I106" s="10">
        <f t="shared" si="3"/>
        <v>1.1806672316219085</v>
      </c>
    </row>
    <row r="107" spans="1:9" x14ac:dyDescent="0.35">
      <c r="A107" s="11" t="s">
        <v>9</v>
      </c>
      <c r="B107" s="11">
        <v>50780028225</v>
      </c>
      <c r="C107" s="12" t="s">
        <v>451</v>
      </c>
      <c r="D107" s="12" t="s">
        <v>196</v>
      </c>
      <c r="E107" s="12" t="s">
        <v>197</v>
      </c>
      <c r="F107" s="13">
        <v>23869.940000000002</v>
      </c>
      <c r="G107" s="14">
        <v>26964</v>
      </c>
      <c r="H107" s="14">
        <f t="shared" si="2"/>
        <v>20223</v>
      </c>
      <c r="I107" s="10">
        <f t="shared" si="3"/>
        <v>1.1803362508035407</v>
      </c>
    </row>
    <row r="108" spans="1:9" x14ac:dyDescent="0.35">
      <c r="A108" s="11" t="s">
        <v>9</v>
      </c>
      <c r="B108" s="11">
        <v>50910001592</v>
      </c>
      <c r="C108" s="12" t="s">
        <v>452</v>
      </c>
      <c r="D108" s="12" t="s">
        <v>198</v>
      </c>
      <c r="E108" s="12" t="s">
        <v>199</v>
      </c>
      <c r="F108" s="13">
        <v>18270.27</v>
      </c>
      <c r="G108" s="14">
        <v>21327</v>
      </c>
      <c r="H108" s="14">
        <f t="shared" si="2"/>
        <v>15995.25</v>
      </c>
      <c r="I108" s="10">
        <f t="shared" si="3"/>
        <v>1.1422309748206498</v>
      </c>
    </row>
    <row r="109" spans="1:9" x14ac:dyDescent="0.35">
      <c r="A109" s="11" t="s">
        <v>9</v>
      </c>
      <c r="B109" s="11">
        <v>51220009794</v>
      </c>
      <c r="C109" s="12" t="s">
        <v>453</v>
      </c>
      <c r="D109" s="12" t="s">
        <v>200</v>
      </c>
      <c r="E109" s="12" t="s">
        <v>201</v>
      </c>
      <c r="F109" s="13">
        <v>4815.6499999999996</v>
      </c>
      <c r="G109" s="14">
        <v>22202</v>
      </c>
      <c r="H109" s="14">
        <f t="shared" si="2"/>
        <v>16651.5</v>
      </c>
      <c r="I109" s="10">
        <f t="shared" si="3"/>
        <v>0.28920217397832026</v>
      </c>
    </row>
    <row r="110" spans="1:9" x14ac:dyDescent="0.35">
      <c r="A110" s="11" t="s">
        <v>9</v>
      </c>
      <c r="B110" s="11">
        <v>51730059370</v>
      </c>
      <c r="C110" s="12" t="s">
        <v>454</v>
      </c>
      <c r="D110" s="12" t="s">
        <v>36</v>
      </c>
      <c r="E110" s="12" t="s">
        <v>37</v>
      </c>
      <c r="F110" s="13">
        <v>185.07</v>
      </c>
      <c r="G110" s="14"/>
      <c r="H110" s="14"/>
      <c r="I110" s="10"/>
    </row>
    <row r="111" spans="1:9" x14ac:dyDescent="0.35">
      <c r="A111" s="11" t="s">
        <v>9</v>
      </c>
      <c r="B111" s="11">
        <v>51970067076</v>
      </c>
      <c r="C111" s="12" t="s">
        <v>455</v>
      </c>
      <c r="D111" s="12" t="s">
        <v>36</v>
      </c>
      <c r="E111" s="12" t="s">
        <v>37</v>
      </c>
      <c r="F111" s="13">
        <v>10071.06</v>
      </c>
      <c r="G111" s="14"/>
      <c r="H111" s="14"/>
      <c r="I111" s="10"/>
    </row>
    <row r="112" spans="1:9" x14ac:dyDescent="0.35">
      <c r="A112" s="11" t="s">
        <v>9</v>
      </c>
      <c r="B112" s="11">
        <v>52890000688</v>
      </c>
      <c r="C112" s="12" t="s">
        <v>456</v>
      </c>
      <c r="D112" s="12" t="s">
        <v>202</v>
      </c>
      <c r="E112" s="12" t="s">
        <v>203</v>
      </c>
      <c r="F112" s="13">
        <v>15305.809999999996</v>
      </c>
      <c r="G112" s="14">
        <v>20671</v>
      </c>
      <c r="H112" s="14">
        <f t="shared" si="2"/>
        <v>15503.25</v>
      </c>
      <c r="I112" s="10">
        <f t="shared" si="3"/>
        <v>0.98726460580845921</v>
      </c>
    </row>
    <row r="113" spans="1:9" x14ac:dyDescent="0.35">
      <c r="A113" s="11" t="s">
        <v>9</v>
      </c>
      <c r="B113" s="11">
        <v>53520009384</v>
      </c>
      <c r="C113" s="12" t="s">
        <v>457</v>
      </c>
      <c r="D113" s="12" t="s">
        <v>204</v>
      </c>
      <c r="E113" s="12" t="s">
        <v>205</v>
      </c>
      <c r="F113" s="13">
        <v>13864.500000000002</v>
      </c>
      <c r="G113" s="14">
        <v>27732</v>
      </c>
      <c r="H113" s="14">
        <f t="shared" si="2"/>
        <v>20799</v>
      </c>
      <c r="I113" s="10">
        <f t="shared" si="3"/>
        <v>0.66659454781479888</v>
      </c>
    </row>
    <row r="114" spans="1:9" x14ac:dyDescent="0.35">
      <c r="A114" s="11" t="s">
        <v>9</v>
      </c>
      <c r="B114" s="11">
        <v>53540030989</v>
      </c>
      <c r="C114" s="12" t="s">
        <v>458</v>
      </c>
      <c r="D114" s="12" t="s">
        <v>206</v>
      </c>
      <c r="E114" s="12" t="s">
        <v>207</v>
      </c>
      <c r="F114" s="13">
        <v>24178.48</v>
      </c>
      <c r="G114" s="14">
        <v>38319</v>
      </c>
      <c r="H114" s="14">
        <f t="shared" si="2"/>
        <v>28739.25</v>
      </c>
      <c r="I114" s="10">
        <f t="shared" si="3"/>
        <v>0.84130518367737506</v>
      </c>
    </row>
    <row r="115" spans="1:9" x14ac:dyDescent="0.35">
      <c r="A115" s="11" t="s">
        <v>9</v>
      </c>
      <c r="B115" s="11">
        <v>54090004552</v>
      </c>
      <c r="C115" s="12" t="s">
        <v>459</v>
      </c>
      <c r="D115" s="12" t="s">
        <v>208</v>
      </c>
      <c r="E115" s="12" t="s">
        <v>209</v>
      </c>
      <c r="F115" s="13">
        <v>21221.709999999995</v>
      </c>
      <c r="G115" s="14">
        <v>27668</v>
      </c>
      <c r="H115" s="14">
        <f t="shared" si="2"/>
        <v>20751</v>
      </c>
      <c r="I115" s="10">
        <f t="shared" si="3"/>
        <v>1.0226837260854897</v>
      </c>
    </row>
    <row r="116" spans="1:9" x14ac:dyDescent="0.35">
      <c r="A116" s="11" t="s">
        <v>9</v>
      </c>
      <c r="B116" s="11">
        <v>54790033702</v>
      </c>
      <c r="C116" s="12" t="s">
        <v>460</v>
      </c>
      <c r="D116" s="12" t="s">
        <v>210</v>
      </c>
      <c r="E116" s="12" t="s">
        <v>211</v>
      </c>
      <c r="F116" s="13">
        <v>34091.68</v>
      </c>
      <c r="G116" s="14">
        <v>30765</v>
      </c>
      <c r="H116" s="14">
        <f t="shared" si="2"/>
        <v>23073.75</v>
      </c>
      <c r="I116" s="10">
        <f t="shared" si="3"/>
        <v>1.4775092908608267</v>
      </c>
    </row>
    <row r="117" spans="1:9" x14ac:dyDescent="0.35">
      <c r="A117" s="11" t="s">
        <v>9</v>
      </c>
      <c r="B117" s="11">
        <v>54940010863</v>
      </c>
      <c r="C117" s="12" t="s">
        <v>461</v>
      </c>
      <c r="D117" s="12" t="s">
        <v>212</v>
      </c>
      <c r="E117" s="12" t="s">
        <v>213</v>
      </c>
      <c r="F117" s="13">
        <v>4624.1400000000003</v>
      </c>
      <c r="G117" s="14">
        <v>16612</v>
      </c>
      <c r="H117" s="14">
        <f t="shared" si="2"/>
        <v>12459</v>
      </c>
      <c r="I117" s="10">
        <f t="shared" si="3"/>
        <v>0.37114856730074647</v>
      </c>
    </row>
    <row r="118" spans="1:9" x14ac:dyDescent="0.35">
      <c r="A118" s="11" t="s">
        <v>9</v>
      </c>
      <c r="B118" s="11">
        <v>55010006716</v>
      </c>
      <c r="C118" s="12" t="s">
        <v>462</v>
      </c>
      <c r="D118" s="12" t="s">
        <v>214</v>
      </c>
      <c r="E118" s="12" t="s">
        <v>215</v>
      </c>
      <c r="F118" s="13">
        <v>8354.2299999999977</v>
      </c>
      <c r="G118" s="14">
        <v>3367</v>
      </c>
      <c r="H118" s="14">
        <f t="shared" si="2"/>
        <v>2525.25</v>
      </c>
      <c r="I118" s="10">
        <f t="shared" si="3"/>
        <v>3.3082783882783873</v>
      </c>
    </row>
    <row r="119" spans="1:9" x14ac:dyDescent="0.35">
      <c r="A119" s="11" t="s">
        <v>9</v>
      </c>
      <c r="B119" s="11">
        <v>55130050086</v>
      </c>
      <c r="C119" s="12" t="s">
        <v>463</v>
      </c>
      <c r="D119" s="12" t="s">
        <v>216</v>
      </c>
      <c r="E119" s="12" t="s">
        <v>217</v>
      </c>
      <c r="F119" s="13">
        <v>33116.770000000004</v>
      </c>
      <c r="G119" s="14">
        <v>27424</v>
      </c>
      <c r="H119" s="14">
        <f t="shared" si="2"/>
        <v>20568</v>
      </c>
      <c r="I119" s="10">
        <f t="shared" si="3"/>
        <v>1.6101113380007781</v>
      </c>
    </row>
    <row r="120" spans="1:9" x14ac:dyDescent="0.35">
      <c r="A120" s="11" t="s">
        <v>9</v>
      </c>
      <c r="B120" s="11">
        <v>56140037829</v>
      </c>
      <c r="C120" s="12" t="s">
        <v>464</v>
      </c>
      <c r="D120" s="12" t="s">
        <v>20</v>
      </c>
      <c r="E120" s="12" t="s">
        <v>21</v>
      </c>
      <c r="F120" s="13">
        <v>23908.76</v>
      </c>
      <c r="G120" s="14">
        <v>24766</v>
      </c>
      <c r="H120" s="14">
        <f t="shared" si="2"/>
        <v>18574.5</v>
      </c>
      <c r="I120" s="10">
        <f t="shared" si="3"/>
        <v>1.2871818891491023</v>
      </c>
    </row>
    <row r="121" spans="1:9" x14ac:dyDescent="0.35">
      <c r="A121" s="11" t="s">
        <v>9</v>
      </c>
      <c r="B121" s="11">
        <v>56190010294</v>
      </c>
      <c r="C121" s="12" t="s">
        <v>465</v>
      </c>
      <c r="D121" s="12" t="s">
        <v>343</v>
      </c>
      <c r="E121" s="12" t="s">
        <v>344</v>
      </c>
      <c r="F121" s="13">
        <v>24330.379999999997</v>
      </c>
      <c r="G121" s="14">
        <v>29680</v>
      </c>
      <c r="H121" s="14">
        <f t="shared" si="2"/>
        <v>22260</v>
      </c>
      <c r="I121" s="10">
        <f t="shared" si="3"/>
        <v>1.0930089847259656</v>
      </c>
    </row>
    <row r="122" spans="1:9" x14ac:dyDescent="0.35">
      <c r="A122" s="11" t="s">
        <v>9</v>
      </c>
      <c r="B122" s="11">
        <v>56240004305</v>
      </c>
      <c r="C122" s="12" t="s">
        <v>466</v>
      </c>
      <c r="D122" s="12" t="s">
        <v>218</v>
      </c>
      <c r="E122" s="12" t="s">
        <v>219</v>
      </c>
      <c r="F122" s="13">
        <v>12893.390000000001</v>
      </c>
      <c r="G122" s="14">
        <v>16695</v>
      </c>
      <c r="H122" s="14">
        <f t="shared" si="2"/>
        <v>12521.25</v>
      </c>
      <c r="I122" s="10">
        <f t="shared" si="3"/>
        <v>1.0297206748527503</v>
      </c>
    </row>
    <row r="123" spans="1:9" x14ac:dyDescent="0.35">
      <c r="A123" s="11" t="s">
        <v>9</v>
      </c>
      <c r="B123" s="11">
        <v>56750009560</v>
      </c>
      <c r="C123" s="12" t="s">
        <v>467</v>
      </c>
      <c r="D123" s="12" t="s">
        <v>220</v>
      </c>
      <c r="E123" s="12" t="s">
        <v>221</v>
      </c>
      <c r="F123" s="13">
        <v>7467.69</v>
      </c>
      <c r="G123" s="14">
        <v>14357</v>
      </c>
      <c r="H123" s="14">
        <f t="shared" si="2"/>
        <v>10767.75</v>
      </c>
      <c r="I123" s="10">
        <f t="shared" si="3"/>
        <v>0.693523716653897</v>
      </c>
    </row>
    <row r="124" spans="1:9" x14ac:dyDescent="0.35">
      <c r="A124" s="11" t="s">
        <v>9</v>
      </c>
      <c r="B124" s="11">
        <v>57400049700</v>
      </c>
      <c r="C124" s="12" t="s">
        <v>468</v>
      </c>
      <c r="D124" s="12" t="s">
        <v>222</v>
      </c>
      <c r="E124" s="12" t="s">
        <v>223</v>
      </c>
      <c r="F124" s="13">
        <v>20286.600000000002</v>
      </c>
      <c r="G124" s="14">
        <v>29324</v>
      </c>
      <c r="H124" s="14">
        <f t="shared" si="2"/>
        <v>21993</v>
      </c>
      <c r="I124" s="10">
        <f t="shared" si="3"/>
        <v>0.92241167644250455</v>
      </c>
    </row>
    <row r="125" spans="1:9" x14ac:dyDescent="0.35">
      <c r="A125" s="11" t="s">
        <v>9</v>
      </c>
      <c r="B125" s="11">
        <v>57750001787</v>
      </c>
      <c r="C125" s="12" t="s">
        <v>469</v>
      </c>
      <c r="D125" s="12" t="s">
        <v>224</v>
      </c>
      <c r="E125" s="12" t="s">
        <v>225</v>
      </c>
      <c r="F125" s="13">
        <v>10991.42</v>
      </c>
      <c r="G125" s="14">
        <v>22430</v>
      </c>
      <c r="H125" s="14">
        <f t="shared" si="2"/>
        <v>16822.5</v>
      </c>
      <c r="I125" s="10">
        <f t="shared" si="3"/>
        <v>0.65337613315500076</v>
      </c>
    </row>
    <row r="126" spans="1:9" x14ac:dyDescent="0.35">
      <c r="A126" s="11" t="s">
        <v>9</v>
      </c>
      <c r="B126" s="11">
        <v>58010009852</v>
      </c>
      <c r="C126" s="12" t="s">
        <v>470</v>
      </c>
      <c r="D126" s="12" t="s">
        <v>226</v>
      </c>
      <c r="E126" s="12" t="s">
        <v>227</v>
      </c>
      <c r="F126" s="13">
        <v>17369.740000000002</v>
      </c>
      <c r="G126" s="14">
        <v>29851</v>
      </c>
      <c r="H126" s="14">
        <f t="shared" si="2"/>
        <v>22388.25</v>
      </c>
      <c r="I126" s="10">
        <f t="shared" si="3"/>
        <v>0.77584179201143466</v>
      </c>
    </row>
    <row r="127" spans="1:9" x14ac:dyDescent="0.35">
      <c r="A127" s="11" t="s">
        <v>9</v>
      </c>
      <c r="B127" s="11">
        <v>58700053187</v>
      </c>
      <c r="C127" s="12" t="s">
        <v>471</v>
      </c>
      <c r="D127" s="12" t="s">
        <v>316</v>
      </c>
      <c r="E127" s="12" t="s">
        <v>317</v>
      </c>
      <c r="F127" s="13">
        <v>86.66</v>
      </c>
      <c r="G127" s="14"/>
      <c r="H127" s="14"/>
      <c r="I127" s="10"/>
    </row>
    <row r="128" spans="1:9" x14ac:dyDescent="0.35">
      <c r="A128" s="11" t="s">
        <v>9</v>
      </c>
      <c r="B128" s="11">
        <v>58810009935</v>
      </c>
      <c r="C128" s="12" t="s">
        <v>472</v>
      </c>
      <c r="D128" s="12" t="s">
        <v>228</v>
      </c>
      <c r="E128" s="12" t="s">
        <v>229</v>
      </c>
      <c r="F128" s="13">
        <v>6525.5</v>
      </c>
      <c r="G128" s="14">
        <v>13125</v>
      </c>
      <c r="H128" s="14">
        <f t="shared" si="2"/>
        <v>9843.75</v>
      </c>
      <c r="I128" s="10">
        <f t="shared" si="3"/>
        <v>0.66290793650793656</v>
      </c>
    </row>
    <row r="129" spans="1:9" x14ac:dyDescent="0.35">
      <c r="A129" s="11" t="s">
        <v>9</v>
      </c>
      <c r="B129" s="11">
        <v>58880040833</v>
      </c>
      <c r="C129" s="12" t="s">
        <v>473</v>
      </c>
      <c r="D129" s="12" t="s">
        <v>230</v>
      </c>
      <c r="E129" s="12" t="s">
        <v>231</v>
      </c>
      <c r="F129" s="13">
        <v>12260.199999999999</v>
      </c>
      <c r="G129" s="14">
        <v>18999</v>
      </c>
      <c r="H129" s="14">
        <f t="shared" si="2"/>
        <v>14249.25</v>
      </c>
      <c r="I129" s="10">
        <f t="shared" si="3"/>
        <v>0.86041019702791366</v>
      </c>
    </row>
    <row r="130" spans="1:9" x14ac:dyDescent="0.35">
      <c r="A130" s="11" t="s">
        <v>9</v>
      </c>
      <c r="B130" s="11">
        <v>59630056164</v>
      </c>
      <c r="C130" s="12" t="s">
        <v>474</v>
      </c>
      <c r="D130" s="12" t="s">
        <v>198</v>
      </c>
      <c r="E130" s="12" t="s">
        <v>199</v>
      </c>
      <c r="F130" s="13">
        <v>183.35999999999999</v>
      </c>
      <c r="G130" s="14"/>
      <c r="H130" s="14"/>
      <c r="I130" s="10"/>
    </row>
    <row r="131" spans="1:9" x14ac:dyDescent="0.35">
      <c r="A131" s="11" t="s">
        <v>9</v>
      </c>
      <c r="B131" s="11">
        <v>61650006113</v>
      </c>
      <c r="C131" s="12" t="s">
        <v>475</v>
      </c>
      <c r="D131" s="12" t="s">
        <v>232</v>
      </c>
      <c r="E131" s="12" t="s">
        <v>233</v>
      </c>
      <c r="F131" s="13">
        <v>50843.979999999996</v>
      </c>
      <c r="G131" s="14">
        <v>24377</v>
      </c>
      <c r="H131" s="14">
        <f t="shared" si="2"/>
        <v>18282.75</v>
      </c>
      <c r="I131" s="10">
        <f t="shared" si="3"/>
        <v>2.7809809793384472</v>
      </c>
    </row>
    <row r="132" spans="1:9" x14ac:dyDescent="0.35">
      <c r="A132" s="11" t="s">
        <v>9</v>
      </c>
      <c r="B132" s="11">
        <v>62220003294</v>
      </c>
      <c r="C132" s="12" t="s">
        <v>476</v>
      </c>
      <c r="D132" s="12" t="s">
        <v>234</v>
      </c>
      <c r="E132" s="12" t="s">
        <v>235</v>
      </c>
      <c r="F132" s="13">
        <v>21604.380000000005</v>
      </c>
      <c r="G132" s="14">
        <v>22762</v>
      </c>
      <c r="H132" s="14">
        <f t="shared" si="2"/>
        <v>17071.5</v>
      </c>
      <c r="I132" s="10">
        <f t="shared" si="3"/>
        <v>1.2655232404885337</v>
      </c>
    </row>
    <row r="133" spans="1:9" x14ac:dyDescent="0.35">
      <c r="A133" s="11" t="s">
        <v>9</v>
      </c>
      <c r="B133" s="11">
        <v>62720009073</v>
      </c>
      <c r="C133" s="12" t="s">
        <v>477</v>
      </c>
      <c r="D133" s="12" t="s">
        <v>236</v>
      </c>
      <c r="E133" s="12" t="s">
        <v>237</v>
      </c>
      <c r="F133" s="13">
        <v>5609.0399999999991</v>
      </c>
      <c r="G133" s="14">
        <v>11891</v>
      </c>
      <c r="H133" s="14">
        <f t="shared" si="2"/>
        <v>8918.25</v>
      </c>
      <c r="I133" s="10">
        <f t="shared" si="3"/>
        <v>0.62893953410142112</v>
      </c>
    </row>
    <row r="134" spans="1:9" x14ac:dyDescent="0.35">
      <c r="A134" s="11" t="s">
        <v>9</v>
      </c>
      <c r="B134" s="11">
        <v>63640001584</v>
      </c>
      <c r="C134" s="12" t="s">
        <v>478</v>
      </c>
      <c r="D134" s="12" t="s">
        <v>238</v>
      </c>
      <c r="E134" s="12" t="s">
        <v>239</v>
      </c>
      <c r="F134" s="13">
        <v>11019.34</v>
      </c>
      <c r="G134" s="14">
        <v>19810</v>
      </c>
      <c r="H134" s="14">
        <f t="shared" ref="H134:H195" si="4">G134/12*9</f>
        <v>14857.5</v>
      </c>
      <c r="I134" s="10">
        <f t="shared" ref="I134:I195" si="5">F134/H134</f>
        <v>0.74166851758371199</v>
      </c>
    </row>
    <row r="135" spans="1:9" x14ac:dyDescent="0.35">
      <c r="A135" s="11" t="s">
        <v>9</v>
      </c>
      <c r="B135" s="11">
        <v>63720014648</v>
      </c>
      <c r="C135" s="12" t="s">
        <v>479</v>
      </c>
      <c r="D135" s="12" t="s">
        <v>36</v>
      </c>
      <c r="E135" s="12" t="s">
        <v>37</v>
      </c>
      <c r="F135" s="13">
        <v>18855.919999999998</v>
      </c>
      <c r="G135" s="14">
        <v>23880</v>
      </c>
      <c r="H135" s="14">
        <f t="shared" si="4"/>
        <v>17910</v>
      </c>
      <c r="I135" s="10">
        <f t="shared" si="5"/>
        <v>1.0528151870463427</v>
      </c>
    </row>
    <row r="136" spans="1:9" x14ac:dyDescent="0.35">
      <c r="A136" s="11" t="s">
        <v>9</v>
      </c>
      <c r="B136" s="11">
        <v>65470000589</v>
      </c>
      <c r="C136" s="12" t="s">
        <v>480</v>
      </c>
      <c r="D136" s="12" t="s">
        <v>240</v>
      </c>
      <c r="E136" s="12" t="s">
        <v>241</v>
      </c>
      <c r="F136" s="13">
        <v>7013.8399999999992</v>
      </c>
      <c r="G136" s="14">
        <v>17557</v>
      </c>
      <c r="H136" s="14">
        <f t="shared" si="4"/>
        <v>13167.75</v>
      </c>
      <c r="I136" s="10">
        <f t="shared" si="5"/>
        <v>0.53265288299063995</v>
      </c>
    </row>
    <row r="137" spans="1:9" x14ac:dyDescent="0.35">
      <c r="A137" s="11" t="s">
        <v>9</v>
      </c>
      <c r="B137" s="11">
        <v>65510061908</v>
      </c>
      <c r="C137" s="12" t="s">
        <v>481</v>
      </c>
      <c r="D137" s="12" t="s">
        <v>242</v>
      </c>
      <c r="E137" s="12" t="s">
        <v>243</v>
      </c>
      <c r="F137" s="13">
        <v>16658.510000000002</v>
      </c>
      <c r="G137" s="14"/>
      <c r="H137" s="14"/>
      <c r="I137" s="10"/>
    </row>
    <row r="138" spans="1:9" x14ac:dyDescent="0.35">
      <c r="A138" s="11" t="s">
        <v>9</v>
      </c>
      <c r="B138" s="11">
        <v>65540000154</v>
      </c>
      <c r="C138" s="12" t="s">
        <v>482</v>
      </c>
      <c r="D138" s="12" t="s">
        <v>244</v>
      </c>
      <c r="E138" s="12" t="s">
        <v>245</v>
      </c>
      <c r="F138" s="13">
        <v>14267.420000000002</v>
      </c>
      <c r="G138" s="14">
        <v>26167</v>
      </c>
      <c r="H138" s="14">
        <f t="shared" si="4"/>
        <v>19625.25</v>
      </c>
      <c r="I138" s="10">
        <f t="shared" si="5"/>
        <v>0.72699303193589904</v>
      </c>
    </row>
    <row r="139" spans="1:9" x14ac:dyDescent="0.35">
      <c r="A139" s="11" t="s">
        <v>9</v>
      </c>
      <c r="B139" s="11">
        <v>65900005723</v>
      </c>
      <c r="C139" s="12" t="s">
        <v>483</v>
      </c>
      <c r="D139" s="12" t="s">
        <v>246</v>
      </c>
      <c r="E139" s="12" t="s">
        <v>247</v>
      </c>
      <c r="F139" s="13">
        <v>21753.589999999997</v>
      </c>
      <c r="G139" s="14">
        <v>27192</v>
      </c>
      <c r="H139" s="14">
        <f t="shared" si="4"/>
        <v>20394</v>
      </c>
      <c r="I139" s="10">
        <f t="shared" si="5"/>
        <v>1.0666661763263703</v>
      </c>
    </row>
    <row r="140" spans="1:9" x14ac:dyDescent="0.35">
      <c r="A140" s="11" t="s">
        <v>9</v>
      </c>
      <c r="B140" s="11">
        <v>66000053654</v>
      </c>
      <c r="C140" s="12" t="s">
        <v>484</v>
      </c>
      <c r="D140" s="12" t="s">
        <v>330</v>
      </c>
      <c r="E140" s="12" t="s">
        <v>331</v>
      </c>
      <c r="F140" s="13">
        <v>100.66999999999999</v>
      </c>
      <c r="G140" s="14"/>
      <c r="H140" s="14"/>
      <c r="I140" s="10"/>
    </row>
    <row r="141" spans="1:9" x14ac:dyDescent="0.35">
      <c r="A141" s="11" t="s">
        <v>9</v>
      </c>
      <c r="B141" s="11">
        <v>66570001940</v>
      </c>
      <c r="C141" s="12" t="s">
        <v>485</v>
      </c>
      <c r="D141" s="12" t="s">
        <v>248</v>
      </c>
      <c r="E141" s="12" t="s">
        <v>249</v>
      </c>
      <c r="F141" s="13">
        <v>10725.320000000002</v>
      </c>
      <c r="G141" s="14">
        <v>18004</v>
      </c>
      <c r="H141" s="14">
        <f t="shared" ref="H141:H195" si="6">G141/12*9</f>
        <v>13503</v>
      </c>
      <c r="I141" s="10">
        <f t="shared" ref="I141:I195" si="7">F141/H141</f>
        <v>0.79429163889506049</v>
      </c>
    </row>
    <row r="142" spans="1:9" x14ac:dyDescent="0.35">
      <c r="A142" s="11" t="s">
        <v>9</v>
      </c>
      <c r="B142" s="11">
        <v>66810009215</v>
      </c>
      <c r="C142" s="12" t="s">
        <v>486</v>
      </c>
      <c r="D142" s="12" t="s">
        <v>250</v>
      </c>
      <c r="E142" s="12" t="s">
        <v>251</v>
      </c>
      <c r="F142" s="13">
        <v>10107.850000000002</v>
      </c>
      <c r="G142" s="14">
        <v>14748</v>
      </c>
      <c r="H142" s="14">
        <f t="shared" si="6"/>
        <v>11061</v>
      </c>
      <c r="I142" s="10">
        <f t="shared" si="7"/>
        <v>0.91382786366512991</v>
      </c>
    </row>
    <row r="143" spans="1:9" x14ac:dyDescent="0.35">
      <c r="A143" s="11" t="s">
        <v>9</v>
      </c>
      <c r="B143" s="11">
        <v>67650003615</v>
      </c>
      <c r="C143" s="12" t="s">
        <v>487</v>
      </c>
      <c r="D143" s="12" t="s">
        <v>252</v>
      </c>
      <c r="E143" s="12" t="s">
        <v>253</v>
      </c>
      <c r="F143" s="13">
        <v>29421.179999999993</v>
      </c>
      <c r="G143" s="14">
        <v>39926</v>
      </c>
      <c r="H143" s="14">
        <f t="shared" si="6"/>
        <v>29944.5</v>
      </c>
      <c r="I143" s="10">
        <f t="shared" si="7"/>
        <v>0.98252366878725617</v>
      </c>
    </row>
    <row r="144" spans="1:9" x14ac:dyDescent="0.35">
      <c r="A144" s="11" t="s">
        <v>9</v>
      </c>
      <c r="B144" s="11">
        <v>70090012920</v>
      </c>
      <c r="C144" s="12" t="s">
        <v>488</v>
      </c>
      <c r="D144" s="12" t="s">
        <v>254</v>
      </c>
      <c r="E144" s="12" t="s">
        <v>255</v>
      </c>
      <c r="F144" s="13">
        <v>11442.420000000002</v>
      </c>
      <c r="G144" s="14">
        <v>8343</v>
      </c>
      <c r="H144" s="14">
        <f t="shared" si="6"/>
        <v>6257.25</v>
      </c>
      <c r="I144" s="10">
        <f t="shared" si="7"/>
        <v>1.8286659475008993</v>
      </c>
    </row>
    <row r="145" spans="1:9" x14ac:dyDescent="0.35">
      <c r="A145" s="11" t="s">
        <v>9</v>
      </c>
      <c r="B145" s="15">
        <v>70240005233</v>
      </c>
      <c r="C145" s="15" t="s">
        <v>489</v>
      </c>
      <c r="D145" s="15" t="s">
        <v>256</v>
      </c>
      <c r="E145" s="15" t="s">
        <v>257</v>
      </c>
      <c r="F145" s="17">
        <v>18990.149999999991</v>
      </c>
      <c r="G145" s="18">
        <v>26023</v>
      </c>
      <c r="H145" s="14">
        <f t="shared" si="6"/>
        <v>19517.25</v>
      </c>
      <c r="I145" s="10">
        <f t="shared" si="7"/>
        <v>0.97299312146946881</v>
      </c>
    </row>
    <row r="146" spans="1:9" x14ac:dyDescent="0.35">
      <c r="A146" s="11" t="s">
        <v>9</v>
      </c>
      <c r="B146" s="15">
        <v>70970000404</v>
      </c>
      <c r="C146" s="15" t="s">
        <v>490</v>
      </c>
      <c r="D146" s="15" t="s">
        <v>258</v>
      </c>
      <c r="E146" s="15" t="s">
        <v>259</v>
      </c>
      <c r="F146" s="17">
        <v>12579.699999999999</v>
      </c>
      <c r="G146" s="18">
        <v>19118</v>
      </c>
      <c r="H146" s="14">
        <f t="shared" si="6"/>
        <v>14338.5</v>
      </c>
      <c r="I146" s="10">
        <f t="shared" si="7"/>
        <v>0.87733723890225612</v>
      </c>
    </row>
    <row r="147" spans="1:9" x14ac:dyDescent="0.35">
      <c r="A147" s="11" t="s">
        <v>9</v>
      </c>
      <c r="B147" s="15">
        <v>72110006973</v>
      </c>
      <c r="C147" s="15" t="s">
        <v>491</v>
      </c>
      <c r="D147" s="15" t="s">
        <v>260</v>
      </c>
      <c r="E147" s="15" t="s">
        <v>261</v>
      </c>
      <c r="F147" s="17">
        <v>13210.180000000002</v>
      </c>
      <c r="G147" s="18">
        <v>16067</v>
      </c>
      <c r="H147" s="14">
        <f t="shared" si="6"/>
        <v>12050.25</v>
      </c>
      <c r="I147" s="10">
        <f t="shared" si="7"/>
        <v>1.0962577539885066</v>
      </c>
    </row>
    <row r="148" spans="1:9" x14ac:dyDescent="0.35">
      <c r="A148" s="11" t="s">
        <v>9</v>
      </c>
      <c r="B148" s="15">
        <v>72800012142</v>
      </c>
      <c r="C148" s="15" t="s">
        <v>492</v>
      </c>
      <c r="D148" s="15" t="s">
        <v>262</v>
      </c>
      <c r="E148" s="15" t="s">
        <v>263</v>
      </c>
      <c r="F148" s="17">
        <v>15993.48</v>
      </c>
      <c r="G148" s="18">
        <v>21790</v>
      </c>
      <c r="H148" s="14">
        <f t="shared" si="6"/>
        <v>16342.5</v>
      </c>
      <c r="I148" s="10">
        <f t="shared" si="7"/>
        <v>0.97864341441027991</v>
      </c>
    </row>
    <row r="149" spans="1:9" x14ac:dyDescent="0.35">
      <c r="A149" s="11" t="s">
        <v>9</v>
      </c>
      <c r="B149" s="15">
        <v>72850000562</v>
      </c>
      <c r="C149" s="15" t="s">
        <v>493</v>
      </c>
      <c r="D149" s="15" t="s">
        <v>36</v>
      </c>
      <c r="E149" s="15" t="s">
        <v>37</v>
      </c>
      <c r="F149" s="17">
        <v>13177.470000000001</v>
      </c>
      <c r="G149" s="18">
        <v>22739</v>
      </c>
      <c r="H149" s="14">
        <f t="shared" si="6"/>
        <v>17054.25</v>
      </c>
      <c r="I149" s="10">
        <f t="shared" si="7"/>
        <v>0.77267953735872297</v>
      </c>
    </row>
    <row r="150" spans="1:9" x14ac:dyDescent="0.35">
      <c r="A150" s="11" t="s">
        <v>9</v>
      </c>
      <c r="B150" s="15">
        <v>72990002317</v>
      </c>
      <c r="C150" s="15" t="s">
        <v>494</v>
      </c>
      <c r="D150" s="15" t="s">
        <v>264</v>
      </c>
      <c r="E150" s="15" t="s">
        <v>265</v>
      </c>
      <c r="F150" s="17">
        <v>7642.5599999999986</v>
      </c>
      <c r="G150" s="18">
        <v>18292</v>
      </c>
      <c r="H150" s="14">
        <f t="shared" si="6"/>
        <v>13719</v>
      </c>
      <c r="I150" s="10">
        <f t="shared" si="7"/>
        <v>0.55707850426415906</v>
      </c>
    </row>
    <row r="151" spans="1:9" x14ac:dyDescent="0.35">
      <c r="A151" s="11" t="s">
        <v>9</v>
      </c>
      <c r="B151" s="15">
        <v>74050003488</v>
      </c>
      <c r="C151" s="15" t="s">
        <v>495</v>
      </c>
      <c r="D151" s="15" t="s">
        <v>266</v>
      </c>
      <c r="E151" s="15" t="s">
        <v>267</v>
      </c>
      <c r="F151" s="17">
        <v>12796.31</v>
      </c>
      <c r="G151" s="18">
        <v>17106</v>
      </c>
      <c r="H151" s="14">
        <f t="shared" si="6"/>
        <v>12829.5</v>
      </c>
      <c r="I151" s="10">
        <f t="shared" si="7"/>
        <v>0.99741299349156243</v>
      </c>
    </row>
    <row r="152" spans="1:9" x14ac:dyDescent="0.35">
      <c r="A152" s="11" t="s">
        <v>9</v>
      </c>
      <c r="B152" s="15">
        <v>75210057078</v>
      </c>
      <c r="C152" s="15" t="s">
        <v>496</v>
      </c>
      <c r="D152" s="15" t="s">
        <v>36</v>
      </c>
      <c r="E152" s="15" t="s">
        <v>37</v>
      </c>
      <c r="F152" s="17">
        <v>9555.1400000000012</v>
      </c>
      <c r="G152" s="18">
        <v>14899</v>
      </c>
      <c r="H152" s="14">
        <f t="shared" si="6"/>
        <v>11174.25</v>
      </c>
      <c r="I152" s="10">
        <f t="shared" si="7"/>
        <v>0.85510347450611912</v>
      </c>
    </row>
    <row r="153" spans="1:9" x14ac:dyDescent="0.35">
      <c r="A153" s="11" t="s">
        <v>9</v>
      </c>
      <c r="B153" s="15">
        <v>75220002313</v>
      </c>
      <c r="C153" s="15" t="s">
        <v>497</v>
      </c>
      <c r="D153" s="15" t="s">
        <v>268</v>
      </c>
      <c r="E153" s="15" t="s">
        <v>269</v>
      </c>
      <c r="F153" s="17">
        <v>14261.479999999998</v>
      </c>
      <c r="G153" s="18">
        <v>21053</v>
      </c>
      <c r="H153" s="14">
        <f t="shared" si="6"/>
        <v>15789.75</v>
      </c>
      <c r="I153" s="10">
        <f t="shared" si="7"/>
        <v>0.90321126046960831</v>
      </c>
    </row>
    <row r="154" spans="1:9" x14ac:dyDescent="0.35">
      <c r="A154" s="11" t="s">
        <v>9</v>
      </c>
      <c r="B154" s="15">
        <v>76220037595</v>
      </c>
      <c r="C154" s="15" t="s">
        <v>498</v>
      </c>
      <c r="D154" s="15" t="s">
        <v>270</v>
      </c>
      <c r="E154" s="15" t="s">
        <v>271</v>
      </c>
      <c r="F154" s="17">
        <v>25263.249999999993</v>
      </c>
      <c r="G154" s="18">
        <v>26530</v>
      </c>
      <c r="H154" s="14">
        <f t="shared" si="6"/>
        <v>19897.5</v>
      </c>
      <c r="I154" s="10">
        <f t="shared" si="7"/>
        <v>1.269669556476944</v>
      </c>
    </row>
    <row r="155" spans="1:9" x14ac:dyDescent="0.35">
      <c r="A155" s="11" t="s">
        <v>9</v>
      </c>
      <c r="B155" s="15">
        <v>77000001628</v>
      </c>
      <c r="C155" s="15" t="s">
        <v>499</v>
      </c>
      <c r="D155" s="15" t="s">
        <v>272</v>
      </c>
      <c r="E155" s="15" t="s">
        <v>273</v>
      </c>
      <c r="F155" s="17">
        <v>6280.96</v>
      </c>
      <c r="G155" s="18">
        <v>13484</v>
      </c>
      <c r="H155" s="14">
        <f t="shared" si="6"/>
        <v>10113</v>
      </c>
      <c r="I155" s="10">
        <f t="shared" si="7"/>
        <v>0.62107782062691586</v>
      </c>
    </row>
    <row r="156" spans="1:9" x14ac:dyDescent="0.35">
      <c r="A156" s="11" t="s">
        <v>9</v>
      </c>
      <c r="B156" s="15">
        <v>77710005305</v>
      </c>
      <c r="C156" s="15" t="s">
        <v>500</v>
      </c>
      <c r="D156" s="15" t="s">
        <v>36</v>
      </c>
      <c r="E156" s="15" t="s">
        <v>37</v>
      </c>
      <c r="F156" s="17">
        <v>13120.730000000003</v>
      </c>
      <c r="G156" s="18">
        <v>22077</v>
      </c>
      <c r="H156" s="14">
        <f t="shared" si="6"/>
        <v>16557.75</v>
      </c>
      <c r="I156" s="10">
        <f t="shared" si="7"/>
        <v>0.79242227959716771</v>
      </c>
    </row>
    <row r="157" spans="1:9" x14ac:dyDescent="0.35">
      <c r="A157" s="11" t="s">
        <v>9</v>
      </c>
      <c r="B157" s="15">
        <v>77800003597</v>
      </c>
      <c r="C157" s="15" t="s">
        <v>501</v>
      </c>
      <c r="D157" s="15" t="s">
        <v>274</v>
      </c>
      <c r="E157" s="15" t="s">
        <v>275</v>
      </c>
      <c r="F157" s="17">
        <v>15014.599999999997</v>
      </c>
      <c r="G157" s="18">
        <v>27835</v>
      </c>
      <c r="H157" s="14">
        <f t="shared" si="6"/>
        <v>20876.25</v>
      </c>
      <c r="I157" s="10">
        <f t="shared" si="7"/>
        <v>0.71921920843063269</v>
      </c>
    </row>
    <row r="158" spans="1:9" x14ac:dyDescent="0.35">
      <c r="A158" s="11" t="s">
        <v>9</v>
      </c>
      <c r="B158" s="15">
        <v>77830002934</v>
      </c>
      <c r="C158" s="15" t="s">
        <v>502</v>
      </c>
      <c r="D158" s="15" t="s">
        <v>276</v>
      </c>
      <c r="E158" s="15" t="s">
        <v>277</v>
      </c>
      <c r="F158" s="17">
        <v>14586.399999999998</v>
      </c>
      <c r="G158" s="18">
        <v>10866</v>
      </c>
      <c r="H158" s="14">
        <f t="shared" si="6"/>
        <v>8149.5</v>
      </c>
      <c r="I158" s="10">
        <f t="shared" si="7"/>
        <v>1.7898521381679855</v>
      </c>
    </row>
    <row r="159" spans="1:9" x14ac:dyDescent="0.35">
      <c r="A159" s="11" t="s">
        <v>9</v>
      </c>
      <c r="B159" s="15">
        <v>77980046432</v>
      </c>
      <c r="C159" s="15" t="s">
        <v>503</v>
      </c>
      <c r="D159" s="15" t="s">
        <v>278</v>
      </c>
      <c r="E159" s="15" t="s">
        <v>279</v>
      </c>
      <c r="F159" s="17">
        <v>44536.619999999988</v>
      </c>
      <c r="G159" s="18">
        <v>31537</v>
      </c>
      <c r="H159" s="14">
        <f t="shared" si="6"/>
        <v>23652.75</v>
      </c>
      <c r="I159" s="10">
        <f t="shared" si="7"/>
        <v>1.8829362336303384</v>
      </c>
    </row>
    <row r="160" spans="1:9" x14ac:dyDescent="0.35">
      <c r="A160" s="11" t="s">
        <v>9</v>
      </c>
      <c r="B160" s="16">
        <v>80120011005</v>
      </c>
      <c r="C160" s="15" t="s">
        <v>504</v>
      </c>
      <c r="D160" s="15" t="s">
        <v>280</v>
      </c>
      <c r="E160" s="15" t="s">
        <v>281</v>
      </c>
      <c r="F160" s="17">
        <v>15867.679999999997</v>
      </c>
      <c r="G160" s="18">
        <v>29539</v>
      </c>
      <c r="H160" s="14">
        <f t="shared" si="6"/>
        <v>22154.25</v>
      </c>
      <c r="I160" s="10">
        <f t="shared" si="7"/>
        <v>0.71623638805195378</v>
      </c>
    </row>
    <row r="161" spans="1:9" x14ac:dyDescent="0.35">
      <c r="A161" s="11" t="s">
        <v>9</v>
      </c>
      <c r="B161" s="16">
        <v>80820008656</v>
      </c>
      <c r="C161" s="15" t="s">
        <v>505</v>
      </c>
      <c r="D161" s="15" t="s">
        <v>282</v>
      </c>
      <c r="E161" s="15" t="s">
        <v>283</v>
      </c>
      <c r="F161" s="17">
        <v>6949.67</v>
      </c>
      <c r="G161" s="18">
        <v>11463</v>
      </c>
      <c r="H161" s="14">
        <f t="shared" si="6"/>
        <v>8597.25</v>
      </c>
      <c r="I161" s="10">
        <f t="shared" si="7"/>
        <v>0.80835964988804565</v>
      </c>
    </row>
    <row r="162" spans="1:9" x14ac:dyDescent="0.35">
      <c r="A162" s="11" t="s">
        <v>9</v>
      </c>
      <c r="B162" s="16">
        <v>81260007787</v>
      </c>
      <c r="C162" s="15" t="s">
        <v>506</v>
      </c>
      <c r="D162" s="15" t="s">
        <v>284</v>
      </c>
      <c r="E162" s="15" t="s">
        <v>285</v>
      </c>
      <c r="F162" s="17">
        <v>33200.69</v>
      </c>
      <c r="G162" s="18">
        <v>37268</v>
      </c>
      <c r="H162" s="14">
        <f t="shared" si="6"/>
        <v>27951</v>
      </c>
      <c r="I162" s="10">
        <f t="shared" si="7"/>
        <v>1.1878176093878574</v>
      </c>
    </row>
    <row r="163" spans="1:9" x14ac:dyDescent="0.35">
      <c r="A163" s="11" t="s">
        <v>9</v>
      </c>
      <c r="B163" s="16">
        <v>81930001306</v>
      </c>
      <c r="C163" s="15" t="s">
        <v>507</v>
      </c>
      <c r="D163" s="15" t="s">
        <v>22</v>
      </c>
      <c r="E163" s="15" t="s">
        <v>23</v>
      </c>
      <c r="F163" s="17">
        <v>819.03</v>
      </c>
      <c r="G163" s="18"/>
      <c r="H163" s="14"/>
      <c r="I163" s="10"/>
    </row>
    <row r="164" spans="1:9" x14ac:dyDescent="0.35">
      <c r="A164" s="11" t="s">
        <v>9</v>
      </c>
      <c r="B164" s="16">
        <v>83610002347</v>
      </c>
      <c r="C164" s="15" t="s">
        <v>508</v>
      </c>
      <c r="D164" s="15" t="s">
        <v>286</v>
      </c>
      <c r="E164" s="15" t="s">
        <v>287</v>
      </c>
      <c r="F164" s="17">
        <v>12356.030000000002</v>
      </c>
      <c r="G164" s="18">
        <v>19237</v>
      </c>
      <c r="H164" s="14">
        <f t="shared" si="6"/>
        <v>14427.75</v>
      </c>
      <c r="I164" s="10">
        <f t="shared" si="7"/>
        <v>0.85640727071095646</v>
      </c>
    </row>
    <row r="165" spans="1:9" x14ac:dyDescent="0.35">
      <c r="A165" s="11" t="s">
        <v>9</v>
      </c>
      <c r="B165" s="16">
        <v>83940056286</v>
      </c>
      <c r="C165" s="15" t="s">
        <v>509</v>
      </c>
      <c r="D165" s="15" t="s">
        <v>288</v>
      </c>
      <c r="E165" s="15" t="s">
        <v>289</v>
      </c>
      <c r="F165" s="17">
        <v>20448</v>
      </c>
      <c r="G165" s="18">
        <v>23852</v>
      </c>
      <c r="H165" s="14">
        <f t="shared" si="6"/>
        <v>17889</v>
      </c>
      <c r="I165" s="10">
        <f t="shared" si="7"/>
        <v>1.1430488009391246</v>
      </c>
    </row>
    <row r="166" spans="1:9" x14ac:dyDescent="0.35">
      <c r="A166" s="11" t="s">
        <v>9</v>
      </c>
      <c r="B166" s="16">
        <v>84200010248</v>
      </c>
      <c r="C166" s="15" t="s">
        <v>510</v>
      </c>
      <c r="D166" s="15" t="s">
        <v>290</v>
      </c>
      <c r="E166" s="15" t="s">
        <v>291</v>
      </c>
      <c r="F166" s="17">
        <v>14292.6</v>
      </c>
      <c r="G166" s="18">
        <v>17814</v>
      </c>
      <c r="H166" s="14">
        <f t="shared" si="6"/>
        <v>13360.5</v>
      </c>
      <c r="I166" s="10">
        <f t="shared" si="7"/>
        <v>1.0697653530930729</v>
      </c>
    </row>
    <row r="167" spans="1:9" x14ac:dyDescent="0.35">
      <c r="A167" s="11" t="s">
        <v>9</v>
      </c>
      <c r="B167" s="16">
        <v>84880003490</v>
      </c>
      <c r="C167" s="15" t="s">
        <v>511</v>
      </c>
      <c r="D167" s="15" t="s">
        <v>292</v>
      </c>
      <c r="E167" s="15" t="s">
        <v>293</v>
      </c>
      <c r="F167" s="17">
        <v>15970.41</v>
      </c>
      <c r="G167" s="18">
        <v>29249</v>
      </c>
      <c r="H167" s="14">
        <f t="shared" si="6"/>
        <v>21936.75</v>
      </c>
      <c r="I167" s="10">
        <f t="shared" si="7"/>
        <v>0.72802078703545414</v>
      </c>
    </row>
    <row r="168" spans="1:9" x14ac:dyDescent="0.35">
      <c r="A168" s="11" t="s">
        <v>9</v>
      </c>
      <c r="B168" s="16">
        <v>84940043307</v>
      </c>
      <c r="C168" s="15" t="s">
        <v>512</v>
      </c>
      <c r="D168" s="15" t="s">
        <v>110</v>
      </c>
      <c r="E168" s="15" t="s">
        <v>111</v>
      </c>
      <c r="F168" s="17">
        <v>14449.100000000002</v>
      </c>
      <c r="G168" s="18">
        <v>18751</v>
      </c>
      <c r="H168" s="14">
        <f t="shared" si="6"/>
        <v>14063.25</v>
      </c>
      <c r="I168" s="10">
        <f t="shared" si="7"/>
        <v>1.0274367589284128</v>
      </c>
    </row>
    <row r="169" spans="1:9" x14ac:dyDescent="0.35">
      <c r="A169" s="11" t="s">
        <v>9</v>
      </c>
      <c r="B169" s="16">
        <v>85010001425</v>
      </c>
      <c r="C169" s="15" t="s">
        <v>513</v>
      </c>
      <c r="D169" s="15" t="s">
        <v>294</v>
      </c>
      <c r="E169" s="15" t="s">
        <v>295</v>
      </c>
      <c r="F169" s="17">
        <v>8604.3700000000008</v>
      </c>
      <c r="G169" s="18">
        <v>16257</v>
      </c>
      <c r="H169" s="14">
        <f t="shared" si="6"/>
        <v>12192.75</v>
      </c>
      <c r="I169" s="10">
        <f t="shared" si="7"/>
        <v>0.705695597793771</v>
      </c>
    </row>
    <row r="170" spans="1:9" x14ac:dyDescent="0.35">
      <c r="A170" s="11" t="s">
        <v>9</v>
      </c>
      <c r="B170" s="16">
        <v>85300010509</v>
      </c>
      <c r="C170" s="15" t="s">
        <v>514</v>
      </c>
      <c r="D170" s="15" t="s">
        <v>296</v>
      </c>
      <c r="E170" s="15" t="s">
        <v>297</v>
      </c>
      <c r="F170" s="17">
        <v>12207.589999999998</v>
      </c>
      <c r="G170" s="18">
        <v>19380</v>
      </c>
      <c r="H170" s="14">
        <f t="shared" si="6"/>
        <v>14535</v>
      </c>
      <c r="I170" s="10">
        <f t="shared" si="7"/>
        <v>0.8398754729962159</v>
      </c>
    </row>
    <row r="171" spans="1:9" x14ac:dyDescent="0.35">
      <c r="A171" s="11" t="s">
        <v>9</v>
      </c>
      <c r="B171" s="16">
        <v>87290008348</v>
      </c>
      <c r="C171" s="15" t="s">
        <v>515</v>
      </c>
      <c r="D171" s="15" t="s">
        <v>298</v>
      </c>
      <c r="E171" s="15" t="s">
        <v>299</v>
      </c>
      <c r="F171" s="17">
        <v>33950.199999999997</v>
      </c>
      <c r="G171" s="18">
        <v>34197</v>
      </c>
      <c r="H171" s="14">
        <f t="shared" si="6"/>
        <v>25647.75</v>
      </c>
      <c r="I171" s="10">
        <f t="shared" si="7"/>
        <v>1.323710656880233</v>
      </c>
    </row>
    <row r="172" spans="1:9" x14ac:dyDescent="0.35">
      <c r="A172" s="11" t="s">
        <v>9</v>
      </c>
      <c r="B172" s="16">
        <v>87370006185</v>
      </c>
      <c r="C172" s="15" t="s">
        <v>516</v>
      </c>
      <c r="D172" s="15" t="s">
        <v>300</v>
      </c>
      <c r="E172" s="15" t="s">
        <v>301</v>
      </c>
      <c r="F172" s="17">
        <v>15018.749999999998</v>
      </c>
      <c r="G172" s="18">
        <v>19502</v>
      </c>
      <c r="H172" s="14">
        <f t="shared" si="6"/>
        <v>14626.5</v>
      </c>
      <c r="I172" s="10">
        <f t="shared" si="7"/>
        <v>1.0268177622807917</v>
      </c>
    </row>
    <row r="173" spans="1:9" x14ac:dyDescent="0.35">
      <c r="A173" s="11" t="s">
        <v>9</v>
      </c>
      <c r="B173" s="16">
        <v>87450008217</v>
      </c>
      <c r="C173" s="15" t="s">
        <v>517</v>
      </c>
      <c r="D173" s="15" t="s">
        <v>302</v>
      </c>
      <c r="E173" s="15" t="s">
        <v>303</v>
      </c>
      <c r="F173" s="17">
        <v>4765.7</v>
      </c>
      <c r="G173" s="18">
        <v>9727</v>
      </c>
      <c r="H173" s="14">
        <f t="shared" si="6"/>
        <v>7295.25</v>
      </c>
      <c r="I173" s="10">
        <f t="shared" si="7"/>
        <v>0.65326068332133924</v>
      </c>
    </row>
    <row r="174" spans="1:9" x14ac:dyDescent="0.35">
      <c r="A174" s="11" t="s">
        <v>9</v>
      </c>
      <c r="B174" s="16">
        <v>87730040355</v>
      </c>
      <c r="C174" s="15" t="s">
        <v>518</v>
      </c>
      <c r="D174" s="15" t="s">
        <v>304</v>
      </c>
      <c r="E174" s="15" t="s">
        <v>305</v>
      </c>
      <c r="F174" s="17">
        <v>13105.49</v>
      </c>
      <c r="G174" s="18">
        <v>16585</v>
      </c>
      <c r="H174" s="14">
        <f t="shared" si="6"/>
        <v>12438.75</v>
      </c>
      <c r="I174" s="10">
        <f t="shared" si="7"/>
        <v>1.053601849060396</v>
      </c>
    </row>
    <row r="175" spans="1:9" x14ac:dyDescent="0.35">
      <c r="A175" s="11" t="s">
        <v>9</v>
      </c>
      <c r="B175" s="16">
        <v>88320010903</v>
      </c>
      <c r="C175" s="15" t="s">
        <v>519</v>
      </c>
      <c r="D175" s="15" t="s">
        <v>306</v>
      </c>
      <c r="E175" s="15" t="s">
        <v>307</v>
      </c>
      <c r="F175" s="17">
        <v>6389.4200000000019</v>
      </c>
      <c r="G175" s="18">
        <v>19163</v>
      </c>
      <c r="H175" s="14">
        <f t="shared" si="6"/>
        <v>14372.25</v>
      </c>
      <c r="I175" s="10">
        <f t="shared" si="7"/>
        <v>0.44456643879698737</v>
      </c>
    </row>
    <row r="176" spans="1:9" x14ac:dyDescent="0.35">
      <c r="A176" s="11" t="s">
        <v>9</v>
      </c>
      <c r="B176" s="16">
        <v>88940003082</v>
      </c>
      <c r="C176" s="15" t="s">
        <v>520</v>
      </c>
      <c r="D176" s="15" t="s">
        <v>308</v>
      </c>
      <c r="E176" s="15" t="s">
        <v>309</v>
      </c>
      <c r="F176" s="17">
        <v>22506.799999999996</v>
      </c>
      <c r="G176" s="18">
        <v>28956</v>
      </c>
      <c r="H176" s="14">
        <f t="shared" si="6"/>
        <v>21717</v>
      </c>
      <c r="I176" s="10">
        <f t="shared" si="7"/>
        <v>1.0363678224432471</v>
      </c>
    </row>
    <row r="177" spans="1:9" x14ac:dyDescent="0.35">
      <c r="A177" s="11" t="s">
        <v>9</v>
      </c>
      <c r="B177" s="16">
        <v>89820002082</v>
      </c>
      <c r="C177" s="15" t="s">
        <v>521</v>
      </c>
      <c r="D177" s="15" t="s">
        <v>310</v>
      </c>
      <c r="E177" s="15" t="s">
        <v>311</v>
      </c>
      <c r="F177" s="17">
        <v>3868.3500000000004</v>
      </c>
      <c r="G177" s="18">
        <v>4960</v>
      </c>
      <c r="H177" s="14">
        <f t="shared" si="6"/>
        <v>3720</v>
      </c>
      <c r="I177" s="10">
        <f t="shared" si="7"/>
        <v>1.0398790322580647</v>
      </c>
    </row>
    <row r="178" spans="1:9" x14ac:dyDescent="0.35">
      <c r="A178" s="11" t="s">
        <v>9</v>
      </c>
      <c r="B178" s="16">
        <v>90610000209</v>
      </c>
      <c r="C178" s="15" t="s">
        <v>522</v>
      </c>
      <c r="D178" s="15" t="s">
        <v>312</v>
      </c>
      <c r="E178" s="15" t="s">
        <v>313</v>
      </c>
      <c r="F178" s="17">
        <v>13587.730000000003</v>
      </c>
      <c r="G178" s="18">
        <v>24927</v>
      </c>
      <c r="H178" s="14">
        <f t="shared" si="6"/>
        <v>18695.25</v>
      </c>
      <c r="I178" s="10">
        <f t="shared" si="7"/>
        <v>0.72680119281635724</v>
      </c>
    </row>
    <row r="179" spans="1:9" x14ac:dyDescent="0.35">
      <c r="A179" s="11" t="s">
        <v>9</v>
      </c>
      <c r="B179" s="16">
        <v>90920006563</v>
      </c>
      <c r="C179" s="15" t="s">
        <v>523</v>
      </c>
      <c r="D179" s="15" t="s">
        <v>314</v>
      </c>
      <c r="E179" s="15" t="s">
        <v>315</v>
      </c>
      <c r="F179" s="17">
        <v>11564.109999999999</v>
      </c>
      <c r="G179" s="18">
        <v>15567</v>
      </c>
      <c r="H179" s="14">
        <f t="shared" si="6"/>
        <v>11675.25</v>
      </c>
      <c r="I179" s="10">
        <f t="shared" si="7"/>
        <v>0.99048071775764968</v>
      </c>
    </row>
    <row r="180" spans="1:9" x14ac:dyDescent="0.35">
      <c r="A180" s="11" t="s">
        <v>9</v>
      </c>
      <c r="B180" s="16">
        <v>91320059338</v>
      </c>
      <c r="C180" s="15" t="s">
        <v>524</v>
      </c>
      <c r="D180" s="15" t="s">
        <v>20</v>
      </c>
      <c r="E180" s="15" t="s">
        <v>21</v>
      </c>
      <c r="F180" s="17">
        <v>5091.3499999999995</v>
      </c>
      <c r="G180" s="18">
        <v>4241</v>
      </c>
      <c r="H180" s="14">
        <f t="shared" si="6"/>
        <v>3180.75</v>
      </c>
      <c r="I180" s="10">
        <f t="shared" si="7"/>
        <v>1.6006759412088343</v>
      </c>
    </row>
    <row r="181" spans="1:9" x14ac:dyDescent="0.35">
      <c r="A181" s="11" t="s">
        <v>9</v>
      </c>
      <c r="B181" s="16">
        <v>91340049792</v>
      </c>
      <c r="C181" s="15" t="s">
        <v>525</v>
      </c>
      <c r="D181" s="15" t="s">
        <v>20</v>
      </c>
      <c r="E181" s="15" t="s">
        <v>21</v>
      </c>
      <c r="F181" s="17">
        <v>22921.08</v>
      </c>
      <c r="G181" s="18">
        <v>21467</v>
      </c>
      <c r="H181" s="14">
        <f t="shared" si="6"/>
        <v>16100.25</v>
      </c>
      <c r="I181" s="10">
        <f t="shared" si="7"/>
        <v>1.42364745889039</v>
      </c>
    </row>
    <row r="182" spans="1:9" x14ac:dyDescent="0.35">
      <c r="A182" s="11" t="s">
        <v>9</v>
      </c>
      <c r="B182" s="16">
        <v>91390059403</v>
      </c>
      <c r="C182" s="15" t="s">
        <v>526</v>
      </c>
      <c r="D182" s="15" t="s">
        <v>316</v>
      </c>
      <c r="E182" s="15" t="s">
        <v>317</v>
      </c>
      <c r="F182" s="17">
        <v>28763.800000000003</v>
      </c>
      <c r="G182" s="18">
        <v>28834</v>
      </c>
      <c r="H182" s="14">
        <f t="shared" si="6"/>
        <v>21625.5</v>
      </c>
      <c r="I182" s="10">
        <f t="shared" si="7"/>
        <v>1.330087165614668</v>
      </c>
    </row>
    <row r="183" spans="1:9" x14ac:dyDescent="0.35">
      <c r="A183" s="11" t="s">
        <v>9</v>
      </c>
      <c r="B183" s="16">
        <v>91580005107</v>
      </c>
      <c r="C183" s="15" t="s">
        <v>527</v>
      </c>
      <c r="D183" s="15" t="s">
        <v>318</v>
      </c>
      <c r="E183" s="15" t="s">
        <v>319</v>
      </c>
      <c r="F183" s="17">
        <v>13111.099999999999</v>
      </c>
      <c r="G183" s="18">
        <v>24691</v>
      </c>
      <c r="H183" s="14">
        <f t="shared" si="6"/>
        <v>18518.25</v>
      </c>
      <c r="I183" s="10">
        <f t="shared" si="7"/>
        <v>0.70800966614015892</v>
      </c>
    </row>
    <row r="184" spans="1:9" x14ac:dyDescent="0.35">
      <c r="A184" s="11" t="s">
        <v>9</v>
      </c>
      <c r="B184" s="16">
        <v>92710004963</v>
      </c>
      <c r="C184" s="15" t="s">
        <v>528</v>
      </c>
      <c r="D184" s="15" t="s">
        <v>320</v>
      </c>
      <c r="E184" s="15" t="s">
        <v>321</v>
      </c>
      <c r="F184" s="17">
        <v>31768.91</v>
      </c>
      <c r="G184" s="18">
        <v>24261</v>
      </c>
      <c r="H184" s="14">
        <f t="shared" si="6"/>
        <v>18195.75</v>
      </c>
      <c r="I184" s="10">
        <f t="shared" si="7"/>
        <v>1.7459522141159336</v>
      </c>
    </row>
    <row r="185" spans="1:9" x14ac:dyDescent="0.35">
      <c r="A185" s="11" t="s">
        <v>9</v>
      </c>
      <c r="B185" s="16">
        <v>94130051334</v>
      </c>
      <c r="C185" s="15" t="s">
        <v>529</v>
      </c>
      <c r="D185" s="15" t="s">
        <v>322</v>
      </c>
      <c r="E185" s="15" t="s">
        <v>323</v>
      </c>
      <c r="F185" s="17">
        <v>19784.809999999998</v>
      </c>
      <c r="G185" s="18">
        <v>28850</v>
      </c>
      <c r="H185" s="14">
        <f t="shared" si="6"/>
        <v>21637.5</v>
      </c>
      <c r="I185" s="10">
        <f t="shared" si="7"/>
        <v>0.91437596764875784</v>
      </c>
    </row>
    <row r="186" spans="1:9" x14ac:dyDescent="0.35">
      <c r="A186" s="11" t="s">
        <v>9</v>
      </c>
      <c r="B186" s="16">
        <v>94810006026</v>
      </c>
      <c r="C186" s="15" t="s">
        <v>530</v>
      </c>
      <c r="D186" s="15" t="s">
        <v>324</v>
      </c>
      <c r="E186" s="15" t="s">
        <v>325</v>
      </c>
      <c r="F186" s="17">
        <v>17726.77</v>
      </c>
      <c r="G186" s="18">
        <v>19478</v>
      </c>
      <c r="H186" s="18">
        <f t="shared" si="6"/>
        <v>14608.5</v>
      </c>
      <c r="I186" s="19">
        <f t="shared" si="7"/>
        <v>1.2134558647362836</v>
      </c>
    </row>
    <row r="187" spans="1:9" x14ac:dyDescent="0.35">
      <c r="A187" s="11" t="s">
        <v>9</v>
      </c>
      <c r="B187" s="16">
        <v>95030009770</v>
      </c>
      <c r="C187" s="15" t="s">
        <v>531</v>
      </c>
      <c r="D187" s="15" t="s">
        <v>326</v>
      </c>
      <c r="E187" s="15" t="s">
        <v>327</v>
      </c>
      <c r="F187" s="17">
        <v>15671.31</v>
      </c>
      <c r="G187" s="18">
        <v>16883</v>
      </c>
      <c r="H187" s="18">
        <f t="shared" si="6"/>
        <v>12662.25</v>
      </c>
      <c r="I187" s="19">
        <f t="shared" si="7"/>
        <v>1.2376402298169755</v>
      </c>
    </row>
    <row r="188" spans="1:9" x14ac:dyDescent="0.35">
      <c r="A188" s="11" t="s">
        <v>9</v>
      </c>
      <c r="B188" s="16">
        <v>95160007316</v>
      </c>
      <c r="C188" s="15" t="s">
        <v>532</v>
      </c>
      <c r="D188" s="15" t="s">
        <v>328</v>
      </c>
      <c r="E188" s="15" t="s">
        <v>329</v>
      </c>
      <c r="F188" s="17">
        <v>11546.09</v>
      </c>
      <c r="G188" s="18">
        <v>25292</v>
      </c>
      <c r="H188" s="18">
        <f t="shared" si="6"/>
        <v>18969</v>
      </c>
      <c r="I188" s="19">
        <f t="shared" si="7"/>
        <v>0.60868206020348992</v>
      </c>
    </row>
    <row r="189" spans="1:9" x14ac:dyDescent="0.35">
      <c r="A189" s="11" t="s">
        <v>9</v>
      </c>
      <c r="B189" s="16">
        <v>95420011375</v>
      </c>
      <c r="C189" s="15" t="s">
        <v>533</v>
      </c>
      <c r="D189" s="15" t="s">
        <v>330</v>
      </c>
      <c r="E189" s="15" t="s">
        <v>331</v>
      </c>
      <c r="F189" s="17">
        <v>15291.150000000001</v>
      </c>
      <c r="G189" s="18">
        <v>20981</v>
      </c>
      <c r="H189" s="18">
        <f t="shared" si="6"/>
        <v>15735.75</v>
      </c>
      <c r="I189" s="19">
        <f t="shared" si="7"/>
        <v>0.97174586530670615</v>
      </c>
    </row>
    <row r="190" spans="1:9" x14ac:dyDescent="0.35">
      <c r="A190" s="11" t="s">
        <v>9</v>
      </c>
      <c r="B190" s="16">
        <v>95800010513</v>
      </c>
      <c r="C190" s="15" t="s">
        <v>534</v>
      </c>
      <c r="D190" s="15" t="s">
        <v>345</v>
      </c>
      <c r="E190" s="15" t="s">
        <v>332</v>
      </c>
      <c r="F190" s="17">
        <v>15441.35</v>
      </c>
      <c r="G190" s="18">
        <v>22346</v>
      </c>
      <c r="H190" s="18">
        <f t="shared" si="6"/>
        <v>16759.5</v>
      </c>
      <c r="I190" s="19">
        <f t="shared" si="7"/>
        <v>0.92134908559324569</v>
      </c>
    </row>
    <row r="191" spans="1:9" x14ac:dyDescent="0.35">
      <c r="A191" s="11" t="s">
        <v>9</v>
      </c>
      <c r="B191" s="16">
        <v>97300003682</v>
      </c>
      <c r="C191" s="15" t="s">
        <v>535</v>
      </c>
      <c r="D191" s="15" t="s">
        <v>333</v>
      </c>
      <c r="E191" s="15" t="s">
        <v>334</v>
      </c>
      <c r="F191" s="17">
        <v>17480.270000000004</v>
      </c>
      <c r="G191" s="18">
        <v>24084</v>
      </c>
      <c r="H191" s="18">
        <f t="shared" si="6"/>
        <v>18063</v>
      </c>
      <c r="I191" s="19">
        <f t="shared" si="7"/>
        <v>0.96773902452527283</v>
      </c>
    </row>
    <row r="192" spans="1:9" x14ac:dyDescent="0.35">
      <c r="A192" s="11" t="s">
        <v>9</v>
      </c>
      <c r="B192" s="16">
        <v>97600004904</v>
      </c>
      <c r="C192" s="15" t="s">
        <v>536</v>
      </c>
      <c r="D192" s="15" t="s">
        <v>36</v>
      </c>
      <c r="E192" s="15" t="s">
        <v>37</v>
      </c>
      <c r="F192" s="17">
        <v>17308.72</v>
      </c>
      <c r="G192" s="18">
        <v>23415</v>
      </c>
      <c r="H192" s="18">
        <f t="shared" si="6"/>
        <v>17561.25</v>
      </c>
      <c r="I192" s="19">
        <f t="shared" si="7"/>
        <v>0.98562004413125492</v>
      </c>
    </row>
    <row r="193" spans="1:9" x14ac:dyDescent="0.35">
      <c r="A193" s="11" t="s">
        <v>9</v>
      </c>
      <c r="B193" s="16">
        <v>98480046534</v>
      </c>
      <c r="C193" s="15" t="s">
        <v>537</v>
      </c>
      <c r="D193" s="15" t="s">
        <v>335</v>
      </c>
      <c r="E193" s="15" t="s">
        <v>336</v>
      </c>
      <c r="F193" s="17">
        <v>22582.679999999997</v>
      </c>
      <c r="G193" s="18">
        <v>25603</v>
      </c>
      <c r="H193" s="18">
        <f t="shared" si="6"/>
        <v>19202.25</v>
      </c>
      <c r="I193" s="19">
        <f t="shared" si="7"/>
        <v>1.1760434324102642</v>
      </c>
    </row>
    <row r="194" spans="1:9" x14ac:dyDescent="0.35">
      <c r="A194" s="11" t="s">
        <v>9</v>
      </c>
      <c r="B194" s="16">
        <v>99420004756</v>
      </c>
      <c r="C194" s="15" t="s">
        <v>538</v>
      </c>
      <c r="D194" s="15" t="s">
        <v>337</v>
      </c>
      <c r="E194" s="15" t="s">
        <v>338</v>
      </c>
      <c r="F194" s="17">
        <v>3931.0899999999992</v>
      </c>
      <c r="G194" s="18">
        <v>10206</v>
      </c>
      <c r="H194" s="18">
        <f t="shared" si="6"/>
        <v>7654.5</v>
      </c>
      <c r="I194" s="19">
        <f t="shared" si="7"/>
        <v>0.51356587628192552</v>
      </c>
    </row>
    <row r="195" spans="1:9" x14ac:dyDescent="0.35">
      <c r="A195" s="11" t="s">
        <v>9</v>
      </c>
      <c r="B195" s="16">
        <v>99640010015</v>
      </c>
      <c r="C195" s="15" t="s">
        <v>539</v>
      </c>
      <c r="D195" s="15" t="s">
        <v>339</v>
      </c>
      <c r="E195" s="15" t="s">
        <v>340</v>
      </c>
      <c r="F195" s="17">
        <v>13367.33</v>
      </c>
      <c r="G195" s="18">
        <v>16715</v>
      </c>
      <c r="H195" s="18">
        <f t="shared" si="6"/>
        <v>12536.25</v>
      </c>
      <c r="I195" s="19">
        <f t="shared" si="7"/>
        <v>1.0662941469737761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2025-10-29T14:19:16Z</dcterms:modified>
</cp:coreProperties>
</file>