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9B637391-B0BA-4C95-BA8B-9AE30EFF7D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PVA_2025!$A$4:$I$144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I52" i="2"/>
  <c r="H52" i="2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I28" i="2"/>
  <c r="H28" i="2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9" i="2"/>
  <c r="I9" i="2" s="1"/>
  <c r="H8" i="2"/>
  <c r="I8" i="2" s="1"/>
  <c r="H7" i="2"/>
  <c r="I7" i="2" s="1"/>
  <c r="H6" i="2"/>
  <c r="I6" i="2" s="1"/>
  <c r="G5" i="2"/>
  <c r="F5" i="2"/>
  <c r="I5" i="2" l="1"/>
</calcChain>
</file>

<file path=xl/sharedStrings.xml><?xml version="1.0" encoding="utf-8"?>
<sst xmlns="http://schemas.openxmlformats.org/spreadsheetml/2006/main" count="573" uniqueCount="428">
  <si>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</si>
  <si>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</si>
  <si>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</si>
  <si>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</si>
  <si>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</si>
  <si>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</si>
  <si>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</si>
  <si>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</si>
  <si>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</si>
  <si>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</si>
  <si>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</si>
  <si>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</si>
  <si>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</si>
  <si>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</si>
  <si>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</si>
  <si>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</si>
  <si>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</si>
  <si>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</si>
  <si>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</si>
  <si>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</si>
  <si>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</si>
  <si>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</si>
  <si>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</si>
  <si>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</si>
  <si>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</si>
  <si>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</si>
  <si>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</si>
  <si>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</si>
  <si>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</si>
  <si>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</si>
  <si>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</si>
  <si>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</si>
  <si>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</si>
  <si>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</si>
  <si>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</si>
  <si>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</si>
  <si>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</si>
  <si>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</si>
  <si>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</si>
  <si>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</si>
  <si>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</si>
  <si>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</si>
  <si>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</si>
  <si>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</si>
  <si>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</si>
  <si>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</si>
  <si>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</si>
  <si>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</si>
  <si>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</si>
  <si>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</si>
  <si>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</si>
  <si>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</si>
  <si>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</si>
  <si>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</si>
  <si>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</si>
  <si>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</si>
  <si>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</si>
  <si>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</si>
  <si>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</si>
  <si>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</si>
  <si>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</si>
  <si>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</si>
  <si>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</si>
  <si>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</si>
  <si>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</si>
  <si>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</si>
  <si>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</si>
  <si>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</si>
  <si>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</si>
  <si>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050075431</t>
  </si>
  <si>
    <t>Sedova Gaļina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</si>
  <si>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</si>
  <si>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</si>
  <si>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</si>
  <si>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</si>
  <si>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</si>
  <si>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</si>
  <si>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</si>
  <si>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</si>
  <si>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</si>
  <si>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</si>
  <si>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</si>
  <si>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</si>
  <si>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</si>
  <si>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</si>
  <si>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</si>
  <si>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</si>
  <si>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</si>
  <si>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</si>
  <si>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</si>
  <si>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</si>
  <si>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</si>
  <si>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</si>
  <si>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</si>
  <si>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</si>
  <si>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</si>
  <si>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</si>
  <si>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</si>
  <si>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</si>
  <si>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</si>
  <si>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</si>
  <si>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</si>
  <si>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</si>
  <si>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</si>
  <si>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</si>
  <si>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</si>
  <si>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</si>
  <si>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</si>
  <si>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</si>
  <si>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</si>
  <si>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</si>
  <si>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</si>
  <si>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</si>
  <si>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</si>
  <si>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</si>
  <si>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</si>
  <si>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</si>
  <si>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</si>
  <si>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</si>
  <si>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</si>
  <si>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</si>
  <si>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</si>
  <si>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</si>
  <si>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</si>
  <si>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</si>
  <si>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</si>
  <si>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</si>
  <si>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</si>
  <si>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</si>
  <si>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</si>
  <si>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</si>
  <si>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</si>
  <si>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</si>
  <si>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</si>
  <si>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</si>
  <si>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</si>
  <si>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</si>
  <si>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</si>
  <si>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</si>
  <si>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</si>
  <si>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</si>
  <si>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</si>
  <si>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</si>
  <si>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</si>
  <si>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</si>
  <si>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</si>
  <si>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</si>
  <si>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</si>
  <si>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</si>
  <si>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</si>
  <si>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</si>
  <si>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</si>
  <si>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</si>
  <si>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</si>
  <si>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</si>
  <si>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</si>
  <si>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</si>
  <si>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</si>
  <si>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</si>
  <si>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</si>
  <si>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</si>
  <si>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</si>
  <si>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</si>
  <si>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</si>
  <si>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</si>
  <si>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</si>
  <si>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</si>
  <si>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</si>
  <si>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</si>
  <si>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</si>
  <si>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</si>
  <si>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</si>
  <si>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</si>
  <si>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</si>
  <si>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</si>
  <si>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</si>
  <si>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</si>
  <si>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</si>
  <si>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</si>
  <si>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</si>
  <si>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</si>
  <si>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</si>
  <si>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</si>
  <si>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</si>
  <si>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</si>
  <si>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</si>
  <si>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</si>
  <si>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</si>
  <si>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</si>
  <si>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</si>
  <si>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</si>
  <si>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</si>
  <si>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</si>
  <si>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</si>
  <si>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</si>
  <si>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</si>
  <si>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</si>
  <si>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</si>
  <si>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</si>
  <si>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</si>
  <si>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</si>
  <si>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</si>
  <si>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</si>
  <si>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</si>
  <si>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</si>
  <si>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</si>
  <si>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</si>
  <si>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</si>
  <si>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</si>
  <si>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</si>
  <si>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</si>
  <si>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</si>
  <si>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</si>
  <si>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</si>
  <si>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</si>
  <si>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</si>
  <si>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</si>
  <si>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</si>
  <si>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</si>
  <si>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</si>
  <si>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</si>
  <si>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</si>
  <si>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</si>
  <si>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</si>
  <si>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</si>
  <si>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</si>
  <si>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</si>
  <si>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</si>
  <si>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</si>
  <si>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</si>
  <si>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</si>
  <si>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</si>
  <si>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</si>
  <si>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</si>
  <si>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</si>
  <si>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</si>
  <si>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</si>
  <si>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</si>
  <si>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</si>
  <si>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</si>
  <si>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</si>
  <si>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</si>
  <si>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</si>
  <si>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</si>
  <si>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</si>
  <si>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</si>
  <si>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</si>
  <si>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</si>
  <si>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</si>
  <si>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050065401</t>
  </si>
  <si>
    <t>Valeo K, SIA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</si>
  <si>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</si>
  <si>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</si>
  <si>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</si>
  <si>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</si>
  <si>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</si>
  <si>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</si>
  <si>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</si>
  <si>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</si>
  <si>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</si>
  <si>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781800017</t>
  </si>
  <si>
    <t>ES-ģimenes ārsta prakse, Sabiedrība ar ierobežotu atbildību</t>
  </si>
  <si>
    <t>210000067</t>
  </si>
  <si>
    <t>Pavro Elīna - ģimenes ārsta prakse</t>
  </si>
  <si>
    <t>050075429</t>
  </si>
  <si>
    <t>Šatilova Nadežda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</si>
  <si>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</si>
  <si>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</si>
  <si>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</si>
  <si>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</si>
  <si>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</si>
  <si>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</si>
  <si>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</si>
  <si>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</si>
  <si>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</si>
  <si>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</si>
  <si>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</si>
  <si>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</si>
  <si>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</si>
  <si>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</si>
  <si>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</si>
  <si>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</si>
  <si>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</si>
  <si>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</si>
  <si>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2025. gada janvāris - septembris</t>
  </si>
  <si>
    <t>Finanšu līdzekļu izlietojums 20254.gada janvāris - septembris, EUR</t>
  </si>
  <si>
    <t>Finanšu apjoms uz periodu janvāris - septembris, EUR</t>
  </si>
  <si>
    <t>Izpildes janvāris - septembris, % *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</si>
  <si>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</si>
  <si>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</si>
  <si>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</si>
  <si>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</si>
  <si>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</si>
  <si>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</si>
  <si>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</si>
  <si>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</si>
  <si>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</si>
  <si>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</si>
  <si>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</si>
  <si>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</si>
  <si>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</si>
  <si>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</si>
  <si>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</si>
  <si>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</si>
  <si>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</si>
  <si>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</si>
  <si>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</si>
  <si>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</si>
  <si>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</si>
  <si>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</si>
  <si>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</si>
  <si>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</si>
  <si>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</si>
  <si>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</si>
  <si>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</si>
  <si>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</si>
  <si>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</si>
  <si>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</si>
  <si>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</si>
  <si>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</si>
  <si>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Gaļina Sedova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</si>
  <si>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</si>
  <si>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</si>
  <si>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</si>
  <si>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</si>
  <si>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</si>
  <si>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</si>
  <si>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</si>
  <si>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</si>
  <si>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</si>
  <si>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</si>
  <si>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</si>
  <si>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</si>
  <si>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</si>
  <si>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</si>
  <si>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</si>
  <si>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</si>
  <si>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</si>
  <si>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</si>
  <si>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</si>
  <si>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</si>
  <si>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</si>
  <si>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</si>
  <si>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</si>
  <si>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</si>
  <si>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</si>
  <si>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</si>
  <si>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</si>
  <si>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</si>
  <si>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</si>
  <si>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</si>
  <si>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</si>
  <si>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</si>
  <si>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</si>
  <si>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</si>
  <si>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</si>
  <si>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</si>
  <si>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</si>
  <si>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</si>
  <si>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</si>
  <si>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</si>
  <si>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</si>
  <si>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</si>
  <si>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</si>
  <si>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</si>
  <si>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</si>
  <si>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</si>
  <si>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</si>
  <si>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</si>
  <si>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</si>
  <si>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</si>
  <si>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</si>
  <si>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</si>
  <si>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</si>
  <si>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</si>
  <si>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</si>
  <si>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</si>
  <si>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</si>
  <si>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</si>
  <si>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</si>
  <si>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</si>
  <si>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</si>
  <si>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</si>
  <si>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</si>
  <si>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</si>
  <si>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</si>
  <si>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</si>
  <si>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</si>
  <si>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</si>
  <si>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</si>
  <si>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</si>
  <si>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</si>
  <si>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</si>
  <si>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</si>
  <si>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</si>
  <si>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</si>
  <si>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</si>
  <si>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</si>
  <si>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</si>
  <si>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</si>
  <si>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</si>
  <si>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</si>
  <si>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</si>
  <si>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</si>
  <si>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</si>
  <si>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</si>
  <si>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</si>
  <si>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</si>
  <si>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</si>
  <si>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</si>
  <si>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</si>
  <si>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Ingrīda Spīķe</t>
  </si>
  <si>
    <t>Iraida Ivanova</t>
  </si>
  <si>
    <t>Oļegs Filimonovs</t>
  </si>
  <si>
    <t>Anna Cvetkova</t>
  </si>
  <si>
    <t>Agnese Skrule</t>
  </si>
  <si>
    <t>Elga Ņikitina</t>
  </si>
  <si>
    <t>Elīna Pavro</t>
  </si>
  <si>
    <t>Nadežda Šatilova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</si>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</sst>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5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284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285</v>
      </c>
      <c r="G4" s="7" t="s">
        <v>8</v>
      </c>
      <c r="H4" s="6" t="s">
        <v>286</v>
      </c>
      <c r="I4" s="6" t="s">
        <v>287</v>
      </c>
    </row>
    <row r="5" spans="1:9" x14ac:dyDescent="0.35">
      <c r="A5" s="6"/>
      <c r="B5" s="6"/>
      <c r="C5" s="6"/>
      <c r="D5" s="6"/>
      <c r="E5" s="6" t="s">
        <v>1</v>
      </c>
      <c r="F5" s="9">
        <f>SUM(F6:F145)</f>
        <v>3025212.1100000008</v>
      </c>
      <c r="G5" s="9">
        <f>SUM(G6:G145)</f>
        <v>3512808</v>
      </c>
      <c r="H5" s="9">
        <f>G5/12*9</f>
        <v>2634606</v>
      </c>
      <c r="I5" s="8">
        <f>F5/H5</f>
        <v>1.1482597815384923</v>
      </c>
    </row>
    <row r="6" spans="1:9" x14ac:dyDescent="0.35">
      <c r="A6" s="11" t="s">
        <v>282</v>
      </c>
      <c r="B6" s="15">
        <v>10120010154</v>
      </c>
      <c r="C6" s="10" t="s">
        <v>288</v>
      </c>
      <c r="D6" s="10" t="s">
        <v>9</v>
      </c>
      <c r="E6" s="10" t="s">
        <v>10</v>
      </c>
      <c r="F6" s="12">
        <v>22235.68</v>
      </c>
      <c r="G6" s="13">
        <v>45315</v>
      </c>
      <c r="H6" s="13">
        <f t="shared" ref="H6:H69" si="0">G6/12*9</f>
        <v>33986.25</v>
      </c>
      <c r="I6" s="14">
        <f t="shared" ref="I6:I69" si="1">F6/H6</f>
        <v>0.65425517672588185</v>
      </c>
    </row>
    <row r="7" spans="1:9" x14ac:dyDescent="0.35">
      <c r="A7" s="11" t="s">
        <v>282</v>
      </c>
      <c r="B7" s="15">
        <v>10130001217</v>
      </c>
      <c r="C7" s="10" t="s">
        <v>289</v>
      </c>
      <c r="D7" s="10" t="s">
        <v>11</v>
      </c>
      <c r="E7" s="10" t="s">
        <v>12</v>
      </c>
      <c r="F7" s="12">
        <v>18625.480000000003</v>
      </c>
      <c r="G7" s="13">
        <v>24138</v>
      </c>
      <c r="H7" s="13">
        <f t="shared" si="0"/>
        <v>18103.5</v>
      </c>
      <c r="I7" s="14">
        <f t="shared" si="1"/>
        <v>1.0288330985720995</v>
      </c>
    </row>
    <row r="8" spans="1:9" x14ac:dyDescent="0.35">
      <c r="A8" s="11" t="s">
        <v>282</v>
      </c>
      <c r="B8" s="15">
        <v>10140008711</v>
      </c>
      <c r="C8" s="10" t="s">
        <v>290</v>
      </c>
      <c r="D8" s="10" t="s">
        <v>13</v>
      </c>
      <c r="E8" s="10" t="s">
        <v>14</v>
      </c>
      <c r="F8" s="12">
        <v>25233.940000000002</v>
      </c>
      <c r="G8" s="13">
        <v>30481</v>
      </c>
      <c r="H8" s="13">
        <f t="shared" si="0"/>
        <v>22860.75</v>
      </c>
      <c r="I8" s="14">
        <f t="shared" si="1"/>
        <v>1.1038106798770819</v>
      </c>
    </row>
    <row r="9" spans="1:9" x14ac:dyDescent="0.35">
      <c r="A9" s="11" t="s">
        <v>282</v>
      </c>
      <c r="B9" s="15">
        <v>10190009586</v>
      </c>
      <c r="C9" s="10" t="s">
        <v>291</v>
      </c>
      <c r="D9" s="10" t="s">
        <v>15</v>
      </c>
      <c r="E9" s="10" t="s">
        <v>16</v>
      </c>
      <c r="F9" s="12">
        <v>19314.259999999998</v>
      </c>
      <c r="G9" s="13">
        <v>29763</v>
      </c>
      <c r="H9" s="13">
        <f t="shared" si="0"/>
        <v>22322.25</v>
      </c>
      <c r="I9" s="14">
        <f t="shared" si="1"/>
        <v>0.86524700691014567</v>
      </c>
    </row>
    <row r="10" spans="1:9" x14ac:dyDescent="0.35">
      <c r="A10" s="11" t="s">
        <v>282</v>
      </c>
      <c r="B10" s="15">
        <v>10230058611</v>
      </c>
      <c r="C10" s="10" t="s">
        <v>292</v>
      </c>
      <c r="D10" s="10" t="s">
        <v>21</v>
      </c>
      <c r="E10" s="10" t="s">
        <v>22</v>
      </c>
      <c r="F10" s="12">
        <v>867.87</v>
      </c>
      <c r="G10" s="13"/>
      <c r="H10" s="13"/>
      <c r="I10" s="14"/>
    </row>
    <row r="11" spans="1:9" x14ac:dyDescent="0.35">
      <c r="A11" s="11" t="s">
        <v>282</v>
      </c>
      <c r="B11" s="15">
        <v>10340000771</v>
      </c>
      <c r="C11" s="10" t="s">
        <v>293</v>
      </c>
      <c r="D11" s="10" t="s">
        <v>17</v>
      </c>
      <c r="E11" s="10" t="s">
        <v>18</v>
      </c>
      <c r="F11" s="12">
        <v>18782.98</v>
      </c>
      <c r="G11" s="13">
        <v>19796</v>
      </c>
      <c r="H11" s="13">
        <f t="shared" si="0"/>
        <v>14847</v>
      </c>
      <c r="I11" s="14">
        <f t="shared" si="1"/>
        <v>1.265102714353068</v>
      </c>
    </row>
    <row r="12" spans="1:9" x14ac:dyDescent="0.35">
      <c r="A12" s="11" t="s">
        <v>282</v>
      </c>
      <c r="B12" s="15">
        <v>10410007041</v>
      </c>
      <c r="C12" s="10" t="s">
        <v>294</v>
      </c>
      <c r="D12" s="10" t="s">
        <v>19</v>
      </c>
      <c r="E12" s="10" t="s">
        <v>20</v>
      </c>
      <c r="F12" s="12">
        <v>24506.930000000008</v>
      </c>
      <c r="G12" s="13">
        <v>29531</v>
      </c>
      <c r="H12" s="13">
        <f t="shared" si="0"/>
        <v>22148.25</v>
      </c>
      <c r="I12" s="14">
        <f t="shared" si="1"/>
        <v>1.10649509554931</v>
      </c>
    </row>
    <row r="13" spans="1:9" x14ac:dyDescent="0.35">
      <c r="A13" s="11" t="s">
        <v>282</v>
      </c>
      <c r="B13" s="15">
        <v>10430056279</v>
      </c>
      <c r="C13" s="10" t="s">
        <v>295</v>
      </c>
      <c r="D13" s="10" t="s">
        <v>21</v>
      </c>
      <c r="E13" s="10" t="s">
        <v>22</v>
      </c>
      <c r="F13" s="12">
        <v>21604.06</v>
      </c>
      <c r="G13" s="13">
        <v>1526</v>
      </c>
      <c r="H13" s="13">
        <f t="shared" si="0"/>
        <v>1144.5</v>
      </c>
      <c r="I13" s="14">
        <f t="shared" si="1"/>
        <v>18.87641764962866</v>
      </c>
    </row>
    <row r="14" spans="1:9" x14ac:dyDescent="0.35">
      <c r="A14" s="11" t="s">
        <v>282</v>
      </c>
      <c r="B14" s="15">
        <v>10440010113</v>
      </c>
      <c r="C14" s="10" t="s">
        <v>296</v>
      </c>
      <c r="D14" s="10" t="s">
        <v>23</v>
      </c>
      <c r="E14" s="10" t="s">
        <v>24</v>
      </c>
      <c r="F14" s="12">
        <v>3948.8099999999995</v>
      </c>
      <c r="G14" s="13">
        <v>8534</v>
      </c>
      <c r="H14" s="13">
        <f t="shared" si="0"/>
        <v>6400.5</v>
      </c>
      <c r="I14" s="14">
        <f t="shared" si="1"/>
        <v>0.61695336301851411</v>
      </c>
    </row>
    <row r="15" spans="1:9" x14ac:dyDescent="0.35">
      <c r="A15" s="11" t="s">
        <v>282</v>
      </c>
      <c r="B15" s="15">
        <v>10650008805</v>
      </c>
      <c r="C15" s="10" t="s">
        <v>297</v>
      </c>
      <c r="D15" s="10" t="s">
        <v>25</v>
      </c>
      <c r="E15" s="10" t="s">
        <v>26</v>
      </c>
      <c r="F15" s="12">
        <v>23256.500000000007</v>
      </c>
      <c r="G15" s="13">
        <v>27208</v>
      </c>
      <c r="H15" s="13">
        <f t="shared" si="0"/>
        <v>20406</v>
      </c>
      <c r="I15" s="14">
        <f t="shared" si="1"/>
        <v>1.1396893070665495</v>
      </c>
    </row>
    <row r="16" spans="1:9" x14ac:dyDescent="0.35">
      <c r="A16" s="11" t="s">
        <v>282</v>
      </c>
      <c r="B16" s="15">
        <v>10670040079</v>
      </c>
      <c r="C16" s="10" t="s">
        <v>298</v>
      </c>
      <c r="D16" s="10" t="s">
        <v>27</v>
      </c>
      <c r="E16" s="10" t="s">
        <v>28</v>
      </c>
      <c r="F16" s="12">
        <v>28855.35</v>
      </c>
      <c r="G16" s="13">
        <v>17735</v>
      </c>
      <c r="H16" s="13">
        <f t="shared" si="0"/>
        <v>13301.25</v>
      </c>
      <c r="I16" s="14">
        <f t="shared" si="1"/>
        <v>2.1693712996898786</v>
      </c>
    </row>
    <row r="17" spans="1:9" x14ac:dyDescent="0.35">
      <c r="A17" s="11" t="s">
        <v>282</v>
      </c>
      <c r="B17" s="15">
        <v>10680050625</v>
      </c>
      <c r="C17" s="10" t="s">
        <v>299</v>
      </c>
      <c r="D17" s="10" t="s">
        <v>21</v>
      </c>
      <c r="E17" s="10" t="s">
        <v>22</v>
      </c>
      <c r="F17" s="12">
        <v>48235.59</v>
      </c>
      <c r="G17" s="13">
        <v>75969</v>
      </c>
      <c r="H17" s="13">
        <f t="shared" si="0"/>
        <v>56976.75</v>
      </c>
      <c r="I17" s="14">
        <f t="shared" si="1"/>
        <v>0.84658373810370013</v>
      </c>
    </row>
    <row r="18" spans="1:9" x14ac:dyDescent="0.35">
      <c r="A18" s="11" t="s">
        <v>282</v>
      </c>
      <c r="B18" s="15">
        <v>10740001841</v>
      </c>
      <c r="C18" s="10" t="s">
        <v>300</v>
      </c>
      <c r="D18" s="10" t="s">
        <v>29</v>
      </c>
      <c r="E18" s="10" t="s">
        <v>30</v>
      </c>
      <c r="F18" s="12">
        <v>20685.870000000006</v>
      </c>
      <c r="G18" s="13">
        <v>28951</v>
      </c>
      <c r="H18" s="13">
        <f t="shared" si="0"/>
        <v>21713.25</v>
      </c>
      <c r="I18" s="14">
        <f t="shared" si="1"/>
        <v>0.9526841905288248</v>
      </c>
    </row>
    <row r="19" spans="1:9" x14ac:dyDescent="0.35">
      <c r="A19" s="11" t="s">
        <v>282</v>
      </c>
      <c r="B19" s="15">
        <v>10740005442</v>
      </c>
      <c r="C19" s="10" t="s">
        <v>301</v>
      </c>
      <c r="D19" s="10" t="s">
        <v>31</v>
      </c>
      <c r="E19" s="10" t="s">
        <v>32</v>
      </c>
      <c r="F19" s="12">
        <v>98491.06</v>
      </c>
      <c r="G19" s="13">
        <v>24019</v>
      </c>
      <c r="H19" s="13">
        <f t="shared" si="0"/>
        <v>18014.25</v>
      </c>
      <c r="I19" s="14">
        <f t="shared" si="1"/>
        <v>5.4673971994393327</v>
      </c>
    </row>
    <row r="20" spans="1:9" x14ac:dyDescent="0.35">
      <c r="A20" s="11" t="s">
        <v>282</v>
      </c>
      <c r="B20" s="15">
        <v>10760003973</v>
      </c>
      <c r="C20" s="10" t="s">
        <v>302</v>
      </c>
      <c r="D20" s="10" t="s">
        <v>33</v>
      </c>
      <c r="E20" s="10" t="s">
        <v>34</v>
      </c>
      <c r="F20" s="12">
        <v>6311.53</v>
      </c>
      <c r="G20" s="13">
        <v>8932</v>
      </c>
      <c r="H20" s="13">
        <f t="shared" si="0"/>
        <v>6699</v>
      </c>
      <c r="I20" s="14">
        <f t="shared" si="1"/>
        <v>0.94216002388416176</v>
      </c>
    </row>
    <row r="21" spans="1:9" x14ac:dyDescent="0.35">
      <c r="A21" s="11" t="s">
        <v>282</v>
      </c>
      <c r="B21" s="15">
        <v>10810003151</v>
      </c>
      <c r="C21" s="10" t="s">
        <v>303</v>
      </c>
      <c r="D21" s="10" t="s">
        <v>35</v>
      </c>
      <c r="E21" s="10" t="s">
        <v>36</v>
      </c>
      <c r="F21" s="12">
        <v>64947.680000000008</v>
      </c>
      <c r="G21" s="13">
        <v>29668</v>
      </c>
      <c r="H21" s="13">
        <f t="shared" si="0"/>
        <v>22251</v>
      </c>
      <c r="I21" s="14">
        <f t="shared" si="1"/>
        <v>2.9188656689586989</v>
      </c>
    </row>
    <row r="22" spans="1:9" x14ac:dyDescent="0.35">
      <c r="A22" s="11" t="s">
        <v>282</v>
      </c>
      <c r="B22" s="15">
        <v>10810055237</v>
      </c>
      <c r="C22" s="10" t="s">
        <v>304</v>
      </c>
      <c r="D22" s="10" t="s">
        <v>37</v>
      </c>
      <c r="E22" s="10" t="s">
        <v>38</v>
      </c>
      <c r="F22" s="12">
        <v>28617.200000000001</v>
      </c>
      <c r="G22" s="13">
        <v>28965</v>
      </c>
      <c r="H22" s="13">
        <f t="shared" si="0"/>
        <v>21723.75</v>
      </c>
      <c r="I22" s="14">
        <f t="shared" si="1"/>
        <v>1.3173232061683642</v>
      </c>
    </row>
    <row r="23" spans="1:9" x14ac:dyDescent="0.35">
      <c r="A23" s="11" t="s">
        <v>282</v>
      </c>
      <c r="B23" s="15">
        <v>11450004757</v>
      </c>
      <c r="C23" s="10" t="s">
        <v>305</v>
      </c>
      <c r="D23" s="10" t="s">
        <v>39</v>
      </c>
      <c r="E23" s="10" t="s">
        <v>40</v>
      </c>
      <c r="F23" s="12">
        <v>10679.730000000001</v>
      </c>
      <c r="G23" s="13">
        <v>15574</v>
      </c>
      <c r="H23" s="13">
        <f t="shared" si="0"/>
        <v>11680.5</v>
      </c>
      <c r="I23" s="14">
        <f t="shared" si="1"/>
        <v>0.91432130473866713</v>
      </c>
    </row>
    <row r="24" spans="1:9" x14ac:dyDescent="0.35">
      <c r="A24" s="11" t="s">
        <v>282</v>
      </c>
      <c r="B24" s="15">
        <v>11590008517</v>
      </c>
      <c r="C24" s="10" t="s">
        <v>306</v>
      </c>
      <c r="D24" s="10" t="s">
        <v>41</v>
      </c>
      <c r="E24" s="10" t="s">
        <v>42</v>
      </c>
      <c r="F24" s="12">
        <v>21440.03</v>
      </c>
      <c r="G24" s="13">
        <v>30890</v>
      </c>
      <c r="H24" s="13">
        <f t="shared" si="0"/>
        <v>23167.5</v>
      </c>
      <c r="I24" s="14">
        <f t="shared" si="1"/>
        <v>0.92543563181180533</v>
      </c>
    </row>
    <row r="25" spans="1:9" x14ac:dyDescent="0.35">
      <c r="A25" s="11" t="s">
        <v>282</v>
      </c>
      <c r="B25" s="15">
        <v>13270011105</v>
      </c>
      <c r="C25" s="10" t="s">
        <v>307</v>
      </c>
      <c r="D25" s="10" t="s">
        <v>43</v>
      </c>
      <c r="E25" s="10" t="s">
        <v>44</v>
      </c>
      <c r="F25" s="12">
        <v>9356.0200000000023</v>
      </c>
      <c r="G25" s="13">
        <v>16944</v>
      </c>
      <c r="H25" s="13">
        <f t="shared" si="0"/>
        <v>12708</v>
      </c>
      <c r="I25" s="14">
        <f t="shared" si="1"/>
        <v>0.73623072080579177</v>
      </c>
    </row>
    <row r="26" spans="1:9" x14ac:dyDescent="0.35">
      <c r="A26" s="11" t="s">
        <v>282</v>
      </c>
      <c r="B26" s="15">
        <v>13580010290</v>
      </c>
      <c r="C26" s="10" t="s">
        <v>308</v>
      </c>
      <c r="D26" s="10" t="s">
        <v>45</v>
      </c>
      <c r="E26" s="10" t="s">
        <v>46</v>
      </c>
      <c r="F26" s="12">
        <v>19140.98</v>
      </c>
      <c r="G26" s="13">
        <v>20496</v>
      </c>
      <c r="H26" s="13">
        <f t="shared" si="0"/>
        <v>15372</v>
      </c>
      <c r="I26" s="14">
        <f t="shared" si="1"/>
        <v>1.2451847514962269</v>
      </c>
    </row>
    <row r="27" spans="1:9" x14ac:dyDescent="0.35">
      <c r="A27" s="11" t="s">
        <v>282</v>
      </c>
      <c r="B27" s="15">
        <v>13930040757</v>
      </c>
      <c r="C27" s="10" t="s">
        <v>309</v>
      </c>
      <c r="D27" s="10" t="s">
        <v>47</v>
      </c>
      <c r="E27" s="10" t="s">
        <v>48</v>
      </c>
      <c r="F27" s="12">
        <v>13299.330000000004</v>
      </c>
      <c r="G27" s="13">
        <v>25582</v>
      </c>
      <c r="H27" s="13">
        <f t="shared" si="0"/>
        <v>19186.5</v>
      </c>
      <c r="I27" s="14">
        <f t="shared" si="1"/>
        <v>0.69316081619889003</v>
      </c>
    </row>
    <row r="28" spans="1:9" x14ac:dyDescent="0.35">
      <c r="A28" s="11" t="s">
        <v>282</v>
      </c>
      <c r="B28" s="15">
        <v>14350011373</v>
      </c>
      <c r="C28" s="10" t="s">
        <v>310</v>
      </c>
      <c r="D28" s="10" t="s">
        <v>49</v>
      </c>
      <c r="E28" s="10" t="s">
        <v>50</v>
      </c>
      <c r="F28" s="12">
        <v>17171.02</v>
      </c>
      <c r="G28" s="13">
        <v>20571</v>
      </c>
      <c r="H28" s="13">
        <f t="shared" si="0"/>
        <v>15428.25</v>
      </c>
      <c r="I28" s="14">
        <f t="shared" si="1"/>
        <v>1.1129596681412344</v>
      </c>
    </row>
    <row r="29" spans="1:9" x14ac:dyDescent="0.35">
      <c r="A29" s="11" t="s">
        <v>282</v>
      </c>
      <c r="B29" s="15">
        <v>15100002495</v>
      </c>
      <c r="C29" s="10" t="s">
        <v>311</v>
      </c>
      <c r="D29" s="10" t="s">
        <v>51</v>
      </c>
      <c r="E29" s="10" t="s">
        <v>52</v>
      </c>
      <c r="F29" s="12">
        <v>3234.7</v>
      </c>
      <c r="G29" s="13">
        <v>7985</v>
      </c>
      <c r="H29" s="13">
        <f t="shared" si="0"/>
        <v>5988.75</v>
      </c>
      <c r="I29" s="14">
        <f t="shared" si="1"/>
        <v>0.54012940930912123</v>
      </c>
    </row>
    <row r="30" spans="1:9" x14ac:dyDescent="0.35">
      <c r="A30" s="11" t="s">
        <v>282</v>
      </c>
      <c r="B30" s="15">
        <v>15730008392</v>
      </c>
      <c r="C30" s="10" t="s">
        <v>312</v>
      </c>
      <c r="D30" s="10" t="s">
        <v>53</v>
      </c>
      <c r="E30" s="10" t="s">
        <v>54</v>
      </c>
      <c r="F30" s="12">
        <v>6100.05</v>
      </c>
      <c r="G30" s="13">
        <v>9591</v>
      </c>
      <c r="H30" s="13">
        <f t="shared" si="0"/>
        <v>7193.25</v>
      </c>
      <c r="I30" s="14">
        <f t="shared" si="1"/>
        <v>0.84802418934417689</v>
      </c>
    </row>
    <row r="31" spans="1:9" x14ac:dyDescent="0.35">
      <c r="A31" s="11" t="s">
        <v>282</v>
      </c>
      <c r="B31" s="15">
        <v>16920006721</v>
      </c>
      <c r="C31" s="10" t="s">
        <v>313</v>
      </c>
      <c r="D31" s="10" t="s">
        <v>55</v>
      </c>
      <c r="E31" s="10" t="s">
        <v>56</v>
      </c>
      <c r="F31" s="12">
        <v>7283.62</v>
      </c>
      <c r="G31" s="13">
        <v>16823</v>
      </c>
      <c r="H31" s="13">
        <f t="shared" si="0"/>
        <v>12617.25</v>
      </c>
      <c r="I31" s="14">
        <f t="shared" si="1"/>
        <v>0.57727476272563349</v>
      </c>
    </row>
    <row r="32" spans="1:9" x14ac:dyDescent="0.35">
      <c r="A32" s="11" t="s">
        <v>282</v>
      </c>
      <c r="B32" s="15">
        <v>17230006890</v>
      </c>
      <c r="C32" s="10" t="s">
        <v>314</v>
      </c>
      <c r="D32" s="10" t="s">
        <v>57</v>
      </c>
      <c r="E32" s="10" t="s">
        <v>58</v>
      </c>
      <c r="F32" s="12">
        <v>23541.320000000011</v>
      </c>
      <c r="G32" s="13">
        <v>31451</v>
      </c>
      <c r="H32" s="13">
        <f t="shared" si="0"/>
        <v>23588.25</v>
      </c>
      <c r="I32" s="14">
        <f t="shared" si="1"/>
        <v>0.99801045011817369</v>
      </c>
    </row>
    <row r="33" spans="1:9" x14ac:dyDescent="0.35">
      <c r="A33" s="11" t="s">
        <v>282</v>
      </c>
      <c r="B33" s="15">
        <v>18970011275</v>
      </c>
      <c r="C33" s="10" t="s">
        <v>315</v>
      </c>
      <c r="D33" s="10" t="s">
        <v>59</v>
      </c>
      <c r="E33" s="10" t="s">
        <v>60</v>
      </c>
      <c r="F33" s="12">
        <v>26952.49</v>
      </c>
      <c r="G33" s="13">
        <v>18752</v>
      </c>
      <c r="H33" s="13">
        <f t="shared" si="0"/>
        <v>14064</v>
      </c>
      <c r="I33" s="14">
        <f t="shared" si="1"/>
        <v>1.9164170932878273</v>
      </c>
    </row>
    <row r="34" spans="1:9" x14ac:dyDescent="0.35">
      <c r="A34" s="11" t="s">
        <v>282</v>
      </c>
      <c r="B34" s="15">
        <v>19470040825</v>
      </c>
      <c r="C34" s="10" t="s">
        <v>316</v>
      </c>
      <c r="D34" s="10" t="s">
        <v>61</v>
      </c>
      <c r="E34" s="10" t="s">
        <v>62</v>
      </c>
      <c r="F34" s="12">
        <v>32456.699999999997</v>
      </c>
      <c r="G34" s="13">
        <v>37691</v>
      </c>
      <c r="H34" s="13">
        <f t="shared" si="0"/>
        <v>28268.25</v>
      </c>
      <c r="I34" s="14">
        <f t="shared" si="1"/>
        <v>1.148167997665225</v>
      </c>
    </row>
    <row r="35" spans="1:9" x14ac:dyDescent="0.35">
      <c r="A35" s="11" t="s">
        <v>282</v>
      </c>
      <c r="B35" s="15">
        <v>19660010816</v>
      </c>
      <c r="C35" s="10" t="s">
        <v>317</v>
      </c>
      <c r="D35" s="10" t="s">
        <v>63</v>
      </c>
      <c r="E35" s="10" t="s">
        <v>64</v>
      </c>
      <c r="F35" s="12">
        <v>6871.25</v>
      </c>
      <c r="G35" s="13">
        <v>14302</v>
      </c>
      <c r="H35" s="13">
        <f t="shared" si="0"/>
        <v>10726.5</v>
      </c>
      <c r="I35" s="14">
        <f t="shared" si="1"/>
        <v>0.64058639817274976</v>
      </c>
    </row>
    <row r="36" spans="1:9" x14ac:dyDescent="0.35">
      <c r="A36" s="11" t="s">
        <v>282</v>
      </c>
      <c r="B36" s="15">
        <v>21290005145</v>
      </c>
      <c r="C36" s="10" t="s">
        <v>318</v>
      </c>
      <c r="D36" s="10" t="s">
        <v>65</v>
      </c>
      <c r="E36" s="10" t="s">
        <v>66</v>
      </c>
      <c r="F36" s="12">
        <v>7656.8899999999994</v>
      </c>
      <c r="G36" s="13">
        <v>15422</v>
      </c>
      <c r="H36" s="13">
        <f t="shared" si="0"/>
        <v>11566.5</v>
      </c>
      <c r="I36" s="14">
        <f t="shared" si="1"/>
        <v>0.66198850127523445</v>
      </c>
    </row>
    <row r="37" spans="1:9" x14ac:dyDescent="0.35">
      <c r="A37" s="11" t="s">
        <v>282</v>
      </c>
      <c r="B37" s="15">
        <v>21660008864</v>
      </c>
      <c r="C37" s="10" t="s">
        <v>319</v>
      </c>
      <c r="D37" s="10" t="s">
        <v>67</v>
      </c>
      <c r="E37" s="10" t="s">
        <v>68</v>
      </c>
      <c r="F37" s="12">
        <v>12379.369999999997</v>
      </c>
      <c r="G37" s="13">
        <v>23822</v>
      </c>
      <c r="H37" s="13">
        <f t="shared" si="0"/>
        <v>17866.5</v>
      </c>
      <c r="I37" s="14">
        <f t="shared" si="1"/>
        <v>0.69288165001539181</v>
      </c>
    </row>
    <row r="38" spans="1:9" x14ac:dyDescent="0.35">
      <c r="A38" s="11" t="s">
        <v>282</v>
      </c>
      <c r="B38" s="15">
        <v>22280000964</v>
      </c>
      <c r="C38" s="10" t="s">
        <v>320</v>
      </c>
      <c r="D38" s="10" t="s">
        <v>69</v>
      </c>
      <c r="E38" s="10" t="s">
        <v>70</v>
      </c>
      <c r="F38" s="12">
        <v>5140.8600000000015</v>
      </c>
      <c r="G38" s="13">
        <v>5516</v>
      </c>
      <c r="H38" s="13">
        <f t="shared" si="0"/>
        <v>4137</v>
      </c>
      <c r="I38" s="14">
        <f t="shared" si="1"/>
        <v>1.242654097171864</v>
      </c>
    </row>
    <row r="39" spans="1:9" x14ac:dyDescent="0.35">
      <c r="A39" s="11" t="s">
        <v>282</v>
      </c>
      <c r="B39" s="15">
        <v>22380010979</v>
      </c>
      <c r="C39" s="10" t="s">
        <v>321</v>
      </c>
      <c r="D39" s="10" t="s">
        <v>71</v>
      </c>
      <c r="E39" s="10" t="s">
        <v>72</v>
      </c>
      <c r="F39" s="12">
        <v>7456.28</v>
      </c>
      <c r="G39" s="13">
        <v>17196</v>
      </c>
      <c r="H39" s="13">
        <f t="shared" si="0"/>
        <v>12897</v>
      </c>
      <c r="I39" s="14">
        <f t="shared" si="1"/>
        <v>0.57814065286500738</v>
      </c>
    </row>
    <row r="40" spans="1:9" x14ac:dyDescent="0.35">
      <c r="A40" s="11" t="s">
        <v>282</v>
      </c>
      <c r="B40" s="15">
        <v>22970009041</v>
      </c>
      <c r="C40" s="10" t="s">
        <v>322</v>
      </c>
      <c r="D40" s="10" t="s">
        <v>73</v>
      </c>
      <c r="E40" s="10" t="s">
        <v>74</v>
      </c>
      <c r="F40" s="12">
        <v>21291.440000000006</v>
      </c>
      <c r="G40" s="13">
        <v>34716</v>
      </c>
      <c r="H40" s="13">
        <f t="shared" si="0"/>
        <v>26037</v>
      </c>
      <c r="I40" s="14">
        <f t="shared" si="1"/>
        <v>0.81773783461996408</v>
      </c>
    </row>
    <row r="41" spans="1:9" x14ac:dyDescent="0.35">
      <c r="A41" s="11" t="s">
        <v>282</v>
      </c>
      <c r="B41" s="15">
        <v>22970038197</v>
      </c>
      <c r="C41" s="10" t="s">
        <v>323</v>
      </c>
      <c r="D41" s="10" t="s">
        <v>75</v>
      </c>
      <c r="E41" s="10" t="s">
        <v>76</v>
      </c>
      <c r="F41" s="12">
        <v>19931.71</v>
      </c>
      <c r="G41" s="13">
        <v>17304</v>
      </c>
      <c r="H41" s="13">
        <f t="shared" si="0"/>
        <v>12978</v>
      </c>
      <c r="I41" s="14">
        <f t="shared" si="1"/>
        <v>1.5358075204191708</v>
      </c>
    </row>
    <row r="42" spans="1:9" x14ac:dyDescent="0.35">
      <c r="A42" s="11" t="s">
        <v>282</v>
      </c>
      <c r="B42" s="15">
        <v>23340047238</v>
      </c>
      <c r="C42" s="10" t="s">
        <v>324</v>
      </c>
      <c r="D42" s="10" t="s">
        <v>77</v>
      </c>
      <c r="E42" s="10" t="s">
        <v>78</v>
      </c>
      <c r="F42" s="12">
        <v>32571.200000000001</v>
      </c>
      <c r="G42" s="13">
        <v>33619</v>
      </c>
      <c r="H42" s="13">
        <f t="shared" si="0"/>
        <v>25214.25</v>
      </c>
      <c r="I42" s="14">
        <f t="shared" si="1"/>
        <v>1.291777467106894</v>
      </c>
    </row>
    <row r="43" spans="1:9" x14ac:dyDescent="0.35">
      <c r="A43" s="11" t="s">
        <v>282</v>
      </c>
      <c r="B43" s="15">
        <v>23780010761</v>
      </c>
      <c r="C43" s="10" t="s">
        <v>325</v>
      </c>
      <c r="D43" s="10" t="s">
        <v>79</v>
      </c>
      <c r="E43" s="10" t="s">
        <v>80</v>
      </c>
      <c r="F43" s="12">
        <v>11821.149999999998</v>
      </c>
      <c r="G43" s="13">
        <v>11796</v>
      </c>
      <c r="H43" s="13">
        <f t="shared" si="0"/>
        <v>8847</v>
      </c>
      <c r="I43" s="14">
        <f t="shared" si="1"/>
        <v>1.3361761048943142</v>
      </c>
    </row>
    <row r="44" spans="1:9" x14ac:dyDescent="0.35">
      <c r="A44" s="11" t="s">
        <v>282</v>
      </c>
      <c r="B44" s="15">
        <v>24110001560</v>
      </c>
      <c r="C44" s="10" t="s">
        <v>326</v>
      </c>
      <c r="D44" s="10" t="s">
        <v>81</v>
      </c>
      <c r="E44" s="10" t="s">
        <v>82</v>
      </c>
      <c r="F44" s="12">
        <v>16715.340000000007</v>
      </c>
      <c r="G44" s="13">
        <v>27301</v>
      </c>
      <c r="H44" s="13">
        <f t="shared" si="0"/>
        <v>20475.75</v>
      </c>
      <c r="I44" s="14">
        <f t="shared" si="1"/>
        <v>0.81634811911651628</v>
      </c>
    </row>
    <row r="45" spans="1:9" x14ac:dyDescent="0.35">
      <c r="A45" s="11" t="s">
        <v>282</v>
      </c>
      <c r="B45" s="15">
        <v>24210000071</v>
      </c>
      <c r="C45" s="10" t="s">
        <v>327</v>
      </c>
      <c r="D45" s="10" t="s">
        <v>83</v>
      </c>
      <c r="E45" s="10" t="s">
        <v>84</v>
      </c>
      <c r="F45" s="12">
        <v>15104.349999999997</v>
      </c>
      <c r="G45" s="13">
        <v>25486</v>
      </c>
      <c r="H45" s="13">
        <f t="shared" si="0"/>
        <v>19114.5</v>
      </c>
      <c r="I45" s="14">
        <f t="shared" si="1"/>
        <v>0.79020377200554537</v>
      </c>
    </row>
    <row r="46" spans="1:9" x14ac:dyDescent="0.35">
      <c r="A46" s="11" t="s">
        <v>282</v>
      </c>
      <c r="B46" s="15">
        <v>24450002393</v>
      </c>
      <c r="C46" s="10" t="s">
        <v>328</v>
      </c>
      <c r="D46" s="10" t="s">
        <v>85</v>
      </c>
      <c r="E46" s="10" t="s">
        <v>86</v>
      </c>
      <c r="F46" s="12">
        <v>5741.47</v>
      </c>
      <c r="G46" s="13">
        <v>9279</v>
      </c>
      <c r="H46" s="13">
        <f t="shared" si="0"/>
        <v>6959.25</v>
      </c>
      <c r="I46" s="14">
        <f t="shared" si="1"/>
        <v>0.82501275281100694</v>
      </c>
    </row>
    <row r="47" spans="1:9" x14ac:dyDescent="0.35">
      <c r="A47" s="11" t="s">
        <v>282</v>
      </c>
      <c r="B47" s="15">
        <v>25160004256</v>
      </c>
      <c r="C47" s="10" t="s">
        <v>329</v>
      </c>
      <c r="D47" s="10" t="s">
        <v>87</v>
      </c>
      <c r="E47" s="10" t="s">
        <v>88</v>
      </c>
      <c r="F47" s="12">
        <v>16374.84</v>
      </c>
      <c r="G47" s="13">
        <v>20632</v>
      </c>
      <c r="H47" s="13">
        <f t="shared" si="0"/>
        <v>15474</v>
      </c>
      <c r="I47" s="14">
        <f t="shared" si="1"/>
        <v>1.0582163629313688</v>
      </c>
    </row>
    <row r="48" spans="1:9" x14ac:dyDescent="0.35">
      <c r="A48" s="11" t="s">
        <v>282</v>
      </c>
      <c r="B48" s="15">
        <v>26550010899</v>
      </c>
      <c r="C48" s="10" t="s">
        <v>330</v>
      </c>
      <c r="D48" s="10" t="s">
        <v>89</v>
      </c>
      <c r="E48" s="10" t="s">
        <v>90</v>
      </c>
      <c r="F48" s="12">
        <v>11754.710000000003</v>
      </c>
      <c r="G48" s="13">
        <v>20253</v>
      </c>
      <c r="H48" s="13">
        <f t="shared" si="0"/>
        <v>15189.75</v>
      </c>
      <c r="I48" s="14">
        <f t="shared" si="1"/>
        <v>0.77385802926315461</v>
      </c>
    </row>
    <row r="49" spans="1:9" x14ac:dyDescent="0.35">
      <c r="A49" s="11" t="s">
        <v>282</v>
      </c>
      <c r="B49" s="15">
        <v>26730010475</v>
      </c>
      <c r="C49" s="10" t="s">
        <v>331</v>
      </c>
      <c r="D49" s="10" t="s">
        <v>91</v>
      </c>
      <c r="E49" s="10" t="s">
        <v>92</v>
      </c>
      <c r="F49" s="12">
        <v>39370.090000000004</v>
      </c>
      <c r="G49" s="13">
        <v>33161</v>
      </c>
      <c r="H49" s="13">
        <f t="shared" si="0"/>
        <v>24870.75</v>
      </c>
      <c r="I49" s="14">
        <f t="shared" si="1"/>
        <v>1.5829876461304948</v>
      </c>
    </row>
    <row r="50" spans="1:9" x14ac:dyDescent="0.35">
      <c r="A50" s="11" t="s">
        <v>282</v>
      </c>
      <c r="B50" s="15">
        <v>29520001557</v>
      </c>
      <c r="C50" s="10" t="s">
        <v>332</v>
      </c>
      <c r="D50" s="10" t="s">
        <v>93</v>
      </c>
      <c r="E50" s="10" t="s">
        <v>94</v>
      </c>
      <c r="F50" s="12">
        <v>20500.319999999996</v>
      </c>
      <c r="G50" s="13">
        <v>34214</v>
      </c>
      <c r="H50" s="13">
        <f t="shared" si="0"/>
        <v>25660.5</v>
      </c>
      <c r="I50" s="14">
        <f t="shared" si="1"/>
        <v>0.79890571111240993</v>
      </c>
    </row>
    <row r="51" spans="1:9" x14ac:dyDescent="0.35">
      <c r="A51" s="11" t="s">
        <v>282</v>
      </c>
      <c r="B51" s="15">
        <v>31130007089</v>
      </c>
      <c r="C51" s="10" t="s">
        <v>333</v>
      </c>
      <c r="D51" s="10" t="s">
        <v>95</v>
      </c>
      <c r="E51" s="10" t="s">
        <v>96</v>
      </c>
      <c r="F51" s="12">
        <v>20101.650000000005</v>
      </c>
      <c r="G51" s="13">
        <v>25084</v>
      </c>
      <c r="H51" s="13">
        <f t="shared" si="0"/>
        <v>18813</v>
      </c>
      <c r="I51" s="14">
        <f t="shared" si="1"/>
        <v>1.0684978472332964</v>
      </c>
    </row>
    <row r="52" spans="1:9" x14ac:dyDescent="0.35">
      <c r="A52" s="11" t="s">
        <v>282</v>
      </c>
      <c r="B52" s="15">
        <v>31660036328</v>
      </c>
      <c r="C52" s="10" t="s">
        <v>334</v>
      </c>
      <c r="D52" s="10" t="s">
        <v>97</v>
      </c>
      <c r="E52" s="10" t="s">
        <v>98</v>
      </c>
      <c r="F52" s="12">
        <v>29968.959999999999</v>
      </c>
      <c r="G52" s="13">
        <v>63743</v>
      </c>
      <c r="H52" s="13">
        <f t="shared" si="0"/>
        <v>47807.25</v>
      </c>
      <c r="I52" s="14">
        <f t="shared" si="1"/>
        <v>0.62687061062914096</v>
      </c>
    </row>
    <row r="53" spans="1:9" x14ac:dyDescent="0.35">
      <c r="A53" s="11" t="s">
        <v>282</v>
      </c>
      <c r="B53" s="15">
        <v>32420002387</v>
      </c>
      <c r="C53" s="10" t="s">
        <v>335</v>
      </c>
      <c r="D53" s="10" t="s">
        <v>99</v>
      </c>
      <c r="E53" s="10" t="s">
        <v>100</v>
      </c>
      <c r="F53" s="12">
        <v>19377.8</v>
      </c>
      <c r="G53" s="13">
        <v>29280</v>
      </c>
      <c r="H53" s="13">
        <f t="shared" si="0"/>
        <v>21960</v>
      </c>
      <c r="I53" s="14">
        <f t="shared" si="1"/>
        <v>0.8824134790528233</v>
      </c>
    </row>
    <row r="54" spans="1:9" x14ac:dyDescent="0.35">
      <c r="A54" s="11" t="s">
        <v>282</v>
      </c>
      <c r="B54" s="15">
        <v>32750009812</v>
      </c>
      <c r="C54" s="10" t="s">
        <v>336</v>
      </c>
      <c r="D54" s="10" t="s">
        <v>101</v>
      </c>
      <c r="E54" s="10" t="s">
        <v>102</v>
      </c>
      <c r="F54" s="12">
        <v>19293.329999999998</v>
      </c>
      <c r="G54" s="13">
        <v>33856</v>
      </c>
      <c r="H54" s="13">
        <f t="shared" si="0"/>
        <v>25392</v>
      </c>
      <c r="I54" s="14">
        <f t="shared" si="1"/>
        <v>0.7598192344045368</v>
      </c>
    </row>
    <row r="55" spans="1:9" x14ac:dyDescent="0.35">
      <c r="A55" s="11" t="s">
        <v>282</v>
      </c>
      <c r="B55" s="15">
        <v>33990010032</v>
      </c>
      <c r="C55" s="10" t="s">
        <v>337</v>
      </c>
      <c r="D55" s="10" t="s">
        <v>103</v>
      </c>
      <c r="E55" s="10" t="s">
        <v>104</v>
      </c>
      <c r="F55" s="12">
        <v>21376.229999999996</v>
      </c>
      <c r="G55" s="13">
        <v>32715</v>
      </c>
      <c r="H55" s="13">
        <f t="shared" si="0"/>
        <v>24536.25</v>
      </c>
      <c r="I55" s="14">
        <f t="shared" si="1"/>
        <v>0.87121014825003806</v>
      </c>
    </row>
    <row r="56" spans="1:9" x14ac:dyDescent="0.35">
      <c r="A56" s="11" t="s">
        <v>282</v>
      </c>
      <c r="B56" s="15">
        <v>34950008622</v>
      </c>
      <c r="C56" s="10" t="s">
        <v>338</v>
      </c>
      <c r="D56" s="10" t="s">
        <v>105</v>
      </c>
      <c r="E56" s="10" t="s">
        <v>106</v>
      </c>
      <c r="F56" s="12">
        <v>10135.440000000002</v>
      </c>
      <c r="G56" s="13">
        <v>18039</v>
      </c>
      <c r="H56" s="13">
        <f t="shared" si="0"/>
        <v>13529.25</v>
      </c>
      <c r="I56" s="14">
        <f t="shared" si="1"/>
        <v>0.74915017462165323</v>
      </c>
    </row>
    <row r="57" spans="1:9" x14ac:dyDescent="0.35">
      <c r="A57" s="11" t="s">
        <v>282</v>
      </c>
      <c r="B57" s="15">
        <v>35050005611</v>
      </c>
      <c r="C57" s="10" t="s">
        <v>339</v>
      </c>
      <c r="D57" s="10" t="s">
        <v>107</v>
      </c>
      <c r="E57" s="10" t="s">
        <v>108</v>
      </c>
      <c r="F57" s="12">
        <v>15240.07</v>
      </c>
      <c r="G57" s="13">
        <v>22879</v>
      </c>
      <c r="H57" s="13">
        <f t="shared" si="0"/>
        <v>17159.25</v>
      </c>
      <c r="I57" s="14">
        <f t="shared" si="1"/>
        <v>0.88815478531987124</v>
      </c>
    </row>
    <row r="58" spans="1:9" x14ac:dyDescent="0.35">
      <c r="A58" s="11" t="s">
        <v>282</v>
      </c>
      <c r="B58" s="15">
        <v>35430010210</v>
      </c>
      <c r="C58" s="10" t="s">
        <v>340</v>
      </c>
      <c r="D58" s="10" t="s">
        <v>109</v>
      </c>
      <c r="E58" s="10" t="s">
        <v>110</v>
      </c>
      <c r="F58" s="12">
        <v>9915.2999999999993</v>
      </c>
      <c r="G58" s="13">
        <v>20181</v>
      </c>
      <c r="H58" s="13">
        <f t="shared" si="0"/>
        <v>15135.75</v>
      </c>
      <c r="I58" s="14">
        <f t="shared" si="1"/>
        <v>0.65509142262524156</v>
      </c>
    </row>
    <row r="59" spans="1:9" x14ac:dyDescent="0.35">
      <c r="A59" s="11" t="s">
        <v>282</v>
      </c>
      <c r="B59" s="15">
        <v>36340007404</v>
      </c>
      <c r="C59" s="10" t="s">
        <v>341</v>
      </c>
      <c r="D59" s="10" t="s">
        <v>111</v>
      </c>
      <c r="E59" s="10" t="s">
        <v>112</v>
      </c>
      <c r="F59" s="12">
        <v>20061.419999999998</v>
      </c>
      <c r="G59" s="13">
        <v>21070</v>
      </c>
      <c r="H59" s="13">
        <f t="shared" si="0"/>
        <v>15802.5</v>
      </c>
      <c r="I59" s="14">
        <f t="shared" si="1"/>
        <v>1.2695092548647364</v>
      </c>
    </row>
    <row r="60" spans="1:9" x14ac:dyDescent="0.35">
      <c r="A60" s="11" t="s">
        <v>282</v>
      </c>
      <c r="B60" s="15">
        <v>37390010670</v>
      </c>
      <c r="C60" s="10" t="s">
        <v>342</v>
      </c>
      <c r="D60" s="10" t="s">
        <v>113</v>
      </c>
      <c r="E60" s="10" t="s">
        <v>114</v>
      </c>
      <c r="F60" s="12">
        <v>7169.8400000000011</v>
      </c>
      <c r="G60" s="13">
        <v>11398</v>
      </c>
      <c r="H60" s="13">
        <f t="shared" si="0"/>
        <v>8548.5</v>
      </c>
      <c r="I60" s="14">
        <f t="shared" si="1"/>
        <v>0.83872492250102371</v>
      </c>
    </row>
    <row r="61" spans="1:9" x14ac:dyDescent="0.35">
      <c r="A61" s="11" t="s">
        <v>282</v>
      </c>
      <c r="B61" s="15">
        <v>37600005520</v>
      </c>
      <c r="C61" s="10" t="s">
        <v>343</v>
      </c>
      <c r="D61" s="10" t="s">
        <v>115</v>
      </c>
      <c r="E61" s="10" t="s">
        <v>116</v>
      </c>
      <c r="F61" s="12">
        <v>23732.589999999997</v>
      </c>
      <c r="G61" s="13">
        <v>28942</v>
      </c>
      <c r="H61" s="13">
        <f t="shared" si="0"/>
        <v>21706.5</v>
      </c>
      <c r="I61" s="14">
        <f t="shared" si="1"/>
        <v>1.0933402437058022</v>
      </c>
    </row>
    <row r="62" spans="1:9" x14ac:dyDescent="0.35">
      <c r="A62" s="11" t="s">
        <v>282</v>
      </c>
      <c r="B62" s="15">
        <v>37660009941</v>
      </c>
      <c r="C62" s="10" t="s">
        <v>344</v>
      </c>
      <c r="D62" s="10" t="s">
        <v>117</v>
      </c>
      <c r="E62" s="10" t="s">
        <v>118</v>
      </c>
      <c r="F62" s="12">
        <v>23483.53000000001</v>
      </c>
      <c r="G62" s="13">
        <v>31590</v>
      </c>
      <c r="H62" s="13">
        <f t="shared" si="0"/>
        <v>23692.5</v>
      </c>
      <c r="I62" s="14">
        <f t="shared" si="1"/>
        <v>0.99117990925398369</v>
      </c>
    </row>
    <row r="63" spans="1:9" x14ac:dyDescent="0.35">
      <c r="A63" s="11" t="s">
        <v>282</v>
      </c>
      <c r="B63" s="15">
        <v>38650005697</v>
      </c>
      <c r="C63" s="10" t="s">
        <v>345</v>
      </c>
      <c r="D63" s="10" t="s">
        <v>119</v>
      </c>
      <c r="E63" s="10" t="s">
        <v>120</v>
      </c>
      <c r="F63" s="12">
        <v>21713.509999999995</v>
      </c>
      <c r="G63" s="13">
        <v>25260</v>
      </c>
      <c r="H63" s="13">
        <f t="shared" si="0"/>
        <v>18945</v>
      </c>
      <c r="I63" s="14">
        <f t="shared" si="1"/>
        <v>1.1461340723145945</v>
      </c>
    </row>
    <row r="64" spans="1:9" x14ac:dyDescent="0.35">
      <c r="A64" s="11" t="s">
        <v>282</v>
      </c>
      <c r="B64" s="15">
        <v>38810005934</v>
      </c>
      <c r="C64" s="10" t="s">
        <v>346</v>
      </c>
      <c r="D64" s="10" t="s">
        <v>121</v>
      </c>
      <c r="E64" s="10" t="s">
        <v>122</v>
      </c>
      <c r="F64" s="12">
        <v>13649.460000000001</v>
      </c>
      <c r="G64" s="13">
        <v>27581</v>
      </c>
      <c r="H64" s="13">
        <f t="shared" si="0"/>
        <v>20685.75</v>
      </c>
      <c r="I64" s="14">
        <f t="shared" si="1"/>
        <v>0.65984844639425699</v>
      </c>
    </row>
    <row r="65" spans="1:9" x14ac:dyDescent="0.35">
      <c r="A65" s="11" t="s">
        <v>282</v>
      </c>
      <c r="B65" s="15">
        <v>42080005779</v>
      </c>
      <c r="C65" s="10" t="s">
        <v>347</v>
      </c>
      <c r="D65" s="10" t="s">
        <v>123</v>
      </c>
      <c r="E65" s="10" t="s">
        <v>124</v>
      </c>
      <c r="F65" s="12">
        <v>16288.790000000005</v>
      </c>
      <c r="G65" s="13">
        <v>19271</v>
      </c>
      <c r="H65" s="13">
        <f t="shared" si="0"/>
        <v>14453.25</v>
      </c>
      <c r="I65" s="14">
        <f t="shared" si="1"/>
        <v>1.1269984259595596</v>
      </c>
    </row>
    <row r="66" spans="1:9" x14ac:dyDescent="0.35">
      <c r="A66" s="11" t="s">
        <v>282</v>
      </c>
      <c r="B66" s="15">
        <v>42340010115</v>
      </c>
      <c r="C66" s="10" t="s">
        <v>348</v>
      </c>
      <c r="D66" s="10" t="s">
        <v>125</v>
      </c>
      <c r="E66" s="10" t="s">
        <v>126</v>
      </c>
      <c r="F66" s="12">
        <v>11301.670000000002</v>
      </c>
      <c r="G66" s="13">
        <v>18791</v>
      </c>
      <c r="H66" s="13">
        <f t="shared" si="0"/>
        <v>14093.25</v>
      </c>
      <c r="I66" s="14">
        <f t="shared" si="1"/>
        <v>0.801920777677257</v>
      </c>
    </row>
    <row r="67" spans="1:9" x14ac:dyDescent="0.35">
      <c r="A67" s="11" t="s">
        <v>282</v>
      </c>
      <c r="B67" s="15">
        <v>42450006896</v>
      </c>
      <c r="C67" s="10" t="s">
        <v>349</v>
      </c>
      <c r="D67" s="10" t="s">
        <v>127</v>
      </c>
      <c r="E67" s="10" t="s">
        <v>128</v>
      </c>
      <c r="F67" s="12">
        <v>20420.750000000007</v>
      </c>
      <c r="G67" s="13">
        <v>27727</v>
      </c>
      <c r="H67" s="13">
        <f t="shared" si="0"/>
        <v>20795.25</v>
      </c>
      <c r="I67" s="14">
        <f t="shared" si="1"/>
        <v>0.98199107969368038</v>
      </c>
    </row>
    <row r="68" spans="1:9" x14ac:dyDescent="0.35">
      <c r="A68" s="11" t="s">
        <v>282</v>
      </c>
      <c r="B68" s="15">
        <v>42650011368</v>
      </c>
      <c r="C68" s="10" t="s">
        <v>350</v>
      </c>
      <c r="D68" s="10" t="s">
        <v>129</v>
      </c>
      <c r="E68" s="10" t="s">
        <v>130</v>
      </c>
      <c r="F68" s="12">
        <v>14906.560000000001</v>
      </c>
      <c r="G68" s="13">
        <v>20391</v>
      </c>
      <c r="H68" s="13">
        <f t="shared" si="0"/>
        <v>15293.25</v>
      </c>
      <c r="I68" s="14">
        <f t="shared" si="1"/>
        <v>0.97471498863877859</v>
      </c>
    </row>
    <row r="69" spans="1:9" x14ac:dyDescent="0.35">
      <c r="A69" s="11" t="s">
        <v>282</v>
      </c>
      <c r="B69" s="15">
        <v>43060003114</v>
      </c>
      <c r="C69" s="10" t="s">
        <v>351</v>
      </c>
      <c r="D69" s="10" t="s">
        <v>131</v>
      </c>
      <c r="E69" s="10" t="s">
        <v>132</v>
      </c>
      <c r="F69" s="12">
        <v>5072.5500000000011</v>
      </c>
      <c r="G69" s="13">
        <v>6148</v>
      </c>
      <c r="H69" s="13">
        <f t="shared" si="0"/>
        <v>4611</v>
      </c>
      <c r="I69" s="14">
        <f t="shared" si="1"/>
        <v>1.1000975927130776</v>
      </c>
    </row>
    <row r="70" spans="1:9" x14ac:dyDescent="0.35">
      <c r="A70" s="11" t="s">
        <v>282</v>
      </c>
      <c r="B70" s="15">
        <v>46410006662</v>
      </c>
      <c r="C70" s="10" t="s">
        <v>352</v>
      </c>
      <c r="D70" s="10" t="s">
        <v>133</v>
      </c>
      <c r="E70" s="10" t="s">
        <v>134</v>
      </c>
      <c r="F70" s="12">
        <v>32273.58</v>
      </c>
      <c r="G70" s="13">
        <v>16657</v>
      </c>
      <c r="H70" s="13">
        <f t="shared" ref="H70:H133" si="2">G70/12*9</f>
        <v>12492.75</v>
      </c>
      <c r="I70" s="14">
        <f t="shared" ref="I70:I133" si="3">F70/H70</f>
        <v>2.5833847631626345</v>
      </c>
    </row>
    <row r="71" spans="1:9" x14ac:dyDescent="0.35">
      <c r="A71" s="11" t="s">
        <v>282</v>
      </c>
      <c r="B71" s="15">
        <v>46730001687</v>
      </c>
      <c r="C71" s="10" t="s">
        <v>353</v>
      </c>
      <c r="D71" s="10" t="s">
        <v>135</v>
      </c>
      <c r="E71" s="10" t="s">
        <v>136</v>
      </c>
      <c r="F71" s="12">
        <v>18428.979999999996</v>
      </c>
      <c r="G71" s="13">
        <v>25675</v>
      </c>
      <c r="H71" s="13">
        <f t="shared" si="2"/>
        <v>19256.25</v>
      </c>
      <c r="I71" s="14">
        <f t="shared" si="3"/>
        <v>0.95703888347938959</v>
      </c>
    </row>
    <row r="72" spans="1:9" x14ac:dyDescent="0.35">
      <c r="A72" s="11" t="s">
        <v>282</v>
      </c>
      <c r="B72" s="15">
        <v>49030055474</v>
      </c>
      <c r="C72" s="10" t="s">
        <v>354</v>
      </c>
      <c r="D72" s="10" t="s">
        <v>137</v>
      </c>
      <c r="E72" s="10" t="s">
        <v>138</v>
      </c>
      <c r="F72" s="12">
        <v>27531.670000000002</v>
      </c>
      <c r="G72" s="13">
        <v>11019</v>
      </c>
      <c r="H72" s="13">
        <f t="shared" si="2"/>
        <v>8264.25</v>
      </c>
      <c r="I72" s="14">
        <f t="shared" si="3"/>
        <v>3.3314178540097408</v>
      </c>
    </row>
    <row r="73" spans="1:9" x14ac:dyDescent="0.35">
      <c r="A73" s="11" t="s">
        <v>282</v>
      </c>
      <c r="B73" s="15">
        <v>49430010499</v>
      </c>
      <c r="C73" s="10" t="s">
        <v>355</v>
      </c>
      <c r="D73" s="10" t="s">
        <v>139</v>
      </c>
      <c r="E73" s="10" t="s">
        <v>140</v>
      </c>
      <c r="F73" s="12">
        <v>26006.94</v>
      </c>
      <c r="G73" s="13">
        <v>28603</v>
      </c>
      <c r="H73" s="13">
        <f t="shared" si="2"/>
        <v>21452.25</v>
      </c>
      <c r="I73" s="14">
        <f t="shared" si="3"/>
        <v>1.212317589064084</v>
      </c>
    </row>
    <row r="74" spans="1:9" x14ac:dyDescent="0.35">
      <c r="A74" s="11" t="s">
        <v>282</v>
      </c>
      <c r="B74" s="15">
        <v>49500003983</v>
      </c>
      <c r="C74" s="10" t="s">
        <v>356</v>
      </c>
      <c r="D74" s="10" t="s">
        <v>141</v>
      </c>
      <c r="E74" s="10" t="s">
        <v>142</v>
      </c>
      <c r="F74" s="12">
        <v>13007.67</v>
      </c>
      <c r="G74" s="13">
        <v>22152</v>
      </c>
      <c r="H74" s="13">
        <f t="shared" si="2"/>
        <v>16614</v>
      </c>
      <c r="I74" s="14">
        <f t="shared" si="3"/>
        <v>0.78293427230046952</v>
      </c>
    </row>
    <row r="75" spans="1:9" x14ac:dyDescent="0.35">
      <c r="A75" s="11" t="s">
        <v>282</v>
      </c>
      <c r="B75" s="15">
        <v>49510005019</v>
      </c>
      <c r="C75" s="10" t="s">
        <v>357</v>
      </c>
      <c r="D75" s="10" t="s">
        <v>143</v>
      </c>
      <c r="E75" s="10" t="s">
        <v>144</v>
      </c>
      <c r="F75" s="12">
        <v>23809.609999999993</v>
      </c>
      <c r="G75" s="13">
        <v>21968</v>
      </c>
      <c r="H75" s="13">
        <f t="shared" si="2"/>
        <v>16476</v>
      </c>
      <c r="I75" s="14">
        <f t="shared" si="3"/>
        <v>1.4451086428744837</v>
      </c>
    </row>
    <row r="76" spans="1:9" ht="15" customHeight="1" x14ac:dyDescent="0.35">
      <c r="A76" s="11" t="s">
        <v>282</v>
      </c>
      <c r="B76" s="15">
        <v>50070001086</v>
      </c>
      <c r="C76" s="10" t="s">
        <v>358</v>
      </c>
      <c r="D76" s="10" t="s">
        <v>145</v>
      </c>
      <c r="E76" s="10" t="s">
        <v>146</v>
      </c>
      <c r="F76" s="12">
        <v>36059.640000000014</v>
      </c>
      <c r="G76" s="13">
        <v>18130</v>
      </c>
      <c r="H76" s="13">
        <f t="shared" si="2"/>
        <v>13597.5</v>
      </c>
      <c r="I76" s="14">
        <f t="shared" si="3"/>
        <v>2.6519316050744632</v>
      </c>
    </row>
    <row r="77" spans="1:9" x14ac:dyDescent="0.35">
      <c r="A77" s="11" t="s">
        <v>282</v>
      </c>
      <c r="B77" s="15">
        <v>52380002140</v>
      </c>
      <c r="C77" s="10" t="s">
        <v>359</v>
      </c>
      <c r="D77" s="10" t="s">
        <v>147</v>
      </c>
      <c r="E77" s="10" t="s">
        <v>148</v>
      </c>
      <c r="F77" s="12">
        <v>23462.319999999996</v>
      </c>
      <c r="G77" s="13">
        <v>32449</v>
      </c>
      <c r="H77" s="13">
        <f t="shared" si="2"/>
        <v>24336.75</v>
      </c>
      <c r="I77" s="14">
        <f t="shared" si="3"/>
        <v>0.96406956557469659</v>
      </c>
    </row>
    <row r="78" spans="1:9" x14ac:dyDescent="0.35">
      <c r="A78" s="11" t="s">
        <v>282</v>
      </c>
      <c r="B78" s="15">
        <v>53830009466</v>
      </c>
      <c r="C78" s="10" t="s">
        <v>360</v>
      </c>
      <c r="D78" s="10" t="s">
        <v>149</v>
      </c>
      <c r="E78" s="10" t="s">
        <v>150</v>
      </c>
      <c r="F78" s="12">
        <v>18895.560000000001</v>
      </c>
      <c r="G78" s="13">
        <v>15727</v>
      </c>
      <c r="H78" s="13">
        <f t="shared" si="2"/>
        <v>11795.25</v>
      </c>
      <c r="I78" s="14">
        <f t="shared" si="3"/>
        <v>1.6019635022572647</v>
      </c>
    </row>
    <row r="79" spans="1:9" x14ac:dyDescent="0.35">
      <c r="A79" s="11" t="s">
        <v>282</v>
      </c>
      <c r="B79" s="15">
        <v>54360001373</v>
      </c>
      <c r="C79" s="10" t="s">
        <v>361</v>
      </c>
      <c r="D79" s="10" t="s">
        <v>151</v>
      </c>
      <c r="E79" s="10" t="s">
        <v>152</v>
      </c>
      <c r="F79" s="12">
        <v>7265.4800000000005</v>
      </c>
      <c r="G79" s="13">
        <v>13648</v>
      </c>
      <c r="H79" s="13">
        <f t="shared" si="2"/>
        <v>10236</v>
      </c>
      <c r="I79" s="14">
        <f t="shared" si="3"/>
        <v>0.70979679562329034</v>
      </c>
    </row>
    <row r="80" spans="1:9" x14ac:dyDescent="0.35">
      <c r="A80" s="11" t="s">
        <v>282</v>
      </c>
      <c r="B80" s="15">
        <v>55240008773</v>
      </c>
      <c r="C80" s="10" t="s">
        <v>362</v>
      </c>
      <c r="D80" s="10" t="s">
        <v>153</v>
      </c>
      <c r="E80" s="10" t="s">
        <v>154</v>
      </c>
      <c r="F80" s="12">
        <v>35357.159999999996</v>
      </c>
      <c r="G80" s="13">
        <v>39966</v>
      </c>
      <c r="H80" s="13">
        <f t="shared" si="2"/>
        <v>29974.5</v>
      </c>
      <c r="I80" s="14">
        <f t="shared" si="3"/>
        <v>1.1795746384426762</v>
      </c>
    </row>
    <row r="81" spans="1:9" x14ac:dyDescent="0.35">
      <c r="A81" s="11" t="s">
        <v>282</v>
      </c>
      <c r="B81" s="15">
        <v>56310012153</v>
      </c>
      <c r="C81" s="10" t="s">
        <v>363</v>
      </c>
      <c r="D81" s="10" t="s">
        <v>155</v>
      </c>
      <c r="E81" s="10" t="s">
        <v>156</v>
      </c>
      <c r="F81" s="12">
        <v>26444.71</v>
      </c>
      <c r="G81" s="13">
        <v>24425</v>
      </c>
      <c r="H81" s="13">
        <f t="shared" si="2"/>
        <v>18318.75</v>
      </c>
      <c r="I81" s="14">
        <f t="shared" si="3"/>
        <v>1.4435870351415898</v>
      </c>
    </row>
    <row r="82" spans="1:9" x14ac:dyDescent="0.35">
      <c r="A82" s="11" t="s">
        <v>282</v>
      </c>
      <c r="B82" s="15">
        <v>58610042449</v>
      </c>
      <c r="C82" s="10" t="s">
        <v>364</v>
      </c>
      <c r="D82" s="10" t="s">
        <v>157</v>
      </c>
      <c r="E82" s="10" t="s">
        <v>158</v>
      </c>
      <c r="F82" s="12">
        <v>36250.339999999997</v>
      </c>
      <c r="G82" s="13">
        <v>25194</v>
      </c>
      <c r="H82" s="13">
        <f t="shared" si="2"/>
        <v>18895.5</v>
      </c>
      <c r="I82" s="14">
        <f t="shared" si="3"/>
        <v>1.9184641845942154</v>
      </c>
    </row>
    <row r="83" spans="1:9" x14ac:dyDescent="0.35">
      <c r="A83" s="11" t="s">
        <v>282</v>
      </c>
      <c r="B83" s="15">
        <v>59320010249</v>
      </c>
      <c r="C83" s="10" t="s">
        <v>365</v>
      </c>
      <c r="D83" s="10" t="s">
        <v>159</v>
      </c>
      <c r="E83" s="10" t="s">
        <v>160</v>
      </c>
      <c r="F83" s="12">
        <v>27184.38</v>
      </c>
      <c r="G83" s="13">
        <v>29954</v>
      </c>
      <c r="H83" s="13">
        <f t="shared" si="2"/>
        <v>22465.5</v>
      </c>
      <c r="I83" s="14">
        <f t="shared" si="3"/>
        <v>1.2100500767844029</v>
      </c>
    </row>
    <row r="84" spans="1:9" x14ac:dyDescent="0.35">
      <c r="A84" s="11" t="s">
        <v>282</v>
      </c>
      <c r="B84" s="15">
        <v>59530008520</v>
      </c>
      <c r="C84" s="10" t="s">
        <v>366</v>
      </c>
      <c r="D84" s="10" t="s">
        <v>161</v>
      </c>
      <c r="E84" s="10" t="s">
        <v>162</v>
      </c>
      <c r="F84" s="12">
        <v>19719.399999999998</v>
      </c>
      <c r="G84" s="13">
        <v>33072</v>
      </c>
      <c r="H84" s="13">
        <f t="shared" si="2"/>
        <v>24804</v>
      </c>
      <c r="I84" s="14">
        <f t="shared" si="3"/>
        <v>0.79500886953717131</v>
      </c>
    </row>
    <row r="85" spans="1:9" x14ac:dyDescent="0.35">
      <c r="A85" s="11" t="s">
        <v>282</v>
      </c>
      <c r="B85" s="15">
        <v>60310011392</v>
      </c>
      <c r="C85" s="10" t="s">
        <v>367</v>
      </c>
      <c r="D85" s="10" t="s">
        <v>163</v>
      </c>
      <c r="E85" s="10" t="s">
        <v>164</v>
      </c>
      <c r="F85" s="12">
        <v>17405.7</v>
      </c>
      <c r="G85" s="13">
        <v>26443</v>
      </c>
      <c r="H85" s="13">
        <f t="shared" si="2"/>
        <v>19832.25</v>
      </c>
      <c r="I85" s="14">
        <f t="shared" si="3"/>
        <v>0.87764625798888174</v>
      </c>
    </row>
    <row r="86" spans="1:9" x14ac:dyDescent="0.35">
      <c r="A86" s="11" t="s">
        <v>282</v>
      </c>
      <c r="B86" s="15">
        <v>60920004145</v>
      </c>
      <c r="C86" s="10" t="s">
        <v>368</v>
      </c>
      <c r="D86" s="10" t="s">
        <v>165</v>
      </c>
      <c r="E86" s="10" t="s">
        <v>166</v>
      </c>
      <c r="F86" s="12">
        <v>20507.220000000005</v>
      </c>
      <c r="G86" s="13">
        <v>21448</v>
      </c>
      <c r="H86" s="13">
        <f t="shared" si="2"/>
        <v>16086</v>
      </c>
      <c r="I86" s="14">
        <f t="shared" si="3"/>
        <v>1.2748489369638198</v>
      </c>
    </row>
    <row r="87" spans="1:9" x14ac:dyDescent="0.35">
      <c r="A87" s="11" t="s">
        <v>282</v>
      </c>
      <c r="B87" s="15">
        <v>62910005438</v>
      </c>
      <c r="C87" s="10" t="s">
        <v>369</v>
      </c>
      <c r="D87" s="10" t="s">
        <v>167</v>
      </c>
      <c r="E87" s="10" t="s">
        <v>168</v>
      </c>
      <c r="F87" s="12">
        <v>12453.679999999998</v>
      </c>
      <c r="G87" s="13">
        <v>18951</v>
      </c>
      <c r="H87" s="13">
        <f t="shared" si="2"/>
        <v>14213.25</v>
      </c>
      <c r="I87" s="14">
        <f t="shared" si="3"/>
        <v>0.87620213533146873</v>
      </c>
    </row>
    <row r="88" spans="1:9" x14ac:dyDescent="0.35">
      <c r="A88" s="11" t="s">
        <v>282</v>
      </c>
      <c r="B88" s="15">
        <v>63680002822</v>
      </c>
      <c r="C88" s="10" t="s">
        <v>370</v>
      </c>
      <c r="D88" s="10" t="s">
        <v>169</v>
      </c>
      <c r="E88" s="10" t="s">
        <v>170</v>
      </c>
      <c r="F88" s="12">
        <v>14458.290000000003</v>
      </c>
      <c r="G88" s="13">
        <v>24427</v>
      </c>
      <c r="H88" s="13">
        <f t="shared" si="2"/>
        <v>18320.25</v>
      </c>
      <c r="I88" s="14">
        <f t="shared" si="3"/>
        <v>0.78919719981987158</v>
      </c>
    </row>
    <row r="89" spans="1:9" x14ac:dyDescent="0.35">
      <c r="A89" s="11" t="s">
        <v>282</v>
      </c>
      <c r="B89" s="15">
        <v>65640039480</v>
      </c>
      <c r="C89" s="10" t="s">
        <v>371</v>
      </c>
      <c r="D89" s="10" t="s">
        <v>171</v>
      </c>
      <c r="E89" s="10" t="s">
        <v>172</v>
      </c>
      <c r="F89" s="12">
        <v>12561.13</v>
      </c>
      <c r="G89" s="13">
        <v>15352</v>
      </c>
      <c r="H89" s="13">
        <f t="shared" si="2"/>
        <v>11514</v>
      </c>
      <c r="I89" s="14">
        <f t="shared" si="3"/>
        <v>1.0909440680910196</v>
      </c>
    </row>
    <row r="90" spans="1:9" x14ac:dyDescent="0.35">
      <c r="A90" s="11" t="s">
        <v>282</v>
      </c>
      <c r="B90" s="15">
        <v>67940003735</v>
      </c>
      <c r="C90" s="10" t="s">
        <v>372</v>
      </c>
      <c r="D90" s="10" t="s">
        <v>173</v>
      </c>
      <c r="E90" s="10" t="s">
        <v>174</v>
      </c>
      <c r="F90" s="12">
        <v>24752.77</v>
      </c>
      <c r="G90" s="13">
        <v>37805</v>
      </c>
      <c r="H90" s="13">
        <f t="shared" si="2"/>
        <v>28353.75</v>
      </c>
      <c r="I90" s="14">
        <f t="shared" si="3"/>
        <v>0.87299810430719038</v>
      </c>
    </row>
    <row r="91" spans="1:9" x14ac:dyDescent="0.35">
      <c r="A91" s="11" t="s">
        <v>282</v>
      </c>
      <c r="B91" s="15">
        <v>68120007905</v>
      </c>
      <c r="C91" s="10" t="s">
        <v>373</v>
      </c>
      <c r="D91" s="10" t="s">
        <v>175</v>
      </c>
      <c r="E91" s="10" t="s">
        <v>176</v>
      </c>
      <c r="F91" s="12">
        <v>18034.400000000001</v>
      </c>
      <c r="G91" s="13">
        <v>25792</v>
      </c>
      <c r="H91" s="13">
        <f t="shared" si="2"/>
        <v>19344</v>
      </c>
      <c r="I91" s="14">
        <f t="shared" si="3"/>
        <v>0.93229942100909846</v>
      </c>
    </row>
    <row r="92" spans="1:9" x14ac:dyDescent="0.35">
      <c r="A92" s="11" t="s">
        <v>282</v>
      </c>
      <c r="B92" s="15">
        <v>69630056157</v>
      </c>
      <c r="C92" s="10" t="s">
        <v>374</v>
      </c>
      <c r="D92" s="10" t="s">
        <v>177</v>
      </c>
      <c r="E92" s="10" t="s">
        <v>178</v>
      </c>
      <c r="F92" s="12">
        <v>23400.339999999997</v>
      </c>
      <c r="G92" s="13">
        <v>22887</v>
      </c>
      <c r="H92" s="13">
        <f t="shared" si="2"/>
        <v>17165.25</v>
      </c>
      <c r="I92" s="14">
        <f t="shared" si="3"/>
        <v>1.3632391022560113</v>
      </c>
    </row>
    <row r="93" spans="1:9" x14ac:dyDescent="0.35">
      <c r="A93" s="11" t="s">
        <v>282</v>
      </c>
      <c r="B93" s="15">
        <v>69680003329</v>
      </c>
      <c r="C93" s="10" t="s">
        <v>375</v>
      </c>
      <c r="D93" s="10" t="s">
        <v>179</v>
      </c>
      <c r="E93" s="10" t="s">
        <v>180</v>
      </c>
      <c r="F93" s="12">
        <v>10993.049999999997</v>
      </c>
      <c r="G93" s="13">
        <v>20979</v>
      </c>
      <c r="H93" s="13">
        <f t="shared" si="2"/>
        <v>15734.25</v>
      </c>
      <c r="I93" s="14">
        <f t="shared" si="3"/>
        <v>0.69867009867009855</v>
      </c>
    </row>
    <row r="94" spans="1:9" x14ac:dyDescent="0.35">
      <c r="A94" s="11" t="s">
        <v>282</v>
      </c>
      <c r="B94" s="15">
        <v>70290003865</v>
      </c>
      <c r="C94" s="10" t="s">
        <v>376</v>
      </c>
      <c r="D94" s="10" t="s">
        <v>181</v>
      </c>
      <c r="E94" s="10" t="s">
        <v>182</v>
      </c>
      <c r="F94" s="12">
        <v>1805.3200000000002</v>
      </c>
      <c r="G94" s="13">
        <v>5744</v>
      </c>
      <c r="H94" s="13">
        <f t="shared" si="2"/>
        <v>4308</v>
      </c>
      <c r="I94" s="14">
        <f t="shared" si="3"/>
        <v>0.41906220984215414</v>
      </c>
    </row>
    <row r="95" spans="1:9" x14ac:dyDescent="0.35">
      <c r="A95" s="11" t="s">
        <v>282</v>
      </c>
      <c r="B95" s="15">
        <v>70390010564</v>
      </c>
      <c r="C95" s="10" t="s">
        <v>377</v>
      </c>
      <c r="D95" s="10" t="s">
        <v>183</v>
      </c>
      <c r="E95" s="10" t="s">
        <v>184</v>
      </c>
      <c r="F95" s="12">
        <v>12244.37</v>
      </c>
      <c r="G95" s="13">
        <v>20559</v>
      </c>
      <c r="H95" s="13">
        <f t="shared" si="2"/>
        <v>15419.25</v>
      </c>
      <c r="I95" s="14">
        <f t="shared" si="3"/>
        <v>0.79409634061319456</v>
      </c>
    </row>
    <row r="96" spans="1:9" x14ac:dyDescent="0.35">
      <c r="A96" s="11" t="s">
        <v>282</v>
      </c>
      <c r="B96" s="15">
        <v>70820003749</v>
      </c>
      <c r="C96" s="10" t="s">
        <v>378</v>
      </c>
      <c r="D96" s="10" t="s">
        <v>185</v>
      </c>
      <c r="E96" s="10" t="s">
        <v>186</v>
      </c>
      <c r="F96" s="12">
        <v>18085.350000000002</v>
      </c>
      <c r="G96" s="13">
        <v>28587</v>
      </c>
      <c r="H96" s="13">
        <f t="shared" si="2"/>
        <v>21440.25</v>
      </c>
      <c r="I96" s="14">
        <f t="shared" si="3"/>
        <v>0.8435232798125023</v>
      </c>
    </row>
    <row r="97" spans="1:9" x14ac:dyDescent="0.35">
      <c r="A97" s="11" t="s">
        <v>282</v>
      </c>
      <c r="B97" s="15">
        <v>70940000502</v>
      </c>
      <c r="C97" s="10" t="s">
        <v>379</v>
      </c>
      <c r="D97" s="10" t="s">
        <v>187</v>
      </c>
      <c r="E97" s="10" t="s">
        <v>188</v>
      </c>
      <c r="F97" s="12">
        <v>33017.210000000006</v>
      </c>
      <c r="G97" s="13">
        <v>40412</v>
      </c>
      <c r="H97" s="13">
        <f t="shared" si="2"/>
        <v>30309</v>
      </c>
      <c r="I97" s="14">
        <f t="shared" si="3"/>
        <v>1.0893533273945035</v>
      </c>
    </row>
    <row r="98" spans="1:9" x14ac:dyDescent="0.35">
      <c r="A98" s="11" t="s">
        <v>282</v>
      </c>
      <c r="B98" s="15">
        <v>71990050634</v>
      </c>
      <c r="C98" s="10" t="s">
        <v>380</v>
      </c>
      <c r="D98" s="10" t="s">
        <v>189</v>
      </c>
      <c r="E98" s="10" t="s">
        <v>190</v>
      </c>
      <c r="F98" s="12">
        <v>25094.269999999997</v>
      </c>
      <c r="G98" s="13">
        <v>29204</v>
      </c>
      <c r="H98" s="13">
        <f t="shared" si="2"/>
        <v>21903</v>
      </c>
      <c r="I98" s="14">
        <f t="shared" si="3"/>
        <v>1.145700132401954</v>
      </c>
    </row>
    <row r="99" spans="1:9" x14ac:dyDescent="0.35">
      <c r="A99" s="11" t="s">
        <v>282</v>
      </c>
      <c r="B99" s="15">
        <v>72690006799</v>
      </c>
      <c r="C99" s="10" t="s">
        <v>381</v>
      </c>
      <c r="D99" s="10" t="s">
        <v>191</v>
      </c>
      <c r="E99" s="10" t="s">
        <v>192</v>
      </c>
      <c r="F99" s="12">
        <v>15389.439999999999</v>
      </c>
      <c r="G99" s="13">
        <v>26266</v>
      </c>
      <c r="H99" s="13">
        <f t="shared" si="2"/>
        <v>19699.5</v>
      </c>
      <c r="I99" s="14">
        <f t="shared" si="3"/>
        <v>0.78120967537247132</v>
      </c>
    </row>
    <row r="100" spans="1:9" x14ac:dyDescent="0.35">
      <c r="A100" s="11" t="s">
        <v>282</v>
      </c>
      <c r="B100" s="15">
        <v>73420017448</v>
      </c>
      <c r="C100" s="10" t="s">
        <v>382</v>
      </c>
      <c r="D100" s="10" t="s">
        <v>193</v>
      </c>
      <c r="E100" s="10" t="s">
        <v>194</v>
      </c>
      <c r="F100" s="12">
        <v>29214.86</v>
      </c>
      <c r="G100" s="13">
        <v>30329</v>
      </c>
      <c r="H100" s="13">
        <f t="shared" si="2"/>
        <v>22746.75</v>
      </c>
      <c r="I100" s="14">
        <f t="shared" si="3"/>
        <v>1.2843531493510063</v>
      </c>
    </row>
    <row r="101" spans="1:9" x14ac:dyDescent="0.35">
      <c r="A101" s="11" t="s">
        <v>282</v>
      </c>
      <c r="B101" s="15">
        <v>74610006557</v>
      </c>
      <c r="C101" s="10" t="s">
        <v>383</v>
      </c>
      <c r="D101" s="10" t="s">
        <v>195</v>
      </c>
      <c r="E101" s="10" t="s">
        <v>196</v>
      </c>
      <c r="F101" s="12">
        <v>28088.339999999997</v>
      </c>
      <c r="G101" s="13">
        <v>29125</v>
      </c>
      <c r="H101" s="13">
        <f t="shared" si="2"/>
        <v>21843.75</v>
      </c>
      <c r="I101" s="14">
        <f t="shared" si="3"/>
        <v>1.2858753648068668</v>
      </c>
    </row>
    <row r="102" spans="1:9" x14ac:dyDescent="0.35">
      <c r="A102" s="11" t="s">
        <v>282</v>
      </c>
      <c r="B102" s="15">
        <v>75730000504</v>
      </c>
      <c r="C102" s="10" t="s">
        <v>384</v>
      </c>
      <c r="D102" s="10" t="s">
        <v>197</v>
      </c>
      <c r="E102" s="10" t="s">
        <v>198</v>
      </c>
      <c r="F102" s="12">
        <v>45876.520000000004</v>
      </c>
      <c r="G102" s="13">
        <v>20565</v>
      </c>
      <c r="H102" s="13">
        <f t="shared" si="2"/>
        <v>15423.75</v>
      </c>
      <c r="I102" s="14">
        <f t="shared" si="3"/>
        <v>2.9744076505389416</v>
      </c>
    </row>
    <row r="103" spans="1:9" x14ac:dyDescent="0.35">
      <c r="A103" s="11" t="s">
        <v>282</v>
      </c>
      <c r="B103" s="15">
        <v>76650005695</v>
      </c>
      <c r="C103" s="10" t="s">
        <v>385</v>
      </c>
      <c r="D103" s="10" t="s">
        <v>199</v>
      </c>
      <c r="E103" s="10" t="s">
        <v>200</v>
      </c>
      <c r="F103" s="12">
        <v>16290.74</v>
      </c>
      <c r="G103" s="13">
        <v>26077</v>
      </c>
      <c r="H103" s="13">
        <f t="shared" si="2"/>
        <v>19557.75</v>
      </c>
      <c r="I103" s="14">
        <f t="shared" si="3"/>
        <v>0.8329557336605693</v>
      </c>
    </row>
    <row r="104" spans="1:9" x14ac:dyDescent="0.35">
      <c r="A104" s="11" t="s">
        <v>282</v>
      </c>
      <c r="B104" s="15">
        <v>77330009059</v>
      </c>
      <c r="C104" s="10" t="s">
        <v>386</v>
      </c>
      <c r="D104" s="10" t="s">
        <v>201</v>
      </c>
      <c r="E104" s="10" t="s">
        <v>202</v>
      </c>
      <c r="F104" s="12">
        <v>44856.800000000017</v>
      </c>
      <c r="G104" s="13">
        <v>41369</v>
      </c>
      <c r="H104" s="13">
        <f t="shared" si="2"/>
        <v>31026.75</v>
      </c>
      <c r="I104" s="14">
        <f t="shared" si="3"/>
        <v>1.44574600949181</v>
      </c>
    </row>
    <row r="105" spans="1:9" x14ac:dyDescent="0.35">
      <c r="A105" s="11" t="s">
        <v>282</v>
      </c>
      <c r="B105" s="15">
        <v>77560039391</v>
      </c>
      <c r="C105" s="10" t="s">
        <v>387</v>
      </c>
      <c r="D105" s="10" t="s">
        <v>203</v>
      </c>
      <c r="E105" s="10" t="s">
        <v>204</v>
      </c>
      <c r="F105" s="12">
        <v>29795.430000000004</v>
      </c>
      <c r="G105" s="13">
        <v>36858</v>
      </c>
      <c r="H105" s="13">
        <f t="shared" si="2"/>
        <v>27643.5</v>
      </c>
      <c r="I105" s="14">
        <f t="shared" si="3"/>
        <v>1.0778457865320963</v>
      </c>
    </row>
    <row r="106" spans="1:9" x14ac:dyDescent="0.35">
      <c r="A106" s="11" t="s">
        <v>282</v>
      </c>
      <c r="B106" s="15">
        <v>78150005088</v>
      </c>
      <c r="C106" s="10" t="s">
        <v>388</v>
      </c>
      <c r="D106" s="10" t="s">
        <v>205</v>
      </c>
      <c r="E106" s="10" t="s">
        <v>206</v>
      </c>
      <c r="F106" s="12">
        <v>53591.739999999969</v>
      </c>
      <c r="G106" s="13">
        <v>58859</v>
      </c>
      <c r="H106" s="13">
        <f t="shared" si="2"/>
        <v>44144.25</v>
      </c>
      <c r="I106" s="14">
        <f t="shared" si="3"/>
        <v>1.2140140561907828</v>
      </c>
    </row>
    <row r="107" spans="1:9" x14ac:dyDescent="0.35">
      <c r="A107" s="11" t="s">
        <v>282</v>
      </c>
      <c r="B107" s="15">
        <v>78180056270</v>
      </c>
      <c r="C107" s="10" t="s">
        <v>389</v>
      </c>
      <c r="D107" s="10" t="s">
        <v>207</v>
      </c>
      <c r="E107" s="10" t="s">
        <v>208</v>
      </c>
      <c r="F107" s="12">
        <v>10997.79</v>
      </c>
      <c r="G107" s="13"/>
      <c r="H107" s="13"/>
      <c r="I107" s="14"/>
    </row>
    <row r="108" spans="1:9" x14ac:dyDescent="0.35">
      <c r="A108" s="11" t="s">
        <v>282</v>
      </c>
      <c r="B108" s="15">
        <v>78670059473</v>
      </c>
      <c r="C108" s="10" t="s">
        <v>390</v>
      </c>
      <c r="D108" s="10" t="s">
        <v>209</v>
      </c>
      <c r="E108" s="10" t="s">
        <v>210</v>
      </c>
      <c r="F108" s="12">
        <v>75240.549999999988</v>
      </c>
      <c r="G108" s="13">
        <v>40675</v>
      </c>
      <c r="H108" s="13">
        <f t="shared" si="2"/>
        <v>30506.25</v>
      </c>
      <c r="I108" s="14">
        <f t="shared" si="3"/>
        <v>2.4663978692890796</v>
      </c>
    </row>
    <row r="109" spans="1:9" x14ac:dyDescent="0.35">
      <c r="A109" s="11" t="s">
        <v>282</v>
      </c>
      <c r="B109" s="15">
        <v>78700008276</v>
      </c>
      <c r="C109" s="10" t="s">
        <v>391</v>
      </c>
      <c r="D109" s="10" t="s">
        <v>211</v>
      </c>
      <c r="E109" s="10" t="s">
        <v>212</v>
      </c>
      <c r="F109" s="12">
        <v>5763.4800000000005</v>
      </c>
      <c r="G109" s="13">
        <v>5336</v>
      </c>
      <c r="H109" s="13">
        <f t="shared" si="2"/>
        <v>4002</v>
      </c>
      <c r="I109" s="14">
        <f t="shared" si="3"/>
        <v>1.4401499250374814</v>
      </c>
    </row>
    <row r="110" spans="1:9" x14ac:dyDescent="0.35">
      <c r="A110" s="11" t="s">
        <v>282</v>
      </c>
      <c r="B110" s="15">
        <v>78940009583</v>
      </c>
      <c r="C110" s="10" t="s">
        <v>392</v>
      </c>
      <c r="D110" s="10" t="s">
        <v>213</v>
      </c>
      <c r="E110" s="10" t="s">
        <v>214</v>
      </c>
      <c r="F110" s="12">
        <v>32448.379999999997</v>
      </c>
      <c r="G110" s="13">
        <v>23149</v>
      </c>
      <c r="H110" s="13">
        <f t="shared" si="2"/>
        <v>17361.75</v>
      </c>
      <c r="I110" s="14">
        <f t="shared" si="3"/>
        <v>1.8689579103488989</v>
      </c>
    </row>
    <row r="111" spans="1:9" x14ac:dyDescent="0.35">
      <c r="A111" s="11" t="s">
        <v>282</v>
      </c>
      <c r="B111" s="15">
        <v>79260051419</v>
      </c>
      <c r="C111" s="10" t="s">
        <v>393</v>
      </c>
      <c r="D111" s="10" t="s">
        <v>215</v>
      </c>
      <c r="E111" s="10" t="s">
        <v>216</v>
      </c>
      <c r="F111" s="12">
        <v>13167.110000000002</v>
      </c>
      <c r="G111" s="13">
        <v>20747</v>
      </c>
      <c r="H111" s="13">
        <f t="shared" si="2"/>
        <v>15560.25</v>
      </c>
      <c r="I111" s="14">
        <f t="shared" si="3"/>
        <v>0.84620169984415428</v>
      </c>
    </row>
    <row r="112" spans="1:9" x14ac:dyDescent="0.35">
      <c r="A112" s="11" t="s">
        <v>282</v>
      </c>
      <c r="B112" s="15">
        <v>81050007827</v>
      </c>
      <c r="C112" s="10" t="s">
        <v>394</v>
      </c>
      <c r="D112" s="10" t="s">
        <v>217</v>
      </c>
      <c r="E112" s="10" t="s">
        <v>218</v>
      </c>
      <c r="F112" s="12">
        <v>15215.000000000002</v>
      </c>
      <c r="G112" s="13">
        <v>23004</v>
      </c>
      <c r="H112" s="13">
        <f t="shared" si="2"/>
        <v>17253</v>
      </c>
      <c r="I112" s="14">
        <f t="shared" si="3"/>
        <v>0.88187561583492735</v>
      </c>
    </row>
    <row r="113" spans="1:9" x14ac:dyDescent="0.35">
      <c r="A113" s="11" t="s">
        <v>282</v>
      </c>
      <c r="B113" s="15">
        <v>81490008372</v>
      </c>
      <c r="C113" s="10" t="s">
        <v>395</v>
      </c>
      <c r="D113" s="10" t="s">
        <v>219</v>
      </c>
      <c r="E113" s="10" t="s">
        <v>220</v>
      </c>
      <c r="F113" s="12">
        <v>24609.309999999994</v>
      </c>
      <c r="G113" s="13">
        <v>20636</v>
      </c>
      <c r="H113" s="13">
        <f t="shared" si="2"/>
        <v>15477</v>
      </c>
      <c r="I113" s="14">
        <f t="shared" si="3"/>
        <v>1.5900568585643209</v>
      </c>
    </row>
    <row r="114" spans="1:9" x14ac:dyDescent="0.35">
      <c r="A114" s="11" t="s">
        <v>282</v>
      </c>
      <c r="B114" s="15">
        <v>82100009329</v>
      </c>
      <c r="C114" s="10" t="s">
        <v>396</v>
      </c>
      <c r="D114" s="10" t="s">
        <v>221</v>
      </c>
      <c r="E114" s="10" t="s">
        <v>222</v>
      </c>
      <c r="F114" s="12">
        <v>94396.799999999988</v>
      </c>
      <c r="G114" s="13">
        <v>62436</v>
      </c>
      <c r="H114" s="13">
        <f t="shared" si="2"/>
        <v>46827</v>
      </c>
      <c r="I114" s="14">
        <f t="shared" si="3"/>
        <v>2.0158626433467868</v>
      </c>
    </row>
    <row r="115" spans="1:9" x14ac:dyDescent="0.35">
      <c r="A115" s="11" t="s">
        <v>282</v>
      </c>
      <c r="B115" s="15">
        <v>82300043316</v>
      </c>
      <c r="C115" s="10" t="s">
        <v>397</v>
      </c>
      <c r="D115" s="10" t="s">
        <v>223</v>
      </c>
      <c r="E115" s="10" t="s">
        <v>224</v>
      </c>
      <c r="F115" s="12">
        <v>32174.989999999983</v>
      </c>
      <c r="G115" s="13">
        <v>44755</v>
      </c>
      <c r="H115" s="13">
        <f t="shared" si="2"/>
        <v>33566.25</v>
      </c>
      <c r="I115" s="14">
        <f t="shared" si="3"/>
        <v>0.95855181916359389</v>
      </c>
    </row>
    <row r="116" spans="1:9" x14ac:dyDescent="0.35">
      <c r="A116" s="11" t="s">
        <v>282</v>
      </c>
      <c r="B116" s="15">
        <v>82410005384</v>
      </c>
      <c r="C116" s="10" t="s">
        <v>398</v>
      </c>
      <c r="D116" s="10" t="s">
        <v>225</v>
      </c>
      <c r="E116" s="10" t="s">
        <v>226</v>
      </c>
      <c r="F116" s="12">
        <v>14047.179999999998</v>
      </c>
      <c r="G116" s="13">
        <v>26977</v>
      </c>
      <c r="H116" s="13">
        <f t="shared" si="2"/>
        <v>20232.75</v>
      </c>
      <c r="I116" s="14">
        <f t="shared" si="3"/>
        <v>0.69427932436272866</v>
      </c>
    </row>
    <row r="117" spans="1:9" x14ac:dyDescent="0.35">
      <c r="A117" s="11" t="s">
        <v>282</v>
      </c>
      <c r="B117" s="15">
        <v>82450004996</v>
      </c>
      <c r="C117" s="10" t="s">
        <v>399</v>
      </c>
      <c r="D117" s="10" t="s">
        <v>227</v>
      </c>
      <c r="E117" s="10" t="s">
        <v>228</v>
      </c>
      <c r="F117" s="12">
        <v>17481.539999999997</v>
      </c>
      <c r="G117" s="13">
        <v>28340</v>
      </c>
      <c r="H117" s="13">
        <f t="shared" si="2"/>
        <v>21255</v>
      </c>
      <c r="I117" s="14">
        <f t="shared" si="3"/>
        <v>0.82246718419195475</v>
      </c>
    </row>
    <row r="118" spans="1:9" x14ac:dyDescent="0.35">
      <c r="A118" s="11" t="s">
        <v>282</v>
      </c>
      <c r="B118" s="15">
        <v>83720010996</v>
      </c>
      <c r="C118" s="10" t="s">
        <v>400</v>
      </c>
      <c r="D118" s="10" t="s">
        <v>229</v>
      </c>
      <c r="E118" s="10" t="s">
        <v>230</v>
      </c>
      <c r="F118" s="12">
        <v>11821.270000000002</v>
      </c>
      <c r="G118" s="13">
        <v>15971</v>
      </c>
      <c r="H118" s="13">
        <f t="shared" si="2"/>
        <v>11978.25</v>
      </c>
      <c r="I118" s="14">
        <f t="shared" si="3"/>
        <v>0.98689457975914696</v>
      </c>
    </row>
    <row r="119" spans="1:9" x14ac:dyDescent="0.35">
      <c r="A119" s="11" t="s">
        <v>282</v>
      </c>
      <c r="B119" s="15">
        <v>84240009017</v>
      </c>
      <c r="C119" s="10" t="s">
        <v>401</v>
      </c>
      <c r="D119" s="10" t="s">
        <v>231</v>
      </c>
      <c r="E119" s="10" t="s">
        <v>232</v>
      </c>
      <c r="F119" s="12">
        <v>18743.290000000005</v>
      </c>
      <c r="G119" s="13">
        <v>21268</v>
      </c>
      <c r="H119" s="13">
        <f t="shared" si="2"/>
        <v>15951</v>
      </c>
      <c r="I119" s="14">
        <f t="shared" si="3"/>
        <v>1.1750542285750112</v>
      </c>
    </row>
    <row r="120" spans="1:9" x14ac:dyDescent="0.35">
      <c r="A120" s="11" t="s">
        <v>282</v>
      </c>
      <c r="B120" s="15">
        <v>84640010474</v>
      </c>
      <c r="C120" s="10" t="s">
        <v>402</v>
      </c>
      <c r="D120" s="10" t="s">
        <v>233</v>
      </c>
      <c r="E120" s="10" t="s">
        <v>234</v>
      </c>
      <c r="F120" s="12">
        <v>13260.18</v>
      </c>
      <c r="G120" s="13">
        <v>15270</v>
      </c>
      <c r="H120" s="13">
        <f t="shared" si="2"/>
        <v>11452.5</v>
      </c>
      <c r="I120" s="14">
        <f t="shared" si="3"/>
        <v>1.157841519318926</v>
      </c>
    </row>
    <row r="121" spans="1:9" x14ac:dyDescent="0.35">
      <c r="A121" s="11" t="s">
        <v>282</v>
      </c>
      <c r="B121" s="15">
        <v>85910003207</v>
      </c>
      <c r="C121" s="10" t="s">
        <v>403</v>
      </c>
      <c r="D121" s="10" t="s">
        <v>235</v>
      </c>
      <c r="E121" s="10" t="s">
        <v>236</v>
      </c>
      <c r="F121" s="12">
        <v>27721.910000000003</v>
      </c>
      <c r="G121" s="13">
        <v>28770</v>
      </c>
      <c r="H121" s="13">
        <f t="shared" si="2"/>
        <v>21577.5</v>
      </c>
      <c r="I121" s="14">
        <f t="shared" si="3"/>
        <v>1.2847600509790293</v>
      </c>
    </row>
    <row r="122" spans="1:9" x14ac:dyDescent="0.35">
      <c r="A122" s="11" t="s">
        <v>282</v>
      </c>
      <c r="B122" s="15">
        <v>86170010317</v>
      </c>
      <c r="C122" s="10" t="s">
        <v>404</v>
      </c>
      <c r="D122" s="10" t="s">
        <v>237</v>
      </c>
      <c r="E122" s="10" t="s">
        <v>238</v>
      </c>
      <c r="F122" s="12">
        <v>16313.57</v>
      </c>
      <c r="G122" s="13">
        <v>24430</v>
      </c>
      <c r="H122" s="13">
        <f t="shared" si="2"/>
        <v>18322.5</v>
      </c>
      <c r="I122" s="14">
        <f t="shared" si="3"/>
        <v>0.89035721107927412</v>
      </c>
    </row>
    <row r="123" spans="1:9" x14ac:dyDescent="0.35">
      <c r="A123" s="11" t="s">
        <v>282</v>
      </c>
      <c r="B123" s="15">
        <v>89970001843</v>
      </c>
      <c r="C123" s="10" t="s">
        <v>405</v>
      </c>
      <c r="D123" s="10" t="s">
        <v>239</v>
      </c>
      <c r="E123" s="10" t="s">
        <v>240</v>
      </c>
      <c r="F123" s="12">
        <v>4196.9900000000007</v>
      </c>
      <c r="G123" s="13">
        <v>7884</v>
      </c>
      <c r="H123" s="13">
        <f t="shared" si="2"/>
        <v>5913</v>
      </c>
      <c r="I123" s="14">
        <f t="shared" si="3"/>
        <v>0.70979029257568083</v>
      </c>
    </row>
    <row r="124" spans="1:9" x14ac:dyDescent="0.35">
      <c r="A124" s="11" t="s">
        <v>282</v>
      </c>
      <c r="B124" s="15">
        <v>90290008283</v>
      </c>
      <c r="C124" s="10" t="s">
        <v>406</v>
      </c>
      <c r="D124" s="10" t="s">
        <v>241</v>
      </c>
      <c r="E124" s="10" t="s">
        <v>242</v>
      </c>
      <c r="F124" s="12">
        <v>24749.320000000003</v>
      </c>
      <c r="G124" s="13">
        <v>30346</v>
      </c>
      <c r="H124" s="13">
        <f t="shared" si="2"/>
        <v>22759.5</v>
      </c>
      <c r="I124" s="14">
        <f t="shared" si="3"/>
        <v>1.087428106944353</v>
      </c>
    </row>
    <row r="125" spans="1:9" x14ac:dyDescent="0.35">
      <c r="A125" s="11" t="s">
        <v>282</v>
      </c>
      <c r="B125" s="15">
        <v>90470001840</v>
      </c>
      <c r="C125" s="10" t="s">
        <v>407</v>
      </c>
      <c r="D125" s="10" t="s">
        <v>243</v>
      </c>
      <c r="E125" s="10" t="s">
        <v>244</v>
      </c>
      <c r="F125" s="12">
        <v>20737.170000000006</v>
      </c>
      <c r="G125" s="13">
        <v>30923</v>
      </c>
      <c r="H125" s="13">
        <f t="shared" si="2"/>
        <v>23192.25</v>
      </c>
      <c r="I125" s="14">
        <f t="shared" si="3"/>
        <v>0.89414222423438883</v>
      </c>
    </row>
    <row r="126" spans="1:9" x14ac:dyDescent="0.35">
      <c r="A126" s="11" t="s">
        <v>282</v>
      </c>
      <c r="B126" s="15">
        <v>90920006321</v>
      </c>
      <c r="C126" s="10" t="s">
        <v>408</v>
      </c>
      <c r="D126" s="10" t="s">
        <v>245</v>
      </c>
      <c r="E126" s="10" t="s">
        <v>246</v>
      </c>
      <c r="F126" s="12">
        <v>11022.869999999999</v>
      </c>
      <c r="G126" s="13">
        <v>18203</v>
      </c>
      <c r="H126" s="13">
        <f t="shared" si="2"/>
        <v>13652.25</v>
      </c>
      <c r="I126" s="14">
        <f t="shared" si="3"/>
        <v>0.80740317530077454</v>
      </c>
    </row>
    <row r="127" spans="1:9" x14ac:dyDescent="0.35">
      <c r="A127" s="11" t="s">
        <v>282</v>
      </c>
      <c r="B127" s="15">
        <v>91530010836</v>
      </c>
      <c r="C127" s="10" t="s">
        <v>409</v>
      </c>
      <c r="D127" s="10" t="s">
        <v>247</v>
      </c>
      <c r="E127" s="10" t="s">
        <v>248</v>
      </c>
      <c r="F127" s="12">
        <v>34096.989999999991</v>
      </c>
      <c r="G127" s="13">
        <v>35084</v>
      </c>
      <c r="H127" s="13">
        <f t="shared" si="2"/>
        <v>26313</v>
      </c>
      <c r="I127" s="14">
        <f t="shared" si="3"/>
        <v>1.2958229772355867</v>
      </c>
    </row>
    <row r="128" spans="1:9" x14ac:dyDescent="0.35">
      <c r="A128" s="11" t="s">
        <v>282</v>
      </c>
      <c r="B128" s="15">
        <v>92200002916</v>
      </c>
      <c r="C128" s="10" t="s">
        <v>410</v>
      </c>
      <c r="D128" s="10" t="s">
        <v>249</v>
      </c>
      <c r="E128" s="10" t="s">
        <v>250</v>
      </c>
      <c r="F128" s="12">
        <v>31005.910000000011</v>
      </c>
      <c r="G128" s="13">
        <v>47556</v>
      </c>
      <c r="H128" s="13">
        <f t="shared" si="2"/>
        <v>35667</v>
      </c>
      <c r="I128" s="14">
        <f t="shared" si="3"/>
        <v>0.86931645498640231</v>
      </c>
    </row>
    <row r="129" spans="1:9" x14ac:dyDescent="0.35">
      <c r="A129" s="11" t="s">
        <v>282</v>
      </c>
      <c r="B129" s="15">
        <v>92730008301</v>
      </c>
      <c r="C129" s="10" t="s">
        <v>411</v>
      </c>
      <c r="D129" s="10" t="s">
        <v>251</v>
      </c>
      <c r="E129" s="10" t="s">
        <v>252</v>
      </c>
      <c r="F129" s="12">
        <v>2864.4599999999991</v>
      </c>
      <c r="G129" s="13">
        <v>4150</v>
      </c>
      <c r="H129" s="13">
        <f t="shared" si="2"/>
        <v>3112.5</v>
      </c>
      <c r="I129" s="14">
        <f t="shared" si="3"/>
        <v>0.92030843373493942</v>
      </c>
    </row>
    <row r="130" spans="1:9" x14ac:dyDescent="0.35">
      <c r="A130" s="11" t="s">
        <v>282</v>
      </c>
      <c r="B130" s="15">
        <v>92900006340</v>
      </c>
      <c r="C130" s="10" t="s">
        <v>412</v>
      </c>
      <c r="D130" s="10" t="s">
        <v>253</v>
      </c>
      <c r="E130" s="10" t="s">
        <v>254</v>
      </c>
      <c r="F130" s="12">
        <v>13541.019999999999</v>
      </c>
      <c r="G130" s="13">
        <v>21041</v>
      </c>
      <c r="H130" s="13">
        <f t="shared" si="2"/>
        <v>15780.75</v>
      </c>
      <c r="I130" s="14">
        <f t="shared" si="3"/>
        <v>0.85807201812334644</v>
      </c>
    </row>
    <row r="131" spans="1:9" x14ac:dyDescent="0.35">
      <c r="A131" s="11" t="s">
        <v>282</v>
      </c>
      <c r="B131" s="15">
        <v>93260042403</v>
      </c>
      <c r="C131" s="10" t="s">
        <v>413</v>
      </c>
      <c r="D131" s="10" t="s">
        <v>255</v>
      </c>
      <c r="E131" s="10" t="s">
        <v>283</v>
      </c>
      <c r="F131" s="12">
        <v>47318.770000000004</v>
      </c>
      <c r="G131" s="13">
        <v>39437</v>
      </c>
      <c r="H131" s="13">
        <f t="shared" si="2"/>
        <v>29577.75</v>
      </c>
      <c r="I131" s="14">
        <f t="shared" si="3"/>
        <v>1.5998096542164297</v>
      </c>
    </row>
    <row r="132" spans="1:9" x14ac:dyDescent="0.35">
      <c r="A132" s="11" t="s">
        <v>282</v>
      </c>
      <c r="B132" s="15">
        <v>93970005024</v>
      </c>
      <c r="C132" s="10" t="s">
        <v>414</v>
      </c>
      <c r="D132" s="10" t="s">
        <v>256</v>
      </c>
      <c r="E132" s="10" t="s">
        <v>257</v>
      </c>
      <c r="F132" s="12">
        <v>12188.400000000001</v>
      </c>
      <c r="G132" s="13">
        <v>19878</v>
      </c>
      <c r="H132" s="13">
        <f t="shared" si="2"/>
        <v>14908.5</v>
      </c>
      <c r="I132" s="14">
        <f t="shared" si="3"/>
        <v>0.81754703692524411</v>
      </c>
    </row>
    <row r="133" spans="1:9" x14ac:dyDescent="0.35">
      <c r="A133" s="11" t="s">
        <v>282</v>
      </c>
      <c r="B133" s="15">
        <v>94070039738</v>
      </c>
      <c r="C133" s="10" t="s">
        <v>415</v>
      </c>
      <c r="D133" s="10" t="s">
        <v>258</v>
      </c>
      <c r="E133" s="10" t="s">
        <v>259</v>
      </c>
      <c r="F133" s="12">
        <v>26146.859999999997</v>
      </c>
      <c r="G133" s="13">
        <v>36857</v>
      </c>
      <c r="H133" s="13">
        <f t="shared" si="2"/>
        <v>27642.75</v>
      </c>
      <c r="I133" s="14">
        <f t="shared" si="3"/>
        <v>0.94588490653064539</v>
      </c>
    </row>
    <row r="134" spans="1:9" x14ac:dyDescent="0.35">
      <c r="A134" s="11" t="s">
        <v>282</v>
      </c>
      <c r="B134" s="15">
        <v>94350047034</v>
      </c>
      <c r="C134" s="10" t="s">
        <v>416</v>
      </c>
      <c r="D134" s="10" t="s">
        <v>260</v>
      </c>
      <c r="E134" s="10" t="s">
        <v>261</v>
      </c>
      <c r="F134" s="12">
        <v>18743.329999999998</v>
      </c>
      <c r="G134" s="13">
        <v>23366</v>
      </c>
      <c r="H134" s="13">
        <f t="shared" ref="H134:H145" si="4">G134/12*9</f>
        <v>17524.5</v>
      </c>
      <c r="I134" s="14">
        <f t="shared" ref="I134:I145" si="5">F134/H134</f>
        <v>1.0695500584895432</v>
      </c>
    </row>
    <row r="135" spans="1:9" x14ac:dyDescent="0.35">
      <c r="A135" s="11" t="s">
        <v>282</v>
      </c>
      <c r="B135" s="15">
        <v>95390050015</v>
      </c>
      <c r="C135" s="10" t="s">
        <v>417</v>
      </c>
      <c r="D135" s="10" t="s">
        <v>262</v>
      </c>
      <c r="E135" s="10" t="s">
        <v>263</v>
      </c>
      <c r="F135" s="12">
        <v>30328.840000000004</v>
      </c>
      <c r="G135" s="13">
        <v>34199</v>
      </c>
      <c r="H135" s="13">
        <f t="shared" si="4"/>
        <v>25649.25</v>
      </c>
      <c r="I135" s="14">
        <f t="shared" si="5"/>
        <v>1.1824454906088873</v>
      </c>
    </row>
    <row r="136" spans="1:9" x14ac:dyDescent="0.35">
      <c r="A136" s="11" t="s">
        <v>282</v>
      </c>
      <c r="B136" s="15">
        <v>95650002359</v>
      </c>
      <c r="C136" s="10" t="s">
        <v>418</v>
      </c>
      <c r="D136" s="10" t="s">
        <v>264</v>
      </c>
      <c r="E136" s="10" t="s">
        <v>265</v>
      </c>
      <c r="F136" s="12">
        <v>12609.6</v>
      </c>
      <c r="G136" s="13">
        <v>30717</v>
      </c>
      <c r="H136" s="13">
        <f t="shared" si="4"/>
        <v>23037.75</v>
      </c>
      <c r="I136" s="14">
        <f t="shared" si="5"/>
        <v>0.5473451183383794</v>
      </c>
    </row>
    <row r="137" spans="1:9" x14ac:dyDescent="0.35">
      <c r="A137" s="11" t="s">
        <v>282</v>
      </c>
      <c r="B137" s="15">
        <v>96170061453</v>
      </c>
      <c r="C137" s="10" t="s">
        <v>419</v>
      </c>
      <c r="D137" s="10" t="s">
        <v>266</v>
      </c>
      <c r="E137" s="10" t="s">
        <v>267</v>
      </c>
      <c r="F137" s="12">
        <v>36538.949999999997</v>
      </c>
      <c r="G137" s="13">
        <v>30054</v>
      </c>
      <c r="H137" s="13">
        <f t="shared" si="4"/>
        <v>22540.5</v>
      </c>
      <c r="I137" s="14">
        <f t="shared" si="5"/>
        <v>1.6210354694882543</v>
      </c>
    </row>
    <row r="138" spans="1:9" x14ac:dyDescent="0.35">
      <c r="A138" s="11" t="s">
        <v>282</v>
      </c>
      <c r="B138" s="15">
        <v>96780004355</v>
      </c>
      <c r="C138" s="10" t="s">
        <v>420</v>
      </c>
      <c r="D138" s="10" t="s">
        <v>268</v>
      </c>
      <c r="E138" s="10" t="s">
        <v>269</v>
      </c>
      <c r="F138" s="12">
        <v>20250.720000000005</v>
      </c>
      <c r="G138" s="13">
        <v>28111</v>
      </c>
      <c r="H138" s="13">
        <f t="shared" si="4"/>
        <v>21083.25</v>
      </c>
      <c r="I138" s="14">
        <f t="shared" si="5"/>
        <v>0.96051225498915038</v>
      </c>
    </row>
    <row r="139" spans="1:9" x14ac:dyDescent="0.35">
      <c r="A139" s="11" t="s">
        <v>282</v>
      </c>
      <c r="B139" s="15">
        <v>97330007087</v>
      </c>
      <c r="C139" s="10" t="s">
        <v>421</v>
      </c>
      <c r="D139" s="10" t="s">
        <v>270</v>
      </c>
      <c r="E139" s="10" t="s">
        <v>271</v>
      </c>
      <c r="F139" s="12">
        <v>30513.199999999993</v>
      </c>
      <c r="G139" s="13">
        <v>32089</v>
      </c>
      <c r="H139" s="13">
        <f t="shared" si="4"/>
        <v>24066.75</v>
      </c>
      <c r="I139" s="14">
        <f t="shared" si="5"/>
        <v>1.2678571057579437</v>
      </c>
    </row>
    <row r="140" spans="1:9" x14ac:dyDescent="0.35">
      <c r="A140" s="11" t="s">
        <v>282</v>
      </c>
      <c r="B140" s="15">
        <v>97340051437</v>
      </c>
      <c r="C140" s="10" t="s">
        <v>422</v>
      </c>
      <c r="D140" s="10" t="s">
        <v>127</v>
      </c>
      <c r="E140" s="10" t="s">
        <v>128</v>
      </c>
      <c r="F140" s="12">
        <v>18113.5</v>
      </c>
      <c r="G140" s="13">
        <v>39154</v>
      </c>
      <c r="H140" s="13">
        <f t="shared" si="4"/>
        <v>29365.5</v>
      </c>
      <c r="I140" s="14">
        <f t="shared" si="5"/>
        <v>0.61682927244555685</v>
      </c>
    </row>
    <row r="141" spans="1:9" x14ac:dyDescent="0.35">
      <c r="A141" s="11" t="s">
        <v>282</v>
      </c>
      <c r="B141" s="15">
        <v>98430009696</v>
      </c>
      <c r="C141" s="10" t="s">
        <v>423</v>
      </c>
      <c r="D141" s="10" t="s">
        <v>272</v>
      </c>
      <c r="E141" s="10" t="s">
        <v>273</v>
      </c>
      <c r="F141" s="12">
        <v>16069.52</v>
      </c>
      <c r="G141" s="13">
        <v>22405</v>
      </c>
      <c r="H141" s="13">
        <f t="shared" si="4"/>
        <v>16803.75</v>
      </c>
      <c r="I141" s="14">
        <f t="shared" si="5"/>
        <v>0.95630558655062115</v>
      </c>
    </row>
    <row r="142" spans="1:9" x14ac:dyDescent="0.35">
      <c r="A142" s="11" t="s">
        <v>282</v>
      </c>
      <c r="B142" s="15">
        <v>98460006108</v>
      </c>
      <c r="C142" s="10" t="s">
        <v>424</v>
      </c>
      <c r="D142" s="10" t="s">
        <v>274</v>
      </c>
      <c r="E142" s="10" t="s">
        <v>275</v>
      </c>
      <c r="F142" s="12">
        <v>19924.790000000005</v>
      </c>
      <c r="G142" s="13">
        <v>30531</v>
      </c>
      <c r="H142" s="13">
        <f t="shared" si="4"/>
        <v>22898.25</v>
      </c>
      <c r="I142" s="14">
        <f t="shared" si="5"/>
        <v>0.87014466170995619</v>
      </c>
    </row>
    <row r="143" spans="1:9" x14ac:dyDescent="0.35">
      <c r="A143" s="11" t="s">
        <v>282</v>
      </c>
      <c r="B143" s="15">
        <v>98580006330</v>
      </c>
      <c r="C143" s="10" t="s">
        <v>425</v>
      </c>
      <c r="D143" s="10" t="s">
        <v>276</v>
      </c>
      <c r="E143" s="10" t="s">
        <v>277</v>
      </c>
      <c r="F143" s="12">
        <v>22869.699999999997</v>
      </c>
      <c r="G143" s="13">
        <v>28409</v>
      </c>
      <c r="H143" s="13">
        <f t="shared" si="4"/>
        <v>21306.75</v>
      </c>
      <c r="I143" s="14">
        <f t="shared" si="5"/>
        <v>1.0733546880683351</v>
      </c>
    </row>
    <row r="144" spans="1:9" x14ac:dyDescent="0.35">
      <c r="A144" s="15" t="s">
        <v>282</v>
      </c>
      <c r="B144" s="15">
        <v>99060006225</v>
      </c>
      <c r="C144" s="10" t="s">
        <v>426</v>
      </c>
      <c r="D144" s="10" t="s">
        <v>278</v>
      </c>
      <c r="E144" s="10" t="s">
        <v>279</v>
      </c>
      <c r="F144" s="12">
        <v>13275.740000000002</v>
      </c>
      <c r="G144" s="13">
        <v>19953</v>
      </c>
      <c r="H144" s="13">
        <f t="shared" si="4"/>
        <v>14964.75</v>
      </c>
      <c r="I144" s="14">
        <f t="shared" si="5"/>
        <v>0.88713409846472557</v>
      </c>
    </row>
    <row r="145" spans="1:9" x14ac:dyDescent="0.35">
      <c r="A145" s="15" t="s">
        <v>282</v>
      </c>
      <c r="B145" s="17">
        <v>99390011046</v>
      </c>
      <c r="C145" s="17" t="s">
        <v>427</v>
      </c>
      <c r="D145" s="17" t="s">
        <v>280</v>
      </c>
      <c r="E145" s="17" t="s">
        <v>281</v>
      </c>
      <c r="F145" s="18">
        <v>16021.2</v>
      </c>
      <c r="G145" s="19">
        <v>23174</v>
      </c>
      <c r="H145" s="19">
        <f t="shared" si="4"/>
        <v>17380.5</v>
      </c>
      <c r="I145" s="16">
        <f t="shared" si="5"/>
        <v>0.92179166307068272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2025-10-29T14:15:46Z</dcterms:modified>
</cp:coreProperties>
</file>