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145D6F65-5302-4C3C-885C-B5FCA21708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198" i="2"/>
  <c r="I198" i="2" s="1"/>
  <c r="H197" i="2"/>
  <c r="I197" i="2" s="1"/>
  <c r="H196" i="2"/>
  <c r="I196" i="2" s="1"/>
  <c r="H195" i="2"/>
  <c r="I195" i="2" s="1"/>
  <c r="I194" i="2"/>
  <c r="H194" i="2"/>
  <c r="I193" i="2"/>
  <c r="H193" i="2"/>
  <c r="H192" i="2"/>
  <c r="I192" i="2" s="1"/>
  <c r="H191" i="2"/>
  <c r="I191" i="2" s="1"/>
  <c r="I190" i="2"/>
  <c r="H190" i="2"/>
  <c r="I189" i="2"/>
  <c r="H189" i="2"/>
  <c r="H188" i="2"/>
  <c r="I188" i="2" s="1"/>
  <c r="H187" i="2"/>
  <c r="I187" i="2" s="1"/>
  <c r="I186" i="2"/>
  <c r="H186" i="2"/>
  <c r="I185" i="2"/>
  <c r="H185" i="2"/>
  <c r="H184" i="2"/>
  <c r="I184" i="2" s="1"/>
  <c r="H183" i="2"/>
  <c r="I183" i="2" s="1"/>
  <c r="I182" i="2"/>
  <c r="H182" i="2"/>
  <c r="I181" i="2"/>
  <c r="H181" i="2"/>
  <c r="H180" i="2"/>
  <c r="I180" i="2" s="1"/>
  <c r="H179" i="2"/>
  <c r="I179" i="2" s="1"/>
  <c r="I178" i="2"/>
  <c r="H178" i="2"/>
  <c r="I177" i="2"/>
  <c r="H177" i="2"/>
  <c r="H176" i="2"/>
  <c r="I176" i="2" s="1"/>
  <c r="H175" i="2"/>
  <c r="I175" i="2" s="1"/>
  <c r="I174" i="2"/>
  <c r="H174" i="2"/>
  <c r="I173" i="2"/>
  <c r="H173" i="2"/>
  <c r="H172" i="2"/>
  <c r="I172" i="2" s="1"/>
  <c r="H171" i="2"/>
  <c r="I171" i="2" s="1"/>
  <c r="I170" i="2"/>
  <c r="H170" i="2"/>
  <c r="I169" i="2"/>
  <c r="H169" i="2"/>
  <c r="H168" i="2"/>
  <c r="I168" i="2" s="1"/>
  <c r="H167" i="2"/>
  <c r="I167" i="2" s="1"/>
  <c r="I165" i="2"/>
  <c r="H165" i="2"/>
  <c r="I164" i="2"/>
  <c r="H164" i="2"/>
  <c r="H163" i="2"/>
  <c r="I163" i="2" s="1"/>
  <c r="H162" i="2"/>
  <c r="I162" i="2" s="1"/>
  <c r="I161" i="2"/>
  <c r="H161" i="2"/>
  <c r="I160" i="2"/>
  <c r="H160" i="2"/>
  <c r="H159" i="2"/>
  <c r="I159" i="2" s="1"/>
  <c r="H158" i="2"/>
  <c r="I158" i="2" s="1"/>
  <c r="I157" i="2"/>
  <c r="H157" i="2"/>
  <c r="I156" i="2"/>
  <c r="H156" i="2"/>
  <c r="H155" i="2"/>
  <c r="I155" i="2" s="1"/>
  <c r="H154" i="2"/>
  <c r="I154" i="2" s="1"/>
  <c r="I153" i="2"/>
  <c r="H153" i="2"/>
  <c r="I152" i="2"/>
  <c r="H152" i="2"/>
  <c r="H151" i="2"/>
  <c r="I151" i="2" s="1"/>
  <c r="H150" i="2"/>
  <c r="I150" i="2" s="1"/>
  <c r="I149" i="2"/>
  <c r="H149" i="2"/>
  <c r="I148" i="2"/>
  <c r="H148" i="2"/>
  <c r="H147" i="2"/>
  <c r="I147" i="2" s="1"/>
  <c r="H146" i="2"/>
  <c r="I146" i="2" s="1"/>
  <c r="I145" i="2"/>
  <c r="H145" i="2"/>
  <c r="I144" i="2"/>
  <c r="H144" i="2"/>
  <c r="H143" i="2"/>
  <c r="I143" i="2" s="1"/>
  <c r="H141" i="2"/>
  <c r="I141" i="2" s="1"/>
  <c r="I140" i="2"/>
  <c r="H140" i="2"/>
  <c r="H138" i="2"/>
  <c r="I138" i="2" s="1"/>
  <c r="H137" i="2"/>
  <c r="I137" i="2" s="1"/>
  <c r="H136" i="2"/>
  <c r="I136" i="2" s="1"/>
  <c r="I135" i="2"/>
  <c r="H135" i="2"/>
  <c r="H134" i="2"/>
  <c r="I134" i="2" s="1"/>
  <c r="H133" i="2"/>
  <c r="I133" i="2" s="1"/>
  <c r="H131" i="2"/>
  <c r="I131" i="2" s="1"/>
  <c r="I130" i="2"/>
  <c r="H130" i="2"/>
  <c r="H128" i="2"/>
  <c r="I128" i="2" s="1"/>
  <c r="H127" i="2"/>
  <c r="I127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1" i="2"/>
  <c r="H111" i="2"/>
  <c r="H110" i="2"/>
  <c r="I110" i="2" s="1"/>
  <c r="H109" i="2"/>
  <c r="I109" i="2" s="1"/>
  <c r="H108" i="2"/>
  <c r="I108" i="2" s="1"/>
  <c r="I107" i="2"/>
  <c r="H107" i="2"/>
  <c r="H105" i="2"/>
  <c r="I105" i="2" s="1"/>
  <c r="H104" i="2"/>
  <c r="I104" i="2" s="1"/>
  <c r="H103" i="2"/>
  <c r="I103" i="2" s="1"/>
  <c r="I102" i="2"/>
  <c r="H102" i="2"/>
  <c r="H101" i="2"/>
  <c r="I101" i="2" s="1"/>
  <c r="H100" i="2"/>
  <c r="I100" i="2" s="1"/>
  <c r="H99" i="2"/>
  <c r="I99" i="2" s="1"/>
  <c r="I98" i="2"/>
  <c r="H98" i="2"/>
  <c r="H97" i="2"/>
  <c r="I97" i="2" s="1"/>
  <c r="H96" i="2"/>
  <c r="I96" i="2" s="1"/>
  <c r="H95" i="2"/>
  <c r="I95" i="2" s="1"/>
  <c r="I94" i="2"/>
  <c r="H94" i="2"/>
  <c r="H93" i="2"/>
  <c r="I93" i="2" s="1"/>
  <c r="H92" i="2"/>
  <c r="I92" i="2" s="1"/>
  <c r="H91" i="2"/>
  <c r="I91" i="2" s="1"/>
  <c r="I90" i="2"/>
  <c r="H90" i="2"/>
  <c r="H88" i="2"/>
  <c r="I88" i="2" s="1"/>
  <c r="H87" i="2"/>
  <c r="I87" i="2" s="1"/>
  <c r="H86" i="2"/>
  <c r="I86" i="2" s="1"/>
  <c r="I85" i="2"/>
  <c r="H85" i="2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H78" i="2"/>
  <c r="I78" i="2" s="1"/>
  <c r="I77" i="2"/>
  <c r="H77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0" i="2"/>
  <c r="I60" i="2" s="1"/>
  <c r="I59" i="2"/>
  <c r="H59" i="2"/>
  <c r="I58" i="2"/>
  <c r="H58" i="2"/>
  <c r="H56" i="2"/>
  <c r="I56" i="2" s="1"/>
  <c r="H55" i="2"/>
  <c r="I55" i="2" s="1"/>
  <c r="I54" i="2"/>
  <c r="H54" i="2"/>
  <c r="H53" i="2"/>
  <c r="I53" i="2" s="1"/>
  <c r="H52" i="2"/>
  <c r="I52" i="2" s="1"/>
  <c r="H51" i="2"/>
  <c r="I51" i="2" s="1"/>
  <c r="I50" i="2"/>
  <c r="H50" i="2"/>
  <c r="H49" i="2"/>
  <c r="I49" i="2" s="1"/>
  <c r="H48" i="2"/>
  <c r="I48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1" i="2"/>
  <c r="I11" i="2" s="1"/>
  <c r="H9" i="2"/>
  <c r="I9" i="2" s="1"/>
  <c r="H8" i="2"/>
  <c r="I8" i="2" s="1"/>
  <c r="I7" i="2"/>
  <c r="H7" i="2"/>
  <c r="H6" i="2"/>
  <c r="I6" i="2" s="1"/>
  <c r="H5" i="2"/>
  <c r="I5" i="2" l="1"/>
</calcChain>
</file>

<file path=xl/sharedStrings.xml><?xml version="1.0" encoding="utf-8"?>
<sst xmlns="http://schemas.openxmlformats.org/spreadsheetml/2006/main" count="785" uniqueCount="543">
  <si>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</si>
  <si>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</si>
  <si>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</si>
  <si>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</si>
  <si>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</si>
  <si>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</si>
  <si>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</si>
  <si>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</si>
  <si>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</si>
  <si>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</si>
  <si>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</si>
  <si>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</si>
  <si>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</si>
  <si>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</si>
  <si>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</si>
  <si>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</si>
  <si>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</si>
  <si>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</si>
  <si>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</si>
  <si>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</si>
  <si>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</si>
  <si>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</si>
  <si>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</si>
  <si>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</si>
  <si>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</si>
  <si>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</si>
  <si>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460200050</t>
  </si>
  <si>
    <t>Aksanas Utenkovas ārsta prakse, SIA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</si>
  <si>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</si>
  <si>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</si>
  <si>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</si>
  <si>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</si>
  <si>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</si>
  <si>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</si>
  <si>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</si>
  <si>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</si>
  <si>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</si>
  <si>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</si>
  <si>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</si>
  <si>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</si>
  <si>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</si>
  <si>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</si>
  <si>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</si>
  <si>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</si>
  <si>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</si>
  <si>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</si>
  <si>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</si>
  <si>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</si>
  <si>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</si>
  <si>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</si>
  <si>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</si>
  <si>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</si>
  <si>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</si>
  <si>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</si>
  <si>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540200009</t>
  </si>
  <si>
    <t>Karlovska Biruta - 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</si>
  <si>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</si>
  <si>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</si>
  <si>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</si>
  <si>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</si>
  <si>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</si>
  <si>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</si>
  <si>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</si>
  <si>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</si>
  <si>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</si>
  <si>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</si>
  <si>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</si>
  <si>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</si>
  <si>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</si>
  <si>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</si>
  <si>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</si>
  <si>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</si>
  <si>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</si>
  <si>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</si>
  <si>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</si>
  <si>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</si>
  <si>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</si>
  <si>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</si>
  <si>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</si>
  <si>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</si>
  <si>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</si>
  <si>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</si>
  <si>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</si>
  <si>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</si>
  <si>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460200008</t>
  </si>
  <si>
    <t>Cīrule Iveta - ģimenes ārsta prakse</t>
  </si>
  <si>
    <t>460200009</t>
  </si>
  <si>
    <t>Sloka Daina - ģimenes ārsta prakse</t>
  </si>
  <si>
    <t>740600006</t>
  </si>
  <si>
    <t>I. Beļaunieces ģimenes ārsta prakse, SIA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</si>
  <si>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</si>
  <si>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</si>
  <si>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</si>
  <si>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</si>
  <si>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</si>
  <si>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</si>
  <si>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</si>
  <si>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</si>
  <si>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</si>
  <si>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</si>
  <si>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</si>
  <si>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</si>
  <si>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</si>
  <si>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</si>
  <si>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</si>
  <si>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</si>
  <si>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</si>
  <si>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</si>
  <si>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</si>
  <si>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</si>
  <si>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</si>
  <si>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</si>
  <si>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</si>
  <si>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</si>
  <si>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090000044</t>
  </si>
  <si>
    <t>Pučetis Edvīns - ģimenes ārsta prakse</t>
  </si>
  <si>
    <t>460200006</t>
  </si>
  <si>
    <t>Lemhena Liena - ģimenes ārsta prakse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</si>
  <si>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</si>
  <si>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</si>
  <si>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</si>
  <si>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</si>
  <si>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</si>
  <si>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</si>
  <si>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</si>
  <si>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</si>
  <si>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</si>
  <si>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</si>
  <si>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</si>
  <si>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</si>
  <si>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</si>
  <si>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</si>
  <si>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</si>
  <si>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</si>
  <si>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</si>
  <si>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</si>
  <si>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</si>
  <si>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</si>
  <si>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</si>
  <si>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</si>
  <si>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</si>
  <si>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</si>
  <si>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</si>
  <si>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</si>
  <si>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</si>
  <si>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</si>
  <si>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</si>
  <si>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</si>
  <si>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010001679</t>
  </si>
  <si>
    <t>Ivetas Janmeres ģimenes ārsta prakse, Sabiedrība ar ierobežotu atbildību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</si>
  <si>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</si>
  <si>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</si>
  <si>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</si>
  <si>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</si>
  <si>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</si>
  <si>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</si>
  <si>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</si>
  <si>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</si>
  <si>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</si>
  <si>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</si>
  <si>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</si>
  <si>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</si>
  <si>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</si>
  <si>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</si>
  <si>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</si>
  <si>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</si>
  <si>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</si>
  <si>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</si>
  <si>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</si>
  <si>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</si>
  <si>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</si>
  <si>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</si>
  <si>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</si>
  <si>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</si>
  <si>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</si>
  <si>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</si>
  <si>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</si>
  <si>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</si>
  <si>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</si>
  <si>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</si>
  <si>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</si>
  <si>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</si>
  <si>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</si>
  <si>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</si>
  <si>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740200042</t>
  </si>
  <si>
    <t>Daukšte Inese - ģimenes ārsta prakse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</si>
  <si>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</si>
  <si>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</si>
  <si>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</si>
  <si>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</si>
  <si>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</si>
  <si>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</si>
  <si>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</si>
  <si>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</si>
  <si>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</si>
  <si>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</si>
  <si>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</si>
  <si>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</si>
  <si>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</si>
  <si>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</si>
  <si>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321400006</t>
  </si>
  <si>
    <t>Zelča Astrīda - ģimenes ārsta prakse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</si>
  <si>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</si>
  <si>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</si>
  <si>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</si>
  <si>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</si>
  <si>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</si>
  <si>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</si>
  <si>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</si>
  <si>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</si>
  <si>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</si>
  <si>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</si>
  <si>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740200032</t>
  </si>
  <si>
    <t>Āboliņa Nataļja - ģimenes ārsta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</si>
  <si>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</si>
  <si>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</si>
  <si>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</si>
  <si>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</si>
  <si>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</si>
  <si>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</si>
  <si>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</si>
  <si>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</si>
  <si>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</si>
  <si>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</si>
  <si>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</si>
  <si>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</si>
  <si>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</si>
  <si>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</si>
  <si>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</si>
  <si>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</si>
  <si>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</si>
  <si>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</si>
  <si>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</si>
  <si>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</si>
  <si>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</si>
  <si>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</si>
  <si>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</si>
  <si>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</si>
  <si>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740200067</t>
  </si>
  <si>
    <t>Līcīte Ausma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</si>
  <si>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</si>
  <si>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</si>
  <si>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</si>
  <si>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</si>
  <si>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</si>
  <si>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</si>
  <si>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</si>
  <si>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</si>
  <si>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</si>
  <si>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</si>
  <si>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</si>
  <si>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</si>
  <si>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</si>
  <si>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</si>
  <si>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</si>
  <si>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</si>
  <si>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</si>
  <si>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</si>
  <si>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560200001</t>
  </si>
  <si>
    <t>Bērziņa Baiba - ģimenes ārsta prakse</t>
  </si>
  <si>
    <t>561800003</t>
  </si>
  <si>
    <t>Ose Māra - ģimenes ārsta prakse</t>
  </si>
  <si>
    <t>468900006</t>
  </si>
  <si>
    <t>Jukna Maruta - ģimenes ārsta un arodveselības un arodslimību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</si>
  <si>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</si>
  <si>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</si>
  <si>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</si>
  <si>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</si>
  <si>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</si>
  <si>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</si>
  <si>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</si>
  <si>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</si>
  <si>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</si>
  <si>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</si>
  <si>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</si>
  <si>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</si>
  <si>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</si>
  <si>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</si>
  <si>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</si>
  <si>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</si>
  <si>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</si>
  <si>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</si>
  <si>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</si>
  <si>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</si>
  <si>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</si>
  <si>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</si>
  <si>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</si>
  <si>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</si>
  <si>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</si>
  <si>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</si>
  <si>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</si>
  <si>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</si>
  <si>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</si>
  <si>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</si>
  <si>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</si>
  <si>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</si>
  <si>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</si>
  <si>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</si>
  <si>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</si>
  <si>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</si>
  <si>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</si>
  <si>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</si>
  <si>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</si>
  <si>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</si>
  <si>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</si>
  <si>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</si>
  <si>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</si>
  <si>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</si>
  <si>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</si>
  <si>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</si>
  <si>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</si>
  <si>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</si>
  <si>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</si>
  <si>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</si>
  <si>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</si>
  <si>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</si>
  <si>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</si>
  <si>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</si>
  <si>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740200068</t>
  </si>
  <si>
    <t>Bērziņa Gaida - ģimenes ārsta prakse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</si>
  <si>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</si>
  <si>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</si>
  <si>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</si>
  <si>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</si>
  <si>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</si>
  <si>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</si>
  <si>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</si>
  <si>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</si>
  <si>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</si>
  <si>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</si>
  <si>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</si>
  <si>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</si>
  <si>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</si>
  <si>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</si>
  <si>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</si>
  <si>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</si>
  <si>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</si>
  <si>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</si>
  <si>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</si>
  <si>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</si>
  <si>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</si>
  <si>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</si>
  <si>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</si>
  <si>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</si>
  <si>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</si>
  <si>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</si>
  <si>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Inta Ziediņa</t>
  </si>
  <si>
    <t>Ksenija Konstantinova</t>
  </si>
  <si>
    <t>Ausma Balode</t>
  </si>
  <si>
    <t>Guna Šmite</t>
  </si>
  <si>
    <t>Ināra Dobžanska</t>
  </si>
  <si>
    <t>Liene Rituma</t>
  </si>
  <si>
    <t>Monta Beltiņa-Vecbaštika</t>
  </si>
  <si>
    <t>Inese Matisone</t>
  </si>
  <si>
    <t>Aksana Utenkova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</si>
  <si>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</si>
  <si>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</si>
  <si>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</si>
  <si>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</si>
  <si>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</si>
  <si>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</si>
  <si>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</si>
  <si>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Linda Bāra</t>
  </si>
  <si>
    <t>Ineta Joča</t>
  </si>
  <si>
    <t>Iļja Bobrovs</t>
  </si>
  <si>
    <t>Ilze Rudko</t>
  </si>
  <si>
    <t>Ziedonis Mauliņš</t>
  </si>
  <si>
    <t>Līga Rancāne</t>
  </si>
  <si>
    <t>Sanita Gercāne</t>
  </si>
  <si>
    <t>Biruta Karlovska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</si>
  <si>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</si>
  <si>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</si>
  <si>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</si>
  <si>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</si>
  <si>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</si>
  <si>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</si>
  <si>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</si>
  <si>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</si>
  <si>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</si>
  <si>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</si>
  <si>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</si>
  <si>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</si>
  <si>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</si>
  <si>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</si>
  <si>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</si>
  <si>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Iveta Cīrule</t>
  </si>
  <si>
    <t>Anna Konturi</t>
  </si>
  <si>
    <t>Daina Sloka</t>
  </si>
  <si>
    <t>Ingrīda Beļauniece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</si>
  <si>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</si>
  <si>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</si>
  <si>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</si>
  <si>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</si>
  <si>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</si>
  <si>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</si>
  <si>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</si>
  <si>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</si>
  <si>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</si>
  <si>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</si>
  <si>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</si>
  <si>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</si>
  <si>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</si>
  <si>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Edvīns Pučetis</t>
  </si>
  <si>
    <t>Liena Lemhena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</si>
  <si>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</si>
  <si>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</si>
  <si>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</si>
  <si>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</si>
  <si>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</si>
  <si>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</si>
  <si>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</si>
  <si>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</si>
  <si>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</si>
  <si>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</si>
  <si>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</si>
  <si>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</si>
  <si>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</si>
  <si>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</si>
  <si>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</si>
  <si>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</si>
  <si>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</si>
  <si>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Iveta Janmere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</si>
  <si>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</si>
  <si>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</si>
  <si>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</si>
  <si>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</si>
  <si>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</si>
  <si>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</si>
  <si>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Irina Dūrēja</t>
  </si>
  <si>
    <t>Ārija Zirne</t>
  </si>
  <si>
    <t>Marija Bosko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</si>
  <si>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</si>
  <si>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</si>
  <si>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</si>
  <si>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</si>
  <si>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</si>
  <si>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</si>
  <si>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</si>
  <si>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</si>
  <si>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</si>
  <si>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Inese Daukšte</t>
  </si>
  <si>
    <t>Gundega Lasmane</t>
  </si>
  <si>
    <t>Gunita Rukmane</t>
  </si>
  <si>
    <t>Ineta Raga</t>
  </si>
  <si>
    <t>Arnita Grišina</t>
  </si>
  <si>
    <t>Evita Valdmane</t>
  </si>
  <si>
    <t>Ilga Lācīte</t>
  </si>
  <si>
    <t>Evelīna Beire</t>
  </si>
  <si>
    <t>Santa Gulbe</t>
  </si>
  <si>
    <t>Astrīda Zelča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</si>
  <si>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</si>
  <si>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</si>
  <si>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</si>
  <si>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</si>
  <si>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</si>
  <si>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</si>
  <si>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</si>
  <si>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Nataļja Āboliņa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</si>
  <si>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</si>
  <si>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</si>
  <si>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</si>
  <si>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</si>
  <si>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</si>
  <si>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</si>
  <si>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</si>
  <si>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</si>
  <si>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</si>
  <si>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Liene Kamša</t>
  </si>
  <si>
    <t>Uldis Mantons</t>
  </si>
  <si>
    <t>Indra Andersone</t>
  </si>
  <si>
    <t>Līga Gulbe</t>
  </si>
  <si>
    <t>Māris Belte</t>
  </si>
  <si>
    <t>Daina Eglīte</t>
  </si>
  <si>
    <t>Anta Rancāne</t>
  </si>
  <si>
    <t>Ausma Līcīte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</si>
  <si>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</si>
  <si>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</si>
  <si>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</si>
  <si>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</si>
  <si>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</si>
  <si>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</si>
  <si>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</si>
  <si>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</si>
  <si>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</si>
  <si>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</si>
  <si>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</si>
  <si>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Baiba Bērziņa</t>
  </si>
  <si>
    <t>Māra Ose</t>
  </si>
  <si>
    <t>Maruta Jukna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</si>
  <si>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</si>
  <si>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</si>
  <si>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</si>
  <si>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</si>
  <si>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</si>
  <si>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</si>
  <si>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</si>
  <si>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</si>
  <si>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</si>
  <si>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</si>
  <si>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Evita Līva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</si>
  <si>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</si>
  <si>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</si>
  <si>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</si>
  <si>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</si>
  <si>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</si>
  <si>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</si>
  <si>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</si>
  <si>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</si>
  <si>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</si>
  <si>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</si>
  <si>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</si>
  <si>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</si>
  <si>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</si>
  <si>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</si>
  <si>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</si>
  <si>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</si>
  <si>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</si>
  <si>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</si>
  <si>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</si>
  <si>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</si>
  <si>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</si>
  <si>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</si>
  <si>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</si>
  <si>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</si>
  <si>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</si>
  <si>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</si>
  <si>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</si>
  <si>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</si>
  <si>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</si>
  <si>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</si>
  <si>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</si>
  <si>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</si>
  <si>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</si>
  <si>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</si>
  <si>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</si>
  <si>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</si>
  <si>
    <t>2025. gada janvāris - oktobris</t>
  </si>
  <si>
    <t>Finanšu līdzekļu izlietojums 20254.gada janvāris - oktobris, EUR</t>
  </si>
  <si>
    <t>Finanšu apjoms uz periodu janvāris - oktobris, EUR</t>
  </si>
  <si>
    <t>Izpildes janvāris - oktobris, % *</t>
  </si>
  <si>
    <t>Kristīne Piekuse</t>
  </si>
  <si>
    <t>Sandra Vilne</t>
  </si>
  <si>
    <t>Ieva Grīnberga-Dērica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</si>
</sst>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8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536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537</v>
      </c>
      <c r="G4" s="7" t="s">
        <v>8</v>
      </c>
      <c r="H4" s="6" t="s">
        <v>538</v>
      </c>
      <c r="I4" s="6" t="s">
        <v>539</v>
      </c>
    </row>
    <row r="5" spans="1:9" x14ac:dyDescent="0.35">
      <c r="A5" s="6"/>
      <c r="B5" s="6"/>
      <c r="C5" s="6"/>
      <c r="D5" s="6"/>
      <c r="E5" s="6" t="s">
        <v>1</v>
      </c>
      <c r="F5" s="9">
        <f>SUM(F6:F198)</f>
        <v>3476177.8599999985</v>
      </c>
      <c r="G5" s="9">
        <f>SUM(G6:G198)</f>
        <v>3983013</v>
      </c>
      <c r="H5" s="9">
        <f>G5/12*10</f>
        <v>3319177.5</v>
      </c>
      <c r="I5" s="8">
        <f>F5/H5</f>
        <v>1.0473009834514722</v>
      </c>
    </row>
    <row r="6" spans="1:9" x14ac:dyDescent="0.35">
      <c r="A6" s="11" t="s">
        <v>9</v>
      </c>
      <c r="B6" s="11">
        <v>10120006002</v>
      </c>
      <c r="C6" s="12" t="s">
        <v>346</v>
      </c>
      <c r="D6" s="12" t="s">
        <v>10</v>
      </c>
      <c r="E6" s="12" t="s">
        <v>11</v>
      </c>
      <c r="F6" s="13">
        <v>37633.930000000008</v>
      </c>
      <c r="G6" s="14">
        <v>30753</v>
      </c>
      <c r="H6" s="14">
        <f t="shared" ref="H6:H69" si="0">G6/12*10</f>
        <v>25627.5</v>
      </c>
      <c r="I6" s="10">
        <f t="shared" ref="I6:I69" si="1">F6/H6</f>
        <v>1.4684979026436449</v>
      </c>
    </row>
    <row r="7" spans="1:9" x14ac:dyDescent="0.35">
      <c r="A7" s="11" t="s">
        <v>9</v>
      </c>
      <c r="B7" s="11">
        <v>10190053139</v>
      </c>
      <c r="C7" s="12" t="s">
        <v>347</v>
      </c>
      <c r="D7" s="12" t="s">
        <v>12</v>
      </c>
      <c r="E7" s="12" t="s">
        <v>13</v>
      </c>
      <c r="F7" s="13">
        <v>23042.21</v>
      </c>
      <c r="G7" s="14">
        <v>23642</v>
      </c>
      <c r="H7" s="14">
        <f t="shared" si="0"/>
        <v>19701.666666666668</v>
      </c>
      <c r="I7" s="10">
        <f t="shared" si="1"/>
        <v>1.1695563827087385</v>
      </c>
    </row>
    <row r="8" spans="1:9" x14ac:dyDescent="0.35">
      <c r="A8" s="11" t="s">
        <v>9</v>
      </c>
      <c r="B8" s="11">
        <v>10230009553</v>
      </c>
      <c r="C8" s="12" t="s">
        <v>348</v>
      </c>
      <c r="D8" s="12" t="s">
        <v>14</v>
      </c>
      <c r="E8" s="12" t="s">
        <v>15</v>
      </c>
      <c r="F8" s="13">
        <v>10518.839999999998</v>
      </c>
      <c r="G8" s="14">
        <v>19679</v>
      </c>
      <c r="H8" s="14">
        <f t="shared" si="0"/>
        <v>16399.166666666668</v>
      </c>
      <c r="I8" s="10">
        <f t="shared" si="1"/>
        <v>0.64142527567457686</v>
      </c>
    </row>
    <row r="9" spans="1:9" x14ac:dyDescent="0.35">
      <c r="A9" s="11" t="s">
        <v>9</v>
      </c>
      <c r="B9" s="11">
        <v>10250051244</v>
      </c>
      <c r="C9" s="12" t="s">
        <v>349</v>
      </c>
      <c r="D9" s="12" t="s">
        <v>16</v>
      </c>
      <c r="E9" s="12" t="s">
        <v>17</v>
      </c>
      <c r="F9" s="13">
        <v>33950.949999999997</v>
      </c>
      <c r="G9" s="14">
        <v>31475</v>
      </c>
      <c r="H9" s="14">
        <f t="shared" si="0"/>
        <v>26229.166666666664</v>
      </c>
      <c r="I9" s="10">
        <f t="shared" si="1"/>
        <v>1.2943968228752978</v>
      </c>
    </row>
    <row r="10" spans="1:9" x14ac:dyDescent="0.35">
      <c r="A10" s="11" t="s">
        <v>9</v>
      </c>
      <c r="B10" s="11">
        <v>10250061438</v>
      </c>
      <c r="C10" s="12" t="s">
        <v>540</v>
      </c>
      <c r="D10" s="12" t="s">
        <v>62</v>
      </c>
      <c r="E10" s="12" t="s">
        <v>63</v>
      </c>
      <c r="F10" s="13">
        <v>15.39</v>
      </c>
      <c r="G10" s="14"/>
      <c r="H10" s="14"/>
      <c r="I10" s="10"/>
    </row>
    <row r="11" spans="1:9" x14ac:dyDescent="0.35">
      <c r="A11" s="11" t="s">
        <v>9</v>
      </c>
      <c r="B11" s="11">
        <v>10260010083</v>
      </c>
      <c r="C11" s="12" t="s">
        <v>350</v>
      </c>
      <c r="D11" s="12" t="s">
        <v>18</v>
      </c>
      <c r="E11" s="12" t="s">
        <v>19</v>
      </c>
      <c r="F11" s="13">
        <v>6919.4699999999984</v>
      </c>
      <c r="G11" s="14">
        <v>6492</v>
      </c>
      <c r="H11" s="14">
        <f t="shared" si="0"/>
        <v>5410</v>
      </c>
      <c r="I11" s="10">
        <f t="shared" si="1"/>
        <v>1.2790147874306836</v>
      </c>
    </row>
    <row r="12" spans="1:9" x14ac:dyDescent="0.35">
      <c r="A12" s="11" t="s">
        <v>9</v>
      </c>
      <c r="B12" s="11">
        <v>10280056277</v>
      </c>
      <c r="C12" s="12" t="s">
        <v>351</v>
      </c>
      <c r="D12" s="12" t="s">
        <v>20</v>
      </c>
      <c r="E12" s="12" t="s">
        <v>21</v>
      </c>
      <c r="F12" s="13">
        <v>15278.910000000003</v>
      </c>
      <c r="G12" s="14"/>
      <c r="H12" s="14"/>
      <c r="I12" s="10"/>
    </row>
    <row r="13" spans="1:9" x14ac:dyDescent="0.35">
      <c r="A13" s="11" t="s">
        <v>9</v>
      </c>
      <c r="B13" s="11">
        <v>10330063454</v>
      </c>
      <c r="C13" s="12" t="s">
        <v>352</v>
      </c>
      <c r="D13" s="12" t="s">
        <v>22</v>
      </c>
      <c r="E13" s="12" t="s">
        <v>23</v>
      </c>
      <c r="F13" s="13">
        <v>16870.21</v>
      </c>
      <c r="G13" s="14">
        <v>25348</v>
      </c>
      <c r="H13" s="14">
        <f t="shared" si="0"/>
        <v>21123.333333333336</v>
      </c>
      <c r="I13" s="10">
        <f t="shared" si="1"/>
        <v>0.79865283257061692</v>
      </c>
    </row>
    <row r="14" spans="1:9" x14ac:dyDescent="0.35">
      <c r="A14" s="11" t="s">
        <v>9</v>
      </c>
      <c r="B14" s="11">
        <v>10360009285</v>
      </c>
      <c r="C14" s="12" t="s">
        <v>353</v>
      </c>
      <c r="D14" s="12" t="s">
        <v>24</v>
      </c>
      <c r="E14" s="12" t="s">
        <v>25</v>
      </c>
      <c r="F14" s="13">
        <v>14966.790000000006</v>
      </c>
      <c r="G14" s="14">
        <v>24302</v>
      </c>
      <c r="H14" s="14">
        <f t="shared" si="0"/>
        <v>20251.666666666668</v>
      </c>
      <c r="I14" s="10">
        <f t="shared" si="1"/>
        <v>0.7390399144103369</v>
      </c>
    </row>
    <row r="15" spans="1:9" x14ac:dyDescent="0.35">
      <c r="A15" s="11" t="s">
        <v>9</v>
      </c>
      <c r="B15" s="11">
        <v>10380041835</v>
      </c>
      <c r="C15" s="12" t="s">
        <v>354</v>
      </c>
      <c r="D15" s="12" t="s">
        <v>26</v>
      </c>
      <c r="E15" s="12" t="s">
        <v>27</v>
      </c>
      <c r="F15" s="13">
        <v>24485.299999999992</v>
      </c>
      <c r="G15" s="14">
        <v>24801</v>
      </c>
      <c r="H15" s="14">
        <f t="shared" si="0"/>
        <v>20667.5</v>
      </c>
      <c r="I15" s="10">
        <f t="shared" si="1"/>
        <v>1.1847248094834881</v>
      </c>
    </row>
    <row r="16" spans="1:9" x14ac:dyDescent="0.35">
      <c r="A16" s="11" t="s">
        <v>9</v>
      </c>
      <c r="B16" s="11">
        <v>10400000192</v>
      </c>
      <c r="C16" s="12" t="s">
        <v>355</v>
      </c>
      <c r="D16" s="12" t="s">
        <v>28</v>
      </c>
      <c r="E16" s="12" t="s">
        <v>29</v>
      </c>
      <c r="F16" s="13">
        <v>16957.86</v>
      </c>
      <c r="G16" s="14">
        <v>21683</v>
      </c>
      <c r="H16" s="14">
        <f t="shared" si="0"/>
        <v>18069.166666666668</v>
      </c>
      <c r="I16" s="10">
        <f t="shared" si="1"/>
        <v>0.93849707143845407</v>
      </c>
    </row>
    <row r="17" spans="1:9" x14ac:dyDescent="0.35">
      <c r="A17" s="11" t="s">
        <v>9</v>
      </c>
      <c r="B17" s="11">
        <v>10430003089</v>
      </c>
      <c r="C17" s="12" t="s">
        <v>356</v>
      </c>
      <c r="D17" s="12" t="s">
        <v>30</v>
      </c>
      <c r="E17" s="12" t="s">
        <v>31</v>
      </c>
      <c r="F17" s="13">
        <v>10596.550000000001</v>
      </c>
      <c r="G17" s="14">
        <v>16075</v>
      </c>
      <c r="H17" s="14">
        <f t="shared" si="0"/>
        <v>13395.833333333332</v>
      </c>
      <c r="I17" s="10">
        <f t="shared" si="1"/>
        <v>0.79103328149300167</v>
      </c>
    </row>
    <row r="18" spans="1:9" x14ac:dyDescent="0.35">
      <c r="A18" s="11" t="s">
        <v>9</v>
      </c>
      <c r="B18" s="11">
        <v>10430006304</v>
      </c>
      <c r="C18" s="12" t="s">
        <v>357</v>
      </c>
      <c r="D18" s="12" t="s">
        <v>32</v>
      </c>
      <c r="E18" s="12" t="s">
        <v>33</v>
      </c>
      <c r="F18" s="13">
        <v>18624.480000000003</v>
      </c>
      <c r="G18" s="14">
        <v>32583</v>
      </c>
      <c r="H18" s="14">
        <f t="shared" si="0"/>
        <v>27152.5</v>
      </c>
      <c r="I18" s="10">
        <f t="shared" si="1"/>
        <v>0.6859213700395913</v>
      </c>
    </row>
    <row r="19" spans="1:9" x14ac:dyDescent="0.35">
      <c r="A19" s="11" t="s">
        <v>9</v>
      </c>
      <c r="B19" s="11">
        <v>10530000982</v>
      </c>
      <c r="C19" s="12" t="s">
        <v>358</v>
      </c>
      <c r="D19" s="12" t="s">
        <v>34</v>
      </c>
      <c r="E19" s="12" t="s">
        <v>35</v>
      </c>
      <c r="F19" s="13">
        <v>11507.46</v>
      </c>
      <c r="G19" s="14">
        <v>18463</v>
      </c>
      <c r="H19" s="14">
        <f t="shared" si="0"/>
        <v>15385.833333333332</v>
      </c>
      <c r="I19" s="10">
        <f t="shared" si="1"/>
        <v>0.74792568921627034</v>
      </c>
    </row>
    <row r="20" spans="1:9" x14ac:dyDescent="0.35">
      <c r="A20" s="11" t="s">
        <v>9</v>
      </c>
      <c r="B20" s="11">
        <v>10530011172</v>
      </c>
      <c r="C20" s="12" t="s">
        <v>359</v>
      </c>
      <c r="D20" s="12" t="s">
        <v>36</v>
      </c>
      <c r="E20" s="12" t="s">
        <v>37</v>
      </c>
      <c r="F20" s="13">
        <v>12682.329999999998</v>
      </c>
      <c r="G20" s="14">
        <v>24314</v>
      </c>
      <c r="H20" s="14">
        <f t="shared" si="0"/>
        <v>20261.666666666668</v>
      </c>
      <c r="I20" s="10">
        <f t="shared" si="1"/>
        <v>0.62592728469194692</v>
      </c>
    </row>
    <row r="21" spans="1:9" x14ac:dyDescent="0.35">
      <c r="A21" s="11" t="s">
        <v>9</v>
      </c>
      <c r="B21" s="11">
        <v>10580007426</v>
      </c>
      <c r="C21" s="12" t="s">
        <v>360</v>
      </c>
      <c r="D21" s="12" t="s">
        <v>38</v>
      </c>
      <c r="E21" s="12" t="s">
        <v>39</v>
      </c>
      <c r="F21" s="13">
        <v>12915.6</v>
      </c>
      <c r="G21" s="14">
        <v>30298</v>
      </c>
      <c r="H21" s="14">
        <f t="shared" si="0"/>
        <v>25248.333333333336</v>
      </c>
      <c r="I21" s="10">
        <f t="shared" si="1"/>
        <v>0.51154267608422999</v>
      </c>
    </row>
    <row r="22" spans="1:9" x14ac:dyDescent="0.35">
      <c r="A22" s="11" t="s">
        <v>9</v>
      </c>
      <c r="B22" s="11">
        <v>10580011034</v>
      </c>
      <c r="C22" s="12" t="s">
        <v>361</v>
      </c>
      <c r="D22" s="12" t="s">
        <v>40</v>
      </c>
      <c r="E22" s="12" t="s">
        <v>41</v>
      </c>
      <c r="F22" s="13">
        <v>10455.929999999998</v>
      </c>
      <c r="G22" s="14">
        <v>18045</v>
      </c>
      <c r="H22" s="14">
        <f t="shared" si="0"/>
        <v>15037.5</v>
      </c>
      <c r="I22" s="10">
        <f t="shared" si="1"/>
        <v>0.69532369077306722</v>
      </c>
    </row>
    <row r="23" spans="1:9" x14ac:dyDescent="0.35">
      <c r="A23" s="11" t="s">
        <v>9</v>
      </c>
      <c r="B23" s="11">
        <v>10640051261</v>
      </c>
      <c r="C23" s="12" t="s">
        <v>362</v>
      </c>
      <c r="D23" s="12" t="s">
        <v>20</v>
      </c>
      <c r="E23" s="12" t="s">
        <v>21</v>
      </c>
      <c r="F23" s="13">
        <v>66.239999999999995</v>
      </c>
      <c r="G23" s="14">
        <v>18243</v>
      </c>
      <c r="H23" s="14">
        <f t="shared" si="0"/>
        <v>15202.5</v>
      </c>
      <c r="I23" s="10">
        <f t="shared" si="1"/>
        <v>4.3571780957079422E-3</v>
      </c>
    </row>
    <row r="24" spans="1:9" x14ac:dyDescent="0.35">
      <c r="A24" s="11" t="s">
        <v>9</v>
      </c>
      <c r="B24" s="11">
        <v>10740011480</v>
      </c>
      <c r="C24" s="12" t="s">
        <v>363</v>
      </c>
      <c r="D24" s="12" t="s">
        <v>42</v>
      </c>
      <c r="E24" s="12" t="s">
        <v>43</v>
      </c>
      <c r="F24" s="13">
        <v>31002.729999999996</v>
      </c>
      <c r="G24" s="14">
        <v>27088</v>
      </c>
      <c r="H24" s="14">
        <f t="shared" si="0"/>
        <v>22573.333333333336</v>
      </c>
      <c r="I24" s="10">
        <f t="shared" si="1"/>
        <v>1.3734227702303601</v>
      </c>
    </row>
    <row r="25" spans="1:9" x14ac:dyDescent="0.35">
      <c r="A25" s="11" t="s">
        <v>9</v>
      </c>
      <c r="B25" s="11">
        <v>10770063434</v>
      </c>
      <c r="C25" s="12" t="s">
        <v>364</v>
      </c>
      <c r="D25" s="12" t="s">
        <v>44</v>
      </c>
      <c r="E25" s="12" t="s">
        <v>45</v>
      </c>
      <c r="F25" s="13">
        <v>24915.570000000003</v>
      </c>
      <c r="G25" s="14">
        <v>20785</v>
      </c>
      <c r="H25" s="14">
        <f t="shared" si="0"/>
        <v>17320.833333333332</v>
      </c>
      <c r="I25" s="10">
        <f t="shared" si="1"/>
        <v>1.4384740918931924</v>
      </c>
    </row>
    <row r="26" spans="1:9" x14ac:dyDescent="0.35">
      <c r="A26" s="11" t="s">
        <v>9</v>
      </c>
      <c r="B26" s="11">
        <v>10800039288</v>
      </c>
      <c r="C26" s="12" t="s">
        <v>365</v>
      </c>
      <c r="D26" s="12" t="s">
        <v>46</v>
      </c>
      <c r="E26" s="12" t="s">
        <v>47</v>
      </c>
      <c r="F26" s="13">
        <v>29568.729999999996</v>
      </c>
      <c r="G26" s="14">
        <v>32787</v>
      </c>
      <c r="H26" s="14">
        <f t="shared" si="0"/>
        <v>27322.5</v>
      </c>
      <c r="I26" s="10">
        <f t="shared" si="1"/>
        <v>1.082211730258944</v>
      </c>
    </row>
    <row r="27" spans="1:9" x14ac:dyDescent="0.35">
      <c r="A27" s="11" t="s">
        <v>9</v>
      </c>
      <c r="B27" s="11">
        <v>11120006024</v>
      </c>
      <c r="C27" s="12" t="s">
        <v>366</v>
      </c>
      <c r="D27" s="12" t="s">
        <v>48</v>
      </c>
      <c r="E27" s="12" t="s">
        <v>49</v>
      </c>
      <c r="F27" s="13">
        <v>27715.999999999996</v>
      </c>
      <c r="G27" s="14">
        <v>29359</v>
      </c>
      <c r="H27" s="14">
        <f t="shared" si="0"/>
        <v>24465.833333333336</v>
      </c>
      <c r="I27" s="10">
        <f t="shared" si="1"/>
        <v>1.1328451241527298</v>
      </c>
    </row>
    <row r="28" spans="1:9" x14ac:dyDescent="0.35">
      <c r="A28" s="11" t="s">
        <v>9</v>
      </c>
      <c r="B28" s="11">
        <v>11910037404</v>
      </c>
      <c r="C28" s="12" t="s">
        <v>367</v>
      </c>
      <c r="D28" s="12" t="s">
        <v>50</v>
      </c>
      <c r="E28" s="12" t="s">
        <v>51</v>
      </c>
      <c r="F28" s="13">
        <v>7262.96</v>
      </c>
      <c r="G28" s="14">
        <v>10145</v>
      </c>
      <c r="H28" s="14">
        <f t="shared" si="0"/>
        <v>8454.1666666666661</v>
      </c>
      <c r="I28" s="10">
        <f t="shared" si="1"/>
        <v>0.85909827501232139</v>
      </c>
    </row>
    <row r="29" spans="1:9" x14ac:dyDescent="0.35">
      <c r="A29" s="11" t="s">
        <v>9</v>
      </c>
      <c r="B29" s="11">
        <v>12170004710</v>
      </c>
      <c r="C29" s="12" t="s">
        <v>368</v>
      </c>
      <c r="D29" s="12" t="s">
        <v>52</v>
      </c>
      <c r="E29" s="12" t="s">
        <v>53</v>
      </c>
      <c r="F29" s="13">
        <v>9476.4500000000007</v>
      </c>
      <c r="G29" s="14">
        <v>14456</v>
      </c>
      <c r="H29" s="14">
        <f t="shared" si="0"/>
        <v>12046.666666666668</v>
      </c>
      <c r="I29" s="10">
        <f t="shared" si="1"/>
        <v>0.78664499169894853</v>
      </c>
    </row>
    <row r="30" spans="1:9" x14ac:dyDescent="0.35">
      <c r="A30" s="11" t="s">
        <v>9</v>
      </c>
      <c r="B30" s="11">
        <v>12380007000</v>
      </c>
      <c r="C30" s="12" t="s">
        <v>369</v>
      </c>
      <c r="D30" s="12" t="s">
        <v>54</v>
      </c>
      <c r="E30" s="12" t="s">
        <v>55</v>
      </c>
      <c r="F30" s="13">
        <v>27198.850000000002</v>
      </c>
      <c r="G30" s="14">
        <v>27069</v>
      </c>
      <c r="H30" s="14">
        <f t="shared" si="0"/>
        <v>22557.5</v>
      </c>
      <c r="I30" s="10">
        <f t="shared" si="1"/>
        <v>1.2057564003103183</v>
      </c>
    </row>
    <row r="31" spans="1:9" x14ac:dyDescent="0.35">
      <c r="A31" s="11" t="s">
        <v>9</v>
      </c>
      <c r="B31" s="11">
        <v>12610003161</v>
      </c>
      <c r="C31" s="12" t="s">
        <v>370</v>
      </c>
      <c r="D31" s="12" t="s">
        <v>56</v>
      </c>
      <c r="E31" s="12" t="s">
        <v>57</v>
      </c>
      <c r="F31" s="13">
        <v>24849.719999999994</v>
      </c>
      <c r="G31" s="14">
        <v>25244</v>
      </c>
      <c r="H31" s="14">
        <f t="shared" si="0"/>
        <v>21036.666666666664</v>
      </c>
      <c r="I31" s="10">
        <f t="shared" si="1"/>
        <v>1.1812574869275867</v>
      </c>
    </row>
    <row r="32" spans="1:9" x14ac:dyDescent="0.35">
      <c r="A32" s="11" t="s">
        <v>9</v>
      </c>
      <c r="B32" s="11">
        <v>14260004796</v>
      </c>
      <c r="C32" s="12" t="s">
        <v>371</v>
      </c>
      <c r="D32" s="12" t="s">
        <v>58</v>
      </c>
      <c r="E32" s="12" t="s">
        <v>59</v>
      </c>
      <c r="F32" s="13">
        <v>8887.5999999999985</v>
      </c>
      <c r="G32" s="14">
        <v>19340</v>
      </c>
      <c r="H32" s="14">
        <f t="shared" si="0"/>
        <v>16116.666666666668</v>
      </c>
      <c r="I32" s="10">
        <f t="shared" si="1"/>
        <v>0.55145398138572888</v>
      </c>
    </row>
    <row r="33" spans="1:9" x14ac:dyDescent="0.35">
      <c r="A33" s="11" t="s">
        <v>9</v>
      </c>
      <c r="B33" s="11">
        <v>14660045376</v>
      </c>
      <c r="C33" s="12" t="s">
        <v>372</v>
      </c>
      <c r="D33" s="12" t="s">
        <v>60</v>
      </c>
      <c r="E33" s="12" t="s">
        <v>61</v>
      </c>
      <c r="F33" s="13">
        <v>10816.930000000002</v>
      </c>
      <c r="G33" s="14">
        <v>20884</v>
      </c>
      <c r="H33" s="14">
        <f t="shared" si="0"/>
        <v>17403.333333333332</v>
      </c>
      <c r="I33" s="10">
        <f t="shared" si="1"/>
        <v>0.62154357402796412</v>
      </c>
    </row>
    <row r="34" spans="1:9" x14ac:dyDescent="0.35">
      <c r="A34" s="11" t="s">
        <v>9</v>
      </c>
      <c r="B34" s="11">
        <v>15180010869</v>
      </c>
      <c r="C34" s="12" t="s">
        <v>373</v>
      </c>
      <c r="D34" s="12" t="s">
        <v>62</v>
      </c>
      <c r="E34" s="12" t="s">
        <v>63</v>
      </c>
      <c r="F34" s="13">
        <v>42358.010000000009</v>
      </c>
      <c r="G34" s="14">
        <v>44561</v>
      </c>
      <c r="H34" s="14">
        <f t="shared" si="0"/>
        <v>37134.166666666664</v>
      </c>
      <c r="I34" s="10">
        <f t="shared" si="1"/>
        <v>1.1406748502053368</v>
      </c>
    </row>
    <row r="35" spans="1:9" x14ac:dyDescent="0.35">
      <c r="A35" s="11" t="s">
        <v>9</v>
      </c>
      <c r="B35" s="11">
        <v>15570000876</v>
      </c>
      <c r="C35" s="12" t="s">
        <v>374</v>
      </c>
      <c r="D35" s="12" t="s">
        <v>36</v>
      </c>
      <c r="E35" s="12" t="s">
        <v>37</v>
      </c>
      <c r="F35" s="13">
        <v>12358.989999999998</v>
      </c>
      <c r="G35" s="14">
        <v>15750</v>
      </c>
      <c r="H35" s="14">
        <f t="shared" si="0"/>
        <v>13125</v>
      </c>
      <c r="I35" s="10">
        <f t="shared" si="1"/>
        <v>0.94163733333333322</v>
      </c>
    </row>
    <row r="36" spans="1:9" x14ac:dyDescent="0.35">
      <c r="A36" s="11" t="s">
        <v>9</v>
      </c>
      <c r="B36" s="11">
        <v>15830011300</v>
      </c>
      <c r="C36" s="12" t="s">
        <v>375</v>
      </c>
      <c r="D36" s="12" t="s">
        <v>64</v>
      </c>
      <c r="E36" s="12" t="s">
        <v>65</v>
      </c>
      <c r="F36" s="13">
        <v>22175.02</v>
      </c>
      <c r="G36" s="14">
        <v>29867</v>
      </c>
      <c r="H36" s="14">
        <f t="shared" si="0"/>
        <v>24889.166666666664</v>
      </c>
      <c r="I36" s="10">
        <f t="shared" si="1"/>
        <v>0.8909506813540029</v>
      </c>
    </row>
    <row r="37" spans="1:9" x14ac:dyDescent="0.35">
      <c r="A37" s="11" t="s">
        <v>9</v>
      </c>
      <c r="B37" s="11">
        <v>17220000537</v>
      </c>
      <c r="C37" s="12" t="s">
        <v>376</v>
      </c>
      <c r="D37" s="12" t="s">
        <v>66</v>
      </c>
      <c r="E37" s="12" t="s">
        <v>67</v>
      </c>
      <c r="F37" s="13">
        <v>3914.8200000000006</v>
      </c>
      <c r="G37" s="14">
        <v>9048</v>
      </c>
      <c r="H37" s="14">
        <f t="shared" si="0"/>
        <v>7540</v>
      </c>
      <c r="I37" s="10">
        <f t="shared" si="1"/>
        <v>0.51920689655172425</v>
      </c>
    </row>
    <row r="38" spans="1:9" x14ac:dyDescent="0.35">
      <c r="A38" s="11" t="s">
        <v>9</v>
      </c>
      <c r="B38" s="11">
        <v>17320001485</v>
      </c>
      <c r="C38" s="12" t="s">
        <v>377</v>
      </c>
      <c r="D38" s="12" t="s">
        <v>68</v>
      </c>
      <c r="E38" s="12" t="s">
        <v>69</v>
      </c>
      <c r="F38" s="13">
        <v>46437.31</v>
      </c>
      <c r="G38" s="14">
        <v>61367</v>
      </c>
      <c r="H38" s="14">
        <f t="shared" si="0"/>
        <v>51139.166666666672</v>
      </c>
      <c r="I38" s="10">
        <f t="shared" si="1"/>
        <v>0.90805762054524408</v>
      </c>
    </row>
    <row r="39" spans="1:9" x14ac:dyDescent="0.35">
      <c r="A39" s="11" t="s">
        <v>9</v>
      </c>
      <c r="B39" s="11">
        <v>17940006128</v>
      </c>
      <c r="C39" s="12" t="s">
        <v>378</v>
      </c>
      <c r="D39" s="12" t="s">
        <v>70</v>
      </c>
      <c r="E39" s="12" t="s">
        <v>71</v>
      </c>
      <c r="F39" s="13">
        <v>22503.200000000001</v>
      </c>
      <c r="G39" s="14">
        <v>26338</v>
      </c>
      <c r="H39" s="14">
        <f t="shared" si="0"/>
        <v>21948.333333333336</v>
      </c>
      <c r="I39" s="10">
        <f t="shared" si="1"/>
        <v>1.0252805831877894</v>
      </c>
    </row>
    <row r="40" spans="1:9" x14ac:dyDescent="0.35">
      <c r="A40" s="11" t="s">
        <v>9</v>
      </c>
      <c r="B40" s="11">
        <v>19290005443</v>
      </c>
      <c r="C40" s="12" t="s">
        <v>379</v>
      </c>
      <c r="D40" s="12" t="s">
        <v>72</v>
      </c>
      <c r="E40" s="12" t="s">
        <v>73</v>
      </c>
      <c r="F40" s="13">
        <v>27282.55</v>
      </c>
      <c r="G40" s="14">
        <v>24285</v>
      </c>
      <c r="H40" s="14">
        <f t="shared" si="0"/>
        <v>20237.5</v>
      </c>
      <c r="I40" s="10">
        <f t="shared" si="1"/>
        <v>1.3481185917232859</v>
      </c>
    </row>
    <row r="41" spans="1:9" x14ac:dyDescent="0.35">
      <c r="A41" s="11" t="s">
        <v>9</v>
      </c>
      <c r="B41" s="11">
        <v>19320037405</v>
      </c>
      <c r="C41" s="12" t="s">
        <v>380</v>
      </c>
      <c r="D41" s="12" t="s">
        <v>74</v>
      </c>
      <c r="E41" s="12" t="s">
        <v>75</v>
      </c>
      <c r="F41" s="13">
        <v>3861.2899999999991</v>
      </c>
      <c r="G41" s="14">
        <v>4944</v>
      </c>
      <c r="H41" s="14">
        <f t="shared" si="0"/>
        <v>4120</v>
      </c>
      <c r="I41" s="10">
        <f t="shared" si="1"/>
        <v>0.93720631067961147</v>
      </c>
    </row>
    <row r="42" spans="1:9" x14ac:dyDescent="0.35">
      <c r="A42" s="11" t="s">
        <v>9</v>
      </c>
      <c r="B42" s="11">
        <v>19490006691</v>
      </c>
      <c r="C42" s="12" t="s">
        <v>381</v>
      </c>
      <c r="D42" s="12" t="s">
        <v>76</v>
      </c>
      <c r="E42" s="12" t="s">
        <v>77</v>
      </c>
      <c r="F42" s="13">
        <v>19097.379999999994</v>
      </c>
      <c r="G42" s="14">
        <v>23202</v>
      </c>
      <c r="H42" s="14">
        <f t="shared" si="0"/>
        <v>19335</v>
      </c>
      <c r="I42" s="10">
        <f t="shared" si="1"/>
        <v>0.98771036979570692</v>
      </c>
    </row>
    <row r="43" spans="1:9" x14ac:dyDescent="0.35">
      <c r="A43" s="11" t="s">
        <v>9</v>
      </c>
      <c r="B43" s="11">
        <v>21100006804</v>
      </c>
      <c r="C43" s="12" t="s">
        <v>382</v>
      </c>
      <c r="D43" s="12" t="s">
        <v>78</v>
      </c>
      <c r="E43" s="12" t="s">
        <v>79</v>
      </c>
      <c r="F43" s="13">
        <v>7741.8800000000028</v>
      </c>
      <c r="G43" s="14">
        <v>14898</v>
      </c>
      <c r="H43" s="14">
        <f t="shared" si="0"/>
        <v>12415</v>
      </c>
      <c r="I43" s="10">
        <f t="shared" si="1"/>
        <v>0.62359081755940415</v>
      </c>
    </row>
    <row r="44" spans="1:9" x14ac:dyDescent="0.35">
      <c r="A44" s="11" t="s">
        <v>9</v>
      </c>
      <c r="B44" s="11">
        <v>21330001704</v>
      </c>
      <c r="C44" s="12" t="s">
        <v>383</v>
      </c>
      <c r="D44" s="12" t="s">
        <v>80</v>
      </c>
      <c r="E44" s="12" t="s">
        <v>81</v>
      </c>
      <c r="F44" s="13">
        <v>29994.55</v>
      </c>
      <c r="G44" s="14">
        <v>25496</v>
      </c>
      <c r="H44" s="14">
        <f t="shared" si="0"/>
        <v>21246.666666666664</v>
      </c>
      <c r="I44" s="10">
        <f t="shared" si="1"/>
        <v>1.4117296830875432</v>
      </c>
    </row>
    <row r="45" spans="1:9" x14ac:dyDescent="0.35">
      <c r="A45" s="11" t="s">
        <v>9</v>
      </c>
      <c r="B45" s="11">
        <v>21510000101</v>
      </c>
      <c r="C45" s="12" t="s">
        <v>384</v>
      </c>
      <c r="D45" s="12" t="s">
        <v>82</v>
      </c>
      <c r="E45" s="12" t="s">
        <v>83</v>
      </c>
      <c r="F45" s="13">
        <v>16633.439999999995</v>
      </c>
      <c r="G45" s="14">
        <v>27506</v>
      </c>
      <c r="H45" s="14">
        <f t="shared" si="0"/>
        <v>22921.666666666664</v>
      </c>
      <c r="I45" s="10">
        <f t="shared" si="1"/>
        <v>0.72566450956155004</v>
      </c>
    </row>
    <row r="46" spans="1:9" x14ac:dyDescent="0.35">
      <c r="A46" s="11" t="s">
        <v>9</v>
      </c>
      <c r="B46" s="11">
        <v>21630005065</v>
      </c>
      <c r="C46" s="12" t="s">
        <v>385</v>
      </c>
      <c r="D46" s="12" t="s">
        <v>84</v>
      </c>
      <c r="E46" s="12" t="s">
        <v>85</v>
      </c>
      <c r="F46" s="13">
        <v>31226.980000000014</v>
      </c>
      <c r="G46" s="14">
        <v>29421</v>
      </c>
      <c r="H46" s="14">
        <f t="shared" si="0"/>
        <v>24517.5</v>
      </c>
      <c r="I46" s="10">
        <f t="shared" si="1"/>
        <v>1.2736608544916901</v>
      </c>
    </row>
    <row r="47" spans="1:9" x14ac:dyDescent="0.35">
      <c r="A47" s="11" t="s">
        <v>9</v>
      </c>
      <c r="B47" s="11">
        <v>21810041595</v>
      </c>
      <c r="C47" s="12" t="s">
        <v>386</v>
      </c>
      <c r="D47" s="12" t="s">
        <v>278</v>
      </c>
      <c r="E47" s="12" t="s">
        <v>279</v>
      </c>
      <c r="F47" s="13">
        <v>79.290000000000006</v>
      </c>
      <c r="G47" s="14"/>
      <c r="H47" s="14"/>
      <c r="I47" s="10"/>
    </row>
    <row r="48" spans="1:9" x14ac:dyDescent="0.35">
      <c r="A48" s="11" t="s">
        <v>9</v>
      </c>
      <c r="B48" s="11">
        <v>22650040642</v>
      </c>
      <c r="C48" s="12" t="s">
        <v>387</v>
      </c>
      <c r="D48" s="12" t="s">
        <v>86</v>
      </c>
      <c r="E48" s="12" t="s">
        <v>87</v>
      </c>
      <c r="F48" s="13">
        <v>15746.210000000001</v>
      </c>
      <c r="G48" s="14">
        <v>23654</v>
      </c>
      <c r="H48" s="14">
        <f t="shared" si="0"/>
        <v>19711.666666666668</v>
      </c>
      <c r="I48" s="10">
        <f t="shared" si="1"/>
        <v>0.79882692145091738</v>
      </c>
    </row>
    <row r="49" spans="1:9" x14ac:dyDescent="0.35">
      <c r="A49" s="11" t="s">
        <v>9</v>
      </c>
      <c r="B49" s="11">
        <v>22740007268</v>
      </c>
      <c r="C49" s="12" t="s">
        <v>388</v>
      </c>
      <c r="D49" s="12" t="s">
        <v>88</v>
      </c>
      <c r="E49" s="12" t="s">
        <v>89</v>
      </c>
      <c r="F49" s="13">
        <v>3640.45</v>
      </c>
      <c r="G49" s="14">
        <v>35315</v>
      </c>
      <c r="H49" s="14">
        <f t="shared" si="0"/>
        <v>29429.166666666664</v>
      </c>
      <c r="I49" s="10">
        <f t="shared" si="1"/>
        <v>0.12370210958516212</v>
      </c>
    </row>
    <row r="50" spans="1:9" x14ac:dyDescent="0.35">
      <c r="A50" s="11" t="s">
        <v>9</v>
      </c>
      <c r="B50" s="11">
        <v>23270000943</v>
      </c>
      <c r="C50" s="12" t="s">
        <v>389</v>
      </c>
      <c r="D50" s="12" t="s">
        <v>90</v>
      </c>
      <c r="E50" s="12" t="s">
        <v>91</v>
      </c>
      <c r="F50" s="13">
        <v>9803.25</v>
      </c>
      <c r="G50" s="14">
        <v>21616</v>
      </c>
      <c r="H50" s="14">
        <f t="shared" si="0"/>
        <v>18013.333333333332</v>
      </c>
      <c r="I50" s="10">
        <f t="shared" si="1"/>
        <v>0.54422187268689859</v>
      </c>
    </row>
    <row r="51" spans="1:9" x14ac:dyDescent="0.35">
      <c r="A51" s="11" t="s">
        <v>9</v>
      </c>
      <c r="B51" s="11">
        <v>23390007375</v>
      </c>
      <c r="C51" s="12" t="s">
        <v>390</v>
      </c>
      <c r="D51" s="12" t="s">
        <v>92</v>
      </c>
      <c r="E51" s="12" t="s">
        <v>93</v>
      </c>
      <c r="F51" s="13">
        <v>13036.63</v>
      </c>
      <c r="G51" s="14">
        <v>15790</v>
      </c>
      <c r="H51" s="14">
        <f t="shared" si="0"/>
        <v>13158.333333333332</v>
      </c>
      <c r="I51" s="10">
        <f t="shared" si="1"/>
        <v>0.99075085497150095</v>
      </c>
    </row>
    <row r="52" spans="1:9" x14ac:dyDescent="0.35">
      <c r="A52" s="11" t="s">
        <v>9</v>
      </c>
      <c r="B52" s="11">
        <v>24610003442</v>
      </c>
      <c r="C52" s="12" t="s">
        <v>391</v>
      </c>
      <c r="D52" s="12" t="s">
        <v>94</v>
      </c>
      <c r="E52" s="12" t="s">
        <v>95</v>
      </c>
      <c r="F52" s="13">
        <v>19276.420000000006</v>
      </c>
      <c r="G52" s="14">
        <v>24933</v>
      </c>
      <c r="H52" s="14">
        <f t="shared" si="0"/>
        <v>20777.5</v>
      </c>
      <c r="I52" s="10">
        <f t="shared" si="1"/>
        <v>0.927754542173024</v>
      </c>
    </row>
    <row r="53" spans="1:9" x14ac:dyDescent="0.35">
      <c r="A53" s="11" t="s">
        <v>9</v>
      </c>
      <c r="B53" s="11">
        <v>24910001043</v>
      </c>
      <c r="C53" s="12" t="s">
        <v>392</v>
      </c>
      <c r="D53" s="12" t="s">
        <v>96</v>
      </c>
      <c r="E53" s="12" t="s">
        <v>97</v>
      </c>
      <c r="F53" s="13">
        <v>20081.110000000008</v>
      </c>
      <c r="G53" s="14">
        <v>25577</v>
      </c>
      <c r="H53" s="14">
        <f t="shared" si="0"/>
        <v>21314.166666666664</v>
      </c>
      <c r="I53" s="10">
        <f t="shared" si="1"/>
        <v>0.94214849278648838</v>
      </c>
    </row>
    <row r="54" spans="1:9" x14ac:dyDescent="0.35">
      <c r="A54" s="11" t="s">
        <v>9</v>
      </c>
      <c r="B54" s="11">
        <v>25540007370</v>
      </c>
      <c r="C54" s="12" t="s">
        <v>393</v>
      </c>
      <c r="D54" s="12" t="s">
        <v>98</v>
      </c>
      <c r="E54" s="12" t="s">
        <v>99</v>
      </c>
      <c r="F54" s="13">
        <v>11786.790000000003</v>
      </c>
      <c r="G54" s="14">
        <v>15793</v>
      </c>
      <c r="H54" s="14">
        <f t="shared" si="0"/>
        <v>13160.833333333332</v>
      </c>
      <c r="I54" s="10">
        <f t="shared" si="1"/>
        <v>0.89559602355473977</v>
      </c>
    </row>
    <row r="55" spans="1:9" x14ac:dyDescent="0.35">
      <c r="A55" s="11" t="s">
        <v>9</v>
      </c>
      <c r="B55" s="11">
        <v>25830059278</v>
      </c>
      <c r="C55" s="12" t="s">
        <v>394</v>
      </c>
      <c r="D55" s="12" t="s">
        <v>100</v>
      </c>
      <c r="E55" s="12" t="s">
        <v>101</v>
      </c>
      <c r="F55" s="13">
        <v>23549.190000000002</v>
      </c>
      <c r="G55" s="14">
        <v>29380</v>
      </c>
      <c r="H55" s="14">
        <f t="shared" si="0"/>
        <v>24483.333333333336</v>
      </c>
      <c r="I55" s="10">
        <f t="shared" si="1"/>
        <v>0.96184574540503742</v>
      </c>
    </row>
    <row r="56" spans="1:9" x14ac:dyDescent="0.35">
      <c r="A56" s="11" t="s">
        <v>9</v>
      </c>
      <c r="B56" s="11">
        <v>26390046469</v>
      </c>
      <c r="C56" s="12" t="s">
        <v>395</v>
      </c>
      <c r="D56" s="12" t="s">
        <v>102</v>
      </c>
      <c r="E56" s="12" t="s">
        <v>103</v>
      </c>
      <c r="F56" s="13">
        <v>32249.899999999991</v>
      </c>
      <c r="G56" s="14">
        <v>29272</v>
      </c>
      <c r="H56" s="14">
        <f t="shared" si="0"/>
        <v>24393.333333333336</v>
      </c>
      <c r="I56" s="10">
        <f t="shared" si="1"/>
        <v>1.322078436731347</v>
      </c>
    </row>
    <row r="57" spans="1:9" x14ac:dyDescent="0.35">
      <c r="A57" s="11" t="s">
        <v>9</v>
      </c>
      <c r="B57" s="11">
        <v>26660051266</v>
      </c>
      <c r="C57" s="12" t="s">
        <v>396</v>
      </c>
      <c r="D57" s="12" t="s">
        <v>341</v>
      </c>
      <c r="E57" s="12" t="s">
        <v>342</v>
      </c>
      <c r="F57" s="13">
        <v>24555.9</v>
      </c>
      <c r="G57" s="14"/>
      <c r="H57" s="14"/>
      <c r="I57" s="10"/>
    </row>
    <row r="58" spans="1:9" x14ac:dyDescent="0.35">
      <c r="A58" s="11" t="s">
        <v>9</v>
      </c>
      <c r="B58" s="11">
        <v>26710000157</v>
      </c>
      <c r="C58" s="12" t="s">
        <v>397</v>
      </c>
      <c r="D58" s="12" t="s">
        <v>104</v>
      </c>
      <c r="E58" s="12" t="s">
        <v>105</v>
      </c>
      <c r="F58" s="13">
        <v>7337.74</v>
      </c>
      <c r="G58" s="14">
        <v>15648</v>
      </c>
      <c r="H58" s="14">
        <f t="shared" si="0"/>
        <v>13040</v>
      </c>
      <c r="I58" s="10">
        <f t="shared" si="1"/>
        <v>0.56271012269938647</v>
      </c>
    </row>
    <row r="59" spans="1:9" x14ac:dyDescent="0.35">
      <c r="A59" s="11" t="s">
        <v>9</v>
      </c>
      <c r="B59" s="11">
        <v>27220050242</v>
      </c>
      <c r="C59" s="12" t="s">
        <v>398</v>
      </c>
      <c r="D59" s="12" t="s">
        <v>106</v>
      </c>
      <c r="E59" s="12" t="s">
        <v>107</v>
      </c>
      <c r="F59" s="13">
        <v>31194.229999999996</v>
      </c>
      <c r="G59" s="14">
        <v>25441</v>
      </c>
      <c r="H59" s="14">
        <f t="shared" si="0"/>
        <v>21200.833333333336</v>
      </c>
      <c r="I59" s="10">
        <f t="shared" si="1"/>
        <v>1.4713681065995829</v>
      </c>
    </row>
    <row r="60" spans="1:9" x14ac:dyDescent="0.35">
      <c r="A60" s="11" t="s">
        <v>9</v>
      </c>
      <c r="B60" s="11">
        <v>28880008366</v>
      </c>
      <c r="C60" s="12" t="s">
        <v>399</v>
      </c>
      <c r="D60" s="12" t="s">
        <v>108</v>
      </c>
      <c r="E60" s="12" t="s">
        <v>109</v>
      </c>
      <c r="F60" s="13">
        <v>7461.8700000000008</v>
      </c>
      <c r="G60" s="14">
        <v>12293</v>
      </c>
      <c r="H60" s="14">
        <f t="shared" si="0"/>
        <v>10244.166666666668</v>
      </c>
      <c r="I60" s="10">
        <f t="shared" si="1"/>
        <v>0.72840185471406493</v>
      </c>
    </row>
    <row r="61" spans="1:9" x14ac:dyDescent="0.35">
      <c r="A61" s="11" t="s">
        <v>9</v>
      </c>
      <c r="B61" s="11">
        <v>31050002058</v>
      </c>
      <c r="C61" s="12" t="s">
        <v>400</v>
      </c>
      <c r="D61" s="12" t="s">
        <v>110</v>
      </c>
      <c r="E61" s="12" t="s">
        <v>111</v>
      </c>
      <c r="F61" s="13">
        <v>1038.5600000000002</v>
      </c>
      <c r="G61" s="14"/>
      <c r="H61" s="14"/>
      <c r="I61" s="10"/>
    </row>
    <row r="62" spans="1:9" x14ac:dyDescent="0.35">
      <c r="A62" s="11" t="s">
        <v>9</v>
      </c>
      <c r="B62" s="11">
        <v>31210001120</v>
      </c>
      <c r="C62" s="12" t="s">
        <v>401</v>
      </c>
      <c r="D62" s="12" t="s">
        <v>112</v>
      </c>
      <c r="E62" s="12" t="s">
        <v>113</v>
      </c>
      <c r="F62" s="13">
        <v>25581.170000000006</v>
      </c>
      <c r="G62" s="14">
        <v>26313</v>
      </c>
      <c r="H62" s="14">
        <f t="shared" si="0"/>
        <v>21927.5</v>
      </c>
      <c r="I62" s="10">
        <f t="shared" si="1"/>
        <v>1.1666250142515109</v>
      </c>
    </row>
    <row r="63" spans="1:9" x14ac:dyDescent="0.35">
      <c r="A63" s="11" t="s">
        <v>9</v>
      </c>
      <c r="B63" s="11">
        <v>31320010813</v>
      </c>
      <c r="C63" s="12" t="s">
        <v>402</v>
      </c>
      <c r="D63" s="12" t="s">
        <v>114</v>
      </c>
      <c r="E63" s="12" t="s">
        <v>115</v>
      </c>
      <c r="F63" s="13">
        <v>7777.2600000000011</v>
      </c>
      <c r="G63" s="14">
        <v>14276</v>
      </c>
      <c r="H63" s="14">
        <f t="shared" si="0"/>
        <v>11896.666666666668</v>
      </c>
      <c r="I63" s="10">
        <f t="shared" si="1"/>
        <v>0.65373437937797707</v>
      </c>
    </row>
    <row r="64" spans="1:9" x14ac:dyDescent="0.35">
      <c r="A64" s="11" t="s">
        <v>9</v>
      </c>
      <c r="B64" s="11">
        <v>32740008558</v>
      </c>
      <c r="C64" s="12" t="s">
        <v>403</v>
      </c>
      <c r="D64" s="12" t="s">
        <v>116</v>
      </c>
      <c r="E64" s="12" t="s">
        <v>117</v>
      </c>
      <c r="F64" s="13">
        <v>15253.410000000002</v>
      </c>
      <c r="G64" s="14">
        <v>20911</v>
      </c>
      <c r="H64" s="14">
        <f t="shared" si="0"/>
        <v>17425.833333333332</v>
      </c>
      <c r="I64" s="10">
        <f t="shared" si="1"/>
        <v>0.87533317392759802</v>
      </c>
    </row>
    <row r="65" spans="1:9" x14ac:dyDescent="0.35">
      <c r="A65" s="11" t="s">
        <v>9</v>
      </c>
      <c r="B65" s="11">
        <v>32880044187</v>
      </c>
      <c r="C65" s="12" t="s">
        <v>404</v>
      </c>
      <c r="D65" s="12" t="s">
        <v>118</v>
      </c>
      <c r="E65" s="12" t="s">
        <v>119</v>
      </c>
      <c r="F65" s="13">
        <v>24738.18</v>
      </c>
      <c r="G65" s="14">
        <v>19099</v>
      </c>
      <c r="H65" s="14">
        <f t="shared" si="0"/>
        <v>15915.833333333332</v>
      </c>
      <c r="I65" s="10">
        <f t="shared" si="1"/>
        <v>1.5543125818105661</v>
      </c>
    </row>
    <row r="66" spans="1:9" x14ac:dyDescent="0.35">
      <c r="A66" s="11" t="s">
        <v>9</v>
      </c>
      <c r="B66" s="11">
        <v>32910003360</v>
      </c>
      <c r="C66" s="12" t="s">
        <v>405</v>
      </c>
      <c r="D66" s="12" t="s">
        <v>120</v>
      </c>
      <c r="E66" s="12" t="s">
        <v>121</v>
      </c>
      <c r="F66" s="13">
        <v>32256.479999999996</v>
      </c>
      <c r="G66" s="14">
        <v>34930</v>
      </c>
      <c r="H66" s="14">
        <f t="shared" si="0"/>
        <v>29108.333333333336</v>
      </c>
      <c r="I66" s="10">
        <f t="shared" si="1"/>
        <v>1.1081527626681933</v>
      </c>
    </row>
    <row r="67" spans="1:9" x14ac:dyDescent="0.35">
      <c r="A67" s="11" t="s">
        <v>9</v>
      </c>
      <c r="B67" s="11">
        <v>33310004035</v>
      </c>
      <c r="C67" s="12" t="s">
        <v>406</v>
      </c>
      <c r="D67" s="12" t="s">
        <v>122</v>
      </c>
      <c r="E67" s="12" t="s">
        <v>123</v>
      </c>
      <c r="F67" s="13">
        <v>30953.950000000004</v>
      </c>
      <c r="G67" s="14">
        <v>25335</v>
      </c>
      <c r="H67" s="14">
        <f t="shared" si="0"/>
        <v>21112.5</v>
      </c>
      <c r="I67" s="10">
        <f t="shared" si="1"/>
        <v>1.4661432800473655</v>
      </c>
    </row>
    <row r="68" spans="1:9" x14ac:dyDescent="0.35">
      <c r="A68" s="11" t="s">
        <v>9</v>
      </c>
      <c r="B68" s="11">
        <v>33560038345</v>
      </c>
      <c r="C68" s="12" t="s">
        <v>407</v>
      </c>
      <c r="D68" s="12" t="s">
        <v>124</v>
      </c>
      <c r="E68" s="12" t="s">
        <v>125</v>
      </c>
      <c r="F68" s="13">
        <v>44130.370000000024</v>
      </c>
      <c r="G68" s="14">
        <v>35269</v>
      </c>
      <c r="H68" s="14">
        <f t="shared" si="0"/>
        <v>29390.833333333336</v>
      </c>
      <c r="I68" s="10">
        <f t="shared" si="1"/>
        <v>1.5015011483172198</v>
      </c>
    </row>
    <row r="69" spans="1:9" x14ac:dyDescent="0.35">
      <c r="A69" s="11" t="s">
        <v>9</v>
      </c>
      <c r="B69" s="11">
        <v>33590001587</v>
      </c>
      <c r="C69" s="12" t="s">
        <v>408</v>
      </c>
      <c r="D69" s="12" t="s">
        <v>126</v>
      </c>
      <c r="E69" s="12" t="s">
        <v>127</v>
      </c>
      <c r="F69" s="13">
        <v>8640.5500000000011</v>
      </c>
      <c r="G69" s="14">
        <v>14947</v>
      </c>
      <c r="H69" s="14">
        <f t="shared" si="0"/>
        <v>12455.833333333332</v>
      </c>
      <c r="I69" s="10">
        <f t="shared" si="1"/>
        <v>0.69369505586405311</v>
      </c>
    </row>
    <row r="70" spans="1:9" x14ac:dyDescent="0.35">
      <c r="A70" s="11" t="s">
        <v>9</v>
      </c>
      <c r="B70" s="11">
        <v>34560055670</v>
      </c>
      <c r="C70" s="12" t="s">
        <v>409</v>
      </c>
      <c r="D70" s="12" t="s">
        <v>128</v>
      </c>
      <c r="E70" s="12" t="s">
        <v>129</v>
      </c>
      <c r="F70" s="13">
        <v>34106.490000000005</v>
      </c>
      <c r="G70" s="14">
        <v>35932</v>
      </c>
      <c r="H70" s="14">
        <f t="shared" ref="H70:H131" si="2">G70/12*10</f>
        <v>29943.333333333336</v>
      </c>
      <c r="I70" s="10">
        <f t="shared" ref="I70:I131" si="3">F70/H70</f>
        <v>1.1390345096293</v>
      </c>
    </row>
    <row r="71" spans="1:9" x14ac:dyDescent="0.35">
      <c r="A71" s="11" t="s">
        <v>9</v>
      </c>
      <c r="B71" s="11">
        <v>34950004344</v>
      </c>
      <c r="C71" s="12" t="s">
        <v>410</v>
      </c>
      <c r="D71" s="12" t="s">
        <v>130</v>
      </c>
      <c r="E71" s="12" t="s">
        <v>131</v>
      </c>
      <c r="F71" s="13">
        <v>6776.5500000000029</v>
      </c>
      <c r="G71" s="14">
        <v>8876</v>
      </c>
      <c r="H71" s="14">
        <f t="shared" si="2"/>
        <v>7396.6666666666661</v>
      </c>
      <c r="I71" s="10">
        <f t="shared" si="3"/>
        <v>0.91616268589454752</v>
      </c>
    </row>
    <row r="72" spans="1:9" x14ac:dyDescent="0.35">
      <c r="A72" s="11" t="s">
        <v>9</v>
      </c>
      <c r="B72" s="11">
        <v>35050001412</v>
      </c>
      <c r="C72" s="12" t="s">
        <v>411</v>
      </c>
      <c r="D72" s="12" t="s">
        <v>132</v>
      </c>
      <c r="E72" s="12" t="s">
        <v>133</v>
      </c>
      <c r="F72" s="13">
        <v>43019.730000000018</v>
      </c>
      <c r="G72" s="14">
        <v>49914</v>
      </c>
      <c r="H72" s="14">
        <f t="shared" si="2"/>
        <v>41595</v>
      </c>
      <c r="I72" s="10">
        <f t="shared" si="3"/>
        <v>1.0342524341868018</v>
      </c>
    </row>
    <row r="73" spans="1:9" x14ac:dyDescent="0.35">
      <c r="A73" s="11" t="s">
        <v>9</v>
      </c>
      <c r="B73" s="11">
        <v>35330008180</v>
      </c>
      <c r="C73" s="12" t="s">
        <v>412</v>
      </c>
      <c r="D73" s="12" t="s">
        <v>134</v>
      </c>
      <c r="E73" s="12" t="s">
        <v>135</v>
      </c>
      <c r="F73" s="13">
        <v>26999.739999999994</v>
      </c>
      <c r="G73" s="14">
        <v>19451</v>
      </c>
      <c r="H73" s="14">
        <f t="shared" si="2"/>
        <v>16209.166666666668</v>
      </c>
      <c r="I73" s="10">
        <f t="shared" si="3"/>
        <v>1.6657080869878151</v>
      </c>
    </row>
    <row r="74" spans="1:9" x14ac:dyDescent="0.35">
      <c r="A74" s="11" t="s">
        <v>9</v>
      </c>
      <c r="B74" s="11">
        <v>35640002004</v>
      </c>
      <c r="C74" s="12" t="s">
        <v>413</v>
      </c>
      <c r="D74" s="12" t="s">
        <v>136</v>
      </c>
      <c r="E74" s="12" t="s">
        <v>137</v>
      </c>
      <c r="F74" s="13">
        <v>16236.770000000004</v>
      </c>
      <c r="G74" s="14">
        <v>25185</v>
      </c>
      <c r="H74" s="14">
        <f t="shared" si="2"/>
        <v>20987.5</v>
      </c>
      <c r="I74" s="10">
        <f t="shared" si="3"/>
        <v>0.77364002382370478</v>
      </c>
    </row>
    <row r="75" spans="1:9" x14ac:dyDescent="0.35">
      <c r="A75" s="11" t="s">
        <v>9</v>
      </c>
      <c r="B75" s="11">
        <v>35730002871</v>
      </c>
      <c r="C75" s="12" t="s">
        <v>414</v>
      </c>
      <c r="D75" s="12" t="s">
        <v>138</v>
      </c>
      <c r="E75" s="12" t="s">
        <v>139</v>
      </c>
      <c r="F75" s="13">
        <v>24422.58</v>
      </c>
      <c r="G75" s="14">
        <v>26848</v>
      </c>
      <c r="H75" s="14">
        <f t="shared" si="2"/>
        <v>22373.333333333336</v>
      </c>
      <c r="I75" s="10">
        <f t="shared" si="3"/>
        <v>1.0915932657926102</v>
      </c>
    </row>
    <row r="76" spans="1:9" ht="15" customHeight="1" x14ac:dyDescent="0.35">
      <c r="A76" s="11" t="s">
        <v>9</v>
      </c>
      <c r="B76" s="11">
        <v>36400054582</v>
      </c>
      <c r="C76" s="12" t="s">
        <v>415</v>
      </c>
      <c r="D76" s="12" t="s">
        <v>318</v>
      </c>
      <c r="E76" s="12" t="s">
        <v>319</v>
      </c>
      <c r="F76" s="13">
        <v>70.009999999999991</v>
      </c>
      <c r="G76" s="14"/>
      <c r="H76" s="14"/>
      <c r="I76" s="10"/>
    </row>
    <row r="77" spans="1:9" x14ac:dyDescent="0.35">
      <c r="A77" s="11" t="s">
        <v>9</v>
      </c>
      <c r="B77" s="11">
        <v>36500008068</v>
      </c>
      <c r="C77" s="12" t="s">
        <v>416</v>
      </c>
      <c r="D77" s="12" t="s">
        <v>140</v>
      </c>
      <c r="E77" s="12" t="s">
        <v>141</v>
      </c>
      <c r="F77" s="13">
        <v>22417.559999999998</v>
      </c>
      <c r="G77" s="14">
        <v>29006</v>
      </c>
      <c r="H77" s="14">
        <f t="shared" si="2"/>
        <v>24171.666666666664</v>
      </c>
      <c r="I77" s="10">
        <f t="shared" si="3"/>
        <v>0.92743129007791492</v>
      </c>
    </row>
    <row r="78" spans="1:9" x14ac:dyDescent="0.35">
      <c r="A78" s="11" t="s">
        <v>9</v>
      </c>
      <c r="B78" s="11">
        <v>36610056954</v>
      </c>
      <c r="C78" s="12" t="s">
        <v>417</v>
      </c>
      <c r="D78" s="12" t="s">
        <v>36</v>
      </c>
      <c r="E78" s="12" t="s">
        <v>37</v>
      </c>
      <c r="F78" s="13">
        <v>18625.760000000002</v>
      </c>
      <c r="G78" s="14">
        <v>26501</v>
      </c>
      <c r="H78" s="14">
        <f t="shared" si="2"/>
        <v>22084.166666666664</v>
      </c>
      <c r="I78" s="10">
        <f t="shared" si="3"/>
        <v>0.84339881513905157</v>
      </c>
    </row>
    <row r="79" spans="1:9" x14ac:dyDescent="0.35">
      <c r="A79" s="11" t="s">
        <v>9</v>
      </c>
      <c r="B79" s="11">
        <v>36900000557</v>
      </c>
      <c r="C79" s="12" t="s">
        <v>418</v>
      </c>
      <c r="D79" s="12" t="s">
        <v>142</v>
      </c>
      <c r="E79" s="12" t="s">
        <v>143</v>
      </c>
      <c r="F79" s="13">
        <v>15353.939999999997</v>
      </c>
      <c r="G79" s="14">
        <v>14951</v>
      </c>
      <c r="H79" s="14">
        <f t="shared" si="2"/>
        <v>12459.166666666668</v>
      </c>
      <c r="I79" s="10">
        <f t="shared" si="3"/>
        <v>1.2323408467661023</v>
      </c>
    </row>
    <row r="80" spans="1:9" x14ac:dyDescent="0.35">
      <c r="A80" s="11" t="s">
        <v>9</v>
      </c>
      <c r="B80" s="11">
        <v>37180005955</v>
      </c>
      <c r="C80" s="12" t="s">
        <v>419</v>
      </c>
      <c r="D80" s="12" t="s">
        <v>144</v>
      </c>
      <c r="E80" s="12" t="s">
        <v>145</v>
      </c>
      <c r="F80" s="13">
        <v>9930.4900000000016</v>
      </c>
      <c r="G80" s="14">
        <v>15092</v>
      </c>
      <c r="H80" s="14">
        <f t="shared" si="2"/>
        <v>12576.666666666668</v>
      </c>
      <c r="I80" s="10">
        <f t="shared" si="3"/>
        <v>0.78959634243307719</v>
      </c>
    </row>
    <row r="81" spans="1:9" x14ac:dyDescent="0.35">
      <c r="A81" s="11" t="s">
        <v>9</v>
      </c>
      <c r="B81" s="11">
        <v>37460002245</v>
      </c>
      <c r="C81" s="12" t="s">
        <v>420</v>
      </c>
      <c r="D81" s="12" t="s">
        <v>146</v>
      </c>
      <c r="E81" s="12" t="s">
        <v>147</v>
      </c>
      <c r="F81" s="13">
        <v>19082.679999999993</v>
      </c>
      <c r="G81" s="14">
        <v>23926</v>
      </c>
      <c r="H81" s="14">
        <f t="shared" si="2"/>
        <v>19938.333333333332</v>
      </c>
      <c r="I81" s="10">
        <f t="shared" si="3"/>
        <v>0.95708501212070518</v>
      </c>
    </row>
    <row r="82" spans="1:9" x14ac:dyDescent="0.35">
      <c r="A82" s="11" t="s">
        <v>9</v>
      </c>
      <c r="B82" s="11">
        <v>37460047703</v>
      </c>
      <c r="C82" s="12" t="s">
        <v>421</v>
      </c>
      <c r="D82" s="12" t="s">
        <v>148</v>
      </c>
      <c r="E82" s="12" t="s">
        <v>149</v>
      </c>
      <c r="F82" s="13">
        <v>6832.6600000000017</v>
      </c>
      <c r="G82" s="14">
        <v>15713</v>
      </c>
      <c r="H82" s="14">
        <f t="shared" si="2"/>
        <v>13094.166666666668</v>
      </c>
      <c r="I82" s="10">
        <f t="shared" si="3"/>
        <v>0.52180945713740223</v>
      </c>
    </row>
    <row r="83" spans="1:9" x14ac:dyDescent="0.35">
      <c r="A83" s="11" t="s">
        <v>9</v>
      </c>
      <c r="B83" s="11">
        <v>37470010107</v>
      </c>
      <c r="C83" s="12" t="s">
        <v>422</v>
      </c>
      <c r="D83" s="12" t="s">
        <v>150</v>
      </c>
      <c r="E83" s="12" t="s">
        <v>151</v>
      </c>
      <c r="F83" s="13">
        <v>9208.0699999999979</v>
      </c>
      <c r="G83" s="14">
        <v>12935</v>
      </c>
      <c r="H83" s="14">
        <f t="shared" si="2"/>
        <v>10779.166666666668</v>
      </c>
      <c r="I83" s="10">
        <f t="shared" si="3"/>
        <v>0.85424692694240401</v>
      </c>
    </row>
    <row r="84" spans="1:9" x14ac:dyDescent="0.35">
      <c r="A84" s="11" t="s">
        <v>9</v>
      </c>
      <c r="B84" s="11">
        <v>38090052796</v>
      </c>
      <c r="C84" s="12" t="s">
        <v>423</v>
      </c>
      <c r="D84" s="12" t="s">
        <v>152</v>
      </c>
      <c r="E84" s="12" t="s">
        <v>153</v>
      </c>
      <c r="F84" s="13">
        <v>18362.399999999994</v>
      </c>
      <c r="G84" s="14">
        <v>17474</v>
      </c>
      <c r="H84" s="14">
        <f t="shared" si="2"/>
        <v>14561.666666666668</v>
      </c>
      <c r="I84" s="10">
        <f t="shared" si="3"/>
        <v>1.2610094998283159</v>
      </c>
    </row>
    <row r="85" spans="1:9" x14ac:dyDescent="0.35">
      <c r="A85" s="11" t="s">
        <v>9</v>
      </c>
      <c r="B85" s="11">
        <v>38210001767</v>
      </c>
      <c r="C85" s="12" t="s">
        <v>424</v>
      </c>
      <c r="D85" s="12" t="s">
        <v>154</v>
      </c>
      <c r="E85" s="12" t="s">
        <v>155</v>
      </c>
      <c r="F85" s="13">
        <v>15902.46</v>
      </c>
      <c r="G85" s="14">
        <v>19721</v>
      </c>
      <c r="H85" s="14">
        <f t="shared" si="2"/>
        <v>16434.166666666668</v>
      </c>
      <c r="I85" s="10">
        <f t="shared" si="3"/>
        <v>0.96764626540236287</v>
      </c>
    </row>
    <row r="86" spans="1:9" x14ac:dyDescent="0.35">
      <c r="A86" s="11" t="s">
        <v>9</v>
      </c>
      <c r="B86" s="11">
        <v>39840024934</v>
      </c>
      <c r="C86" s="12" t="s">
        <v>425</v>
      </c>
      <c r="D86" s="12" t="s">
        <v>36</v>
      </c>
      <c r="E86" s="12" t="s">
        <v>37</v>
      </c>
      <c r="F86" s="13">
        <v>15278.66</v>
      </c>
      <c r="G86" s="14">
        <v>16893</v>
      </c>
      <c r="H86" s="14">
        <f t="shared" si="2"/>
        <v>14077.5</v>
      </c>
      <c r="I86" s="10">
        <f t="shared" si="3"/>
        <v>1.0853248090925236</v>
      </c>
    </row>
    <row r="87" spans="1:9" x14ac:dyDescent="0.35">
      <c r="A87" s="11" t="s">
        <v>9</v>
      </c>
      <c r="B87" s="11">
        <v>39950002323</v>
      </c>
      <c r="C87" s="12" t="s">
        <v>426</v>
      </c>
      <c r="D87" s="12" t="s">
        <v>156</v>
      </c>
      <c r="E87" s="12" t="s">
        <v>157</v>
      </c>
      <c r="F87" s="13">
        <v>25359.400000000009</v>
      </c>
      <c r="G87" s="14">
        <v>24290</v>
      </c>
      <c r="H87" s="14">
        <f t="shared" si="2"/>
        <v>20241.666666666668</v>
      </c>
      <c r="I87" s="10">
        <f t="shared" si="3"/>
        <v>1.2528316179497738</v>
      </c>
    </row>
    <row r="88" spans="1:9" x14ac:dyDescent="0.35">
      <c r="A88" s="11" t="s">
        <v>9</v>
      </c>
      <c r="B88" s="11">
        <v>40000056222</v>
      </c>
      <c r="C88" s="12" t="s">
        <v>427</v>
      </c>
      <c r="D88" s="12" t="s">
        <v>158</v>
      </c>
      <c r="E88" s="12" t="s">
        <v>159</v>
      </c>
      <c r="F88" s="13">
        <v>23699.160000000007</v>
      </c>
      <c r="G88" s="14">
        <v>22212</v>
      </c>
      <c r="H88" s="14">
        <f t="shared" si="2"/>
        <v>18510</v>
      </c>
      <c r="I88" s="10">
        <f t="shared" si="3"/>
        <v>1.2803435980551057</v>
      </c>
    </row>
    <row r="89" spans="1:9" x14ac:dyDescent="0.35">
      <c r="A89" s="11" t="s">
        <v>9</v>
      </c>
      <c r="B89" s="11">
        <v>40560066428</v>
      </c>
      <c r="C89" s="12" t="s">
        <v>541</v>
      </c>
      <c r="D89" s="12" t="s">
        <v>120</v>
      </c>
      <c r="E89" s="12" t="s">
        <v>121</v>
      </c>
      <c r="F89" s="13">
        <v>44.28</v>
      </c>
      <c r="G89" s="14"/>
      <c r="H89" s="14"/>
      <c r="I89" s="10"/>
    </row>
    <row r="90" spans="1:9" x14ac:dyDescent="0.35">
      <c r="A90" s="11" t="s">
        <v>9</v>
      </c>
      <c r="B90" s="11">
        <v>42770037527</v>
      </c>
      <c r="C90" s="12" t="s">
        <v>428</v>
      </c>
      <c r="D90" s="12" t="s">
        <v>160</v>
      </c>
      <c r="E90" s="12" t="s">
        <v>161</v>
      </c>
      <c r="F90" s="13">
        <v>19262.510000000002</v>
      </c>
      <c r="G90" s="14">
        <v>22629</v>
      </c>
      <c r="H90" s="14">
        <f t="shared" si="2"/>
        <v>18857.5</v>
      </c>
      <c r="I90" s="10">
        <f t="shared" si="3"/>
        <v>1.0214773962614345</v>
      </c>
    </row>
    <row r="91" spans="1:9" x14ac:dyDescent="0.35">
      <c r="A91" s="11" t="s">
        <v>9</v>
      </c>
      <c r="B91" s="11">
        <v>42960002993</v>
      </c>
      <c r="C91" s="12" t="s">
        <v>429</v>
      </c>
      <c r="D91" s="12" t="s">
        <v>162</v>
      </c>
      <c r="E91" s="12" t="s">
        <v>163</v>
      </c>
      <c r="F91" s="13">
        <v>16928.859999999997</v>
      </c>
      <c r="G91" s="14">
        <v>26855</v>
      </c>
      <c r="H91" s="14">
        <f t="shared" si="2"/>
        <v>22379.166666666664</v>
      </c>
      <c r="I91" s="10">
        <f t="shared" si="3"/>
        <v>0.75645622789052314</v>
      </c>
    </row>
    <row r="92" spans="1:9" x14ac:dyDescent="0.35">
      <c r="A92" s="11" t="s">
        <v>9</v>
      </c>
      <c r="B92" s="11">
        <v>43190037013</v>
      </c>
      <c r="C92" s="12" t="s">
        <v>430</v>
      </c>
      <c r="D92" s="12" t="s">
        <v>164</v>
      </c>
      <c r="E92" s="12" t="s">
        <v>165</v>
      </c>
      <c r="F92" s="13">
        <v>24830.579999999994</v>
      </c>
      <c r="G92" s="14">
        <v>24121</v>
      </c>
      <c r="H92" s="14">
        <f t="shared" si="2"/>
        <v>20100.833333333332</v>
      </c>
      <c r="I92" s="10">
        <f t="shared" si="3"/>
        <v>1.2353010240039797</v>
      </c>
    </row>
    <row r="93" spans="1:9" x14ac:dyDescent="0.35">
      <c r="A93" s="11" t="s">
        <v>9</v>
      </c>
      <c r="B93" s="11">
        <v>45690043599</v>
      </c>
      <c r="C93" s="12" t="s">
        <v>431</v>
      </c>
      <c r="D93" s="12" t="s">
        <v>166</v>
      </c>
      <c r="E93" s="12" t="s">
        <v>167</v>
      </c>
      <c r="F93" s="13">
        <v>36765.5</v>
      </c>
      <c r="G93" s="14">
        <v>42196</v>
      </c>
      <c r="H93" s="14">
        <f t="shared" si="2"/>
        <v>35163.333333333336</v>
      </c>
      <c r="I93" s="10">
        <f t="shared" si="3"/>
        <v>1.0455635605270641</v>
      </c>
    </row>
    <row r="94" spans="1:9" x14ac:dyDescent="0.35">
      <c r="A94" s="11" t="s">
        <v>9</v>
      </c>
      <c r="B94" s="11">
        <v>45810000774</v>
      </c>
      <c r="C94" s="12" t="s">
        <v>432</v>
      </c>
      <c r="D94" s="12" t="s">
        <v>168</v>
      </c>
      <c r="E94" s="12" t="s">
        <v>169</v>
      </c>
      <c r="F94" s="13">
        <v>6547.0899999999992</v>
      </c>
      <c r="G94" s="14">
        <v>10151</v>
      </c>
      <c r="H94" s="14">
        <f t="shared" si="2"/>
        <v>8459.1666666666661</v>
      </c>
      <c r="I94" s="10">
        <f t="shared" si="3"/>
        <v>0.77396394443897154</v>
      </c>
    </row>
    <row r="95" spans="1:9" x14ac:dyDescent="0.35">
      <c r="A95" s="11" t="s">
        <v>9</v>
      </c>
      <c r="B95" s="11">
        <v>46190051286</v>
      </c>
      <c r="C95" s="12" t="s">
        <v>433</v>
      </c>
      <c r="D95" s="12" t="s">
        <v>170</v>
      </c>
      <c r="E95" s="12" t="s">
        <v>171</v>
      </c>
      <c r="F95" s="13">
        <v>23068.68</v>
      </c>
      <c r="G95" s="14">
        <v>15039</v>
      </c>
      <c r="H95" s="14">
        <f t="shared" si="2"/>
        <v>12532.5</v>
      </c>
      <c r="I95" s="10">
        <f t="shared" si="3"/>
        <v>1.8407085577498503</v>
      </c>
    </row>
    <row r="96" spans="1:9" x14ac:dyDescent="0.35">
      <c r="A96" s="11" t="s">
        <v>9</v>
      </c>
      <c r="B96" s="11">
        <v>46320004044</v>
      </c>
      <c r="C96" s="12" t="s">
        <v>434</v>
      </c>
      <c r="D96" s="12" t="s">
        <v>172</v>
      </c>
      <c r="E96" s="12" t="s">
        <v>173</v>
      </c>
      <c r="F96" s="13">
        <v>20796.98</v>
      </c>
      <c r="G96" s="14">
        <v>23945</v>
      </c>
      <c r="H96" s="14">
        <f t="shared" si="2"/>
        <v>19954.166666666668</v>
      </c>
      <c r="I96" s="10">
        <f t="shared" si="3"/>
        <v>1.042237460847776</v>
      </c>
    </row>
    <row r="97" spans="1:9" x14ac:dyDescent="0.35">
      <c r="A97" s="11" t="s">
        <v>9</v>
      </c>
      <c r="B97" s="11">
        <v>47440001812</v>
      </c>
      <c r="C97" s="12" t="s">
        <v>435</v>
      </c>
      <c r="D97" s="12" t="s">
        <v>174</v>
      </c>
      <c r="E97" s="12" t="s">
        <v>175</v>
      </c>
      <c r="F97" s="13">
        <v>14123.680000000002</v>
      </c>
      <c r="G97" s="14">
        <v>15797</v>
      </c>
      <c r="H97" s="14">
        <f t="shared" si="2"/>
        <v>13164.166666666668</v>
      </c>
      <c r="I97" s="10">
        <f t="shared" si="3"/>
        <v>1.0728882699246693</v>
      </c>
    </row>
    <row r="98" spans="1:9" x14ac:dyDescent="0.35">
      <c r="A98" s="11" t="s">
        <v>9</v>
      </c>
      <c r="B98" s="11">
        <v>47500009885</v>
      </c>
      <c r="C98" s="12" t="s">
        <v>436</v>
      </c>
      <c r="D98" s="12" t="s">
        <v>176</v>
      </c>
      <c r="E98" s="12" t="s">
        <v>177</v>
      </c>
      <c r="F98" s="13">
        <v>11341.88</v>
      </c>
      <c r="G98" s="14">
        <v>18151</v>
      </c>
      <c r="H98" s="14">
        <f t="shared" si="2"/>
        <v>15125.833333333332</v>
      </c>
      <c r="I98" s="10">
        <f t="shared" si="3"/>
        <v>0.74983505041044574</v>
      </c>
    </row>
    <row r="99" spans="1:9" x14ac:dyDescent="0.35">
      <c r="A99" s="11" t="s">
        <v>9</v>
      </c>
      <c r="B99" s="11">
        <v>47550000609</v>
      </c>
      <c r="C99" s="12" t="s">
        <v>437</v>
      </c>
      <c r="D99" s="12" t="s">
        <v>178</v>
      </c>
      <c r="E99" s="12" t="s">
        <v>179</v>
      </c>
      <c r="F99" s="13">
        <v>15465.550000000003</v>
      </c>
      <c r="G99" s="14">
        <v>18644</v>
      </c>
      <c r="H99" s="14">
        <f t="shared" si="2"/>
        <v>15536.666666666668</v>
      </c>
      <c r="I99" s="10">
        <f t="shared" si="3"/>
        <v>0.99542265608238589</v>
      </c>
    </row>
    <row r="100" spans="1:9" x14ac:dyDescent="0.35">
      <c r="A100" s="11" t="s">
        <v>9</v>
      </c>
      <c r="B100" s="11">
        <v>47840007555</v>
      </c>
      <c r="C100" s="12" t="s">
        <v>438</v>
      </c>
      <c r="D100" s="12" t="s">
        <v>180</v>
      </c>
      <c r="E100" s="12" t="s">
        <v>181</v>
      </c>
      <c r="F100" s="13">
        <v>24441.129999999994</v>
      </c>
      <c r="G100" s="14">
        <v>32957</v>
      </c>
      <c r="H100" s="14">
        <f t="shared" si="2"/>
        <v>27464.166666666664</v>
      </c>
      <c r="I100" s="10">
        <f t="shared" si="3"/>
        <v>0.88992796674454577</v>
      </c>
    </row>
    <row r="101" spans="1:9" x14ac:dyDescent="0.35">
      <c r="A101" s="11" t="s">
        <v>9</v>
      </c>
      <c r="B101" s="11">
        <v>48000046704</v>
      </c>
      <c r="C101" s="12" t="s">
        <v>439</v>
      </c>
      <c r="D101" s="12" t="s">
        <v>182</v>
      </c>
      <c r="E101" s="12" t="s">
        <v>183</v>
      </c>
      <c r="F101" s="13">
        <v>25345.690000000002</v>
      </c>
      <c r="G101" s="14">
        <v>30838</v>
      </c>
      <c r="H101" s="14">
        <f t="shared" si="2"/>
        <v>25698.333333333336</v>
      </c>
      <c r="I101" s="10">
        <f t="shared" si="3"/>
        <v>0.98627757960957263</v>
      </c>
    </row>
    <row r="102" spans="1:9" x14ac:dyDescent="0.35">
      <c r="A102" s="11" t="s">
        <v>9</v>
      </c>
      <c r="B102" s="11">
        <v>48300010497</v>
      </c>
      <c r="C102" s="12" t="s">
        <v>440</v>
      </c>
      <c r="D102" s="12" t="s">
        <v>184</v>
      </c>
      <c r="E102" s="12" t="s">
        <v>185</v>
      </c>
      <c r="F102" s="13">
        <v>6182.090000000002</v>
      </c>
      <c r="G102" s="14">
        <v>14039</v>
      </c>
      <c r="H102" s="14">
        <f t="shared" si="2"/>
        <v>11699.166666666668</v>
      </c>
      <c r="I102" s="10">
        <f t="shared" si="3"/>
        <v>0.52842139753543715</v>
      </c>
    </row>
    <row r="103" spans="1:9" x14ac:dyDescent="0.35">
      <c r="A103" s="11" t="s">
        <v>9</v>
      </c>
      <c r="B103" s="11">
        <v>48980004954</v>
      </c>
      <c r="C103" s="12" t="s">
        <v>441</v>
      </c>
      <c r="D103" s="12" t="s">
        <v>186</v>
      </c>
      <c r="E103" s="12" t="s">
        <v>187</v>
      </c>
      <c r="F103" s="13">
        <v>9598.7499999999982</v>
      </c>
      <c r="G103" s="14">
        <v>16785</v>
      </c>
      <c r="H103" s="14">
        <f t="shared" si="2"/>
        <v>13987.5</v>
      </c>
      <c r="I103" s="10">
        <f t="shared" si="3"/>
        <v>0.68623771224307406</v>
      </c>
    </row>
    <row r="104" spans="1:9" x14ac:dyDescent="0.35">
      <c r="A104" s="11" t="s">
        <v>9</v>
      </c>
      <c r="B104" s="11">
        <v>49150046311</v>
      </c>
      <c r="C104" s="12" t="s">
        <v>442</v>
      </c>
      <c r="D104" s="12" t="s">
        <v>188</v>
      </c>
      <c r="E104" s="12" t="s">
        <v>189</v>
      </c>
      <c r="F104" s="13">
        <v>20972.979999999996</v>
      </c>
      <c r="G104" s="14">
        <v>14639</v>
      </c>
      <c r="H104" s="14">
        <f t="shared" si="2"/>
        <v>12199.166666666668</v>
      </c>
      <c r="I104" s="10">
        <f t="shared" si="3"/>
        <v>1.7192141539722654</v>
      </c>
    </row>
    <row r="105" spans="1:9" x14ac:dyDescent="0.35">
      <c r="A105" s="11" t="s">
        <v>9</v>
      </c>
      <c r="B105" s="11">
        <v>49470009737</v>
      </c>
      <c r="C105" s="12" t="s">
        <v>443</v>
      </c>
      <c r="D105" s="12" t="s">
        <v>190</v>
      </c>
      <c r="E105" s="12" t="s">
        <v>191</v>
      </c>
      <c r="F105" s="13">
        <v>17695.120000000006</v>
      </c>
      <c r="G105" s="14">
        <v>18470</v>
      </c>
      <c r="H105" s="14">
        <f t="shared" si="2"/>
        <v>15391.666666666668</v>
      </c>
      <c r="I105" s="10">
        <f t="shared" si="3"/>
        <v>1.1496558743909044</v>
      </c>
    </row>
    <row r="106" spans="1:9" x14ac:dyDescent="0.35">
      <c r="A106" s="11" t="s">
        <v>9</v>
      </c>
      <c r="B106" s="11">
        <v>49910040547</v>
      </c>
      <c r="C106" s="12" t="s">
        <v>444</v>
      </c>
      <c r="D106" s="12" t="s">
        <v>36</v>
      </c>
      <c r="E106" s="12" t="s">
        <v>37</v>
      </c>
      <c r="F106" s="13">
        <v>1562.8100000000002</v>
      </c>
      <c r="G106" s="14"/>
      <c r="H106" s="14"/>
      <c r="I106" s="10"/>
    </row>
    <row r="107" spans="1:9" x14ac:dyDescent="0.35">
      <c r="A107" s="11" t="s">
        <v>9</v>
      </c>
      <c r="B107" s="11">
        <v>50510006195</v>
      </c>
      <c r="C107" s="12" t="s">
        <v>445</v>
      </c>
      <c r="D107" s="12" t="s">
        <v>192</v>
      </c>
      <c r="E107" s="12" t="s">
        <v>193</v>
      </c>
      <c r="F107" s="13">
        <v>24247.120000000003</v>
      </c>
      <c r="G107" s="14">
        <v>28348</v>
      </c>
      <c r="H107" s="14">
        <f t="shared" si="2"/>
        <v>23623.333333333336</v>
      </c>
      <c r="I107" s="10">
        <f t="shared" si="3"/>
        <v>1.0264055312544096</v>
      </c>
    </row>
    <row r="108" spans="1:9" x14ac:dyDescent="0.35">
      <c r="A108" s="11" t="s">
        <v>9</v>
      </c>
      <c r="B108" s="11">
        <v>50680007425</v>
      </c>
      <c r="C108" s="12" t="s">
        <v>446</v>
      </c>
      <c r="D108" s="12" t="s">
        <v>194</v>
      </c>
      <c r="E108" s="12" t="s">
        <v>195</v>
      </c>
      <c r="F108" s="13">
        <v>34724.400000000001</v>
      </c>
      <c r="G108" s="14">
        <v>34221</v>
      </c>
      <c r="H108" s="14">
        <f t="shared" si="2"/>
        <v>28517.5</v>
      </c>
      <c r="I108" s="10">
        <f t="shared" si="3"/>
        <v>1.2176523187516437</v>
      </c>
    </row>
    <row r="109" spans="1:9" x14ac:dyDescent="0.35">
      <c r="A109" s="11" t="s">
        <v>9</v>
      </c>
      <c r="B109" s="11">
        <v>50780028225</v>
      </c>
      <c r="C109" s="12" t="s">
        <v>447</v>
      </c>
      <c r="D109" s="12" t="s">
        <v>196</v>
      </c>
      <c r="E109" s="12" t="s">
        <v>197</v>
      </c>
      <c r="F109" s="13">
        <v>27144.660000000007</v>
      </c>
      <c r="G109" s="14">
        <v>26964</v>
      </c>
      <c r="H109" s="14">
        <f t="shared" si="2"/>
        <v>22470</v>
      </c>
      <c r="I109" s="10">
        <f t="shared" si="3"/>
        <v>1.2080400534045397</v>
      </c>
    </row>
    <row r="110" spans="1:9" x14ac:dyDescent="0.35">
      <c r="A110" s="11" t="s">
        <v>9</v>
      </c>
      <c r="B110" s="11">
        <v>50910001592</v>
      </c>
      <c r="C110" s="12" t="s">
        <v>448</v>
      </c>
      <c r="D110" s="12" t="s">
        <v>198</v>
      </c>
      <c r="E110" s="12" t="s">
        <v>199</v>
      </c>
      <c r="F110" s="13">
        <v>21226.81</v>
      </c>
      <c r="G110" s="14">
        <v>21327</v>
      </c>
      <c r="H110" s="14">
        <f t="shared" si="2"/>
        <v>17772.5</v>
      </c>
      <c r="I110" s="10">
        <f t="shared" si="3"/>
        <v>1.1943626389084261</v>
      </c>
    </row>
    <row r="111" spans="1:9" x14ac:dyDescent="0.35">
      <c r="A111" s="11" t="s">
        <v>9</v>
      </c>
      <c r="B111" s="11">
        <v>51220009794</v>
      </c>
      <c r="C111" s="12" t="s">
        <v>449</v>
      </c>
      <c r="D111" s="12" t="s">
        <v>200</v>
      </c>
      <c r="E111" s="12" t="s">
        <v>201</v>
      </c>
      <c r="F111" s="13">
        <v>4815.6499999999996</v>
      </c>
      <c r="G111" s="14">
        <v>22202</v>
      </c>
      <c r="H111" s="14">
        <f t="shared" si="2"/>
        <v>18501.666666666668</v>
      </c>
      <c r="I111" s="10">
        <f t="shared" si="3"/>
        <v>0.26028195658048819</v>
      </c>
    </row>
    <row r="112" spans="1:9" x14ac:dyDescent="0.35">
      <c r="A112" s="11" t="s">
        <v>9</v>
      </c>
      <c r="B112" s="11">
        <v>51730059370</v>
      </c>
      <c r="C112" s="12" t="s">
        <v>450</v>
      </c>
      <c r="D112" s="12" t="s">
        <v>36</v>
      </c>
      <c r="E112" s="12" t="s">
        <v>37</v>
      </c>
      <c r="F112" s="13">
        <v>185.07</v>
      </c>
      <c r="G112" s="14"/>
      <c r="H112" s="14"/>
      <c r="I112" s="10"/>
    </row>
    <row r="113" spans="1:9" x14ac:dyDescent="0.35">
      <c r="A113" s="11" t="s">
        <v>9</v>
      </c>
      <c r="B113" s="11">
        <v>51970067076</v>
      </c>
      <c r="C113" s="12" t="s">
        <v>451</v>
      </c>
      <c r="D113" s="12" t="s">
        <v>36</v>
      </c>
      <c r="E113" s="12" t="s">
        <v>37</v>
      </c>
      <c r="F113" s="13">
        <v>12392.74</v>
      </c>
      <c r="G113" s="14"/>
      <c r="H113" s="14"/>
      <c r="I113" s="10"/>
    </row>
    <row r="114" spans="1:9" x14ac:dyDescent="0.35">
      <c r="A114" s="11" t="s">
        <v>9</v>
      </c>
      <c r="B114" s="11">
        <v>52890000688</v>
      </c>
      <c r="C114" s="12" t="s">
        <v>452</v>
      </c>
      <c r="D114" s="12" t="s">
        <v>202</v>
      </c>
      <c r="E114" s="12" t="s">
        <v>203</v>
      </c>
      <c r="F114" s="13">
        <v>17287.869999999995</v>
      </c>
      <c r="G114" s="14">
        <v>20671</v>
      </c>
      <c r="H114" s="14">
        <f t="shared" si="2"/>
        <v>17225.833333333332</v>
      </c>
      <c r="I114" s="10">
        <f t="shared" si="3"/>
        <v>1.0036013739054712</v>
      </c>
    </row>
    <row r="115" spans="1:9" x14ac:dyDescent="0.35">
      <c r="A115" s="11" t="s">
        <v>9</v>
      </c>
      <c r="B115" s="11">
        <v>53520009384</v>
      </c>
      <c r="C115" s="12" t="s">
        <v>453</v>
      </c>
      <c r="D115" s="12" t="s">
        <v>204</v>
      </c>
      <c r="E115" s="12" t="s">
        <v>205</v>
      </c>
      <c r="F115" s="13">
        <v>16104.230000000003</v>
      </c>
      <c r="G115" s="14">
        <v>27732</v>
      </c>
      <c r="H115" s="14">
        <f t="shared" si="2"/>
        <v>23110</v>
      </c>
      <c r="I115" s="10">
        <f t="shared" si="3"/>
        <v>0.69685114668974479</v>
      </c>
    </row>
    <row r="116" spans="1:9" x14ac:dyDescent="0.35">
      <c r="A116" s="11" t="s">
        <v>9</v>
      </c>
      <c r="B116" s="11">
        <v>53540030989</v>
      </c>
      <c r="C116" s="12" t="s">
        <v>454</v>
      </c>
      <c r="D116" s="12" t="s">
        <v>206</v>
      </c>
      <c r="E116" s="12" t="s">
        <v>207</v>
      </c>
      <c r="F116" s="13">
        <v>28423.449999999997</v>
      </c>
      <c r="G116" s="14">
        <v>38319</v>
      </c>
      <c r="H116" s="14">
        <f t="shared" si="2"/>
        <v>31932.5</v>
      </c>
      <c r="I116" s="10">
        <f t="shared" si="3"/>
        <v>0.89011038910201201</v>
      </c>
    </row>
    <row r="117" spans="1:9" x14ac:dyDescent="0.35">
      <c r="A117" s="11" t="s">
        <v>9</v>
      </c>
      <c r="B117" s="11">
        <v>54090004552</v>
      </c>
      <c r="C117" s="12" t="s">
        <v>455</v>
      </c>
      <c r="D117" s="12" t="s">
        <v>208</v>
      </c>
      <c r="E117" s="12" t="s">
        <v>209</v>
      </c>
      <c r="F117" s="13">
        <v>25686.85999999999</v>
      </c>
      <c r="G117" s="14">
        <v>27668</v>
      </c>
      <c r="H117" s="14">
        <f t="shared" si="2"/>
        <v>23056.666666666664</v>
      </c>
      <c r="I117" s="10">
        <f t="shared" si="3"/>
        <v>1.1140751770998985</v>
      </c>
    </row>
    <row r="118" spans="1:9" x14ac:dyDescent="0.35">
      <c r="A118" s="11" t="s">
        <v>9</v>
      </c>
      <c r="B118" s="11">
        <v>54790033702</v>
      </c>
      <c r="C118" s="12" t="s">
        <v>456</v>
      </c>
      <c r="D118" s="12" t="s">
        <v>210</v>
      </c>
      <c r="E118" s="12" t="s">
        <v>211</v>
      </c>
      <c r="F118" s="13">
        <v>39182.92</v>
      </c>
      <c r="G118" s="14">
        <v>30765</v>
      </c>
      <c r="H118" s="14">
        <f t="shared" si="2"/>
        <v>25637.5</v>
      </c>
      <c r="I118" s="10">
        <f t="shared" si="3"/>
        <v>1.5283440273037543</v>
      </c>
    </row>
    <row r="119" spans="1:9" x14ac:dyDescent="0.35">
      <c r="A119" s="11" t="s">
        <v>9</v>
      </c>
      <c r="B119" s="11">
        <v>54940010863</v>
      </c>
      <c r="C119" s="12" t="s">
        <v>457</v>
      </c>
      <c r="D119" s="12" t="s">
        <v>212</v>
      </c>
      <c r="E119" s="12" t="s">
        <v>213</v>
      </c>
      <c r="F119" s="13">
        <v>4624.1400000000003</v>
      </c>
      <c r="G119" s="14">
        <v>16612</v>
      </c>
      <c r="H119" s="14">
        <f t="shared" si="2"/>
        <v>13843.333333333332</v>
      </c>
      <c r="I119" s="10">
        <f t="shared" si="3"/>
        <v>0.33403371057067188</v>
      </c>
    </row>
    <row r="120" spans="1:9" x14ac:dyDescent="0.35">
      <c r="A120" s="11" t="s">
        <v>9</v>
      </c>
      <c r="B120" s="11">
        <v>55010006716</v>
      </c>
      <c r="C120" s="12" t="s">
        <v>458</v>
      </c>
      <c r="D120" s="12" t="s">
        <v>214</v>
      </c>
      <c r="E120" s="12" t="s">
        <v>215</v>
      </c>
      <c r="F120" s="13">
        <v>9736.51</v>
      </c>
      <c r="G120" s="14">
        <v>3367</v>
      </c>
      <c r="H120" s="14">
        <f t="shared" si="2"/>
        <v>2805.833333333333</v>
      </c>
      <c r="I120" s="10">
        <f t="shared" si="3"/>
        <v>3.4700956340956344</v>
      </c>
    </row>
    <row r="121" spans="1:9" x14ac:dyDescent="0.35">
      <c r="A121" s="11" t="s">
        <v>9</v>
      </c>
      <c r="B121" s="11">
        <v>55130050086</v>
      </c>
      <c r="C121" s="12" t="s">
        <v>459</v>
      </c>
      <c r="D121" s="12" t="s">
        <v>216</v>
      </c>
      <c r="E121" s="12" t="s">
        <v>217</v>
      </c>
      <c r="F121" s="13">
        <v>38892.15</v>
      </c>
      <c r="G121" s="14">
        <v>27424</v>
      </c>
      <c r="H121" s="14">
        <f t="shared" si="2"/>
        <v>22853.333333333336</v>
      </c>
      <c r="I121" s="10">
        <f t="shared" si="3"/>
        <v>1.7018151983663943</v>
      </c>
    </row>
    <row r="122" spans="1:9" x14ac:dyDescent="0.35">
      <c r="A122" s="11" t="s">
        <v>9</v>
      </c>
      <c r="B122" s="11">
        <v>56140037829</v>
      </c>
      <c r="C122" s="12" t="s">
        <v>460</v>
      </c>
      <c r="D122" s="12" t="s">
        <v>20</v>
      </c>
      <c r="E122" s="12" t="s">
        <v>21</v>
      </c>
      <c r="F122" s="13">
        <v>30675.759999999998</v>
      </c>
      <c r="G122" s="14">
        <v>24766</v>
      </c>
      <c r="H122" s="14">
        <f t="shared" si="2"/>
        <v>20638.333333333336</v>
      </c>
      <c r="I122" s="10">
        <f t="shared" si="3"/>
        <v>1.4863487038682062</v>
      </c>
    </row>
    <row r="123" spans="1:9" x14ac:dyDescent="0.35">
      <c r="A123" s="11" t="s">
        <v>9</v>
      </c>
      <c r="B123" s="11">
        <v>56190010294</v>
      </c>
      <c r="C123" s="12" t="s">
        <v>461</v>
      </c>
      <c r="D123" s="12" t="s">
        <v>343</v>
      </c>
      <c r="E123" s="12" t="s">
        <v>344</v>
      </c>
      <c r="F123" s="13">
        <v>27484.85</v>
      </c>
      <c r="G123" s="14">
        <v>29680</v>
      </c>
      <c r="H123" s="14">
        <f t="shared" si="2"/>
        <v>24733.333333333336</v>
      </c>
      <c r="I123" s="10">
        <f t="shared" si="3"/>
        <v>1.11124730458221</v>
      </c>
    </row>
    <row r="124" spans="1:9" x14ac:dyDescent="0.35">
      <c r="A124" s="11" t="s">
        <v>9</v>
      </c>
      <c r="B124" s="11">
        <v>56240004305</v>
      </c>
      <c r="C124" s="12" t="s">
        <v>462</v>
      </c>
      <c r="D124" s="12" t="s">
        <v>218</v>
      </c>
      <c r="E124" s="12" t="s">
        <v>219</v>
      </c>
      <c r="F124" s="13">
        <v>14510.100000000006</v>
      </c>
      <c r="G124" s="14">
        <v>16695</v>
      </c>
      <c r="H124" s="14">
        <f t="shared" si="2"/>
        <v>13912.5</v>
      </c>
      <c r="I124" s="10">
        <f t="shared" si="3"/>
        <v>1.0429541778975746</v>
      </c>
    </row>
    <row r="125" spans="1:9" x14ac:dyDescent="0.35">
      <c r="A125" s="11" t="s">
        <v>9</v>
      </c>
      <c r="B125" s="11">
        <v>56750009560</v>
      </c>
      <c r="C125" s="12" t="s">
        <v>463</v>
      </c>
      <c r="D125" s="12" t="s">
        <v>220</v>
      </c>
      <c r="E125" s="12" t="s">
        <v>221</v>
      </c>
      <c r="F125" s="13">
        <v>8683.42</v>
      </c>
      <c r="G125" s="14">
        <v>14357</v>
      </c>
      <c r="H125" s="14">
        <f t="shared" si="2"/>
        <v>11964.166666666668</v>
      </c>
      <c r="I125" s="10">
        <f t="shared" si="3"/>
        <v>0.72578560980706264</v>
      </c>
    </row>
    <row r="126" spans="1:9" x14ac:dyDescent="0.35">
      <c r="A126" s="11" t="s">
        <v>9</v>
      </c>
      <c r="B126" s="11">
        <v>57400049700</v>
      </c>
      <c r="C126" s="12" t="s">
        <v>464</v>
      </c>
      <c r="D126" s="12" t="s">
        <v>222</v>
      </c>
      <c r="E126" s="12" t="s">
        <v>223</v>
      </c>
      <c r="F126" s="13">
        <v>22501.47</v>
      </c>
      <c r="G126" s="14">
        <v>29324</v>
      </c>
      <c r="H126" s="14">
        <f t="shared" si="2"/>
        <v>24436.666666666664</v>
      </c>
      <c r="I126" s="10">
        <f t="shared" si="3"/>
        <v>0.92080766607556963</v>
      </c>
    </row>
    <row r="127" spans="1:9" x14ac:dyDescent="0.35">
      <c r="A127" s="11" t="s">
        <v>9</v>
      </c>
      <c r="B127" s="11">
        <v>57750001787</v>
      </c>
      <c r="C127" s="12" t="s">
        <v>465</v>
      </c>
      <c r="D127" s="12" t="s">
        <v>224</v>
      </c>
      <c r="E127" s="12" t="s">
        <v>225</v>
      </c>
      <c r="F127" s="13">
        <v>12635.390000000001</v>
      </c>
      <c r="G127" s="14">
        <v>22430</v>
      </c>
      <c r="H127" s="14">
        <f t="shared" si="2"/>
        <v>18691.666666666668</v>
      </c>
      <c r="I127" s="10">
        <f t="shared" si="3"/>
        <v>0.67599054837271511</v>
      </c>
    </row>
    <row r="128" spans="1:9" x14ac:dyDescent="0.35">
      <c r="A128" s="11" t="s">
        <v>9</v>
      </c>
      <c r="B128" s="11">
        <v>58010009852</v>
      </c>
      <c r="C128" s="12" t="s">
        <v>466</v>
      </c>
      <c r="D128" s="12" t="s">
        <v>226</v>
      </c>
      <c r="E128" s="12" t="s">
        <v>227</v>
      </c>
      <c r="F128" s="13">
        <v>18991.38</v>
      </c>
      <c r="G128" s="14">
        <v>29851</v>
      </c>
      <c r="H128" s="14">
        <f t="shared" si="2"/>
        <v>24875.833333333336</v>
      </c>
      <c r="I128" s="10">
        <f t="shared" si="3"/>
        <v>0.76344698670061306</v>
      </c>
    </row>
    <row r="129" spans="1:9" x14ac:dyDescent="0.35">
      <c r="A129" s="11" t="s">
        <v>9</v>
      </c>
      <c r="B129" s="11">
        <v>58700053187</v>
      </c>
      <c r="C129" s="12" t="s">
        <v>467</v>
      </c>
      <c r="D129" s="12" t="s">
        <v>316</v>
      </c>
      <c r="E129" s="12" t="s">
        <v>317</v>
      </c>
      <c r="F129" s="13">
        <v>86.66</v>
      </c>
      <c r="G129" s="14"/>
      <c r="H129" s="14"/>
      <c r="I129" s="10"/>
    </row>
    <row r="130" spans="1:9" x14ac:dyDescent="0.35">
      <c r="A130" s="11" t="s">
        <v>9</v>
      </c>
      <c r="B130" s="11">
        <v>58810009935</v>
      </c>
      <c r="C130" s="12" t="s">
        <v>468</v>
      </c>
      <c r="D130" s="12" t="s">
        <v>228</v>
      </c>
      <c r="E130" s="12" t="s">
        <v>229</v>
      </c>
      <c r="F130" s="13">
        <v>7265.87</v>
      </c>
      <c r="G130" s="14">
        <v>13125</v>
      </c>
      <c r="H130" s="14">
        <f t="shared" si="2"/>
        <v>10937.5</v>
      </c>
      <c r="I130" s="10">
        <f t="shared" si="3"/>
        <v>0.66430811428571424</v>
      </c>
    </row>
    <row r="131" spans="1:9" x14ac:dyDescent="0.35">
      <c r="A131" s="11" t="s">
        <v>9</v>
      </c>
      <c r="B131" s="11">
        <v>58880040833</v>
      </c>
      <c r="C131" s="12" t="s">
        <v>469</v>
      </c>
      <c r="D131" s="12" t="s">
        <v>230</v>
      </c>
      <c r="E131" s="12" t="s">
        <v>231</v>
      </c>
      <c r="F131" s="13">
        <v>13053.829999999998</v>
      </c>
      <c r="G131" s="14">
        <v>18999</v>
      </c>
      <c r="H131" s="14">
        <f t="shared" si="2"/>
        <v>15832.5</v>
      </c>
      <c r="I131" s="10">
        <f t="shared" si="3"/>
        <v>0.82449581556924034</v>
      </c>
    </row>
    <row r="132" spans="1:9" x14ac:dyDescent="0.35">
      <c r="A132" s="11" t="s">
        <v>9</v>
      </c>
      <c r="B132" s="11">
        <v>59630056164</v>
      </c>
      <c r="C132" s="12" t="s">
        <v>470</v>
      </c>
      <c r="D132" s="12" t="s">
        <v>198</v>
      </c>
      <c r="E132" s="12" t="s">
        <v>199</v>
      </c>
      <c r="F132" s="13">
        <v>183.35999999999999</v>
      </c>
      <c r="G132" s="14"/>
      <c r="H132" s="14"/>
      <c r="I132" s="10"/>
    </row>
    <row r="133" spans="1:9" x14ac:dyDescent="0.35">
      <c r="A133" s="11" t="s">
        <v>9</v>
      </c>
      <c r="B133" s="11">
        <v>61650006113</v>
      </c>
      <c r="C133" s="12" t="s">
        <v>471</v>
      </c>
      <c r="D133" s="12" t="s">
        <v>232</v>
      </c>
      <c r="E133" s="12" t="s">
        <v>233</v>
      </c>
      <c r="F133" s="13">
        <v>60986.649999999994</v>
      </c>
      <c r="G133" s="14">
        <v>24377</v>
      </c>
      <c r="H133" s="14">
        <f t="shared" ref="H133:H196" si="4">G133/12*10</f>
        <v>20314.166666666668</v>
      </c>
      <c r="I133" s="10">
        <f t="shared" ref="I133:I196" si="5">F133/H133</f>
        <v>3.0021733601345524</v>
      </c>
    </row>
    <row r="134" spans="1:9" x14ac:dyDescent="0.35">
      <c r="A134" s="11" t="s">
        <v>9</v>
      </c>
      <c r="B134" s="11">
        <v>62220003294</v>
      </c>
      <c r="C134" s="12" t="s">
        <v>472</v>
      </c>
      <c r="D134" s="12" t="s">
        <v>234</v>
      </c>
      <c r="E134" s="12" t="s">
        <v>235</v>
      </c>
      <c r="F134" s="13">
        <v>24513.650000000005</v>
      </c>
      <c r="G134" s="14">
        <v>22762</v>
      </c>
      <c r="H134" s="14">
        <f t="shared" si="4"/>
        <v>18968.333333333332</v>
      </c>
      <c r="I134" s="10">
        <f t="shared" si="5"/>
        <v>1.2923460152886392</v>
      </c>
    </row>
    <row r="135" spans="1:9" x14ac:dyDescent="0.35">
      <c r="A135" s="11" t="s">
        <v>9</v>
      </c>
      <c r="B135" s="11">
        <v>62720009073</v>
      </c>
      <c r="C135" s="12" t="s">
        <v>473</v>
      </c>
      <c r="D135" s="12" t="s">
        <v>236</v>
      </c>
      <c r="E135" s="12" t="s">
        <v>237</v>
      </c>
      <c r="F135" s="13">
        <v>6265.6100000000006</v>
      </c>
      <c r="G135" s="14">
        <v>11891</v>
      </c>
      <c r="H135" s="14">
        <f t="shared" si="4"/>
        <v>9909.1666666666661</v>
      </c>
      <c r="I135" s="10">
        <f t="shared" si="5"/>
        <v>0.63230443192330343</v>
      </c>
    </row>
    <row r="136" spans="1:9" x14ac:dyDescent="0.35">
      <c r="A136" s="11" t="s">
        <v>9</v>
      </c>
      <c r="B136" s="11">
        <v>63640001584</v>
      </c>
      <c r="C136" s="12" t="s">
        <v>474</v>
      </c>
      <c r="D136" s="12" t="s">
        <v>238</v>
      </c>
      <c r="E136" s="12" t="s">
        <v>239</v>
      </c>
      <c r="F136" s="13">
        <v>12543.570000000002</v>
      </c>
      <c r="G136" s="14">
        <v>19810</v>
      </c>
      <c r="H136" s="14">
        <f t="shared" si="4"/>
        <v>16508.333333333332</v>
      </c>
      <c r="I136" s="10">
        <f t="shared" si="5"/>
        <v>0.75983260979303402</v>
      </c>
    </row>
    <row r="137" spans="1:9" x14ac:dyDescent="0.35">
      <c r="A137" s="11" t="s">
        <v>9</v>
      </c>
      <c r="B137" s="11">
        <v>63720014648</v>
      </c>
      <c r="C137" s="12" t="s">
        <v>475</v>
      </c>
      <c r="D137" s="12" t="s">
        <v>36</v>
      </c>
      <c r="E137" s="12" t="s">
        <v>37</v>
      </c>
      <c r="F137" s="13">
        <v>22597.619999999995</v>
      </c>
      <c r="G137" s="14">
        <v>23880</v>
      </c>
      <c r="H137" s="14">
        <f t="shared" si="4"/>
        <v>19900</v>
      </c>
      <c r="I137" s="10">
        <f t="shared" si="5"/>
        <v>1.135558793969849</v>
      </c>
    </row>
    <row r="138" spans="1:9" x14ac:dyDescent="0.35">
      <c r="A138" s="11" t="s">
        <v>9</v>
      </c>
      <c r="B138" s="11">
        <v>65470000589</v>
      </c>
      <c r="C138" s="12" t="s">
        <v>476</v>
      </c>
      <c r="D138" s="12" t="s">
        <v>240</v>
      </c>
      <c r="E138" s="12" t="s">
        <v>241</v>
      </c>
      <c r="F138" s="13">
        <v>7868.1799999999994</v>
      </c>
      <c r="G138" s="14">
        <v>17557</v>
      </c>
      <c r="H138" s="14">
        <f t="shared" si="4"/>
        <v>14630.833333333332</v>
      </c>
      <c r="I138" s="10">
        <f t="shared" si="5"/>
        <v>0.53778071424503049</v>
      </c>
    </row>
    <row r="139" spans="1:9" x14ac:dyDescent="0.35">
      <c r="A139" s="11" t="s">
        <v>9</v>
      </c>
      <c r="B139" s="11">
        <v>65510061908</v>
      </c>
      <c r="C139" s="12" t="s">
        <v>477</v>
      </c>
      <c r="D139" s="12" t="s">
        <v>242</v>
      </c>
      <c r="E139" s="12" t="s">
        <v>243</v>
      </c>
      <c r="F139" s="13">
        <v>19521.730000000003</v>
      </c>
      <c r="G139" s="14"/>
      <c r="H139" s="14"/>
      <c r="I139" s="10"/>
    </row>
    <row r="140" spans="1:9" x14ac:dyDescent="0.35">
      <c r="A140" s="11" t="s">
        <v>9</v>
      </c>
      <c r="B140" s="11">
        <v>65540000154</v>
      </c>
      <c r="C140" s="12" t="s">
        <v>478</v>
      </c>
      <c r="D140" s="12" t="s">
        <v>244</v>
      </c>
      <c r="E140" s="12" t="s">
        <v>245</v>
      </c>
      <c r="F140" s="13">
        <v>16093.35</v>
      </c>
      <c r="G140" s="14">
        <v>26167</v>
      </c>
      <c r="H140" s="14">
        <f t="shared" si="4"/>
        <v>21805.833333333336</v>
      </c>
      <c r="I140" s="10">
        <f t="shared" si="5"/>
        <v>0.73802957924102874</v>
      </c>
    </row>
    <row r="141" spans="1:9" x14ac:dyDescent="0.35">
      <c r="A141" s="11" t="s">
        <v>9</v>
      </c>
      <c r="B141" s="11">
        <v>65900005723</v>
      </c>
      <c r="C141" s="12" t="s">
        <v>479</v>
      </c>
      <c r="D141" s="12" t="s">
        <v>246</v>
      </c>
      <c r="E141" s="12" t="s">
        <v>247</v>
      </c>
      <c r="F141" s="13">
        <v>25304.239999999991</v>
      </c>
      <c r="G141" s="14">
        <v>27192</v>
      </c>
      <c r="H141" s="14">
        <f t="shared" si="4"/>
        <v>22660</v>
      </c>
      <c r="I141" s="10">
        <f t="shared" si="5"/>
        <v>1.1166919682259484</v>
      </c>
    </row>
    <row r="142" spans="1:9" x14ac:dyDescent="0.35">
      <c r="A142" s="11" t="s">
        <v>9</v>
      </c>
      <c r="B142" s="11">
        <v>66000053654</v>
      </c>
      <c r="C142" s="12" t="s">
        <v>480</v>
      </c>
      <c r="D142" s="12" t="s">
        <v>330</v>
      </c>
      <c r="E142" s="12" t="s">
        <v>331</v>
      </c>
      <c r="F142" s="13">
        <v>100.66999999999999</v>
      </c>
      <c r="G142" s="14"/>
      <c r="H142" s="14"/>
      <c r="I142" s="10"/>
    </row>
    <row r="143" spans="1:9" x14ac:dyDescent="0.35">
      <c r="A143" s="11" t="s">
        <v>9</v>
      </c>
      <c r="B143" s="11">
        <v>66570001940</v>
      </c>
      <c r="C143" s="12" t="s">
        <v>481</v>
      </c>
      <c r="D143" s="12" t="s">
        <v>248</v>
      </c>
      <c r="E143" s="12" t="s">
        <v>249</v>
      </c>
      <c r="F143" s="13">
        <v>12763.110000000002</v>
      </c>
      <c r="G143" s="14">
        <v>18004</v>
      </c>
      <c r="H143" s="14">
        <f t="shared" si="4"/>
        <v>15003.333333333332</v>
      </c>
      <c r="I143" s="10">
        <f t="shared" si="5"/>
        <v>0.85068495889802287</v>
      </c>
    </row>
    <row r="144" spans="1:9" x14ac:dyDescent="0.35">
      <c r="A144" s="11" t="s">
        <v>9</v>
      </c>
      <c r="B144" s="11">
        <v>66810009215</v>
      </c>
      <c r="C144" s="12" t="s">
        <v>482</v>
      </c>
      <c r="D144" s="12" t="s">
        <v>250</v>
      </c>
      <c r="E144" s="12" t="s">
        <v>251</v>
      </c>
      <c r="F144" s="13">
        <v>11898.210000000001</v>
      </c>
      <c r="G144" s="14">
        <v>14748</v>
      </c>
      <c r="H144" s="14">
        <f t="shared" si="4"/>
        <v>12290</v>
      </c>
      <c r="I144" s="10">
        <f t="shared" si="5"/>
        <v>0.96812123677786821</v>
      </c>
    </row>
    <row r="145" spans="1:9" x14ac:dyDescent="0.35">
      <c r="A145" s="11" t="s">
        <v>9</v>
      </c>
      <c r="B145" s="15">
        <v>67650003615</v>
      </c>
      <c r="C145" s="15" t="s">
        <v>483</v>
      </c>
      <c r="D145" s="15" t="s">
        <v>252</v>
      </c>
      <c r="E145" s="15" t="s">
        <v>253</v>
      </c>
      <c r="F145" s="17">
        <v>33676.549999999988</v>
      </c>
      <c r="G145" s="18">
        <v>39926</v>
      </c>
      <c r="H145" s="14">
        <f t="shared" si="4"/>
        <v>33271.666666666664</v>
      </c>
      <c r="I145" s="10">
        <f t="shared" si="5"/>
        <v>1.0121690126734455</v>
      </c>
    </row>
    <row r="146" spans="1:9" x14ac:dyDescent="0.35">
      <c r="A146" s="11" t="s">
        <v>9</v>
      </c>
      <c r="B146" s="15">
        <v>68840055407</v>
      </c>
      <c r="C146" s="15" t="s">
        <v>542</v>
      </c>
      <c r="D146" s="15" t="s">
        <v>36</v>
      </c>
      <c r="E146" s="15" t="s">
        <v>37</v>
      </c>
      <c r="F146" s="17">
        <v>143.68</v>
      </c>
      <c r="G146" s="18">
        <v>14348</v>
      </c>
      <c r="H146" s="14">
        <f t="shared" si="4"/>
        <v>11956.666666666668</v>
      </c>
      <c r="I146" s="10">
        <f t="shared" si="5"/>
        <v>1.2016727069974909E-2</v>
      </c>
    </row>
    <row r="147" spans="1:9" x14ac:dyDescent="0.35">
      <c r="A147" s="11" t="s">
        <v>9</v>
      </c>
      <c r="B147" s="15">
        <v>70090012920</v>
      </c>
      <c r="C147" s="15" t="s">
        <v>484</v>
      </c>
      <c r="D147" s="15" t="s">
        <v>254</v>
      </c>
      <c r="E147" s="15" t="s">
        <v>255</v>
      </c>
      <c r="F147" s="17">
        <v>14823.32</v>
      </c>
      <c r="G147" s="18">
        <v>8343</v>
      </c>
      <c r="H147" s="14">
        <f t="shared" si="4"/>
        <v>6952.5</v>
      </c>
      <c r="I147" s="10">
        <f t="shared" si="5"/>
        <v>2.1320848615605899</v>
      </c>
    </row>
    <row r="148" spans="1:9" x14ac:dyDescent="0.35">
      <c r="A148" s="11" t="s">
        <v>9</v>
      </c>
      <c r="B148" s="15">
        <v>70240005233</v>
      </c>
      <c r="C148" s="15" t="s">
        <v>485</v>
      </c>
      <c r="D148" s="15" t="s">
        <v>256</v>
      </c>
      <c r="E148" s="15" t="s">
        <v>257</v>
      </c>
      <c r="F148" s="17">
        <v>22074.37999999999</v>
      </c>
      <c r="G148" s="18">
        <v>26023</v>
      </c>
      <c r="H148" s="14">
        <f t="shared" si="4"/>
        <v>21685.833333333336</v>
      </c>
      <c r="I148" s="10">
        <f t="shared" si="5"/>
        <v>1.0179170733581826</v>
      </c>
    </row>
    <row r="149" spans="1:9" x14ac:dyDescent="0.35">
      <c r="A149" s="11" t="s">
        <v>9</v>
      </c>
      <c r="B149" s="15">
        <v>70970000404</v>
      </c>
      <c r="C149" s="15" t="s">
        <v>486</v>
      </c>
      <c r="D149" s="15" t="s">
        <v>258</v>
      </c>
      <c r="E149" s="15" t="s">
        <v>259</v>
      </c>
      <c r="F149" s="17">
        <v>15110.009999999998</v>
      </c>
      <c r="G149" s="18">
        <v>19118</v>
      </c>
      <c r="H149" s="14">
        <f t="shared" si="4"/>
        <v>15931.666666666668</v>
      </c>
      <c r="I149" s="10">
        <f t="shared" si="5"/>
        <v>0.94842619520870364</v>
      </c>
    </row>
    <row r="150" spans="1:9" x14ac:dyDescent="0.35">
      <c r="A150" s="11" t="s">
        <v>9</v>
      </c>
      <c r="B150" s="15">
        <v>72110006973</v>
      </c>
      <c r="C150" s="15" t="s">
        <v>487</v>
      </c>
      <c r="D150" s="15" t="s">
        <v>260</v>
      </c>
      <c r="E150" s="15" t="s">
        <v>261</v>
      </c>
      <c r="F150" s="17">
        <v>15786.799999999997</v>
      </c>
      <c r="G150" s="18">
        <v>16067</v>
      </c>
      <c r="H150" s="14">
        <f t="shared" si="4"/>
        <v>13389.166666666668</v>
      </c>
      <c r="I150" s="10">
        <f t="shared" si="5"/>
        <v>1.1790726333478556</v>
      </c>
    </row>
    <row r="151" spans="1:9" x14ac:dyDescent="0.35">
      <c r="A151" s="11" t="s">
        <v>9</v>
      </c>
      <c r="B151" s="15">
        <v>72800012142</v>
      </c>
      <c r="C151" s="15" t="s">
        <v>488</v>
      </c>
      <c r="D151" s="15" t="s">
        <v>262</v>
      </c>
      <c r="E151" s="15" t="s">
        <v>263</v>
      </c>
      <c r="F151" s="17">
        <v>17725.810000000001</v>
      </c>
      <c r="G151" s="18">
        <v>21790</v>
      </c>
      <c r="H151" s="14">
        <f t="shared" si="4"/>
        <v>18158.333333333332</v>
      </c>
      <c r="I151" s="10">
        <f t="shared" si="5"/>
        <v>0.97618044974759077</v>
      </c>
    </row>
    <row r="152" spans="1:9" x14ac:dyDescent="0.35">
      <c r="A152" s="11" t="s">
        <v>9</v>
      </c>
      <c r="B152" s="15">
        <v>72850000562</v>
      </c>
      <c r="C152" s="15" t="s">
        <v>489</v>
      </c>
      <c r="D152" s="15" t="s">
        <v>36</v>
      </c>
      <c r="E152" s="15" t="s">
        <v>37</v>
      </c>
      <c r="F152" s="17">
        <v>15184.760000000002</v>
      </c>
      <c r="G152" s="18">
        <v>22739</v>
      </c>
      <c r="H152" s="14">
        <f t="shared" si="4"/>
        <v>18949.166666666668</v>
      </c>
      <c r="I152" s="10">
        <f t="shared" si="5"/>
        <v>0.80134183561282379</v>
      </c>
    </row>
    <row r="153" spans="1:9" x14ac:dyDescent="0.35">
      <c r="A153" s="11" t="s">
        <v>9</v>
      </c>
      <c r="B153" s="15">
        <v>72990002317</v>
      </c>
      <c r="C153" s="15" t="s">
        <v>490</v>
      </c>
      <c r="D153" s="15" t="s">
        <v>264</v>
      </c>
      <c r="E153" s="15" t="s">
        <v>265</v>
      </c>
      <c r="F153" s="17">
        <v>8849.16</v>
      </c>
      <c r="G153" s="18">
        <v>18292</v>
      </c>
      <c r="H153" s="14">
        <f t="shared" si="4"/>
        <v>15243.333333333332</v>
      </c>
      <c r="I153" s="10">
        <f t="shared" si="5"/>
        <v>0.58052656899190902</v>
      </c>
    </row>
    <row r="154" spans="1:9" x14ac:dyDescent="0.35">
      <c r="A154" s="11" t="s">
        <v>9</v>
      </c>
      <c r="B154" s="15">
        <v>74050003488</v>
      </c>
      <c r="C154" s="15" t="s">
        <v>491</v>
      </c>
      <c r="D154" s="15" t="s">
        <v>266</v>
      </c>
      <c r="E154" s="15" t="s">
        <v>267</v>
      </c>
      <c r="F154" s="17">
        <v>16305.88</v>
      </c>
      <c r="G154" s="18">
        <v>17106</v>
      </c>
      <c r="H154" s="14">
        <f t="shared" si="4"/>
        <v>14255</v>
      </c>
      <c r="I154" s="10">
        <f t="shared" si="5"/>
        <v>1.1438709224833392</v>
      </c>
    </row>
    <row r="155" spans="1:9" x14ac:dyDescent="0.35">
      <c r="A155" s="11" t="s">
        <v>9</v>
      </c>
      <c r="B155" s="15">
        <v>75210057078</v>
      </c>
      <c r="C155" s="15" t="s">
        <v>492</v>
      </c>
      <c r="D155" s="15" t="s">
        <v>36</v>
      </c>
      <c r="E155" s="15" t="s">
        <v>37</v>
      </c>
      <c r="F155" s="17">
        <v>10924.43</v>
      </c>
      <c r="G155" s="18">
        <v>14899</v>
      </c>
      <c r="H155" s="14">
        <f t="shared" si="4"/>
        <v>12415.833333333332</v>
      </c>
      <c r="I155" s="10">
        <f t="shared" si="5"/>
        <v>0.87987891804819129</v>
      </c>
    </row>
    <row r="156" spans="1:9" x14ac:dyDescent="0.35">
      <c r="A156" s="11" t="s">
        <v>9</v>
      </c>
      <c r="B156" s="15">
        <v>75220002313</v>
      </c>
      <c r="C156" s="15" t="s">
        <v>493</v>
      </c>
      <c r="D156" s="15" t="s">
        <v>268</v>
      </c>
      <c r="E156" s="15" t="s">
        <v>269</v>
      </c>
      <c r="F156" s="17">
        <v>15267.289999999999</v>
      </c>
      <c r="G156" s="18">
        <v>21053</v>
      </c>
      <c r="H156" s="14">
        <f t="shared" si="4"/>
        <v>17544.166666666668</v>
      </c>
      <c r="I156" s="10">
        <f t="shared" si="5"/>
        <v>0.87022030114472981</v>
      </c>
    </row>
    <row r="157" spans="1:9" x14ac:dyDescent="0.35">
      <c r="A157" s="11" t="s">
        <v>9</v>
      </c>
      <c r="B157" s="15">
        <v>76220037595</v>
      </c>
      <c r="C157" s="15" t="s">
        <v>494</v>
      </c>
      <c r="D157" s="15" t="s">
        <v>270</v>
      </c>
      <c r="E157" s="15" t="s">
        <v>271</v>
      </c>
      <c r="F157" s="17">
        <v>30475.549999999988</v>
      </c>
      <c r="G157" s="18">
        <v>26530</v>
      </c>
      <c r="H157" s="14">
        <f t="shared" si="4"/>
        <v>22108.333333333336</v>
      </c>
      <c r="I157" s="10">
        <f t="shared" si="5"/>
        <v>1.3784643799472289</v>
      </c>
    </row>
    <row r="158" spans="1:9" x14ac:dyDescent="0.35">
      <c r="A158" s="11" t="s">
        <v>9</v>
      </c>
      <c r="B158" s="15">
        <v>77000001628</v>
      </c>
      <c r="C158" s="15" t="s">
        <v>495</v>
      </c>
      <c r="D158" s="15" t="s">
        <v>272</v>
      </c>
      <c r="E158" s="15" t="s">
        <v>273</v>
      </c>
      <c r="F158" s="17">
        <v>7479.8799999999992</v>
      </c>
      <c r="G158" s="18">
        <v>13484</v>
      </c>
      <c r="H158" s="14">
        <f t="shared" si="4"/>
        <v>11236.666666666668</v>
      </c>
      <c r="I158" s="10">
        <f t="shared" si="5"/>
        <v>0.66566716107979818</v>
      </c>
    </row>
    <row r="159" spans="1:9" x14ac:dyDescent="0.35">
      <c r="A159" s="11" t="s">
        <v>9</v>
      </c>
      <c r="B159" s="15">
        <v>77710005305</v>
      </c>
      <c r="C159" s="15" t="s">
        <v>496</v>
      </c>
      <c r="D159" s="15" t="s">
        <v>36</v>
      </c>
      <c r="E159" s="15" t="s">
        <v>37</v>
      </c>
      <c r="F159" s="17">
        <v>15283.55</v>
      </c>
      <c r="G159" s="18">
        <v>22077</v>
      </c>
      <c r="H159" s="14">
        <f t="shared" si="4"/>
        <v>18397.5</v>
      </c>
      <c r="I159" s="10">
        <f t="shared" si="5"/>
        <v>0.83074058975404264</v>
      </c>
    </row>
    <row r="160" spans="1:9" x14ac:dyDescent="0.35">
      <c r="A160" s="11" t="s">
        <v>9</v>
      </c>
      <c r="B160" s="16">
        <v>77800003597</v>
      </c>
      <c r="C160" s="15" t="s">
        <v>497</v>
      </c>
      <c r="D160" s="15" t="s">
        <v>274</v>
      </c>
      <c r="E160" s="15" t="s">
        <v>275</v>
      </c>
      <c r="F160" s="17">
        <v>17408.63</v>
      </c>
      <c r="G160" s="18">
        <v>27835</v>
      </c>
      <c r="H160" s="14">
        <f t="shared" si="4"/>
        <v>23195.833333333336</v>
      </c>
      <c r="I160" s="10">
        <f t="shared" si="5"/>
        <v>0.75050677204957783</v>
      </c>
    </row>
    <row r="161" spans="1:9" x14ac:dyDescent="0.35">
      <c r="A161" s="11" t="s">
        <v>9</v>
      </c>
      <c r="B161" s="16">
        <v>77830002934</v>
      </c>
      <c r="C161" s="15" t="s">
        <v>498</v>
      </c>
      <c r="D161" s="15" t="s">
        <v>276</v>
      </c>
      <c r="E161" s="15" t="s">
        <v>277</v>
      </c>
      <c r="F161" s="17">
        <v>16824.439999999999</v>
      </c>
      <c r="G161" s="18">
        <v>10866</v>
      </c>
      <c r="H161" s="14">
        <f t="shared" si="4"/>
        <v>9055</v>
      </c>
      <c r="I161" s="10">
        <f t="shared" si="5"/>
        <v>1.8580276090557701</v>
      </c>
    </row>
    <row r="162" spans="1:9" x14ac:dyDescent="0.35">
      <c r="A162" s="11" t="s">
        <v>9</v>
      </c>
      <c r="B162" s="16">
        <v>77980046432</v>
      </c>
      <c r="C162" s="15" t="s">
        <v>499</v>
      </c>
      <c r="D162" s="15" t="s">
        <v>278</v>
      </c>
      <c r="E162" s="15" t="s">
        <v>279</v>
      </c>
      <c r="F162" s="17">
        <v>54587.209999999985</v>
      </c>
      <c r="G162" s="18">
        <v>31537</v>
      </c>
      <c r="H162" s="14">
        <f t="shared" si="4"/>
        <v>26280.833333333336</v>
      </c>
      <c r="I162" s="10">
        <f t="shared" si="5"/>
        <v>2.0770730253353196</v>
      </c>
    </row>
    <row r="163" spans="1:9" x14ac:dyDescent="0.35">
      <c r="A163" s="11" t="s">
        <v>9</v>
      </c>
      <c r="B163" s="16">
        <v>80120011005</v>
      </c>
      <c r="C163" s="15" t="s">
        <v>500</v>
      </c>
      <c r="D163" s="15" t="s">
        <v>280</v>
      </c>
      <c r="E163" s="15" t="s">
        <v>281</v>
      </c>
      <c r="F163" s="17">
        <v>19221.120000000003</v>
      </c>
      <c r="G163" s="18">
        <v>29539</v>
      </c>
      <c r="H163" s="14">
        <f t="shared" si="4"/>
        <v>24615.833333333336</v>
      </c>
      <c r="I163" s="10">
        <f t="shared" si="5"/>
        <v>0.7808437658688514</v>
      </c>
    </row>
    <row r="164" spans="1:9" x14ac:dyDescent="0.35">
      <c r="A164" s="11" t="s">
        <v>9</v>
      </c>
      <c r="B164" s="16">
        <v>80820008656</v>
      </c>
      <c r="C164" s="15" t="s">
        <v>501</v>
      </c>
      <c r="D164" s="15" t="s">
        <v>282</v>
      </c>
      <c r="E164" s="15" t="s">
        <v>283</v>
      </c>
      <c r="F164" s="17">
        <v>8240.83</v>
      </c>
      <c r="G164" s="18">
        <v>11463</v>
      </c>
      <c r="H164" s="14">
        <f t="shared" si="4"/>
        <v>9552.5</v>
      </c>
      <c r="I164" s="10">
        <f t="shared" si="5"/>
        <v>0.86268830149175613</v>
      </c>
    </row>
    <row r="165" spans="1:9" x14ac:dyDescent="0.35">
      <c r="A165" s="11" t="s">
        <v>9</v>
      </c>
      <c r="B165" s="16">
        <v>81260007787</v>
      </c>
      <c r="C165" s="15" t="s">
        <v>502</v>
      </c>
      <c r="D165" s="15" t="s">
        <v>284</v>
      </c>
      <c r="E165" s="15" t="s">
        <v>285</v>
      </c>
      <c r="F165" s="17">
        <v>41645.47</v>
      </c>
      <c r="G165" s="18">
        <v>37268</v>
      </c>
      <c r="H165" s="14">
        <f t="shared" si="4"/>
        <v>31056.666666666664</v>
      </c>
      <c r="I165" s="10">
        <f t="shared" si="5"/>
        <v>1.3409510572072556</v>
      </c>
    </row>
    <row r="166" spans="1:9" x14ac:dyDescent="0.35">
      <c r="A166" s="11" t="s">
        <v>9</v>
      </c>
      <c r="B166" s="16">
        <v>81930001306</v>
      </c>
      <c r="C166" s="15" t="s">
        <v>503</v>
      </c>
      <c r="D166" s="15" t="s">
        <v>22</v>
      </c>
      <c r="E166" s="15" t="s">
        <v>23</v>
      </c>
      <c r="F166" s="17">
        <v>1244.99</v>
      </c>
      <c r="G166" s="18"/>
      <c r="H166" s="14"/>
      <c r="I166" s="10"/>
    </row>
    <row r="167" spans="1:9" x14ac:dyDescent="0.35">
      <c r="A167" s="11" t="s">
        <v>9</v>
      </c>
      <c r="B167" s="16">
        <v>83610002347</v>
      </c>
      <c r="C167" s="15" t="s">
        <v>504</v>
      </c>
      <c r="D167" s="15" t="s">
        <v>286</v>
      </c>
      <c r="E167" s="15" t="s">
        <v>287</v>
      </c>
      <c r="F167" s="17">
        <v>14240.050000000001</v>
      </c>
      <c r="G167" s="18">
        <v>19237</v>
      </c>
      <c r="H167" s="14">
        <f t="shared" si="4"/>
        <v>16030.833333333332</v>
      </c>
      <c r="I167" s="10">
        <f t="shared" si="5"/>
        <v>0.88829131361438907</v>
      </c>
    </row>
    <row r="168" spans="1:9" x14ac:dyDescent="0.35">
      <c r="A168" s="11" t="s">
        <v>9</v>
      </c>
      <c r="B168" s="16">
        <v>83940056286</v>
      </c>
      <c r="C168" s="15" t="s">
        <v>505</v>
      </c>
      <c r="D168" s="15" t="s">
        <v>288</v>
      </c>
      <c r="E168" s="15" t="s">
        <v>289</v>
      </c>
      <c r="F168" s="17">
        <v>23944.21</v>
      </c>
      <c r="G168" s="18">
        <v>23852</v>
      </c>
      <c r="H168" s="14">
        <f t="shared" si="4"/>
        <v>19876.666666666668</v>
      </c>
      <c r="I168" s="10">
        <f t="shared" si="5"/>
        <v>1.2046391078316283</v>
      </c>
    </row>
    <row r="169" spans="1:9" x14ac:dyDescent="0.35">
      <c r="A169" s="11" t="s">
        <v>9</v>
      </c>
      <c r="B169" s="16">
        <v>84200010248</v>
      </c>
      <c r="C169" s="15" t="s">
        <v>506</v>
      </c>
      <c r="D169" s="15" t="s">
        <v>290</v>
      </c>
      <c r="E169" s="15" t="s">
        <v>291</v>
      </c>
      <c r="F169" s="17">
        <v>17553.239999999998</v>
      </c>
      <c r="G169" s="18">
        <v>17814</v>
      </c>
      <c r="H169" s="14">
        <f t="shared" si="4"/>
        <v>14845</v>
      </c>
      <c r="I169" s="10">
        <f t="shared" si="5"/>
        <v>1.1824344897271808</v>
      </c>
    </row>
    <row r="170" spans="1:9" x14ac:dyDescent="0.35">
      <c r="A170" s="11" t="s">
        <v>9</v>
      </c>
      <c r="B170" s="16">
        <v>84880003490</v>
      </c>
      <c r="C170" s="15" t="s">
        <v>507</v>
      </c>
      <c r="D170" s="15" t="s">
        <v>292</v>
      </c>
      <c r="E170" s="15" t="s">
        <v>293</v>
      </c>
      <c r="F170" s="17">
        <v>19266.689999999999</v>
      </c>
      <c r="G170" s="18">
        <v>29249</v>
      </c>
      <c r="H170" s="14">
        <f t="shared" si="4"/>
        <v>24374.166666666664</v>
      </c>
      <c r="I170" s="10">
        <f t="shared" si="5"/>
        <v>0.79045533180621563</v>
      </c>
    </row>
    <row r="171" spans="1:9" x14ac:dyDescent="0.35">
      <c r="A171" s="11" t="s">
        <v>9</v>
      </c>
      <c r="B171" s="16">
        <v>84940043307</v>
      </c>
      <c r="C171" s="15" t="s">
        <v>508</v>
      </c>
      <c r="D171" s="15" t="s">
        <v>110</v>
      </c>
      <c r="E171" s="15" t="s">
        <v>111</v>
      </c>
      <c r="F171" s="17">
        <v>16158.320000000003</v>
      </c>
      <c r="G171" s="18">
        <v>18751</v>
      </c>
      <c r="H171" s="14">
        <f t="shared" si="4"/>
        <v>15625.833333333332</v>
      </c>
      <c r="I171" s="10">
        <f t="shared" si="5"/>
        <v>1.0340773292091092</v>
      </c>
    </row>
    <row r="172" spans="1:9" x14ac:dyDescent="0.35">
      <c r="A172" s="11" t="s">
        <v>9</v>
      </c>
      <c r="B172" s="16">
        <v>85010001425</v>
      </c>
      <c r="C172" s="15" t="s">
        <v>509</v>
      </c>
      <c r="D172" s="15" t="s">
        <v>294</v>
      </c>
      <c r="E172" s="15" t="s">
        <v>295</v>
      </c>
      <c r="F172" s="17">
        <v>9410.8699999999972</v>
      </c>
      <c r="G172" s="18">
        <v>16257</v>
      </c>
      <c r="H172" s="14">
        <f t="shared" si="4"/>
        <v>13547.5</v>
      </c>
      <c r="I172" s="10">
        <f t="shared" si="5"/>
        <v>0.6946573168481267</v>
      </c>
    </row>
    <row r="173" spans="1:9" x14ac:dyDescent="0.35">
      <c r="A173" s="11" t="s">
        <v>9</v>
      </c>
      <c r="B173" s="16">
        <v>85300010509</v>
      </c>
      <c r="C173" s="15" t="s">
        <v>510</v>
      </c>
      <c r="D173" s="15" t="s">
        <v>296</v>
      </c>
      <c r="E173" s="15" t="s">
        <v>297</v>
      </c>
      <c r="F173" s="17">
        <v>14115.419999999998</v>
      </c>
      <c r="G173" s="18">
        <v>19380</v>
      </c>
      <c r="H173" s="14">
        <f t="shared" si="4"/>
        <v>16150</v>
      </c>
      <c r="I173" s="10">
        <f t="shared" si="5"/>
        <v>0.874019814241486</v>
      </c>
    </row>
    <row r="174" spans="1:9" x14ac:dyDescent="0.35">
      <c r="A174" s="11" t="s">
        <v>9</v>
      </c>
      <c r="B174" s="16">
        <v>87290008348</v>
      </c>
      <c r="C174" s="15" t="s">
        <v>511</v>
      </c>
      <c r="D174" s="15" t="s">
        <v>298</v>
      </c>
      <c r="E174" s="15" t="s">
        <v>299</v>
      </c>
      <c r="F174" s="17">
        <v>39674.53</v>
      </c>
      <c r="G174" s="18">
        <v>34197</v>
      </c>
      <c r="H174" s="14">
        <f t="shared" si="4"/>
        <v>28497.5</v>
      </c>
      <c r="I174" s="10">
        <f t="shared" si="5"/>
        <v>1.3922108956926045</v>
      </c>
    </row>
    <row r="175" spans="1:9" x14ac:dyDescent="0.35">
      <c r="A175" s="11" t="s">
        <v>9</v>
      </c>
      <c r="B175" s="16">
        <v>87370006185</v>
      </c>
      <c r="C175" s="15" t="s">
        <v>512</v>
      </c>
      <c r="D175" s="15" t="s">
        <v>300</v>
      </c>
      <c r="E175" s="15" t="s">
        <v>301</v>
      </c>
      <c r="F175" s="17">
        <v>17034.410000000003</v>
      </c>
      <c r="G175" s="18">
        <v>19502</v>
      </c>
      <c r="H175" s="14">
        <f t="shared" si="4"/>
        <v>16251.666666666668</v>
      </c>
      <c r="I175" s="10">
        <f t="shared" si="5"/>
        <v>1.0481638806276281</v>
      </c>
    </row>
    <row r="176" spans="1:9" x14ac:dyDescent="0.35">
      <c r="A176" s="11" t="s">
        <v>9</v>
      </c>
      <c r="B176" s="16">
        <v>87450008217</v>
      </c>
      <c r="C176" s="15" t="s">
        <v>513</v>
      </c>
      <c r="D176" s="15" t="s">
        <v>302</v>
      </c>
      <c r="E176" s="15" t="s">
        <v>303</v>
      </c>
      <c r="F176" s="17">
        <v>5291.61</v>
      </c>
      <c r="G176" s="18">
        <v>9727</v>
      </c>
      <c r="H176" s="14">
        <f t="shared" si="4"/>
        <v>8105.8333333333339</v>
      </c>
      <c r="I176" s="10">
        <f t="shared" si="5"/>
        <v>0.65281505088927716</v>
      </c>
    </row>
    <row r="177" spans="1:9" x14ac:dyDescent="0.35">
      <c r="A177" s="11" t="s">
        <v>9</v>
      </c>
      <c r="B177" s="16">
        <v>87730040355</v>
      </c>
      <c r="C177" s="15" t="s">
        <v>514</v>
      </c>
      <c r="D177" s="15" t="s">
        <v>304</v>
      </c>
      <c r="E177" s="15" t="s">
        <v>305</v>
      </c>
      <c r="F177" s="17">
        <v>14663.960000000003</v>
      </c>
      <c r="G177" s="18">
        <v>16585</v>
      </c>
      <c r="H177" s="14">
        <f t="shared" si="4"/>
        <v>13820.833333333332</v>
      </c>
      <c r="I177" s="10">
        <f t="shared" si="5"/>
        <v>1.0610040397949958</v>
      </c>
    </row>
    <row r="178" spans="1:9" x14ac:dyDescent="0.35">
      <c r="A178" s="11" t="s">
        <v>9</v>
      </c>
      <c r="B178" s="16">
        <v>88320010903</v>
      </c>
      <c r="C178" s="15" t="s">
        <v>515</v>
      </c>
      <c r="D178" s="15" t="s">
        <v>306</v>
      </c>
      <c r="E178" s="15" t="s">
        <v>307</v>
      </c>
      <c r="F178" s="17">
        <v>7881.3200000000015</v>
      </c>
      <c r="G178" s="18">
        <v>19163</v>
      </c>
      <c r="H178" s="14">
        <f t="shared" si="4"/>
        <v>15969.166666666668</v>
      </c>
      <c r="I178" s="10">
        <f t="shared" si="5"/>
        <v>0.49353358033710804</v>
      </c>
    </row>
    <row r="179" spans="1:9" x14ac:dyDescent="0.35">
      <c r="A179" s="11" t="s">
        <v>9</v>
      </c>
      <c r="B179" s="16">
        <v>88940003082</v>
      </c>
      <c r="C179" s="15" t="s">
        <v>516</v>
      </c>
      <c r="D179" s="15" t="s">
        <v>308</v>
      </c>
      <c r="E179" s="15" t="s">
        <v>309</v>
      </c>
      <c r="F179" s="17">
        <v>27318.419999999991</v>
      </c>
      <c r="G179" s="18">
        <v>28956</v>
      </c>
      <c r="H179" s="14">
        <f t="shared" si="4"/>
        <v>24130</v>
      </c>
      <c r="I179" s="10">
        <f t="shared" si="5"/>
        <v>1.1321351015333605</v>
      </c>
    </row>
    <row r="180" spans="1:9" x14ac:dyDescent="0.35">
      <c r="A180" s="11" t="s">
        <v>9</v>
      </c>
      <c r="B180" s="16">
        <v>89820002082</v>
      </c>
      <c r="C180" s="15" t="s">
        <v>517</v>
      </c>
      <c r="D180" s="15" t="s">
        <v>310</v>
      </c>
      <c r="E180" s="15" t="s">
        <v>311</v>
      </c>
      <c r="F180" s="17">
        <v>3979.0000000000005</v>
      </c>
      <c r="G180" s="18">
        <v>4960</v>
      </c>
      <c r="H180" s="14">
        <f t="shared" si="4"/>
        <v>4133.333333333333</v>
      </c>
      <c r="I180" s="10">
        <f t="shared" si="5"/>
        <v>0.96266129032258085</v>
      </c>
    </row>
    <row r="181" spans="1:9" x14ac:dyDescent="0.35">
      <c r="A181" s="11" t="s">
        <v>9</v>
      </c>
      <c r="B181" s="16">
        <v>90610000209</v>
      </c>
      <c r="C181" s="15" t="s">
        <v>518</v>
      </c>
      <c r="D181" s="15" t="s">
        <v>312</v>
      </c>
      <c r="E181" s="15" t="s">
        <v>313</v>
      </c>
      <c r="F181" s="17">
        <v>15345.390000000001</v>
      </c>
      <c r="G181" s="18">
        <v>24927</v>
      </c>
      <c r="H181" s="14">
        <f t="shared" si="4"/>
        <v>20772.5</v>
      </c>
      <c r="I181" s="10">
        <f t="shared" si="5"/>
        <v>0.73873582861956921</v>
      </c>
    </row>
    <row r="182" spans="1:9" x14ac:dyDescent="0.35">
      <c r="A182" s="11" t="s">
        <v>9</v>
      </c>
      <c r="B182" s="16">
        <v>90920006563</v>
      </c>
      <c r="C182" s="15" t="s">
        <v>519</v>
      </c>
      <c r="D182" s="15" t="s">
        <v>314</v>
      </c>
      <c r="E182" s="15" t="s">
        <v>315</v>
      </c>
      <c r="F182" s="17">
        <v>13618.699999999999</v>
      </c>
      <c r="G182" s="18">
        <v>15567</v>
      </c>
      <c r="H182" s="14">
        <f t="shared" si="4"/>
        <v>12972.5</v>
      </c>
      <c r="I182" s="10">
        <f t="shared" si="5"/>
        <v>1.0498130661013683</v>
      </c>
    </row>
    <row r="183" spans="1:9" x14ac:dyDescent="0.35">
      <c r="A183" s="11" t="s">
        <v>9</v>
      </c>
      <c r="B183" s="16">
        <v>91320059338</v>
      </c>
      <c r="C183" s="15" t="s">
        <v>520</v>
      </c>
      <c r="D183" s="15" t="s">
        <v>20</v>
      </c>
      <c r="E183" s="15" t="s">
        <v>21</v>
      </c>
      <c r="F183" s="17">
        <v>5139.1799999999994</v>
      </c>
      <c r="G183" s="18">
        <v>4241</v>
      </c>
      <c r="H183" s="14">
        <f t="shared" si="4"/>
        <v>3534.166666666667</v>
      </c>
      <c r="I183" s="10">
        <f t="shared" si="5"/>
        <v>1.4541419476538548</v>
      </c>
    </row>
    <row r="184" spans="1:9" x14ac:dyDescent="0.35">
      <c r="A184" s="11" t="s">
        <v>9</v>
      </c>
      <c r="B184" s="16">
        <v>91340049792</v>
      </c>
      <c r="C184" s="15" t="s">
        <v>521</v>
      </c>
      <c r="D184" s="15" t="s">
        <v>20</v>
      </c>
      <c r="E184" s="15" t="s">
        <v>21</v>
      </c>
      <c r="F184" s="17">
        <v>28759.570000000003</v>
      </c>
      <c r="G184" s="18">
        <v>21467</v>
      </c>
      <c r="H184" s="14">
        <f t="shared" si="4"/>
        <v>17889.166666666668</v>
      </c>
      <c r="I184" s="10">
        <f t="shared" si="5"/>
        <v>1.6076528625331905</v>
      </c>
    </row>
    <row r="185" spans="1:9" x14ac:dyDescent="0.35">
      <c r="A185" s="11" t="s">
        <v>9</v>
      </c>
      <c r="B185" s="16">
        <v>91390059403</v>
      </c>
      <c r="C185" s="15" t="s">
        <v>522</v>
      </c>
      <c r="D185" s="15" t="s">
        <v>316</v>
      </c>
      <c r="E185" s="15" t="s">
        <v>317</v>
      </c>
      <c r="F185" s="17">
        <v>33513.779999999992</v>
      </c>
      <c r="G185" s="18">
        <v>28834</v>
      </c>
      <c r="H185" s="14">
        <f t="shared" si="4"/>
        <v>24028.333333333336</v>
      </c>
      <c r="I185" s="10">
        <f t="shared" si="5"/>
        <v>1.3947609072622593</v>
      </c>
    </row>
    <row r="186" spans="1:9" x14ac:dyDescent="0.35">
      <c r="A186" s="11" t="s">
        <v>9</v>
      </c>
      <c r="B186" s="16">
        <v>91580005107</v>
      </c>
      <c r="C186" s="15" t="s">
        <v>523</v>
      </c>
      <c r="D186" s="15" t="s">
        <v>318</v>
      </c>
      <c r="E186" s="15" t="s">
        <v>319</v>
      </c>
      <c r="F186" s="17">
        <v>14826.419999999998</v>
      </c>
      <c r="G186" s="18">
        <v>24691</v>
      </c>
      <c r="H186" s="18">
        <f t="shared" si="4"/>
        <v>20575.833333333336</v>
      </c>
      <c r="I186" s="19">
        <f t="shared" si="5"/>
        <v>0.72057446032967465</v>
      </c>
    </row>
    <row r="187" spans="1:9" x14ac:dyDescent="0.35">
      <c r="A187" s="11" t="s">
        <v>9</v>
      </c>
      <c r="B187" s="16">
        <v>92710004963</v>
      </c>
      <c r="C187" s="15" t="s">
        <v>524</v>
      </c>
      <c r="D187" s="15" t="s">
        <v>320</v>
      </c>
      <c r="E187" s="15" t="s">
        <v>321</v>
      </c>
      <c r="F187" s="17">
        <v>37738.57</v>
      </c>
      <c r="G187" s="18">
        <v>24261</v>
      </c>
      <c r="H187" s="18">
        <f t="shared" si="4"/>
        <v>20217.5</v>
      </c>
      <c r="I187" s="19">
        <f t="shared" si="5"/>
        <v>1.8666289105972549</v>
      </c>
    </row>
    <row r="188" spans="1:9" x14ac:dyDescent="0.35">
      <c r="A188" s="11" t="s">
        <v>9</v>
      </c>
      <c r="B188" s="16">
        <v>94130051334</v>
      </c>
      <c r="C188" s="15" t="s">
        <v>525</v>
      </c>
      <c r="D188" s="15" t="s">
        <v>322</v>
      </c>
      <c r="E188" s="15" t="s">
        <v>323</v>
      </c>
      <c r="F188" s="17">
        <v>21926.59</v>
      </c>
      <c r="G188" s="18">
        <v>28850</v>
      </c>
      <c r="H188" s="18">
        <f t="shared" si="4"/>
        <v>24041.666666666664</v>
      </c>
      <c r="I188" s="19">
        <f t="shared" si="5"/>
        <v>0.91202454072790307</v>
      </c>
    </row>
    <row r="189" spans="1:9" x14ac:dyDescent="0.35">
      <c r="A189" s="11" t="s">
        <v>9</v>
      </c>
      <c r="B189" s="16">
        <v>94810006026</v>
      </c>
      <c r="C189" s="15" t="s">
        <v>526</v>
      </c>
      <c r="D189" s="15" t="s">
        <v>324</v>
      </c>
      <c r="E189" s="15" t="s">
        <v>325</v>
      </c>
      <c r="F189" s="17">
        <v>20370.12</v>
      </c>
      <c r="G189" s="18">
        <v>19478</v>
      </c>
      <c r="H189" s="18">
        <f t="shared" si="4"/>
        <v>16231.666666666668</v>
      </c>
      <c r="I189" s="19">
        <f t="shared" si="5"/>
        <v>1.2549617003799156</v>
      </c>
    </row>
    <row r="190" spans="1:9" x14ac:dyDescent="0.35">
      <c r="A190" s="11" t="s">
        <v>9</v>
      </c>
      <c r="B190" s="16">
        <v>95030009770</v>
      </c>
      <c r="C190" s="15" t="s">
        <v>527</v>
      </c>
      <c r="D190" s="15" t="s">
        <v>326</v>
      </c>
      <c r="E190" s="15" t="s">
        <v>327</v>
      </c>
      <c r="F190" s="17">
        <v>17192.28</v>
      </c>
      <c r="G190" s="18">
        <v>16883</v>
      </c>
      <c r="H190" s="18">
        <f t="shared" si="4"/>
        <v>14069.166666666668</v>
      </c>
      <c r="I190" s="19">
        <f t="shared" si="5"/>
        <v>1.221982822958005</v>
      </c>
    </row>
    <row r="191" spans="1:9" x14ac:dyDescent="0.35">
      <c r="A191" s="11" t="s">
        <v>9</v>
      </c>
      <c r="B191" s="16">
        <v>95160007316</v>
      </c>
      <c r="C191" s="15" t="s">
        <v>528</v>
      </c>
      <c r="D191" s="15" t="s">
        <v>328</v>
      </c>
      <c r="E191" s="15" t="s">
        <v>329</v>
      </c>
      <c r="F191" s="17">
        <v>13669.270000000004</v>
      </c>
      <c r="G191" s="18">
        <v>25292</v>
      </c>
      <c r="H191" s="18">
        <f t="shared" si="4"/>
        <v>21076.666666666664</v>
      </c>
      <c r="I191" s="19">
        <f t="shared" si="5"/>
        <v>0.64854989720069611</v>
      </c>
    </row>
    <row r="192" spans="1:9" x14ac:dyDescent="0.35">
      <c r="A192" s="11" t="s">
        <v>9</v>
      </c>
      <c r="B192" s="16">
        <v>95420011375</v>
      </c>
      <c r="C192" s="15" t="s">
        <v>529</v>
      </c>
      <c r="D192" s="15" t="s">
        <v>330</v>
      </c>
      <c r="E192" s="15" t="s">
        <v>331</v>
      </c>
      <c r="F192" s="17">
        <v>18127.679999999997</v>
      </c>
      <c r="G192" s="18">
        <v>20981</v>
      </c>
      <c r="H192" s="18">
        <f t="shared" si="4"/>
        <v>17484.166666666668</v>
      </c>
      <c r="I192" s="19">
        <f t="shared" si="5"/>
        <v>1.0368054906820454</v>
      </c>
    </row>
    <row r="193" spans="1:9" x14ac:dyDescent="0.35">
      <c r="A193" s="11" t="s">
        <v>9</v>
      </c>
      <c r="B193" s="16">
        <v>95800010513</v>
      </c>
      <c r="C193" s="15" t="s">
        <v>530</v>
      </c>
      <c r="D193" s="15" t="s">
        <v>345</v>
      </c>
      <c r="E193" s="15" t="s">
        <v>332</v>
      </c>
      <c r="F193" s="17">
        <v>17644.010000000006</v>
      </c>
      <c r="G193" s="18">
        <v>22346</v>
      </c>
      <c r="H193" s="18">
        <f t="shared" si="4"/>
        <v>18621.666666666668</v>
      </c>
      <c r="I193" s="19">
        <f t="shared" si="5"/>
        <v>0.94749897073301736</v>
      </c>
    </row>
    <row r="194" spans="1:9" x14ac:dyDescent="0.35">
      <c r="A194" s="11" t="s">
        <v>9</v>
      </c>
      <c r="B194" s="16">
        <v>97300003682</v>
      </c>
      <c r="C194" s="15" t="s">
        <v>531</v>
      </c>
      <c r="D194" s="15" t="s">
        <v>333</v>
      </c>
      <c r="E194" s="15" t="s">
        <v>334</v>
      </c>
      <c r="F194" s="17">
        <v>21205.99</v>
      </c>
      <c r="G194" s="18">
        <v>24084</v>
      </c>
      <c r="H194" s="18">
        <f t="shared" si="4"/>
        <v>20070</v>
      </c>
      <c r="I194" s="19">
        <f t="shared" si="5"/>
        <v>1.0566013951170903</v>
      </c>
    </row>
    <row r="195" spans="1:9" x14ac:dyDescent="0.35">
      <c r="A195" s="22" t="s">
        <v>9</v>
      </c>
      <c r="B195" s="23">
        <v>97600004904</v>
      </c>
      <c r="C195" s="24" t="s">
        <v>532</v>
      </c>
      <c r="D195" s="24" t="s">
        <v>36</v>
      </c>
      <c r="E195" s="24" t="s">
        <v>37</v>
      </c>
      <c r="F195" s="25">
        <v>20268.690000000002</v>
      </c>
      <c r="G195" s="26">
        <v>23415</v>
      </c>
      <c r="H195" s="26">
        <f t="shared" si="4"/>
        <v>19512.5</v>
      </c>
      <c r="I195" s="19">
        <f t="shared" si="5"/>
        <v>1.0387541319666882</v>
      </c>
    </row>
    <row r="196" spans="1:9" x14ac:dyDescent="0.35">
      <c r="A196" s="22" t="s">
        <v>9</v>
      </c>
      <c r="B196" s="23">
        <v>98480046534</v>
      </c>
      <c r="C196" s="24" t="s">
        <v>533</v>
      </c>
      <c r="D196" s="24" t="s">
        <v>335</v>
      </c>
      <c r="E196" s="24" t="s">
        <v>336</v>
      </c>
      <c r="F196" s="25">
        <v>24856.48</v>
      </c>
      <c r="G196" s="26">
        <v>25603</v>
      </c>
      <c r="H196" s="26">
        <f t="shared" si="4"/>
        <v>21335.833333333336</v>
      </c>
      <c r="I196" s="19">
        <f t="shared" si="5"/>
        <v>1.1650109752763347</v>
      </c>
    </row>
    <row r="197" spans="1:9" x14ac:dyDescent="0.35">
      <c r="A197" s="22" t="s">
        <v>9</v>
      </c>
      <c r="B197" s="23">
        <v>99420004756</v>
      </c>
      <c r="C197" s="24" t="s">
        <v>534</v>
      </c>
      <c r="D197" s="24" t="s">
        <v>337</v>
      </c>
      <c r="E197" s="24" t="s">
        <v>338</v>
      </c>
      <c r="F197" s="25">
        <v>4822.7000000000007</v>
      </c>
      <c r="G197" s="26">
        <v>10206</v>
      </c>
      <c r="H197" s="26">
        <f t="shared" ref="H197:H198" si="6">G197/12*10</f>
        <v>8505</v>
      </c>
      <c r="I197" s="19">
        <f t="shared" ref="I197:I198" si="7">F197/H197</f>
        <v>0.56704291593180489</v>
      </c>
    </row>
    <row r="198" spans="1:9" x14ac:dyDescent="0.35">
      <c r="A198" s="22" t="s">
        <v>9</v>
      </c>
      <c r="B198" s="23">
        <v>99640010015</v>
      </c>
      <c r="C198" s="24" t="s">
        <v>535</v>
      </c>
      <c r="D198" s="24" t="s">
        <v>339</v>
      </c>
      <c r="E198" s="24" t="s">
        <v>340</v>
      </c>
      <c r="F198" s="25">
        <v>15535.8</v>
      </c>
      <c r="G198" s="26">
        <v>16715</v>
      </c>
      <c r="H198" s="26">
        <f t="shared" si="6"/>
        <v>13929.166666666668</v>
      </c>
      <c r="I198" s="19">
        <f t="shared" si="7"/>
        <v>1.1153431049955129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2025-11-26T07:29:23Z</dcterms:modified>
</cp:coreProperties>
</file>