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CCF1AF8E-C264-4C9E-B9BB-B9CB28AD3A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H202" i="2"/>
  <c r="I202" i="2" s="1"/>
  <c r="H200" i="2"/>
  <c r="I200" i="2" s="1"/>
  <c r="H199" i="2"/>
  <c r="I199" i="2" s="1"/>
  <c r="H198" i="2"/>
  <c r="I198" i="2" s="1"/>
  <c r="I197" i="2"/>
  <c r="H197" i="2"/>
  <c r="H196" i="2"/>
  <c r="I196" i="2" s="1"/>
  <c r="H195" i="2"/>
  <c r="I195" i="2" s="1"/>
  <c r="H194" i="2"/>
  <c r="I194" i="2" s="1"/>
  <c r="I193" i="2"/>
  <c r="H193" i="2"/>
  <c r="H192" i="2"/>
  <c r="I192" i="2" s="1"/>
  <c r="H191" i="2"/>
  <c r="I191" i="2" s="1"/>
  <c r="H190" i="2"/>
  <c r="I190" i="2" s="1"/>
  <c r="I189" i="2"/>
  <c r="H189" i="2"/>
  <c r="H188" i="2"/>
  <c r="I188" i="2" s="1"/>
  <c r="H187" i="2"/>
  <c r="I187" i="2" s="1"/>
  <c r="H186" i="2"/>
  <c r="I186" i="2" s="1"/>
  <c r="I185" i="2"/>
  <c r="H185" i="2"/>
  <c r="H184" i="2"/>
  <c r="I184" i="2" s="1"/>
  <c r="H183" i="2"/>
  <c r="I183" i="2" s="1"/>
  <c r="H182" i="2"/>
  <c r="I182" i="2" s="1"/>
  <c r="I181" i="2"/>
  <c r="H181" i="2"/>
  <c r="H180" i="2"/>
  <c r="I180" i="2" s="1"/>
  <c r="H179" i="2"/>
  <c r="I179" i="2" s="1"/>
  <c r="H178" i="2"/>
  <c r="I178" i="2" s="1"/>
  <c r="I177" i="2"/>
  <c r="H177" i="2"/>
  <c r="H176" i="2"/>
  <c r="I176" i="2" s="1"/>
  <c r="H175" i="2"/>
  <c r="I175" i="2" s="1"/>
  <c r="H174" i="2"/>
  <c r="I174" i="2" s="1"/>
  <c r="I172" i="2"/>
  <c r="H172" i="2"/>
  <c r="H170" i="2"/>
  <c r="I170" i="2" s="1"/>
  <c r="H169" i="2"/>
  <c r="I169" i="2" s="1"/>
  <c r="H167" i="2"/>
  <c r="I167" i="2" s="1"/>
  <c r="I166" i="2"/>
  <c r="H166" i="2"/>
  <c r="H164" i="2"/>
  <c r="I164" i="2" s="1"/>
  <c r="H162" i="2"/>
  <c r="I162" i="2" s="1"/>
  <c r="H161" i="2"/>
  <c r="I161" i="2" s="1"/>
  <c r="I160" i="2"/>
  <c r="H160" i="2"/>
  <c r="H159" i="2"/>
  <c r="I159" i="2" s="1"/>
  <c r="H158" i="2"/>
  <c r="I158" i="2" s="1"/>
  <c r="H155" i="2"/>
  <c r="I155" i="2" s="1"/>
  <c r="I154" i="2"/>
  <c r="H154" i="2"/>
  <c r="H153" i="2"/>
  <c r="I153" i="2" s="1"/>
  <c r="H152" i="2"/>
  <c r="I152" i="2" s="1"/>
  <c r="H151" i="2"/>
  <c r="I151" i="2" s="1"/>
  <c r="I150" i="2"/>
  <c r="H150" i="2"/>
  <c r="H149" i="2"/>
  <c r="I149" i="2" s="1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I132" i="2"/>
  <c r="H132" i="2"/>
  <c r="H131" i="2"/>
  <c r="I131" i="2" s="1"/>
  <c r="H130" i="2"/>
  <c r="I130" i="2" s="1"/>
  <c r="H128" i="2"/>
  <c r="I128" i="2" s="1"/>
  <c r="I127" i="2"/>
  <c r="H127" i="2"/>
  <c r="H126" i="2"/>
  <c r="I126" i="2" s="1"/>
  <c r="H125" i="2"/>
  <c r="I125" i="2" s="1"/>
  <c r="H124" i="2"/>
  <c r="I124" i="2" s="1"/>
  <c r="I123" i="2"/>
  <c r="H123" i="2"/>
  <c r="H122" i="2"/>
  <c r="I122" i="2" s="1"/>
  <c r="H121" i="2"/>
  <c r="I121" i="2" s="1"/>
  <c r="H120" i="2"/>
  <c r="I120" i="2" s="1"/>
  <c r="I119" i="2"/>
  <c r="H119" i="2"/>
  <c r="H118" i="2"/>
  <c r="I118" i="2" s="1"/>
  <c r="H117" i="2"/>
  <c r="I117" i="2" s="1"/>
  <c r="H115" i="2"/>
  <c r="I115" i="2" s="1"/>
  <c r="I114" i="2"/>
  <c r="H114" i="2"/>
  <c r="H113" i="2"/>
  <c r="I113" i="2" s="1"/>
  <c r="H112" i="2"/>
  <c r="I112" i="2" s="1"/>
  <c r="H111" i="2"/>
  <c r="I111" i="2" s="1"/>
  <c r="I110" i="2"/>
  <c r="H110" i="2"/>
  <c r="H109" i="2"/>
  <c r="I109" i="2" s="1"/>
  <c r="H108" i="2"/>
  <c r="I108" i="2" s="1"/>
  <c r="H107" i="2"/>
  <c r="I107" i="2" s="1"/>
  <c r="I106" i="2"/>
  <c r="H106" i="2"/>
  <c r="H105" i="2"/>
  <c r="I105" i="2" s="1"/>
  <c r="H104" i="2"/>
  <c r="I104" i="2" s="1"/>
  <c r="H103" i="2"/>
  <c r="I103" i="2" s="1"/>
  <c r="I102" i="2"/>
  <c r="H102" i="2"/>
  <c r="H101" i="2"/>
  <c r="I101" i="2" s="1"/>
  <c r="H100" i="2"/>
  <c r="I100" i="2" s="1"/>
  <c r="H99" i="2"/>
  <c r="I99" i="2" s="1"/>
  <c r="I98" i="2"/>
  <c r="H98" i="2"/>
  <c r="H97" i="2"/>
  <c r="I97" i="2" s="1"/>
  <c r="H96" i="2"/>
  <c r="I96" i="2" s="1"/>
  <c r="H95" i="2"/>
  <c r="I95" i="2" s="1"/>
  <c r="I94" i="2"/>
  <c r="H94" i="2"/>
  <c r="H93" i="2"/>
  <c r="I93" i="2" s="1"/>
  <c r="H92" i="2"/>
  <c r="I92" i="2" s="1"/>
  <c r="H91" i="2"/>
  <c r="I91" i="2" s="1"/>
  <c r="I90" i="2"/>
  <c r="H90" i="2"/>
  <c r="H89" i="2"/>
  <c r="I89" i="2" s="1"/>
  <c r="H88" i="2"/>
  <c r="I88" i="2" s="1"/>
  <c r="H87" i="2"/>
  <c r="I87" i="2" s="1"/>
  <c r="I86" i="2"/>
  <c r="H86" i="2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69" i="2"/>
  <c r="I69" i="2" s="1"/>
  <c r="H67" i="2"/>
  <c r="I67" i="2" s="1"/>
  <c r="I65" i="2"/>
  <c r="H65" i="2"/>
  <c r="H64" i="2"/>
  <c r="I64" i="2" s="1"/>
  <c r="H63" i="2"/>
  <c r="I63" i="2" s="1"/>
  <c r="H62" i="2"/>
  <c r="I62" i="2" s="1"/>
  <c r="I60" i="2"/>
  <c r="H60" i="2"/>
  <c r="H59" i="2"/>
  <c r="I59" i="2" s="1"/>
  <c r="H58" i="2"/>
  <c r="I58" i="2" s="1"/>
  <c r="H57" i="2"/>
  <c r="I57" i="2" s="1"/>
  <c r="I55" i="2"/>
  <c r="H55" i="2"/>
  <c r="H54" i="2"/>
  <c r="I54" i="2" s="1"/>
  <c r="H53" i="2"/>
  <c r="I53" i="2" s="1"/>
  <c r="H52" i="2"/>
  <c r="I52" i="2" s="1"/>
  <c r="I50" i="2"/>
  <c r="H50" i="2"/>
  <c r="H49" i="2"/>
  <c r="I49" i="2" s="1"/>
  <c r="H48" i="2"/>
  <c r="I48" i="2" s="1"/>
  <c r="H47" i="2"/>
  <c r="I47" i="2" s="1"/>
  <c r="I46" i="2"/>
  <c r="H46" i="2"/>
  <c r="H45" i="2"/>
  <c r="I45" i="2" s="1"/>
  <c r="H42" i="2"/>
  <c r="I42" i="2" s="1"/>
  <c r="H41" i="2"/>
  <c r="I41" i="2" s="1"/>
  <c r="I40" i="2"/>
  <c r="H40" i="2"/>
  <c r="H39" i="2"/>
  <c r="I39" i="2" s="1"/>
  <c r="H38" i="2"/>
  <c r="I38" i="2" s="1"/>
  <c r="H37" i="2"/>
  <c r="I37" i="2" s="1"/>
  <c r="I36" i="2"/>
  <c r="H36" i="2"/>
  <c r="H34" i="2"/>
  <c r="I34" i="2" s="1"/>
  <c r="H33" i="2"/>
  <c r="I33" i="2" s="1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6" i="2"/>
  <c r="I26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5" i="2"/>
  <c r="I15" i="2" s="1"/>
  <c r="H14" i="2"/>
  <c r="I14" i="2" s="1"/>
  <c r="I13" i="2"/>
  <c r="H13" i="2"/>
  <c r="H12" i="2"/>
  <c r="I12" i="2" s="1"/>
  <c r="H11" i="2"/>
  <c r="I11" i="2" s="1"/>
  <c r="H10" i="2"/>
  <c r="I10" i="2" s="1"/>
  <c r="I9" i="2"/>
  <c r="H9" i="2"/>
  <c r="H8" i="2"/>
  <c r="I8" i="2" s="1"/>
  <c r="H7" i="2"/>
  <c r="I7" i="2" s="1"/>
  <c r="I5" i="2" l="1"/>
</calcChain>
</file>

<file path=xl/sharedStrings.xml><?xml version="1.0" encoding="utf-8"?>
<sst xmlns="http://schemas.openxmlformats.org/spreadsheetml/2006/main" count="801" uniqueCount="547">
  <si>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</si>
  <si>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</si>
  <si>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</si>
  <si>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</si>
  <si>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</si>
  <si>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</si>
  <si>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</si>
  <si>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</si>
  <si>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</si>
  <si>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</si>
  <si>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</si>
  <si>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</si>
  <si>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</si>
  <si>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</si>
  <si>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</si>
  <si>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</si>
  <si>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</si>
  <si>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</si>
  <si>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</si>
  <si>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</si>
  <si>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</si>
  <si>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</si>
  <si>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</si>
  <si>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</si>
  <si>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</si>
  <si>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</si>
  <si>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</si>
  <si>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</si>
  <si>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</si>
  <si>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</si>
  <si>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</si>
  <si>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</si>
  <si>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</si>
  <si>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</si>
  <si>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</si>
  <si>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</si>
  <si>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</si>
  <si>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</si>
  <si>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</si>
  <si>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</si>
  <si>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</si>
  <si>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</si>
  <si>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</si>
  <si>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</si>
  <si>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</si>
  <si>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</si>
  <si>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</si>
  <si>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</si>
  <si>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</si>
  <si>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</si>
  <si>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</si>
  <si>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</si>
  <si>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</si>
  <si>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</si>
  <si>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</si>
  <si>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</si>
  <si>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</si>
  <si>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</si>
  <si>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</si>
  <si>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</si>
  <si>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</si>
  <si>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</si>
  <si>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</si>
  <si>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</si>
  <si>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</si>
  <si>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</si>
  <si>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</si>
  <si>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</si>
  <si>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</si>
  <si>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</si>
  <si>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</si>
  <si>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</si>
  <si>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</si>
  <si>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</si>
  <si>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</si>
  <si>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</si>
  <si>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</si>
  <si>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</si>
  <si>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</si>
  <si>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</si>
  <si>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</si>
  <si>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</si>
  <si>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</si>
  <si>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</si>
  <si>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</si>
  <si>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</si>
  <si>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</si>
  <si>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</si>
  <si>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</si>
  <si>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</si>
  <si>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</si>
  <si>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</si>
  <si>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</si>
  <si>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</si>
  <si>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</si>
  <si>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</si>
  <si>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</si>
  <si>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</si>
  <si>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</si>
  <si>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</si>
  <si>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</si>
  <si>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</si>
  <si>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</si>
  <si>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</si>
  <si>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</si>
  <si>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</si>
  <si>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</si>
  <si>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</si>
  <si>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</si>
  <si>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</si>
  <si>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</si>
  <si>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</si>
  <si>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</si>
  <si>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</si>
  <si>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</si>
  <si>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</si>
  <si>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</si>
  <si>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</si>
  <si>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</si>
  <si>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</si>
  <si>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</si>
  <si>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</si>
  <si>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</si>
  <si>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</si>
  <si>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</si>
  <si>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</si>
  <si>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</si>
  <si>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</si>
  <si>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</si>
  <si>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</si>
  <si>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</si>
  <si>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</si>
  <si>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</si>
  <si>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</si>
  <si>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</si>
  <si>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</si>
  <si>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</si>
  <si>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</si>
  <si>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</si>
  <si>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</si>
  <si>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</si>
  <si>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</si>
  <si>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</si>
  <si>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</si>
  <si>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</si>
  <si>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</si>
  <si>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</si>
  <si>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</si>
  <si>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</si>
  <si>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</si>
  <si>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</si>
  <si>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</si>
  <si>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</si>
  <si>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</si>
  <si>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</si>
  <si>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</si>
  <si>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</si>
  <si>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</si>
  <si>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</si>
  <si>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</si>
  <si>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</si>
  <si>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</si>
  <si>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</si>
  <si>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</si>
  <si>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</si>
  <si>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</si>
  <si>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</si>
  <si>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</si>
  <si>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</si>
  <si>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</si>
  <si>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</si>
  <si>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</si>
  <si>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</si>
  <si>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</si>
  <si>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</si>
  <si>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</si>
  <si>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</si>
  <si>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</si>
  <si>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</si>
  <si>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</si>
  <si>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</si>
  <si>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</si>
  <si>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</si>
  <si>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</si>
  <si>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</si>
  <si>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</si>
  <si>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</si>
  <si>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</si>
  <si>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</si>
  <si>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</si>
  <si>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</si>
  <si>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</si>
  <si>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</si>
  <si>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</si>
  <si>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</si>
  <si>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</si>
  <si>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</si>
  <si>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</si>
  <si>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</si>
  <si>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</si>
  <si>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</si>
  <si>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</si>
  <si>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</si>
  <si>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</si>
  <si>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</si>
  <si>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</si>
  <si>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</si>
  <si>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</si>
  <si>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</si>
  <si>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</si>
  <si>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</si>
  <si>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</si>
  <si>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</si>
  <si>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</si>
  <si>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</si>
  <si>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</si>
  <si>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</si>
  <si>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</si>
  <si>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</si>
  <si>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</si>
  <si>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</si>
  <si>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</si>
  <si>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</si>
  <si>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</si>
  <si>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</si>
  <si>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</si>
  <si>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</si>
  <si>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</si>
  <si>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</si>
  <si>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</si>
  <si>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</si>
  <si>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</si>
  <si>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</si>
  <si>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</si>
  <si>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</si>
  <si>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</si>
  <si>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</si>
  <si>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</si>
  <si>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</si>
  <si>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</si>
  <si>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</si>
  <si>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</si>
  <si>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</si>
  <si>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</si>
  <si>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</si>
  <si>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</si>
  <si>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</si>
  <si>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</si>
  <si>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</si>
  <si>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</si>
  <si>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</si>
  <si>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</si>
  <si>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</si>
  <si>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</si>
  <si>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</si>
  <si>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</si>
  <si>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</si>
  <si>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</si>
  <si>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</si>
  <si>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</si>
  <si>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</si>
  <si>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</si>
  <si>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</si>
  <si>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</si>
  <si>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</si>
  <si>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</si>
  <si>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</si>
  <si>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</si>
  <si>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</si>
  <si>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</si>
  <si>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</si>
  <si>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</si>
  <si>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</si>
  <si>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</si>
  <si>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</si>
  <si>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</si>
  <si>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</si>
  <si>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</si>
  <si>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</si>
  <si>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</si>
  <si>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</si>
  <si>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</si>
  <si>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</si>
  <si>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</si>
  <si>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</si>
  <si>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</si>
  <si>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</si>
  <si>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</si>
  <si>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</si>
  <si>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</si>
  <si>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</si>
  <si>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</si>
  <si>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</si>
  <si>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</si>
  <si>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</si>
  <si>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</si>
  <si>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</si>
  <si>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</si>
  <si>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</si>
  <si>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</si>
  <si>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</si>
  <si>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</si>
  <si>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</si>
  <si>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</si>
  <si>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</si>
  <si>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</si>
  <si>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</si>
  <si>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</si>
  <si>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</si>
  <si>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</si>
  <si>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</si>
  <si>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</si>
  <si>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</si>
  <si>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</si>
  <si>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</si>
  <si>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</si>
  <si>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</si>
  <si>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</si>
  <si>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</si>
  <si>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</si>
  <si>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</si>
  <si>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</si>
  <si>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</si>
  <si>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</si>
  <si>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</si>
  <si>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</si>
  <si>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</si>
  <si>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</si>
  <si>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</si>
  <si>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</si>
  <si>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</si>
  <si>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</si>
  <si>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</si>
  <si>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</si>
  <si>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</si>
  <si>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</si>
  <si>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</si>
  <si>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</si>
  <si>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005000004</t>
  </si>
  <si>
    <t>Magnum Social &amp; Medical Care, Sabiedrība ar ierobežotu atbildību</t>
  </si>
  <si>
    <t>2025. gada janvāris - novembris</t>
  </si>
  <si>
    <t>Finanšu līdzekļu izlietojums 20254.gada janvāris - novembris, EUR</t>
  </si>
  <si>
    <t>Finanšu apjoms uz periodu janvāris - novembris, EUR</t>
  </si>
  <si>
    <t>Izpildes janvāris - novembris, % *</t>
  </si>
  <si>
    <t>Meijere Ineta</t>
  </si>
  <si>
    <t>Peremeža Iveta</t>
  </si>
  <si>
    <t>Ņevzorova Anita</t>
  </si>
  <si>
    <t>Celma Violeta</t>
  </si>
  <si>
    <t>Pūce Daira</t>
  </si>
  <si>
    <t>Uldriķe Edīte</t>
  </si>
  <si>
    <t>Petrova Inese</t>
  </si>
  <si>
    <t>Jakušenoka Solveiga</t>
  </si>
  <si>
    <t>Pūpols Aigars</t>
  </si>
  <si>
    <t>Jansone Laima</t>
  </si>
  <si>
    <t>Mora-Mieze Sabīne</t>
  </si>
  <si>
    <t>Meldere Māra</t>
  </si>
  <si>
    <t>Butramjevs Dmitrijs</t>
  </si>
  <si>
    <t>Vilkaste Kārlis</t>
  </si>
  <si>
    <t>Zemture Ina</t>
  </si>
  <si>
    <t>Baranovs Aleksejs</t>
  </si>
  <si>
    <t>Sendže Gaļina</t>
  </si>
  <si>
    <t>Ribakova Tatjana</t>
  </si>
  <si>
    <t>Leimane Daiga</t>
  </si>
  <si>
    <t>Blumberga Sarma</t>
  </si>
  <si>
    <t>270020302</t>
  </si>
  <si>
    <t>Ziemeļkurzemes reģionālā slimnīca, SIA</t>
  </si>
  <si>
    <t>Avots Elmārs</t>
  </si>
  <si>
    <t>Francisti Vera</t>
  </si>
  <si>
    <t>Zauere Zanda</t>
  </si>
  <si>
    <t>Ozoliņa Amanda</t>
  </si>
  <si>
    <t>Cēbere Inese</t>
  </si>
  <si>
    <t>Laimiņa Gunta</t>
  </si>
  <si>
    <t>Āboliņš Mārtiņš</t>
  </si>
  <si>
    <t>Grigale Ilga</t>
  </si>
  <si>
    <t>Jansone Linda</t>
  </si>
  <si>
    <t>Zubakina Paula</t>
  </si>
  <si>
    <t>Briede Aija</t>
  </si>
  <si>
    <t>Zviedrīte Lelde</t>
  </si>
  <si>
    <t>Cakule Gita</t>
  </si>
  <si>
    <t>Stepko Zaiga</t>
  </si>
  <si>
    <t>Orinska Baiba</t>
  </si>
  <si>
    <t>Reicle Linda</t>
  </si>
  <si>
    <t>Bebris Armands</t>
  </si>
  <si>
    <t>Lazdiņa Ineta</t>
  </si>
  <si>
    <t>Sudraba Dace</t>
  </si>
  <si>
    <t>Sergejenko Svetlana</t>
  </si>
  <si>
    <t>Ūdra Ineta</t>
  </si>
  <si>
    <t>Sprudzāne Ērika</t>
  </si>
  <si>
    <t>Dreimane Maruta</t>
  </si>
  <si>
    <t>Sporāne Evija</t>
  </si>
  <si>
    <t>Zibina Benita</t>
  </si>
  <si>
    <t>Ikauniece Linda</t>
  </si>
  <si>
    <t>Goba Eva</t>
  </si>
  <si>
    <t>Butayeva Zahida</t>
  </si>
  <si>
    <t>Juzupa Ludmila</t>
  </si>
  <si>
    <t>Ralle Alise</t>
  </si>
  <si>
    <t>Šakels Ņikita</t>
  </si>
  <si>
    <t>Bulavkina Kateryna</t>
  </si>
  <si>
    <t>Birzniece Daiga</t>
  </si>
  <si>
    <t>Rožuleja Aina</t>
  </si>
  <si>
    <t>Blūma Olga</t>
  </si>
  <si>
    <t>Tarvida Dace</t>
  </si>
  <si>
    <t>Rūtenberga Gundega</t>
  </si>
  <si>
    <t>Rēriha Laura</t>
  </si>
  <si>
    <t>Raibarts Jānis</t>
  </si>
  <si>
    <t>Kosova Tatjana</t>
  </si>
  <si>
    <t>Stepiņa Santa</t>
  </si>
  <si>
    <t>Pūce Dārta</t>
  </si>
  <si>
    <t>Ozoliņa Mudīte</t>
  </si>
  <si>
    <t>Zeltiņa Līga</t>
  </si>
  <si>
    <t>Ķuda Ingūna</t>
  </si>
  <si>
    <t>170000010</t>
  </si>
  <si>
    <t>Vēvere Inga - ārsta prakse ginekoloģijā, dzemdniecībā</t>
  </si>
  <si>
    <t>Zāģere Līga</t>
  </si>
  <si>
    <t>Piebalga Anna</t>
  </si>
  <si>
    <t>Ulmane Beate</t>
  </si>
  <si>
    <t>Tereško Dzintra</t>
  </si>
  <si>
    <t>Gruziņa Arnita</t>
  </si>
  <si>
    <t>Baumane Ineta</t>
  </si>
  <si>
    <t>Serebrjakova Gaļina</t>
  </si>
  <si>
    <t>Careva Līga</t>
  </si>
  <si>
    <t>Trumpika Dzidra</t>
  </si>
  <si>
    <t>Sniedziņa Vija</t>
  </si>
  <si>
    <t>Anaņjeva Aleksandra</t>
  </si>
  <si>
    <t>Šenbrūna Sarmīte</t>
  </si>
  <si>
    <t>Kalna Astrīda</t>
  </si>
  <si>
    <t>Rundāne Dace</t>
  </si>
  <si>
    <t>Urbāne Ija</t>
  </si>
  <si>
    <t>Būmane Annija</t>
  </si>
  <si>
    <t>Kraģis Juris</t>
  </si>
  <si>
    <t>Smelte Kristīne</t>
  </si>
  <si>
    <t>Vidaja Ilga</t>
  </si>
  <si>
    <t>Kukle Solvita</t>
  </si>
  <si>
    <t>Berga Ruta</t>
  </si>
  <si>
    <t>Ašmane Solveiga</t>
  </si>
  <si>
    <t>Skābarde Andra</t>
  </si>
  <si>
    <t>Rutkovska Diana</t>
  </si>
  <si>
    <t>Zīle Inese</t>
  </si>
  <si>
    <t>Grikmane Ligita</t>
  </si>
  <si>
    <t>Jaunbelzējs Ringolds</t>
  </si>
  <si>
    <t>Jēkule Linda</t>
  </si>
  <si>
    <t>Opelte Vita</t>
  </si>
  <si>
    <t>Felta Asja</t>
  </si>
  <si>
    <t>Cābele Dace</t>
  </si>
  <si>
    <t>Ivanova Alla</t>
  </si>
  <si>
    <t>Cinkus Vēsma</t>
  </si>
  <si>
    <t>Pūpola-Vītola Ieva</t>
  </si>
  <si>
    <t>Šmite Ieva</t>
  </si>
  <si>
    <t>Komarova Alevtina</t>
  </si>
  <si>
    <t>Blese Pēteris</t>
  </si>
  <si>
    <t>Blumberga Ilona</t>
  </si>
  <si>
    <t>Sorokina Tatjana</t>
  </si>
  <si>
    <t>Jurēvica Skaidrīte</t>
  </si>
  <si>
    <t>Mellenberga Anda</t>
  </si>
  <si>
    <t>Rolava Videga</t>
  </si>
  <si>
    <t>Lucenko Anatolijs</t>
  </si>
  <si>
    <t>Veinberga Liesma</t>
  </si>
  <si>
    <t>Neiberga Baiba</t>
  </si>
  <si>
    <t>Taujēna Santa</t>
  </si>
  <si>
    <t>Opmane Sarmīte</t>
  </si>
  <si>
    <t>Bīlāne Līga</t>
  </si>
  <si>
    <t>Rone Zaiga</t>
  </si>
  <si>
    <t>Lanka Imants</t>
  </si>
  <si>
    <t>Pučka Inga</t>
  </si>
  <si>
    <t>Ceika Vija</t>
  </si>
  <si>
    <t>Basenko Ludmila</t>
  </si>
  <si>
    <t>Baltā Sarmīte</t>
  </si>
  <si>
    <t>Stabulnieks Uldis</t>
  </si>
  <si>
    <t>Ševčuka Olita</t>
  </si>
  <si>
    <t>Rekšņa Laila</t>
  </si>
  <si>
    <t>Urbāne Egija</t>
  </si>
  <si>
    <t>Čipiga Rozālija</t>
  </si>
  <si>
    <t>Brundzule Ieva</t>
  </si>
  <si>
    <t>Serebrjakovs Aleksandrs</t>
  </si>
  <si>
    <t>Lormane Annemarija</t>
  </si>
  <si>
    <t>Bordjuga Ilze</t>
  </si>
  <si>
    <t>Singha Alise</t>
  </si>
  <si>
    <t>Zariņa Ļuda</t>
  </si>
  <si>
    <t>Ošeniece Krista</t>
  </si>
  <si>
    <t>Guste Maruta</t>
  </si>
  <si>
    <t>Šopo Rasma</t>
  </si>
  <si>
    <t>Krētaine Dace</t>
  </si>
  <si>
    <t>Komarovs Aleksandrs</t>
  </si>
  <si>
    <t>Bricis Armands</t>
  </si>
  <si>
    <t>Barons Roberts</t>
  </si>
  <si>
    <t>Riekstiņa Zanda</t>
  </si>
  <si>
    <t>Būmeistere Lija</t>
  </si>
  <si>
    <t>Blese Ingrīda</t>
  </si>
  <si>
    <t>Izgagina Tatjana</t>
  </si>
  <si>
    <t>Vaģele Līga</t>
  </si>
  <si>
    <t>Kitte Rudīte</t>
  </si>
  <si>
    <t>Lauriņa Aija</t>
  </si>
  <si>
    <t>Klauga Jolanta</t>
  </si>
  <si>
    <t>Vintere Ruta</t>
  </si>
  <si>
    <t>Norenberga Vita</t>
  </si>
  <si>
    <t>Capļina Violeta</t>
  </si>
  <si>
    <t>Eglīte Rūta</t>
  </si>
  <si>
    <t>Griķe Baiba</t>
  </si>
  <si>
    <t>Lagzdiņa Daiga</t>
  </si>
  <si>
    <t>Riekstiņa Zane</t>
  </si>
  <si>
    <t>Bētiņa Lilita</t>
  </si>
  <si>
    <t>Pūce Andris</t>
  </si>
  <si>
    <t>Krūziņa Inga</t>
  </si>
  <si>
    <t>Niedola Ieva</t>
  </si>
  <si>
    <t>Bula Madara</t>
  </si>
  <si>
    <t>Čerņavska Aļina</t>
  </si>
  <si>
    <t>Jefremova Gunta</t>
  </si>
  <si>
    <t>Grūbe-Baikova Anete</t>
  </si>
  <si>
    <t>Aizstrauta Tamāra</t>
  </si>
  <si>
    <t>Krūze Vilma</t>
  </si>
  <si>
    <t>Zadvinska Ingrīda</t>
  </si>
  <si>
    <t>Lipska Rudīte</t>
  </si>
  <si>
    <t>Vēmane Monika</t>
  </si>
  <si>
    <t>Aivare Inese</t>
  </si>
  <si>
    <t>Matvejeva Anna</t>
  </si>
  <si>
    <t>Pumpurs Erlends</t>
  </si>
  <si>
    <t>027000002</t>
  </si>
  <si>
    <t>Dienvidkurzemes novada Veselības aprūpes centrs</t>
  </si>
  <si>
    <t>Pūpola Linda</t>
  </si>
  <si>
    <t>Pikša Rasma</t>
  </si>
  <si>
    <t>Moškeviča Anastasija</t>
  </si>
  <si>
    <t>Ulmane Olita</t>
  </si>
  <si>
    <t>Princis Pauls</t>
  </si>
  <si>
    <t>Kobiaka Zane</t>
  </si>
  <si>
    <t>Grosbaha Aija</t>
  </si>
  <si>
    <t>Zaļmeža Santa</t>
  </si>
  <si>
    <t>Kociņa Ginta</t>
  </si>
  <si>
    <t>Lucāne Zane</t>
  </si>
  <si>
    <t>Miķelsone Ingrīda</t>
  </si>
  <si>
    <t>Liepa Ingrīda</t>
  </si>
  <si>
    <t>Lagzdiņa Līga</t>
  </si>
  <si>
    <t>Mockus Aļģirds</t>
  </si>
  <si>
    <t>Skuja Dāvis</t>
  </si>
  <si>
    <t>Cērpa Ilva</t>
  </si>
  <si>
    <t>Meženiece Ilga</t>
  </si>
  <si>
    <t>Ozola Māra</t>
  </si>
  <si>
    <t>Liepa Anita</t>
  </si>
  <si>
    <t>Liepiņa Silvija</t>
  </si>
  <si>
    <t>Strautmanis Normunds</t>
  </si>
  <si>
    <t>Kuklis Gundars</t>
  </si>
  <si>
    <t>Jakubauska Indra</t>
  </si>
  <si>
    <t>Salmgrieze Aija</t>
  </si>
  <si>
    <t>Popova Alla</t>
  </si>
  <si>
    <t>Berga Valda</t>
  </si>
  <si>
    <t>Grospiņš Andis</t>
  </si>
  <si>
    <t>Ķuda Evita</t>
  </si>
  <si>
    <t>Matisone Marija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</si>
</sst>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20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340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325</v>
      </c>
      <c r="B3" s="23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24" t="s">
        <v>3</v>
      </c>
      <c r="C4" s="6" t="s">
        <v>4</v>
      </c>
      <c r="D4" s="6" t="s">
        <v>5</v>
      </c>
      <c r="E4" s="6" t="s">
        <v>6</v>
      </c>
      <c r="F4" s="7" t="s">
        <v>341</v>
      </c>
      <c r="G4" s="7" t="s">
        <v>326</v>
      </c>
      <c r="H4" s="6" t="s">
        <v>342</v>
      </c>
      <c r="I4" s="6" t="s">
        <v>343</v>
      </c>
    </row>
    <row r="5" spans="1:9" x14ac:dyDescent="0.35">
      <c r="A5" s="6"/>
      <c r="B5" s="24"/>
      <c r="C5" s="6"/>
      <c r="D5" s="6"/>
      <c r="E5" s="6" t="s">
        <v>1</v>
      </c>
      <c r="F5" s="9">
        <f>SUM(F6:F202)</f>
        <v>4501284.120000001</v>
      </c>
      <c r="G5" s="9">
        <f>SUM(G6:G202)</f>
        <v>4055807</v>
      </c>
      <c r="H5" s="9">
        <f>G5/12*11</f>
        <v>3717823.0833333335</v>
      </c>
      <c r="I5" s="8">
        <f>F5/H5</f>
        <v>1.2107311238608562</v>
      </c>
    </row>
    <row r="6" spans="1:9" x14ac:dyDescent="0.35">
      <c r="A6" s="11" t="s">
        <v>7</v>
      </c>
      <c r="B6" s="16">
        <v>10050034455</v>
      </c>
      <c r="C6" s="10" t="s">
        <v>344</v>
      </c>
      <c r="D6" s="10" t="s">
        <v>244</v>
      </c>
      <c r="E6" s="10" t="s">
        <v>86</v>
      </c>
      <c r="F6" s="13">
        <v>119.31</v>
      </c>
      <c r="G6" s="14"/>
      <c r="H6" s="14"/>
      <c r="I6" s="15"/>
    </row>
    <row r="7" spans="1:9" x14ac:dyDescent="0.35">
      <c r="A7" s="11" t="s">
        <v>7</v>
      </c>
      <c r="B7" s="16">
        <v>10220007063</v>
      </c>
      <c r="C7" s="10" t="s">
        <v>345</v>
      </c>
      <c r="D7" s="10" t="s">
        <v>163</v>
      </c>
      <c r="E7" s="10" t="s">
        <v>8</v>
      </c>
      <c r="F7" s="13">
        <v>20310.350000000002</v>
      </c>
      <c r="G7" s="14">
        <v>19699</v>
      </c>
      <c r="H7" s="14">
        <f t="shared" ref="H7:H69" si="0">G7/12*11</f>
        <v>18057.416666666664</v>
      </c>
      <c r="I7" s="15">
        <f t="shared" ref="I7:I69" si="1">F7/H7</f>
        <v>1.1247649857630062</v>
      </c>
    </row>
    <row r="8" spans="1:9" x14ac:dyDescent="0.35">
      <c r="A8" s="11" t="s">
        <v>7</v>
      </c>
      <c r="B8" s="16">
        <v>10280058214</v>
      </c>
      <c r="C8" s="10" t="s">
        <v>346</v>
      </c>
      <c r="D8" s="10" t="s">
        <v>164</v>
      </c>
      <c r="E8" s="10" t="s">
        <v>9</v>
      </c>
      <c r="F8" s="13">
        <v>22025.34</v>
      </c>
      <c r="G8" s="14">
        <v>20350</v>
      </c>
      <c r="H8" s="14">
        <f t="shared" si="0"/>
        <v>18654.166666666664</v>
      </c>
      <c r="I8" s="15">
        <f t="shared" si="1"/>
        <v>1.1807195890104982</v>
      </c>
    </row>
    <row r="9" spans="1:9" x14ac:dyDescent="0.35">
      <c r="A9" s="11" t="s">
        <v>7</v>
      </c>
      <c r="B9" s="16">
        <v>10290006471</v>
      </c>
      <c r="C9" s="10" t="s">
        <v>347</v>
      </c>
      <c r="D9" s="10" t="s">
        <v>165</v>
      </c>
      <c r="E9" s="10" t="s">
        <v>10</v>
      </c>
      <c r="F9" s="13">
        <v>22271.629999999997</v>
      </c>
      <c r="G9" s="14">
        <v>28071</v>
      </c>
      <c r="H9" s="14">
        <f t="shared" si="0"/>
        <v>25731.75</v>
      </c>
      <c r="I9" s="15">
        <f t="shared" si="1"/>
        <v>0.86553110456925775</v>
      </c>
    </row>
    <row r="10" spans="1:9" x14ac:dyDescent="0.35">
      <c r="A10" s="11" t="s">
        <v>7</v>
      </c>
      <c r="B10" s="16">
        <v>10300009704</v>
      </c>
      <c r="C10" s="10" t="s">
        <v>348</v>
      </c>
      <c r="D10" s="10" t="s">
        <v>166</v>
      </c>
      <c r="E10" s="10" t="s">
        <v>11</v>
      </c>
      <c r="F10" s="13">
        <v>19960.010000000002</v>
      </c>
      <c r="G10" s="14">
        <v>25932</v>
      </c>
      <c r="H10" s="14">
        <f t="shared" si="0"/>
        <v>23771</v>
      </c>
      <c r="I10" s="15">
        <f t="shared" si="1"/>
        <v>0.83967902065542055</v>
      </c>
    </row>
    <row r="11" spans="1:9" x14ac:dyDescent="0.35">
      <c r="A11" s="11" t="s">
        <v>7</v>
      </c>
      <c r="B11" s="16">
        <v>10440008442</v>
      </c>
      <c r="C11" s="10" t="s">
        <v>349</v>
      </c>
      <c r="D11" s="10" t="s">
        <v>167</v>
      </c>
      <c r="E11" s="10" t="s">
        <v>12</v>
      </c>
      <c r="F11" s="13">
        <v>22949.98</v>
      </c>
      <c r="G11" s="14">
        <v>18112</v>
      </c>
      <c r="H11" s="14">
        <f t="shared" si="0"/>
        <v>16602.666666666664</v>
      </c>
      <c r="I11" s="15">
        <f t="shared" si="1"/>
        <v>1.3823068583360105</v>
      </c>
    </row>
    <row r="12" spans="1:9" x14ac:dyDescent="0.35">
      <c r="A12" s="11" t="s">
        <v>7</v>
      </c>
      <c r="B12" s="16">
        <v>10510003795</v>
      </c>
      <c r="C12" s="10" t="s">
        <v>350</v>
      </c>
      <c r="D12" s="10" t="s">
        <v>168</v>
      </c>
      <c r="E12" s="10" t="s">
        <v>13</v>
      </c>
      <c r="F12" s="13">
        <v>38867.920000000006</v>
      </c>
      <c r="G12" s="14">
        <v>40213</v>
      </c>
      <c r="H12" s="14">
        <f t="shared" si="0"/>
        <v>36861.916666666672</v>
      </c>
      <c r="I12" s="15">
        <f t="shared" si="1"/>
        <v>1.0544193985210573</v>
      </c>
    </row>
    <row r="13" spans="1:9" x14ac:dyDescent="0.35">
      <c r="A13" s="11" t="s">
        <v>7</v>
      </c>
      <c r="B13" s="16">
        <v>10540000788</v>
      </c>
      <c r="C13" s="10" t="s">
        <v>351</v>
      </c>
      <c r="D13" s="10" t="s">
        <v>169</v>
      </c>
      <c r="E13" s="10" t="s">
        <v>14</v>
      </c>
      <c r="F13" s="13">
        <v>29178.399999999998</v>
      </c>
      <c r="G13" s="14">
        <v>25902</v>
      </c>
      <c r="H13" s="14">
        <f t="shared" si="0"/>
        <v>23743.5</v>
      </c>
      <c r="I13" s="15">
        <f t="shared" si="1"/>
        <v>1.2289005412007497</v>
      </c>
    </row>
    <row r="14" spans="1:9" x14ac:dyDescent="0.35">
      <c r="A14" s="11" t="s">
        <v>7</v>
      </c>
      <c r="B14" s="16">
        <v>10600003487</v>
      </c>
      <c r="C14" s="10" t="s">
        <v>352</v>
      </c>
      <c r="D14" s="10" t="s">
        <v>170</v>
      </c>
      <c r="E14" s="10" t="s">
        <v>15</v>
      </c>
      <c r="F14" s="13">
        <v>35425.56</v>
      </c>
      <c r="G14" s="14">
        <v>30965</v>
      </c>
      <c r="H14" s="14">
        <f t="shared" si="0"/>
        <v>28384.583333333332</v>
      </c>
      <c r="I14" s="15">
        <f t="shared" si="1"/>
        <v>1.2480563686273358</v>
      </c>
    </row>
    <row r="15" spans="1:9" x14ac:dyDescent="0.35">
      <c r="A15" s="11" t="s">
        <v>7</v>
      </c>
      <c r="B15" s="16">
        <v>10720000233</v>
      </c>
      <c r="C15" s="10" t="s">
        <v>353</v>
      </c>
      <c r="D15" s="10" t="s">
        <v>171</v>
      </c>
      <c r="E15" s="10" t="s">
        <v>16</v>
      </c>
      <c r="F15" s="13">
        <v>13019.400000000001</v>
      </c>
      <c r="G15" s="14">
        <v>21329</v>
      </c>
      <c r="H15" s="14">
        <f t="shared" si="0"/>
        <v>19551.583333333336</v>
      </c>
      <c r="I15" s="15">
        <f t="shared" si="1"/>
        <v>0.66590003367161221</v>
      </c>
    </row>
    <row r="16" spans="1:9" x14ac:dyDescent="0.35">
      <c r="A16" s="11" t="s">
        <v>7</v>
      </c>
      <c r="B16" s="16">
        <v>10750066286</v>
      </c>
      <c r="C16" s="10" t="s">
        <v>354</v>
      </c>
      <c r="D16" s="10" t="s">
        <v>195</v>
      </c>
      <c r="E16" s="10" t="s">
        <v>38</v>
      </c>
      <c r="F16" s="13">
        <v>134.12</v>
      </c>
      <c r="G16" s="14"/>
      <c r="H16" s="14"/>
      <c r="I16" s="15"/>
    </row>
    <row r="17" spans="1:9" x14ac:dyDescent="0.35">
      <c r="A17" s="11" t="s">
        <v>7</v>
      </c>
      <c r="B17" s="16">
        <v>10810044548</v>
      </c>
      <c r="C17" s="10" t="s">
        <v>355</v>
      </c>
      <c r="D17" s="10" t="s">
        <v>172</v>
      </c>
      <c r="E17" s="10" t="s">
        <v>17</v>
      </c>
      <c r="F17" s="13">
        <v>33084.379999999997</v>
      </c>
      <c r="G17" s="14">
        <v>15084</v>
      </c>
      <c r="H17" s="14">
        <f t="shared" si="0"/>
        <v>13827</v>
      </c>
      <c r="I17" s="15">
        <f t="shared" si="1"/>
        <v>2.3927373978447961</v>
      </c>
    </row>
    <row r="18" spans="1:9" x14ac:dyDescent="0.35">
      <c r="A18" s="11" t="s">
        <v>7</v>
      </c>
      <c r="B18" s="16">
        <v>11990006071</v>
      </c>
      <c r="C18" s="10" t="s">
        <v>356</v>
      </c>
      <c r="D18" s="10" t="s">
        <v>173</v>
      </c>
      <c r="E18" s="10" t="s">
        <v>18</v>
      </c>
      <c r="F18" s="13">
        <v>11310.06</v>
      </c>
      <c r="G18" s="14">
        <v>16918</v>
      </c>
      <c r="H18" s="14">
        <f t="shared" si="0"/>
        <v>15508.166666666666</v>
      </c>
      <c r="I18" s="15">
        <f t="shared" si="1"/>
        <v>0.72929703704499782</v>
      </c>
    </row>
    <row r="19" spans="1:9" x14ac:dyDescent="0.35">
      <c r="A19" s="11" t="s">
        <v>7</v>
      </c>
      <c r="B19" s="16">
        <v>12630042469</v>
      </c>
      <c r="C19" s="10" t="s">
        <v>357</v>
      </c>
      <c r="D19" s="10" t="s">
        <v>174</v>
      </c>
      <c r="E19" s="10" t="s">
        <v>19</v>
      </c>
      <c r="F19" s="13">
        <v>49213.1</v>
      </c>
      <c r="G19" s="14">
        <v>34515</v>
      </c>
      <c r="H19" s="14">
        <f t="shared" si="0"/>
        <v>31638.75</v>
      </c>
      <c r="I19" s="15">
        <f t="shared" si="1"/>
        <v>1.5554691636047568</v>
      </c>
    </row>
    <row r="20" spans="1:9" x14ac:dyDescent="0.35">
      <c r="A20" s="11" t="s">
        <v>7</v>
      </c>
      <c r="B20" s="16">
        <v>12760000197</v>
      </c>
      <c r="C20" s="10" t="s">
        <v>358</v>
      </c>
      <c r="D20" s="10" t="s">
        <v>175</v>
      </c>
      <c r="E20" s="10" t="s">
        <v>20</v>
      </c>
      <c r="F20" s="13">
        <v>34281.340000000004</v>
      </c>
      <c r="G20" s="14">
        <v>21575</v>
      </c>
      <c r="H20" s="14">
        <f t="shared" si="0"/>
        <v>19777.083333333336</v>
      </c>
      <c r="I20" s="15">
        <f t="shared" si="1"/>
        <v>1.7333870430843779</v>
      </c>
    </row>
    <row r="21" spans="1:9" x14ac:dyDescent="0.35">
      <c r="A21" s="11" t="s">
        <v>7</v>
      </c>
      <c r="B21" s="16">
        <v>13520042277</v>
      </c>
      <c r="C21" s="10" t="s">
        <v>359</v>
      </c>
      <c r="D21" s="10" t="s">
        <v>176</v>
      </c>
      <c r="E21" s="10" t="s">
        <v>21</v>
      </c>
      <c r="F21" s="13">
        <v>52271.82</v>
      </c>
      <c r="G21" s="14">
        <v>38537</v>
      </c>
      <c r="H21" s="14">
        <f t="shared" si="0"/>
        <v>35325.583333333328</v>
      </c>
      <c r="I21" s="15">
        <f t="shared" si="1"/>
        <v>1.4797156923570502</v>
      </c>
    </row>
    <row r="22" spans="1:9" x14ac:dyDescent="0.35">
      <c r="A22" s="11" t="s">
        <v>7</v>
      </c>
      <c r="B22" s="16">
        <v>13850004254</v>
      </c>
      <c r="C22" s="10" t="s">
        <v>360</v>
      </c>
      <c r="D22" s="10" t="s">
        <v>177</v>
      </c>
      <c r="E22" s="10" t="s">
        <v>22</v>
      </c>
      <c r="F22" s="13">
        <v>11062.01</v>
      </c>
      <c r="G22" s="14">
        <v>17479</v>
      </c>
      <c r="H22" s="14">
        <f t="shared" si="0"/>
        <v>16022.416666666666</v>
      </c>
      <c r="I22" s="15">
        <f t="shared" si="1"/>
        <v>0.69040833415683245</v>
      </c>
    </row>
    <row r="23" spans="1:9" x14ac:dyDescent="0.35">
      <c r="A23" s="11" t="s">
        <v>7</v>
      </c>
      <c r="B23" s="16">
        <v>14230030829</v>
      </c>
      <c r="C23" s="10" t="s">
        <v>361</v>
      </c>
      <c r="D23" s="10" t="s">
        <v>178</v>
      </c>
      <c r="E23" s="10" t="s">
        <v>23</v>
      </c>
      <c r="F23" s="13">
        <v>14713.649999999998</v>
      </c>
      <c r="G23" s="14">
        <v>23926</v>
      </c>
      <c r="H23" s="14">
        <f t="shared" si="0"/>
        <v>21932.166666666664</v>
      </c>
      <c r="I23" s="15">
        <f t="shared" si="1"/>
        <v>0.67087079099952118</v>
      </c>
    </row>
    <row r="24" spans="1:9" x14ac:dyDescent="0.35">
      <c r="A24" s="11" t="s">
        <v>7</v>
      </c>
      <c r="B24" s="16">
        <v>14470010214</v>
      </c>
      <c r="C24" s="10" t="s">
        <v>362</v>
      </c>
      <c r="D24" s="10" t="s">
        <v>179</v>
      </c>
      <c r="E24" s="10" t="s">
        <v>24</v>
      </c>
      <c r="F24" s="13">
        <v>40566.15</v>
      </c>
      <c r="G24" s="14">
        <v>41639</v>
      </c>
      <c r="H24" s="14">
        <f t="shared" si="0"/>
        <v>38169.083333333328</v>
      </c>
      <c r="I24" s="15">
        <f t="shared" si="1"/>
        <v>1.0628012636754443</v>
      </c>
    </row>
    <row r="25" spans="1:9" x14ac:dyDescent="0.35">
      <c r="A25" s="11" t="s">
        <v>7</v>
      </c>
      <c r="B25" s="16">
        <v>15120007250</v>
      </c>
      <c r="C25" s="10" t="s">
        <v>363</v>
      </c>
      <c r="D25" s="10" t="s">
        <v>364</v>
      </c>
      <c r="E25" s="10" t="s">
        <v>365</v>
      </c>
      <c r="F25" s="13">
        <v>112.11000000000001</v>
      </c>
      <c r="G25" s="14"/>
      <c r="H25" s="14"/>
      <c r="I25" s="15"/>
    </row>
    <row r="26" spans="1:9" x14ac:dyDescent="0.35">
      <c r="A26" s="11" t="s">
        <v>7</v>
      </c>
      <c r="B26" s="16">
        <v>15330007466</v>
      </c>
      <c r="C26" s="10" t="s">
        <v>366</v>
      </c>
      <c r="D26" s="10" t="s">
        <v>180</v>
      </c>
      <c r="E26" s="10" t="s">
        <v>25</v>
      </c>
      <c r="F26" s="13">
        <v>20318.330000000002</v>
      </c>
      <c r="G26" s="14">
        <v>22568</v>
      </c>
      <c r="H26" s="14">
        <f t="shared" si="0"/>
        <v>20687.333333333336</v>
      </c>
      <c r="I26" s="15">
        <f t="shared" si="1"/>
        <v>0.98216283716283714</v>
      </c>
    </row>
    <row r="27" spans="1:9" x14ac:dyDescent="0.35">
      <c r="A27" s="11" t="s">
        <v>7</v>
      </c>
      <c r="B27" s="16">
        <v>15510001624</v>
      </c>
      <c r="C27" s="10" t="s">
        <v>367</v>
      </c>
      <c r="D27" s="10" t="s">
        <v>181</v>
      </c>
      <c r="E27" s="10" t="s">
        <v>26</v>
      </c>
      <c r="F27" s="13">
        <v>16218.75</v>
      </c>
      <c r="G27" s="14">
        <v>24656</v>
      </c>
      <c r="H27" s="14">
        <f t="shared" si="0"/>
        <v>22601.333333333332</v>
      </c>
      <c r="I27" s="15">
        <f t="shared" si="1"/>
        <v>0.71760146893988563</v>
      </c>
    </row>
    <row r="28" spans="1:9" x14ac:dyDescent="0.35">
      <c r="A28" s="11" t="s">
        <v>7</v>
      </c>
      <c r="B28" s="16">
        <v>15890004883</v>
      </c>
      <c r="C28" s="10" t="s">
        <v>368</v>
      </c>
      <c r="D28" s="10" t="s">
        <v>182</v>
      </c>
      <c r="E28" s="10" t="s">
        <v>27</v>
      </c>
      <c r="F28" s="13">
        <v>21428.14</v>
      </c>
      <c r="G28" s="14">
        <v>32444</v>
      </c>
      <c r="H28" s="14">
        <f t="shared" si="0"/>
        <v>29740.333333333332</v>
      </c>
      <c r="I28" s="15">
        <f t="shared" si="1"/>
        <v>0.72050772800125529</v>
      </c>
    </row>
    <row r="29" spans="1:9" x14ac:dyDescent="0.35">
      <c r="A29" s="11" t="s">
        <v>7</v>
      </c>
      <c r="B29" s="16">
        <v>15930005448</v>
      </c>
      <c r="C29" s="10" t="s">
        <v>369</v>
      </c>
      <c r="D29" s="10" t="s">
        <v>183</v>
      </c>
      <c r="E29" s="10" t="s">
        <v>28</v>
      </c>
      <c r="F29" s="13">
        <v>45404.27</v>
      </c>
      <c r="G29" s="14">
        <v>19020</v>
      </c>
      <c r="H29" s="14">
        <f t="shared" si="0"/>
        <v>17435</v>
      </c>
      <c r="I29" s="15">
        <f t="shared" si="1"/>
        <v>2.6042024663034127</v>
      </c>
    </row>
    <row r="30" spans="1:9" x14ac:dyDescent="0.35">
      <c r="A30" s="11" t="s">
        <v>7</v>
      </c>
      <c r="B30" s="16">
        <v>16180043571</v>
      </c>
      <c r="C30" s="10" t="s">
        <v>370</v>
      </c>
      <c r="D30" s="10" t="s">
        <v>184</v>
      </c>
      <c r="E30" s="10" t="s">
        <v>29</v>
      </c>
      <c r="F30" s="13">
        <v>16170.67</v>
      </c>
      <c r="G30" s="14">
        <v>12723</v>
      </c>
      <c r="H30" s="14">
        <f t="shared" si="0"/>
        <v>11662.75</v>
      </c>
      <c r="I30" s="15">
        <f t="shared" si="1"/>
        <v>1.3865229041178111</v>
      </c>
    </row>
    <row r="31" spans="1:9" x14ac:dyDescent="0.35">
      <c r="A31" s="11" t="s">
        <v>7</v>
      </c>
      <c r="B31" s="16">
        <v>17270002173</v>
      </c>
      <c r="C31" s="10" t="s">
        <v>371</v>
      </c>
      <c r="D31" s="10" t="s">
        <v>185</v>
      </c>
      <c r="E31" s="10" t="s">
        <v>30</v>
      </c>
      <c r="F31" s="13">
        <v>31057.5</v>
      </c>
      <c r="G31" s="14">
        <v>23039</v>
      </c>
      <c r="H31" s="14">
        <f t="shared" si="0"/>
        <v>21119.083333333336</v>
      </c>
      <c r="I31" s="15">
        <f t="shared" si="1"/>
        <v>1.4705893958465683</v>
      </c>
    </row>
    <row r="32" spans="1:9" x14ac:dyDescent="0.35">
      <c r="A32" s="11" t="s">
        <v>7</v>
      </c>
      <c r="B32" s="16">
        <v>17740003145</v>
      </c>
      <c r="C32" s="10" t="s">
        <v>372</v>
      </c>
      <c r="D32" s="10" t="s">
        <v>186</v>
      </c>
      <c r="E32" s="10" t="s">
        <v>31</v>
      </c>
      <c r="F32" s="13">
        <v>12308.399999999998</v>
      </c>
      <c r="G32" s="14">
        <v>23464</v>
      </c>
      <c r="H32" s="14">
        <f t="shared" si="0"/>
        <v>21508.666666666664</v>
      </c>
      <c r="I32" s="15">
        <f t="shared" si="1"/>
        <v>0.5722530452840715</v>
      </c>
    </row>
    <row r="33" spans="1:9" x14ac:dyDescent="0.35">
      <c r="A33" s="11" t="s">
        <v>7</v>
      </c>
      <c r="B33" s="16">
        <v>18700010883</v>
      </c>
      <c r="C33" s="10" t="s">
        <v>373</v>
      </c>
      <c r="D33" s="10" t="s">
        <v>187</v>
      </c>
      <c r="E33" s="10" t="s">
        <v>32</v>
      </c>
      <c r="F33" s="13">
        <v>11573.039999999999</v>
      </c>
      <c r="G33" s="14">
        <v>11770</v>
      </c>
      <c r="H33" s="14">
        <f t="shared" si="0"/>
        <v>10789.166666666668</v>
      </c>
      <c r="I33" s="15">
        <f t="shared" si="1"/>
        <v>1.0726537421796554</v>
      </c>
    </row>
    <row r="34" spans="1:9" x14ac:dyDescent="0.35">
      <c r="A34" s="11" t="s">
        <v>7</v>
      </c>
      <c r="B34" s="16">
        <v>18810054306</v>
      </c>
      <c r="C34" s="10" t="s">
        <v>374</v>
      </c>
      <c r="D34" s="10" t="s">
        <v>188</v>
      </c>
      <c r="E34" s="10" t="s">
        <v>189</v>
      </c>
      <c r="F34" s="13">
        <v>22260.87</v>
      </c>
      <c r="G34" s="14">
        <v>5972</v>
      </c>
      <c r="H34" s="14">
        <f t="shared" si="0"/>
        <v>5474.3333333333339</v>
      </c>
      <c r="I34" s="15">
        <f t="shared" si="1"/>
        <v>4.0664074773183945</v>
      </c>
    </row>
    <row r="35" spans="1:9" x14ac:dyDescent="0.35">
      <c r="A35" s="11" t="s">
        <v>7</v>
      </c>
      <c r="B35" s="16">
        <v>19470055111</v>
      </c>
      <c r="C35" s="10" t="s">
        <v>375</v>
      </c>
      <c r="D35" s="10" t="s">
        <v>266</v>
      </c>
      <c r="E35" s="10" t="s">
        <v>108</v>
      </c>
      <c r="F35" s="13">
        <v>101.14</v>
      </c>
      <c r="G35" s="14"/>
      <c r="H35" s="14"/>
      <c r="I35" s="15"/>
    </row>
    <row r="36" spans="1:9" x14ac:dyDescent="0.35">
      <c r="A36" s="11" t="s">
        <v>7</v>
      </c>
      <c r="B36" s="16">
        <v>21590007652</v>
      </c>
      <c r="C36" s="10" t="s">
        <v>376</v>
      </c>
      <c r="D36" s="10" t="s">
        <v>190</v>
      </c>
      <c r="E36" s="10" t="s">
        <v>33</v>
      </c>
      <c r="F36" s="13">
        <v>22536.299999999996</v>
      </c>
      <c r="G36" s="14">
        <v>15268</v>
      </c>
      <c r="H36" s="14">
        <f t="shared" si="0"/>
        <v>13995.666666666666</v>
      </c>
      <c r="I36" s="15">
        <f t="shared" si="1"/>
        <v>1.6102341200847878</v>
      </c>
    </row>
    <row r="37" spans="1:9" x14ac:dyDescent="0.35">
      <c r="A37" s="11" t="s">
        <v>7</v>
      </c>
      <c r="B37" s="16">
        <v>21640005676</v>
      </c>
      <c r="C37" s="10" t="s">
        <v>377</v>
      </c>
      <c r="D37" s="10" t="s">
        <v>191</v>
      </c>
      <c r="E37" s="10" t="s">
        <v>34</v>
      </c>
      <c r="F37" s="13">
        <v>33633.910000000003</v>
      </c>
      <c r="G37" s="14">
        <v>27751</v>
      </c>
      <c r="H37" s="14">
        <f t="shared" si="0"/>
        <v>25438.416666666668</v>
      </c>
      <c r="I37" s="15">
        <f t="shared" si="1"/>
        <v>1.3221699463737588</v>
      </c>
    </row>
    <row r="38" spans="1:9" x14ac:dyDescent="0.35">
      <c r="A38" s="11" t="s">
        <v>7</v>
      </c>
      <c r="B38" s="16">
        <v>22230003242</v>
      </c>
      <c r="C38" s="10" t="s">
        <v>378</v>
      </c>
      <c r="D38" s="10" t="s">
        <v>192</v>
      </c>
      <c r="E38" s="10" t="s">
        <v>35</v>
      </c>
      <c r="F38" s="13">
        <v>46344.33</v>
      </c>
      <c r="G38" s="14">
        <v>37129</v>
      </c>
      <c r="H38" s="14">
        <f t="shared" si="0"/>
        <v>34034.916666666672</v>
      </c>
      <c r="I38" s="15">
        <f t="shared" si="1"/>
        <v>1.3616701475690405</v>
      </c>
    </row>
    <row r="39" spans="1:9" x14ac:dyDescent="0.35">
      <c r="A39" s="11" t="s">
        <v>7</v>
      </c>
      <c r="B39" s="16">
        <v>22810002745</v>
      </c>
      <c r="C39" s="10" t="s">
        <v>379</v>
      </c>
      <c r="D39" s="10" t="s">
        <v>193</v>
      </c>
      <c r="E39" s="10" t="s">
        <v>36</v>
      </c>
      <c r="F39" s="13">
        <v>26461</v>
      </c>
      <c r="G39" s="14">
        <v>24434</v>
      </c>
      <c r="H39" s="14">
        <f t="shared" si="0"/>
        <v>22397.833333333336</v>
      </c>
      <c r="I39" s="15">
        <f t="shared" si="1"/>
        <v>1.181408916040986</v>
      </c>
    </row>
    <row r="40" spans="1:9" x14ac:dyDescent="0.35">
      <c r="A40" s="11" t="s">
        <v>7</v>
      </c>
      <c r="B40" s="16">
        <v>22920005205</v>
      </c>
      <c r="C40" s="10" t="s">
        <v>380</v>
      </c>
      <c r="D40" s="10" t="s">
        <v>194</v>
      </c>
      <c r="E40" s="10" t="s">
        <v>37</v>
      </c>
      <c r="F40" s="13">
        <v>26401.83</v>
      </c>
      <c r="G40" s="14">
        <v>23929</v>
      </c>
      <c r="H40" s="14">
        <f t="shared" si="0"/>
        <v>21934.916666666664</v>
      </c>
      <c r="I40" s="15">
        <f t="shared" si="1"/>
        <v>1.2036439618720536</v>
      </c>
    </row>
    <row r="41" spans="1:9" x14ac:dyDescent="0.35">
      <c r="A41" s="11" t="s">
        <v>7</v>
      </c>
      <c r="B41" s="16">
        <v>23490052975</v>
      </c>
      <c r="C41" s="10" t="s">
        <v>381</v>
      </c>
      <c r="D41" s="10" t="s">
        <v>195</v>
      </c>
      <c r="E41" s="10" t="s">
        <v>38</v>
      </c>
      <c r="F41" s="13">
        <v>8772.5999999999985</v>
      </c>
      <c r="G41" s="14">
        <v>35968</v>
      </c>
      <c r="H41" s="14">
        <f t="shared" si="0"/>
        <v>32970.666666666672</v>
      </c>
      <c r="I41" s="15">
        <f t="shared" si="1"/>
        <v>0.26607287285668058</v>
      </c>
    </row>
    <row r="42" spans="1:9" x14ac:dyDescent="0.35">
      <c r="A42" s="12" t="s">
        <v>7</v>
      </c>
      <c r="B42" s="16">
        <v>23810002026</v>
      </c>
      <c r="C42" s="10" t="s">
        <v>382</v>
      </c>
      <c r="D42" s="10" t="s">
        <v>196</v>
      </c>
      <c r="E42" s="10" t="s">
        <v>39</v>
      </c>
      <c r="F42" s="13">
        <v>36574.379999999997</v>
      </c>
      <c r="G42" s="14">
        <v>18462</v>
      </c>
      <c r="H42" s="14">
        <f t="shared" si="0"/>
        <v>16923.5</v>
      </c>
      <c r="I42" s="15">
        <f t="shared" si="1"/>
        <v>2.1611593346529974</v>
      </c>
    </row>
    <row r="43" spans="1:9" x14ac:dyDescent="0.35">
      <c r="A43" s="11" t="s">
        <v>7</v>
      </c>
      <c r="B43" s="16">
        <v>24250018980</v>
      </c>
      <c r="C43" s="10" t="s">
        <v>383</v>
      </c>
      <c r="D43" s="10" t="s">
        <v>244</v>
      </c>
      <c r="E43" s="10" t="s">
        <v>86</v>
      </c>
      <c r="F43" s="13">
        <v>1015.8900000000001</v>
      </c>
      <c r="G43" s="14"/>
      <c r="H43" s="14"/>
      <c r="I43" s="15"/>
    </row>
    <row r="44" spans="1:9" x14ac:dyDescent="0.35">
      <c r="A44" s="11" t="s">
        <v>7</v>
      </c>
      <c r="B44" s="16">
        <v>25180059168</v>
      </c>
      <c r="C44" s="10" t="s">
        <v>384</v>
      </c>
      <c r="D44" s="10" t="s">
        <v>322</v>
      </c>
      <c r="E44" s="10" t="s">
        <v>323</v>
      </c>
      <c r="F44" s="13">
        <v>21538.27</v>
      </c>
      <c r="G44" s="14"/>
      <c r="H44" s="14"/>
      <c r="I44" s="15"/>
    </row>
    <row r="45" spans="1:9" x14ac:dyDescent="0.35">
      <c r="A45" s="11" t="s">
        <v>7</v>
      </c>
      <c r="B45" s="16">
        <v>26030009181</v>
      </c>
      <c r="C45" s="10" t="s">
        <v>385</v>
      </c>
      <c r="D45" s="10" t="s">
        <v>197</v>
      </c>
      <c r="E45" s="10" t="s">
        <v>40</v>
      </c>
      <c r="F45" s="13">
        <v>13550.81</v>
      </c>
      <c r="G45" s="14">
        <v>15574</v>
      </c>
      <c r="H45" s="14">
        <f t="shared" si="0"/>
        <v>14276.166666666666</v>
      </c>
      <c r="I45" s="15">
        <f t="shared" si="1"/>
        <v>0.94919107603581732</v>
      </c>
    </row>
    <row r="46" spans="1:9" x14ac:dyDescent="0.35">
      <c r="A46" s="11" t="s">
        <v>7</v>
      </c>
      <c r="B46" s="16">
        <v>26810006187</v>
      </c>
      <c r="C46" s="10" t="s">
        <v>386</v>
      </c>
      <c r="D46" s="10" t="s">
        <v>198</v>
      </c>
      <c r="E46" s="10" t="s">
        <v>41</v>
      </c>
      <c r="F46" s="13">
        <v>27252.760000000006</v>
      </c>
      <c r="G46" s="14">
        <v>28394</v>
      </c>
      <c r="H46" s="14">
        <f t="shared" si="0"/>
        <v>26027.833333333332</v>
      </c>
      <c r="I46" s="15">
        <f t="shared" si="1"/>
        <v>1.0470621834318392</v>
      </c>
    </row>
    <row r="47" spans="1:9" x14ac:dyDescent="0.35">
      <c r="A47" s="11" t="s">
        <v>7</v>
      </c>
      <c r="B47" s="16">
        <v>27400037519</v>
      </c>
      <c r="C47" s="10" t="s">
        <v>387</v>
      </c>
      <c r="D47" s="10" t="s">
        <v>199</v>
      </c>
      <c r="E47" s="10" t="s">
        <v>42</v>
      </c>
      <c r="F47" s="13">
        <v>31919.07</v>
      </c>
      <c r="G47" s="14">
        <v>21606</v>
      </c>
      <c r="H47" s="14">
        <f t="shared" si="0"/>
        <v>19805.5</v>
      </c>
      <c r="I47" s="15">
        <f t="shared" si="1"/>
        <v>1.6116265683774709</v>
      </c>
    </row>
    <row r="48" spans="1:9" x14ac:dyDescent="0.35">
      <c r="A48" s="11" t="s">
        <v>7</v>
      </c>
      <c r="B48" s="16">
        <v>27610004252</v>
      </c>
      <c r="C48" s="10" t="s">
        <v>388</v>
      </c>
      <c r="D48" s="10" t="s">
        <v>200</v>
      </c>
      <c r="E48" s="10" t="s">
        <v>43</v>
      </c>
      <c r="F48" s="13">
        <v>14583.690000000002</v>
      </c>
      <c r="G48" s="14">
        <v>19845</v>
      </c>
      <c r="H48" s="14">
        <f t="shared" si="0"/>
        <v>18191.25</v>
      </c>
      <c r="I48" s="15">
        <f t="shared" si="1"/>
        <v>0.80168707482993207</v>
      </c>
    </row>
    <row r="49" spans="1:9" x14ac:dyDescent="0.35">
      <c r="A49" s="11" t="s">
        <v>7</v>
      </c>
      <c r="B49" s="16">
        <v>27690001919</v>
      </c>
      <c r="C49" s="10" t="s">
        <v>389</v>
      </c>
      <c r="D49" s="10" t="s">
        <v>201</v>
      </c>
      <c r="E49" s="10" t="s">
        <v>44</v>
      </c>
      <c r="F49" s="13">
        <v>40399.21</v>
      </c>
      <c r="G49" s="14">
        <v>32485</v>
      </c>
      <c r="H49" s="14">
        <f t="shared" si="0"/>
        <v>29777.916666666668</v>
      </c>
      <c r="I49" s="15">
        <f t="shared" si="1"/>
        <v>1.3566835602445884</v>
      </c>
    </row>
    <row r="50" spans="1:9" x14ac:dyDescent="0.35">
      <c r="A50" s="11" t="s">
        <v>7</v>
      </c>
      <c r="B50" s="16">
        <v>27760006473</v>
      </c>
      <c r="C50" s="10" t="s">
        <v>390</v>
      </c>
      <c r="D50" s="10" t="s">
        <v>202</v>
      </c>
      <c r="E50" s="10" t="s">
        <v>45</v>
      </c>
      <c r="F50" s="13">
        <v>10000.14</v>
      </c>
      <c r="G50" s="14">
        <v>8633</v>
      </c>
      <c r="H50" s="14">
        <f t="shared" si="0"/>
        <v>7913.583333333333</v>
      </c>
      <c r="I50" s="15">
        <f t="shared" si="1"/>
        <v>1.2636677442793509</v>
      </c>
    </row>
    <row r="51" spans="1:9" x14ac:dyDescent="0.35">
      <c r="A51" s="11" t="s">
        <v>7</v>
      </c>
      <c r="B51" s="16">
        <v>28740048436</v>
      </c>
      <c r="C51" s="10" t="s">
        <v>391</v>
      </c>
      <c r="D51" s="10" t="s">
        <v>335</v>
      </c>
      <c r="E51" s="10" t="s">
        <v>324</v>
      </c>
      <c r="F51" s="13">
        <v>17274.259999999998</v>
      </c>
      <c r="G51" s="14"/>
      <c r="H51" s="14"/>
      <c r="I51" s="15"/>
    </row>
    <row r="52" spans="1:9" x14ac:dyDescent="0.35">
      <c r="A52" s="11" t="s">
        <v>7</v>
      </c>
      <c r="B52" s="16">
        <v>29280008347</v>
      </c>
      <c r="C52" s="10" t="s">
        <v>392</v>
      </c>
      <c r="D52" s="10" t="s">
        <v>203</v>
      </c>
      <c r="E52" s="10" t="s">
        <v>46</v>
      </c>
      <c r="F52" s="13">
        <v>7610.2199999999993</v>
      </c>
      <c r="G52" s="14">
        <v>6267</v>
      </c>
      <c r="H52" s="14">
        <f t="shared" si="0"/>
        <v>5744.75</v>
      </c>
      <c r="I52" s="15">
        <f t="shared" si="1"/>
        <v>1.3247260542234214</v>
      </c>
    </row>
    <row r="53" spans="1:9" x14ac:dyDescent="0.35">
      <c r="A53" s="11" t="s">
        <v>7</v>
      </c>
      <c r="B53" s="16">
        <v>29760060195</v>
      </c>
      <c r="C53" s="10" t="s">
        <v>393</v>
      </c>
      <c r="D53" s="10" t="s">
        <v>204</v>
      </c>
      <c r="E53" s="10" t="s">
        <v>47</v>
      </c>
      <c r="F53" s="13">
        <v>12806.840000000002</v>
      </c>
      <c r="G53" s="14">
        <v>20690</v>
      </c>
      <c r="H53" s="14">
        <f t="shared" si="0"/>
        <v>18965.833333333336</v>
      </c>
      <c r="I53" s="15">
        <f t="shared" si="1"/>
        <v>0.67525849114635972</v>
      </c>
    </row>
    <row r="54" spans="1:9" x14ac:dyDescent="0.35">
      <c r="A54" s="11" t="s">
        <v>7</v>
      </c>
      <c r="B54" s="16">
        <v>30500000863</v>
      </c>
      <c r="C54" s="10" t="s">
        <v>394</v>
      </c>
      <c r="D54" s="10" t="s">
        <v>205</v>
      </c>
      <c r="E54" s="10" t="s">
        <v>48</v>
      </c>
      <c r="F54" s="13">
        <v>21398.590000000004</v>
      </c>
      <c r="G54" s="14">
        <v>22582</v>
      </c>
      <c r="H54" s="14">
        <f t="shared" si="0"/>
        <v>20700.166666666664</v>
      </c>
      <c r="I54" s="15">
        <f t="shared" si="1"/>
        <v>1.0337399859904512</v>
      </c>
    </row>
    <row r="55" spans="1:9" x14ac:dyDescent="0.35">
      <c r="A55" s="11" t="s">
        <v>7</v>
      </c>
      <c r="B55" s="16">
        <v>31550061723</v>
      </c>
      <c r="C55" s="10" t="s">
        <v>395</v>
      </c>
      <c r="D55" s="10" t="s">
        <v>206</v>
      </c>
      <c r="E55" s="10" t="s">
        <v>49</v>
      </c>
      <c r="F55" s="13">
        <v>15275.480000000001</v>
      </c>
      <c r="G55" s="14">
        <v>14345</v>
      </c>
      <c r="H55" s="14">
        <f t="shared" si="0"/>
        <v>13149.583333333334</v>
      </c>
      <c r="I55" s="15">
        <f t="shared" si="1"/>
        <v>1.1616702683861972</v>
      </c>
    </row>
    <row r="56" spans="1:9" x14ac:dyDescent="0.35">
      <c r="A56" s="11" t="s">
        <v>7</v>
      </c>
      <c r="B56" s="16">
        <v>31800057101</v>
      </c>
      <c r="C56" s="10" t="s">
        <v>396</v>
      </c>
      <c r="D56" s="10" t="s">
        <v>338</v>
      </c>
      <c r="E56" s="10" t="s">
        <v>339</v>
      </c>
      <c r="F56" s="13">
        <v>43.49</v>
      </c>
      <c r="G56" s="14"/>
      <c r="H56" s="14"/>
      <c r="I56" s="15"/>
    </row>
    <row r="57" spans="1:9" x14ac:dyDescent="0.35">
      <c r="A57" s="11" t="s">
        <v>7</v>
      </c>
      <c r="B57" s="16">
        <v>31840056136</v>
      </c>
      <c r="C57" s="10" t="s">
        <v>397</v>
      </c>
      <c r="D57" s="10" t="s">
        <v>207</v>
      </c>
      <c r="E57" s="10" t="s">
        <v>50</v>
      </c>
      <c r="F57" s="13">
        <v>7143.29</v>
      </c>
      <c r="G57" s="14">
        <v>15279</v>
      </c>
      <c r="H57" s="14">
        <f t="shared" si="0"/>
        <v>14005.75</v>
      </c>
      <c r="I57" s="15">
        <f t="shared" si="1"/>
        <v>0.51002552523070877</v>
      </c>
    </row>
    <row r="58" spans="1:9" x14ac:dyDescent="0.35">
      <c r="A58" s="11" t="s">
        <v>7</v>
      </c>
      <c r="B58" s="16">
        <v>32670010768</v>
      </c>
      <c r="C58" s="10" t="s">
        <v>398</v>
      </c>
      <c r="D58" s="10" t="s">
        <v>208</v>
      </c>
      <c r="E58" s="10" t="s">
        <v>51</v>
      </c>
      <c r="F58" s="13">
        <v>30393.129999999997</v>
      </c>
      <c r="G58" s="14">
        <v>27686</v>
      </c>
      <c r="H58" s="14">
        <f t="shared" si="0"/>
        <v>25378.833333333332</v>
      </c>
      <c r="I58" s="15">
        <f t="shared" si="1"/>
        <v>1.1975779028455471</v>
      </c>
    </row>
    <row r="59" spans="1:9" x14ac:dyDescent="0.35">
      <c r="A59" s="11" t="s">
        <v>7</v>
      </c>
      <c r="B59" s="16">
        <v>33680005641</v>
      </c>
      <c r="C59" s="10" t="s">
        <v>399</v>
      </c>
      <c r="D59" s="10" t="s">
        <v>209</v>
      </c>
      <c r="E59" s="10" t="s">
        <v>52</v>
      </c>
      <c r="F59" s="13">
        <v>41738.36</v>
      </c>
      <c r="G59" s="14">
        <v>21117</v>
      </c>
      <c r="H59" s="14">
        <f t="shared" si="0"/>
        <v>19357.25</v>
      </c>
      <c r="I59" s="15">
        <f t="shared" si="1"/>
        <v>2.1562133050924071</v>
      </c>
    </row>
    <row r="60" spans="1:9" x14ac:dyDescent="0.35">
      <c r="A60" s="11" t="s">
        <v>7</v>
      </c>
      <c r="B60" s="16">
        <v>33800008534</v>
      </c>
      <c r="C60" s="10" t="s">
        <v>400</v>
      </c>
      <c r="D60" s="10" t="s">
        <v>210</v>
      </c>
      <c r="E60" s="10" t="s">
        <v>53</v>
      </c>
      <c r="F60" s="13">
        <v>23364.25</v>
      </c>
      <c r="G60" s="14">
        <v>28027</v>
      </c>
      <c r="H60" s="14">
        <f t="shared" si="0"/>
        <v>25691.416666666668</v>
      </c>
      <c r="I60" s="15">
        <f t="shared" si="1"/>
        <v>0.90941851526287953</v>
      </c>
    </row>
    <row r="61" spans="1:9" x14ac:dyDescent="0.35">
      <c r="A61" s="11" t="s">
        <v>7</v>
      </c>
      <c r="B61" s="16">
        <v>33880038464</v>
      </c>
      <c r="C61" s="10" t="s">
        <v>401</v>
      </c>
      <c r="D61" s="10" t="s">
        <v>197</v>
      </c>
      <c r="E61" s="10" t="s">
        <v>40</v>
      </c>
      <c r="F61" s="13">
        <v>1.57</v>
      </c>
      <c r="G61" s="14"/>
      <c r="H61" s="14"/>
      <c r="I61" s="15"/>
    </row>
    <row r="62" spans="1:9" x14ac:dyDescent="0.35">
      <c r="A62" s="11" t="s">
        <v>7</v>
      </c>
      <c r="B62" s="16">
        <v>34740009101</v>
      </c>
      <c r="C62" s="10" t="s">
        <v>402</v>
      </c>
      <c r="D62" s="10" t="s">
        <v>199</v>
      </c>
      <c r="E62" s="10" t="s">
        <v>42</v>
      </c>
      <c r="F62" s="13">
        <v>19163.709999999995</v>
      </c>
      <c r="G62" s="14">
        <v>25573</v>
      </c>
      <c r="H62" s="14">
        <f t="shared" si="0"/>
        <v>23441.916666666668</v>
      </c>
      <c r="I62" s="15">
        <f t="shared" si="1"/>
        <v>0.81749757379053878</v>
      </c>
    </row>
    <row r="63" spans="1:9" x14ac:dyDescent="0.35">
      <c r="A63" s="11" t="s">
        <v>7</v>
      </c>
      <c r="B63" s="16">
        <v>35140005480</v>
      </c>
      <c r="C63" s="10" t="s">
        <v>403</v>
      </c>
      <c r="D63" s="10" t="s">
        <v>211</v>
      </c>
      <c r="E63" s="10" t="s">
        <v>54</v>
      </c>
      <c r="F63" s="13">
        <v>34448.960000000006</v>
      </c>
      <c r="G63" s="14">
        <v>28548</v>
      </c>
      <c r="H63" s="14">
        <f t="shared" si="0"/>
        <v>26169</v>
      </c>
      <c r="I63" s="15">
        <f t="shared" si="1"/>
        <v>1.3164033780427224</v>
      </c>
    </row>
    <row r="64" spans="1:9" x14ac:dyDescent="0.35">
      <c r="A64" s="11" t="s">
        <v>7</v>
      </c>
      <c r="B64" s="16">
        <v>35850055371</v>
      </c>
      <c r="C64" s="10" t="s">
        <v>404</v>
      </c>
      <c r="D64" s="10" t="s">
        <v>212</v>
      </c>
      <c r="E64" s="10" t="s">
        <v>55</v>
      </c>
      <c r="F64" s="13">
        <v>28175.920000000002</v>
      </c>
      <c r="G64" s="14">
        <v>28114</v>
      </c>
      <c r="H64" s="14">
        <f t="shared" si="0"/>
        <v>25771.166666666668</v>
      </c>
      <c r="I64" s="15">
        <f t="shared" si="1"/>
        <v>1.0933117760805033</v>
      </c>
    </row>
    <row r="65" spans="1:9" x14ac:dyDescent="0.35">
      <c r="A65" s="11" t="s">
        <v>7</v>
      </c>
      <c r="B65" s="16">
        <v>36630001428</v>
      </c>
      <c r="C65" s="10" t="s">
        <v>405</v>
      </c>
      <c r="D65" s="10" t="s">
        <v>213</v>
      </c>
      <c r="E65" s="10" t="s">
        <v>161</v>
      </c>
      <c r="F65" s="13">
        <v>56704.37</v>
      </c>
      <c r="G65" s="14">
        <v>24776</v>
      </c>
      <c r="H65" s="14">
        <f t="shared" si="0"/>
        <v>22711.333333333332</v>
      </c>
      <c r="I65" s="15">
        <f t="shared" si="1"/>
        <v>2.4967433293216312</v>
      </c>
    </row>
    <row r="66" spans="1:9" x14ac:dyDescent="0.35">
      <c r="A66" s="11" t="s">
        <v>7</v>
      </c>
      <c r="B66" s="16">
        <v>36760047225</v>
      </c>
      <c r="C66" s="10" t="s">
        <v>406</v>
      </c>
      <c r="D66" s="10" t="s">
        <v>327</v>
      </c>
      <c r="E66" s="10" t="s">
        <v>328</v>
      </c>
      <c r="F66" s="13">
        <v>20007.979999999996</v>
      </c>
      <c r="G66" s="14"/>
      <c r="H66" s="14"/>
      <c r="I66" s="15"/>
    </row>
    <row r="67" spans="1:9" x14ac:dyDescent="0.35">
      <c r="A67" s="11" t="s">
        <v>7</v>
      </c>
      <c r="B67" s="16">
        <v>37240055968</v>
      </c>
      <c r="C67" s="10" t="s">
        <v>407</v>
      </c>
      <c r="D67" s="10" t="s">
        <v>329</v>
      </c>
      <c r="E67" s="10" t="s">
        <v>330</v>
      </c>
      <c r="F67" s="13">
        <v>19726.02</v>
      </c>
      <c r="G67" s="14">
        <v>11699</v>
      </c>
      <c r="H67" s="14">
        <f t="shared" si="0"/>
        <v>10724.083333333332</v>
      </c>
      <c r="I67" s="15">
        <f t="shared" si="1"/>
        <v>1.8394131588558464</v>
      </c>
    </row>
    <row r="68" spans="1:9" x14ac:dyDescent="0.35">
      <c r="A68" s="11" t="s">
        <v>7</v>
      </c>
      <c r="B68" s="16">
        <v>37530007220</v>
      </c>
      <c r="C68" s="10" t="s">
        <v>408</v>
      </c>
      <c r="D68" s="10" t="s">
        <v>331</v>
      </c>
      <c r="E68" s="10" t="s">
        <v>332</v>
      </c>
      <c r="F68" s="13">
        <v>22222.41</v>
      </c>
      <c r="G68" s="14"/>
      <c r="H68" s="14"/>
      <c r="I68" s="15"/>
    </row>
    <row r="69" spans="1:9" x14ac:dyDescent="0.35">
      <c r="A69" s="11" t="s">
        <v>7</v>
      </c>
      <c r="B69" s="16">
        <v>37650001972</v>
      </c>
      <c r="C69" s="10" t="s">
        <v>409</v>
      </c>
      <c r="D69" s="10" t="s">
        <v>214</v>
      </c>
      <c r="E69" s="10" t="s">
        <v>56</v>
      </c>
      <c r="F69" s="13">
        <v>23743.52</v>
      </c>
      <c r="G69" s="14">
        <v>23380</v>
      </c>
      <c r="H69" s="14">
        <f t="shared" si="0"/>
        <v>21431.666666666664</v>
      </c>
      <c r="I69" s="15">
        <f t="shared" si="1"/>
        <v>1.1078709075355784</v>
      </c>
    </row>
    <row r="70" spans="1:9" x14ac:dyDescent="0.35">
      <c r="A70" s="11" t="s">
        <v>7</v>
      </c>
      <c r="B70" s="16">
        <v>37880029125</v>
      </c>
      <c r="C70" s="10" t="s">
        <v>410</v>
      </c>
      <c r="D70" s="10" t="s">
        <v>411</v>
      </c>
      <c r="E70" s="10" t="s">
        <v>412</v>
      </c>
      <c r="F70" s="13">
        <v>355.46000000000004</v>
      </c>
      <c r="G70" s="14"/>
      <c r="H70" s="14"/>
      <c r="I70" s="15"/>
    </row>
    <row r="71" spans="1:9" x14ac:dyDescent="0.35">
      <c r="A71" s="11" t="s">
        <v>7</v>
      </c>
      <c r="B71" s="16">
        <v>38320007101</v>
      </c>
      <c r="C71" s="10" t="s">
        <v>413</v>
      </c>
      <c r="D71" s="10" t="s">
        <v>215</v>
      </c>
      <c r="E71" s="10" t="s">
        <v>57</v>
      </c>
      <c r="F71" s="13">
        <v>54129.43</v>
      </c>
      <c r="G71" s="14">
        <v>17312</v>
      </c>
      <c r="H71" s="14">
        <f t="shared" ref="H71:H132" si="2">G71/12*11</f>
        <v>15869.333333333334</v>
      </c>
      <c r="I71" s="15">
        <f t="shared" ref="I71:I132" si="3">F71/H71</f>
        <v>3.4109454293396069</v>
      </c>
    </row>
    <row r="72" spans="1:9" x14ac:dyDescent="0.35">
      <c r="A72" s="11" t="s">
        <v>7</v>
      </c>
      <c r="B72" s="16">
        <v>38370009994</v>
      </c>
      <c r="C72" s="10" t="s">
        <v>414</v>
      </c>
      <c r="D72" s="10" t="s">
        <v>216</v>
      </c>
      <c r="E72" s="10" t="s">
        <v>58</v>
      </c>
      <c r="F72" s="13">
        <v>18719.29</v>
      </c>
      <c r="G72" s="14">
        <v>31040</v>
      </c>
      <c r="H72" s="14">
        <f t="shared" si="2"/>
        <v>28453.333333333332</v>
      </c>
      <c r="I72" s="15">
        <f t="shared" si="3"/>
        <v>0.65789444704779765</v>
      </c>
    </row>
    <row r="73" spans="1:9" x14ac:dyDescent="0.35">
      <c r="A73" s="11" t="s">
        <v>7</v>
      </c>
      <c r="B73" s="16">
        <v>38820056332</v>
      </c>
      <c r="C73" s="10" t="s">
        <v>415</v>
      </c>
      <c r="D73" s="10" t="s">
        <v>217</v>
      </c>
      <c r="E73" s="10" t="s">
        <v>59</v>
      </c>
      <c r="F73" s="13">
        <v>31583.020000000004</v>
      </c>
      <c r="G73" s="14">
        <v>24282</v>
      </c>
      <c r="H73" s="14">
        <f t="shared" si="2"/>
        <v>22258.5</v>
      </c>
      <c r="I73" s="15">
        <f t="shared" si="3"/>
        <v>1.4189195138935689</v>
      </c>
    </row>
    <row r="74" spans="1:9" x14ac:dyDescent="0.35">
      <c r="A74" s="11" t="s">
        <v>7</v>
      </c>
      <c r="B74" s="16">
        <v>39070003745</v>
      </c>
      <c r="C74" s="10" t="s">
        <v>416</v>
      </c>
      <c r="D74" s="10" t="s">
        <v>218</v>
      </c>
      <c r="E74" s="10" t="s">
        <v>60</v>
      </c>
      <c r="F74" s="13">
        <v>27407.210000000003</v>
      </c>
      <c r="G74" s="14">
        <v>23332</v>
      </c>
      <c r="H74" s="14">
        <f t="shared" si="2"/>
        <v>21387.666666666664</v>
      </c>
      <c r="I74" s="15">
        <f t="shared" si="3"/>
        <v>1.2814492776210591</v>
      </c>
    </row>
    <row r="75" spans="1:9" x14ac:dyDescent="0.35">
      <c r="A75" s="11" t="s">
        <v>7</v>
      </c>
      <c r="B75" s="16">
        <v>40660056346</v>
      </c>
      <c r="C75" s="10" t="s">
        <v>417</v>
      </c>
      <c r="D75" s="10" t="s">
        <v>219</v>
      </c>
      <c r="E75" s="10" t="s">
        <v>61</v>
      </c>
      <c r="F75" s="13">
        <v>24060.92</v>
      </c>
      <c r="G75" s="14">
        <v>15358</v>
      </c>
      <c r="H75" s="14">
        <f t="shared" si="2"/>
        <v>14078.166666666666</v>
      </c>
      <c r="I75" s="15">
        <f t="shared" si="3"/>
        <v>1.7090946974629746</v>
      </c>
    </row>
    <row r="76" spans="1:9" ht="15" customHeight="1" x14ac:dyDescent="0.35">
      <c r="A76" s="11" t="s">
        <v>7</v>
      </c>
      <c r="B76" s="16">
        <v>40680002208</v>
      </c>
      <c r="C76" s="10" t="s">
        <v>418</v>
      </c>
      <c r="D76" s="10" t="s">
        <v>220</v>
      </c>
      <c r="E76" s="10" t="s">
        <v>62</v>
      </c>
      <c r="F76" s="13">
        <v>28777.34</v>
      </c>
      <c r="G76" s="14">
        <v>22388</v>
      </c>
      <c r="H76" s="14">
        <f t="shared" si="2"/>
        <v>20522.333333333336</v>
      </c>
      <c r="I76" s="15">
        <f t="shared" si="3"/>
        <v>1.4022450338655448</v>
      </c>
    </row>
    <row r="77" spans="1:9" x14ac:dyDescent="0.35">
      <c r="A77" s="11" t="s">
        <v>7</v>
      </c>
      <c r="B77" s="16">
        <v>40940004507</v>
      </c>
      <c r="C77" s="10" t="s">
        <v>419</v>
      </c>
      <c r="D77" s="10" t="s">
        <v>196</v>
      </c>
      <c r="E77" s="10" t="s">
        <v>39</v>
      </c>
      <c r="F77" s="13">
        <v>11797.64</v>
      </c>
      <c r="G77" s="14">
        <v>15037</v>
      </c>
      <c r="H77" s="14">
        <f t="shared" si="2"/>
        <v>13783.916666666666</v>
      </c>
      <c r="I77" s="15">
        <f t="shared" si="3"/>
        <v>0.85589896437272905</v>
      </c>
    </row>
    <row r="78" spans="1:9" x14ac:dyDescent="0.35">
      <c r="A78" s="11" t="s">
        <v>7</v>
      </c>
      <c r="B78" s="16">
        <v>40960059305</v>
      </c>
      <c r="C78" s="10" t="s">
        <v>420</v>
      </c>
      <c r="D78" s="10" t="s">
        <v>333</v>
      </c>
      <c r="E78" s="10" t="s">
        <v>334</v>
      </c>
      <c r="F78" s="13">
        <v>28680.480000000003</v>
      </c>
      <c r="G78" s="14"/>
      <c r="H78" s="14"/>
      <c r="I78" s="15"/>
    </row>
    <row r="79" spans="1:9" x14ac:dyDescent="0.35">
      <c r="A79" s="11" t="s">
        <v>7</v>
      </c>
      <c r="B79" s="16">
        <v>41190009326</v>
      </c>
      <c r="C79" s="10" t="s">
        <v>421</v>
      </c>
      <c r="D79" s="10" t="s">
        <v>221</v>
      </c>
      <c r="E79" s="10" t="s">
        <v>63</v>
      </c>
      <c r="F79" s="13">
        <v>31479.910000000003</v>
      </c>
      <c r="G79" s="14">
        <v>30270</v>
      </c>
      <c r="H79" s="14">
        <f t="shared" si="2"/>
        <v>27747.5</v>
      </c>
      <c r="I79" s="15">
        <f t="shared" si="3"/>
        <v>1.1345133795837463</v>
      </c>
    </row>
    <row r="80" spans="1:9" x14ac:dyDescent="0.35">
      <c r="A80" s="11" t="s">
        <v>7</v>
      </c>
      <c r="B80" s="16">
        <v>41290006798</v>
      </c>
      <c r="C80" s="10" t="s">
        <v>422</v>
      </c>
      <c r="D80" s="10" t="s">
        <v>222</v>
      </c>
      <c r="E80" s="10" t="s">
        <v>64</v>
      </c>
      <c r="F80" s="13">
        <v>17774.330000000002</v>
      </c>
      <c r="G80" s="14">
        <v>20918</v>
      </c>
      <c r="H80" s="14">
        <f t="shared" si="2"/>
        <v>19174.833333333336</v>
      </c>
      <c r="I80" s="15">
        <f t="shared" si="3"/>
        <v>0.92696138167215703</v>
      </c>
    </row>
    <row r="81" spans="1:9" x14ac:dyDescent="0.35">
      <c r="A81" s="11" t="s">
        <v>7</v>
      </c>
      <c r="B81" s="16">
        <v>42370051229</v>
      </c>
      <c r="C81" s="10" t="s">
        <v>423</v>
      </c>
      <c r="D81" s="10" t="s">
        <v>223</v>
      </c>
      <c r="E81" s="10" t="s">
        <v>65</v>
      </c>
      <c r="F81" s="13">
        <v>28377.620000000003</v>
      </c>
      <c r="G81" s="14">
        <v>25808</v>
      </c>
      <c r="H81" s="14">
        <f t="shared" si="2"/>
        <v>23657.333333333332</v>
      </c>
      <c r="I81" s="15">
        <f t="shared" si="3"/>
        <v>1.1995274192639351</v>
      </c>
    </row>
    <row r="82" spans="1:9" x14ac:dyDescent="0.35">
      <c r="A82" s="11" t="s">
        <v>7</v>
      </c>
      <c r="B82" s="16">
        <v>42510007112</v>
      </c>
      <c r="C82" s="10" t="s">
        <v>424</v>
      </c>
      <c r="D82" s="10" t="s">
        <v>224</v>
      </c>
      <c r="E82" s="10" t="s">
        <v>66</v>
      </c>
      <c r="F82" s="13">
        <v>10296.830000000002</v>
      </c>
      <c r="G82" s="14">
        <v>19222</v>
      </c>
      <c r="H82" s="14">
        <f t="shared" si="2"/>
        <v>17620.166666666664</v>
      </c>
      <c r="I82" s="15">
        <f t="shared" si="3"/>
        <v>0.58437755980363426</v>
      </c>
    </row>
    <row r="83" spans="1:9" x14ac:dyDescent="0.35">
      <c r="A83" s="11" t="s">
        <v>7</v>
      </c>
      <c r="B83" s="16">
        <v>43100009245</v>
      </c>
      <c r="C83" s="10" t="s">
        <v>425</v>
      </c>
      <c r="D83" s="10" t="s">
        <v>225</v>
      </c>
      <c r="E83" s="10" t="s">
        <v>67</v>
      </c>
      <c r="F83" s="13">
        <v>30866.049999999996</v>
      </c>
      <c r="G83" s="14">
        <v>30481</v>
      </c>
      <c r="H83" s="14">
        <f t="shared" si="2"/>
        <v>27940.916666666668</v>
      </c>
      <c r="I83" s="15">
        <f t="shared" si="3"/>
        <v>1.1046899558890633</v>
      </c>
    </row>
    <row r="84" spans="1:9" x14ac:dyDescent="0.35">
      <c r="A84" s="11" t="s">
        <v>7</v>
      </c>
      <c r="B84" s="16">
        <v>44260004281</v>
      </c>
      <c r="C84" s="10" t="s">
        <v>426</v>
      </c>
      <c r="D84" s="10" t="s">
        <v>226</v>
      </c>
      <c r="E84" s="10" t="s">
        <v>68</v>
      </c>
      <c r="F84" s="13">
        <v>38165.520000000011</v>
      </c>
      <c r="G84" s="14">
        <v>38070</v>
      </c>
      <c r="H84" s="14">
        <f t="shared" si="2"/>
        <v>34897.5</v>
      </c>
      <c r="I84" s="15">
        <f t="shared" si="3"/>
        <v>1.0936462497313564</v>
      </c>
    </row>
    <row r="85" spans="1:9" x14ac:dyDescent="0.35">
      <c r="A85" s="11" t="s">
        <v>7</v>
      </c>
      <c r="B85" s="16">
        <v>45210022162</v>
      </c>
      <c r="C85" s="10" t="s">
        <v>427</v>
      </c>
      <c r="D85" s="10" t="s">
        <v>305</v>
      </c>
      <c r="E85" s="10" t="s">
        <v>146</v>
      </c>
      <c r="F85" s="13">
        <v>5.84</v>
      </c>
      <c r="G85" s="14"/>
      <c r="H85" s="14"/>
      <c r="I85" s="15"/>
    </row>
    <row r="86" spans="1:9" x14ac:dyDescent="0.35">
      <c r="A86" s="11" t="s">
        <v>7</v>
      </c>
      <c r="B86" s="16">
        <v>45720049629</v>
      </c>
      <c r="C86" s="10" t="s">
        <v>428</v>
      </c>
      <c r="D86" s="10" t="s">
        <v>227</v>
      </c>
      <c r="E86" s="10" t="s">
        <v>69</v>
      </c>
      <c r="F86" s="13">
        <v>31182.25</v>
      </c>
      <c r="G86" s="14">
        <v>23824</v>
      </c>
      <c r="H86" s="14">
        <f t="shared" si="2"/>
        <v>21838.666666666664</v>
      </c>
      <c r="I86" s="15">
        <f t="shared" si="3"/>
        <v>1.4278458697112157</v>
      </c>
    </row>
    <row r="87" spans="1:9" x14ac:dyDescent="0.35">
      <c r="A87" s="11" t="s">
        <v>7</v>
      </c>
      <c r="B87" s="16">
        <v>45870039409</v>
      </c>
      <c r="C87" s="10" t="s">
        <v>429</v>
      </c>
      <c r="D87" s="10" t="s">
        <v>228</v>
      </c>
      <c r="E87" s="10" t="s">
        <v>70</v>
      </c>
      <c r="F87" s="13">
        <v>11241.53</v>
      </c>
      <c r="G87" s="14">
        <v>16267</v>
      </c>
      <c r="H87" s="14">
        <f t="shared" si="2"/>
        <v>14911.416666666666</v>
      </c>
      <c r="I87" s="15">
        <f t="shared" si="3"/>
        <v>0.75388745759680786</v>
      </c>
    </row>
    <row r="88" spans="1:9" x14ac:dyDescent="0.35">
      <c r="A88" s="11" t="s">
        <v>7</v>
      </c>
      <c r="B88" s="16">
        <v>46000035085</v>
      </c>
      <c r="C88" s="10" t="s">
        <v>430</v>
      </c>
      <c r="D88" s="10" t="s">
        <v>229</v>
      </c>
      <c r="E88" s="10" t="s">
        <v>71</v>
      </c>
      <c r="F88" s="13">
        <v>31786.180000000008</v>
      </c>
      <c r="G88" s="14">
        <v>28782</v>
      </c>
      <c r="H88" s="14">
        <f t="shared" si="2"/>
        <v>26383.5</v>
      </c>
      <c r="I88" s="15">
        <f t="shared" si="3"/>
        <v>1.2047749540432471</v>
      </c>
    </row>
    <row r="89" spans="1:9" x14ac:dyDescent="0.35">
      <c r="A89" s="11" t="s">
        <v>7</v>
      </c>
      <c r="B89" s="16">
        <v>46900004988</v>
      </c>
      <c r="C89" s="10" t="s">
        <v>431</v>
      </c>
      <c r="D89" s="10" t="s">
        <v>230</v>
      </c>
      <c r="E89" s="10" t="s">
        <v>72</v>
      </c>
      <c r="F89" s="13">
        <v>12651.62</v>
      </c>
      <c r="G89" s="14">
        <v>10178</v>
      </c>
      <c r="H89" s="14">
        <f t="shared" si="2"/>
        <v>9329.8333333333321</v>
      </c>
      <c r="I89" s="15">
        <f t="shared" si="3"/>
        <v>1.3560392289965884</v>
      </c>
    </row>
    <row r="90" spans="1:9" x14ac:dyDescent="0.35">
      <c r="A90" s="11" t="s">
        <v>7</v>
      </c>
      <c r="B90" s="16">
        <v>47050000916</v>
      </c>
      <c r="C90" s="10" t="s">
        <v>432</v>
      </c>
      <c r="D90" s="10" t="s">
        <v>231</v>
      </c>
      <c r="E90" s="10" t="s">
        <v>73</v>
      </c>
      <c r="F90" s="13">
        <v>26365.450000000004</v>
      </c>
      <c r="G90" s="14">
        <v>29457</v>
      </c>
      <c r="H90" s="14">
        <f t="shared" si="2"/>
        <v>27002.25</v>
      </c>
      <c r="I90" s="15">
        <f t="shared" si="3"/>
        <v>0.97641678008314137</v>
      </c>
    </row>
    <row r="91" spans="1:9" x14ac:dyDescent="0.35">
      <c r="A91" s="11" t="s">
        <v>7</v>
      </c>
      <c r="B91" s="16">
        <v>47670000587</v>
      </c>
      <c r="C91" s="10" t="s">
        <v>433</v>
      </c>
      <c r="D91" s="10" t="s">
        <v>232</v>
      </c>
      <c r="E91" s="10" t="s">
        <v>74</v>
      </c>
      <c r="F91" s="13">
        <v>7466.6100000000006</v>
      </c>
      <c r="G91" s="14">
        <v>12869</v>
      </c>
      <c r="H91" s="14">
        <f t="shared" si="2"/>
        <v>11796.583333333334</v>
      </c>
      <c r="I91" s="15">
        <f t="shared" si="3"/>
        <v>0.63294682782444067</v>
      </c>
    </row>
    <row r="92" spans="1:9" x14ac:dyDescent="0.35">
      <c r="A92" s="11" t="s">
        <v>7</v>
      </c>
      <c r="B92" s="16">
        <v>48530009107</v>
      </c>
      <c r="C92" s="10" t="s">
        <v>434</v>
      </c>
      <c r="D92" s="10" t="s">
        <v>233</v>
      </c>
      <c r="E92" s="10" t="s">
        <v>75</v>
      </c>
      <c r="F92" s="13">
        <v>18575.47</v>
      </c>
      <c r="G92" s="14">
        <v>24334</v>
      </c>
      <c r="H92" s="14">
        <f t="shared" si="2"/>
        <v>22306.166666666664</v>
      </c>
      <c r="I92" s="15">
        <f t="shared" si="3"/>
        <v>0.83275043523091541</v>
      </c>
    </row>
    <row r="93" spans="1:9" x14ac:dyDescent="0.35">
      <c r="A93" s="11" t="s">
        <v>7</v>
      </c>
      <c r="B93" s="16">
        <v>48890002501</v>
      </c>
      <c r="C93" s="10" t="s">
        <v>435</v>
      </c>
      <c r="D93" s="10" t="s">
        <v>234</v>
      </c>
      <c r="E93" s="10" t="s">
        <v>76</v>
      </c>
      <c r="F93" s="13">
        <v>15711.869999999999</v>
      </c>
      <c r="G93" s="14">
        <v>10567</v>
      </c>
      <c r="H93" s="14">
        <f t="shared" si="2"/>
        <v>9686.4166666666679</v>
      </c>
      <c r="I93" s="15">
        <f t="shared" si="3"/>
        <v>1.6220518423565642</v>
      </c>
    </row>
    <row r="94" spans="1:9" x14ac:dyDescent="0.35">
      <c r="A94" s="11" t="s">
        <v>7</v>
      </c>
      <c r="B94" s="16">
        <v>49860008772</v>
      </c>
      <c r="C94" s="10" t="s">
        <v>436</v>
      </c>
      <c r="D94" s="10" t="s">
        <v>235</v>
      </c>
      <c r="E94" s="10" t="s">
        <v>77</v>
      </c>
      <c r="F94" s="13">
        <v>11790.82</v>
      </c>
      <c r="G94" s="14">
        <v>22685</v>
      </c>
      <c r="H94" s="14">
        <f t="shared" si="2"/>
        <v>20794.583333333336</v>
      </c>
      <c r="I94" s="15">
        <f t="shared" si="3"/>
        <v>0.56701400605125529</v>
      </c>
    </row>
    <row r="95" spans="1:9" x14ac:dyDescent="0.35">
      <c r="A95" s="11" t="s">
        <v>7</v>
      </c>
      <c r="B95" s="16">
        <v>49880000437</v>
      </c>
      <c r="C95" s="10" t="s">
        <v>437</v>
      </c>
      <c r="D95" s="10" t="s">
        <v>236</v>
      </c>
      <c r="E95" s="10" t="s">
        <v>78</v>
      </c>
      <c r="F95" s="13">
        <v>32566.520000000004</v>
      </c>
      <c r="G95" s="14">
        <v>29547</v>
      </c>
      <c r="H95" s="14">
        <f t="shared" si="2"/>
        <v>27084.75</v>
      </c>
      <c r="I95" s="15">
        <f t="shared" si="3"/>
        <v>1.2023932286618855</v>
      </c>
    </row>
    <row r="96" spans="1:9" x14ac:dyDescent="0.35">
      <c r="A96" s="11" t="s">
        <v>7</v>
      </c>
      <c r="B96" s="16">
        <v>50520005067</v>
      </c>
      <c r="C96" s="10" t="s">
        <v>438</v>
      </c>
      <c r="D96" s="10" t="s">
        <v>237</v>
      </c>
      <c r="E96" s="10" t="s">
        <v>79</v>
      </c>
      <c r="F96" s="13">
        <v>16193.369999999999</v>
      </c>
      <c r="G96" s="14">
        <v>21650</v>
      </c>
      <c r="H96" s="14">
        <f t="shared" si="2"/>
        <v>19845.833333333336</v>
      </c>
      <c r="I96" s="15">
        <f t="shared" si="3"/>
        <v>0.81595817761914746</v>
      </c>
    </row>
    <row r="97" spans="1:9" x14ac:dyDescent="0.35">
      <c r="A97" s="11" t="s">
        <v>7</v>
      </c>
      <c r="B97" s="16">
        <v>51040000403</v>
      </c>
      <c r="C97" s="10" t="s">
        <v>439</v>
      </c>
      <c r="D97" s="10" t="s">
        <v>238</v>
      </c>
      <c r="E97" s="10" t="s">
        <v>80</v>
      </c>
      <c r="F97" s="13">
        <v>26075.15</v>
      </c>
      <c r="G97" s="14">
        <v>29911</v>
      </c>
      <c r="H97" s="14">
        <f t="shared" si="2"/>
        <v>27418.416666666668</v>
      </c>
      <c r="I97" s="15">
        <f t="shared" si="3"/>
        <v>0.95100859823537098</v>
      </c>
    </row>
    <row r="98" spans="1:9" x14ac:dyDescent="0.35">
      <c r="A98" s="11" t="s">
        <v>7</v>
      </c>
      <c r="B98" s="16">
        <v>52060003165</v>
      </c>
      <c r="C98" s="10" t="s">
        <v>440</v>
      </c>
      <c r="D98" s="10" t="s">
        <v>239</v>
      </c>
      <c r="E98" s="10" t="s">
        <v>81</v>
      </c>
      <c r="F98" s="13">
        <v>20224.41</v>
      </c>
      <c r="G98" s="14">
        <v>25152</v>
      </c>
      <c r="H98" s="14">
        <f t="shared" si="2"/>
        <v>23056</v>
      </c>
      <c r="I98" s="15">
        <f t="shared" si="3"/>
        <v>0.87718641568355304</v>
      </c>
    </row>
    <row r="99" spans="1:9" x14ac:dyDescent="0.35">
      <c r="A99" s="11" t="s">
        <v>7</v>
      </c>
      <c r="B99" s="16">
        <v>52690004051</v>
      </c>
      <c r="C99" s="10" t="s">
        <v>441</v>
      </c>
      <c r="D99" s="10" t="s">
        <v>240</v>
      </c>
      <c r="E99" s="10" t="s">
        <v>82</v>
      </c>
      <c r="F99" s="13">
        <v>44899.55000000001</v>
      </c>
      <c r="G99" s="14">
        <v>32680</v>
      </c>
      <c r="H99" s="14">
        <f t="shared" si="2"/>
        <v>29956.666666666668</v>
      </c>
      <c r="I99" s="15">
        <f t="shared" si="3"/>
        <v>1.4988166240124627</v>
      </c>
    </row>
    <row r="100" spans="1:9" x14ac:dyDescent="0.35">
      <c r="A100" s="11" t="s">
        <v>7</v>
      </c>
      <c r="B100" s="16">
        <v>52760003827</v>
      </c>
      <c r="C100" s="10" t="s">
        <v>442</v>
      </c>
      <c r="D100" s="10" t="s">
        <v>241</v>
      </c>
      <c r="E100" s="10" t="s">
        <v>83</v>
      </c>
      <c r="F100" s="13">
        <v>33579.75</v>
      </c>
      <c r="G100" s="14">
        <v>28746</v>
      </c>
      <c r="H100" s="14">
        <f t="shared" si="2"/>
        <v>26350.5</v>
      </c>
      <c r="I100" s="15">
        <f t="shared" si="3"/>
        <v>1.2743496328342916</v>
      </c>
    </row>
    <row r="101" spans="1:9" x14ac:dyDescent="0.35">
      <c r="A101" s="11" t="s">
        <v>7</v>
      </c>
      <c r="B101" s="16">
        <v>53270008485</v>
      </c>
      <c r="C101" s="10" t="s">
        <v>443</v>
      </c>
      <c r="D101" s="10" t="s">
        <v>242</v>
      </c>
      <c r="E101" s="10" t="s">
        <v>84</v>
      </c>
      <c r="F101" s="13">
        <v>51719.05</v>
      </c>
      <c r="G101" s="14">
        <v>43576</v>
      </c>
      <c r="H101" s="14">
        <f t="shared" si="2"/>
        <v>39944.666666666672</v>
      </c>
      <c r="I101" s="15">
        <f t="shared" si="3"/>
        <v>1.2947673448270107</v>
      </c>
    </row>
    <row r="102" spans="1:9" x14ac:dyDescent="0.35">
      <c r="A102" s="11" t="s">
        <v>7</v>
      </c>
      <c r="B102" s="16">
        <v>54950000717</v>
      </c>
      <c r="C102" s="10" t="s">
        <v>444</v>
      </c>
      <c r="D102" s="10" t="s">
        <v>243</v>
      </c>
      <c r="E102" s="10" t="s">
        <v>85</v>
      </c>
      <c r="F102" s="13">
        <v>18176.93</v>
      </c>
      <c r="G102" s="14">
        <v>18232</v>
      </c>
      <c r="H102" s="14">
        <f t="shared" si="2"/>
        <v>16712.666666666664</v>
      </c>
      <c r="I102" s="15">
        <f t="shared" si="3"/>
        <v>1.0876139854002953</v>
      </c>
    </row>
    <row r="103" spans="1:9" x14ac:dyDescent="0.35">
      <c r="A103" s="11" t="s">
        <v>7</v>
      </c>
      <c r="B103" s="16">
        <v>55070005014</v>
      </c>
      <c r="C103" s="10" t="s">
        <v>445</v>
      </c>
      <c r="D103" s="10" t="s">
        <v>244</v>
      </c>
      <c r="E103" s="10" t="s">
        <v>86</v>
      </c>
      <c r="F103" s="13">
        <v>14647.699999999999</v>
      </c>
      <c r="G103" s="14">
        <v>22574</v>
      </c>
      <c r="H103" s="14">
        <f t="shared" si="2"/>
        <v>20692.833333333336</v>
      </c>
      <c r="I103" s="15">
        <f t="shared" si="3"/>
        <v>0.707863430978519</v>
      </c>
    </row>
    <row r="104" spans="1:9" x14ac:dyDescent="0.35">
      <c r="A104" s="11" t="s">
        <v>7</v>
      </c>
      <c r="B104" s="16">
        <v>56100038040</v>
      </c>
      <c r="C104" s="10" t="s">
        <v>446</v>
      </c>
      <c r="D104" s="10" t="s">
        <v>336</v>
      </c>
      <c r="E104" s="10" t="s">
        <v>337</v>
      </c>
      <c r="F104" s="13">
        <v>25204.480000000003</v>
      </c>
      <c r="G104" s="14">
        <v>24865</v>
      </c>
      <c r="H104" s="14">
        <f t="shared" si="2"/>
        <v>22792.916666666668</v>
      </c>
      <c r="I104" s="15">
        <f t="shared" si="3"/>
        <v>1.1058031917810724</v>
      </c>
    </row>
    <row r="105" spans="1:9" x14ac:dyDescent="0.35">
      <c r="A105" s="11" t="s">
        <v>7</v>
      </c>
      <c r="B105" s="16">
        <v>56930053006</v>
      </c>
      <c r="C105" s="10" t="s">
        <v>447</v>
      </c>
      <c r="D105" s="10" t="s">
        <v>245</v>
      </c>
      <c r="E105" s="10" t="s">
        <v>87</v>
      </c>
      <c r="F105" s="13">
        <v>27660.58</v>
      </c>
      <c r="G105" s="14">
        <v>17813</v>
      </c>
      <c r="H105" s="14">
        <f t="shared" si="2"/>
        <v>16328.583333333334</v>
      </c>
      <c r="I105" s="15">
        <f t="shared" si="3"/>
        <v>1.6939975401009477</v>
      </c>
    </row>
    <row r="106" spans="1:9" x14ac:dyDescent="0.35">
      <c r="A106" s="11" t="s">
        <v>7</v>
      </c>
      <c r="B106" s="16">
        <v>58030008900</v>
      </c>
      <c r="C106" s="10" t="s">
        <v>448</v>
      </c>
      <c r="D106" s="10" t="s">
        <v>246</v>
      </c>
      <c r="E106" s="10" t="s">
        <v>88</v>
      </c>
      <c r="F106" s="13">
        <v>12419.440000000002</v>
      </c>
      <c r="G106" s="14">
        <v>20035</v>
      </c>
      <c r="H106" s="14">
        <f t="shared" si="2"/>
        <v>18365.416666666664</v>
      </c>
      <c r="I106" s="15">
        <f t="shared" si="3"/>
        <v>0.67624057898677337</v>
      </c>
    </row>
    <row r="107" spans="1:9" x14ac:dyDescent="0.35">
      <c r="A107" s="11" t="s">
        <v>7</v>
      </c>
      <c r="B107" s="16">
        <v>58170007378</v>
      </c>
      <c r="C107" s="10" t="s">
        <v>449</v>
      </c>
      <c r="D107" s="10" t="s">
        <v>247</v>
      </c>
      <c r="E107" s="10" t="s">
        <v>89</v>
      </c>
      <c r="F107" s="13">
        <v>27804.89</v>
      </c>
      <c r="G107" s="14">
        <v>22293</v>
      </c>
      <c r="H107" s="14">
        <f t="shared" si="2"/>
        <v>20435.25</v>
      </c>
      <c r="I107" s="15">
        <f t="shared" si="3"/>
        <v>1.3606337089098495</v>
      </c>
    </row>
    <row r="108" spans="1:9" x14ac:dyDescent="0.35">
      <c r="A108" s="11" t="s">
        <v>7</v>
      </c>
      <c r="B108" s="16">
        <v>58350008286</v>
      </c>
      <c r="C108" s="10" t="s">
        <v>450</v>
      </c>
      <c r="D108" s="10" t="s">
        <v>248</v>
      </c>
      <c r="E108" s="10" t="s">
        <v>90</v>
      </c>
      <c r="F108" s="13">
        <v>51078.42</v>
      </c>
      <c r="G108" s="14">
        <v>37635</v>
      </c>
      <c r="H108" s="14">
        <f t="shared" si="2"/>
        <v>34498.75</v>
      </c>
      <c r="I108" s="15">
        <f t="shared" si="3"/>
        <v>1.4805875575201999</v>
      </c>
    </row>
    <row r="109" spans="1:9" x14ac:dyDescent="0.35">
      <c r="A109" s="11" t="s">
        <v>7</v>
      </c>
      <c r="B109" s="16">
        <v>59430010063</v>
      </c>
      <c r="C109" s="10" t="s">
        <v>451</v>
      </c>
      <c r="D109" s="10" t="s">
        <v>249</v>
      </c>
      <c r="E109" s="10" t="s">
        <v>91</v>
      </c>
      <c r="F109" s="13">
        <v>18761.39</v>
      </c>
      <c r="G109" s="14">
        <v>22345</v>
      </c>
      <c r="H109" s="14">
        <f t="shared" si="2"/>
        <v>20482.916666666664</v>
      </c>
      <c r="I109" s="15">
        <f t="shared" si="3"/>
        <v>0.91595305030614949</v>
      </c>
    </row>
    <row r="110" spans="1:9" x14ac:dyDescent="0.35">
      <c r="A110" s="11" t="s">
        <v>7</v>
      </c>
      <c r="B110" s="16">
        <v>59720008439</v>
      </c>
      <c r="C110" s="10" t="s">
        <v>452</v>
      </c>
      <c r="D110" s="10" t="s">
        <v>250</v>
      </c>
      <c r="E110" s="10" t="s">
        <v>92</v>
      </c>
      <c r="F110" s="13">
        <v>23144.98</v>
      </c>
      <c r="G110" s="14">
        <v>36628</v>
      </c>
      <c r="H110" s="14">
        <f t="shared" si="2"/>
        <v>33575.666666666672</v>
      </c>
      <c r="I110" s="15">
        <f t="shared" si="3"/>
        <v>0.68933791336980144</v>
      </c>
    </row>
    <row r="111" spans="1:9" x14ac:dyDescent="0.35">
      <c r="A111" s="11" t="s">
        <v>7</v>
      </c>
      <c r="B111" s="16">
        <v>60280002598</v>
      </c>
      <c r="C111" s="10" t="s">
        <v>453</v>
      </c>
      <c r="D111" s="10" t="s">
        <v>251</v>
      </c>
      <c r="E111" s="10" t="s">
        <v>93</v>
      </c>
      <c r="F111" s="13">
        <v>22810.52</v>
      </c>
      <c r="G111" s="14">
        <v>27888</v>
      </c>
      <c r="H111" s="14">
        <f t="shared" si="2"/>
        <v>25564</v>
      </c>
      <c r="I111" s="15">
        <f t="shared" si="3"/>
        <v>0.89229072132686593</v>
      </c>
    </row>
    <row r="112" spans="1:9" x14ac:dyDescent="0.35">
      <c r="A112" s="11" t="s">
        <v>7</v>
      </c>
      <c r="B112" s="16">
        <v>60410008018</v>
      </c>
      <c r="C112" s="10" t="s">
        <v>454</v>
      </c>
      <c r="D112" s="10" t="s">
        <v>252</v>
      </c>
      <c r="E112" s="10" t="s">
        <v>94</v>
      </c>
      <c r="F112" s="13">
        <v>24580.309999999998</v>
      </c>
      <c r="G112" s="14">
        <v>22155</v>
      </c>
      <c r="H112" s="14">
        <f t="shared" si="2"/>
        <v>20308.75</v>
      </c>
      <c r="I112" s="15">
        <f t="shared" si="3"/>
        <v>1.2103310149566073</v>
      </c>
    </row>
    <row r="113" spans="1:9" x14ac:dyDescent="0.35">
      <c r="A113" s="11" t="s">
        <v>7</v>
      </c>
      <c r="B113" s="16">
        <v>60410008478</v>
      </c>
      <c r="C113" s="10" t="s">
        <v>455</v>
      </c>
      <c r="D113" s="10" t="s">
        <v>253</v>
      </c>
      <c r="E113" s="10" t="s">
        <v>95</v>
      </c>
      <c r="F113" s="13">
        <v>9858.4699999999993</v>
      </c>
      <c r="G113" s="14">
        <v>19679</v>
      </c>
      <c r="H113" s="14">
        <f t="shared" si="2"/>
        <v>18039.083333333336</v>
      </c>
      <c r="I113" s="15">
        <f t="shared" si="3"/>
        <v>0.54650615099621647</v>
      </c>
    </row>
    <row r="114" spans="1:9" x14ac:dyDescent="0.35">
      <c r="A114" s="11" t="s">
        <v>7</v>
      </c>
      <c r="B114" s="16">
        <v>60540010251</v>
      </c>
      <c r="C114" s="10" t="s">
        <v>456</v>
      </c>
      <c r="D114" s="10" t="s">
        <v>254</v>
      </c>
      <c r="E114" s="10" t="s">
        <v>96</v>
      </c>
      <c r="F114" s="13">
        <v>18124.28</v>
      </c>
      <c r="G114" s="14">
        <v>25937</v>
      </c>
      <c r="H114" s="14">
        <f t="shared" si="2"/>
        <v>23775.583333333332</v>
      </c>
      <c r="I114" s="15">
        <f t="shared" si="3"/>
        <v>0.76230642781284719</v>
      </c>
    </row>
    <row r="115" spans="1:9" x14ac:dyDescent="0.35">
      <c r="A115" s="11" t="s">
        <v>7</v>
      </c>
      <c r="B115" s="16">
        <v>60780002166</v>
      </c>
      <c r="C115" s="10" t="s">
        <v>457</v>
      </c>
      <c r="D115" s="10" t="s">
        <v>255</v>
      </c>
      <c r="E115" s="10" t="s">
        <v>97</v>
      </c>
      <c r="F115" s="13">
        <v>37678.700000000004</v>
      </c>
      <c r="G115" s="14">
        <v>24308</v>
      </c>
      <c r="H115" s="14">
        <f t="shared" si="2"/>
        <v>22282.333333333336</v>
      </c>
      <c r="I115" s="15">
        <f t="shared" si="3"/>
        <v>1.6909674330934821</v>
      </c>
    </row>
    <row r="116" spans="1:9" x14ac:dyDescent="0.35">
      <c r="A116" s="11" t="s">
        <v>7</v>
      </c>
      <c r="B116" s="16">
        <v>61320071286</v>
      </c>
      <c r="C116" s="10" t="s">
        <v>458</v>
      </c>
      <c r="D116" s="10" t="s">
        <v>195</v>
      </c>
      <c r="E116" s="10" t="s">
        <v>38</v>
      </c>
      <c r="F116" s="13">
        <v>1.72</v>
      </c>
      <c r="G116" s="14"/>
      <c r="H116" s="14"/>
      <c r="I116" s="15"/>
    </row>
    <row r="117" spans="1:9" x14ac:dyDescent="0.35">
      <c r="A117" s="11" t="s">
        <v>7</v>
      </c>
      <c r="B117" s="16">
        <v>61410045093</v>
      </c>
      <c r="C117" s="10" t="s">
        <v>459</v>
      </c>
      <c r="D117" s="10" t="s">
        <v>256</v>
      </c>
      <c r="E117" s="10" t="s">
        <v>98</v>
      </c>
      <c r="F117" s="13">
        <v>20380.229999999996</v>
      </c>
      <c r="G117" s="14">
        <v>26159</v>
      </c>
      <c r="H117" s="14">
        <f t="shared" si="2"/>
        <v>23979.083333333332</v>
      </c>
      <c r="I117" s="15">
        <f t="shared" si="3"/>
        <v>0.84991697625360974</v>
      </c>
    </row>
    <row r="118" spans="1:9" x14ac:dyDescent="0.35">
      <c r="A118" s="11" t="s">
        <v>7</v>
      </c>
      <c r="B118" s="16">
        <v>61550047041</v>
      </c>
      <c r="C118" s="10" t="s">
        <v>460</v>
      </c>
      <c r="D118" s="10" t="s">
        <v>257</v>
      </c>
      <c r="E118" s="10" t="s">
        <v>99</v>
      </c>
      <c r="F118" s="13">
        <v>22176.639999999999</v>
      </c>
      <c r="G118" s="14">
        <v>27505</v>
      </c>
      <c r="H118" s="14">
        <f t="shared" si="2"/>
        <v>25212.916666666668</v>
      </c>
      <c r="I118" s="15">
        <f t="shared" si="3"/>
        <v>0.87957455669217166</v>
      </c>
    </row>
    <row r="119" spans="1:9" x14ac:dyDescent="0.35">
      <c r="A119" s="11" t="s">
        <v>7</v>
      </c>
      <c r="B119" s="16">
        <v>61590053294</v>
      </c>
      <c r="C119" s="10" t="s">
        <v>461</v>
      </c>
      <c r="D119" s="10" t="s">
        <v>258</v>
      </c>
      <c r="E119" s="10" t="s">
        <v>100</v>
      </c>
      <c r="F119" s="13">
        <v>31723.089999999997</v>
      </c>
      <c r="G119" s="14">
        <v>24284</v>
      </c>
      <c r="H119" s="14">
        <f t="shared" si="2"/>
        <v>22260.333333333336</v>
      </c>
      <c r="I119" s="15">
        <f t="shared" si="3"/>
        <v>1.4250950120543264</v>
      </c>
    </row>
    <row r="120" spans="1:9" x14ac:dyDescent="0.35">
      <c r="A120" s="11" t="s">
        <v>7</v>
      </c>
      <c r="B120" s="16">
        <v>61900009016</v>
      </c>
      <c r="C120" s="10" t="s">
        <v>462</v>
      </c>
      <c r="D120" s="10" t="s">
        <v>259</v>
      </c>
      <c r="E120" s="10" t="s">
        <v>101</v>
      </c>
      <c r="F120" s="13">
        <v>28489.81</v>
      </c>
      <c r="G120" s="14">
        <v>13421</v>
      </c>
      <c r="H120" s="14">
        <f t="shared" si="2"/>
        <v>12302.583333333334</v>
      </c>
      <c r="I120" s="15">
        <f t="shared" si="3"/>
        <v>2.3157583434373539</v>
      </c>
    </row>
    <row r="121" spans="1:9" x14ac:dyDescent="0.35">
      <c r="A121" s="11" t="s">
        <v>7</v>
      </c>
      <c r="B121" s="16">
        <v>61990002828</v>
      </c>
      <c r="C121" s="10" t="s">
        <v>463</v>
      </c>
      <c r="D121" s="10" t="s">
        <v>240</v>
      </c>
      <c r="E121" s="10" t="s">
        <v>82</v>
      </c>
      <c r="F121" s="13">
        <v>48296.80000000001</v>
      </c>
      <c r="G121" s="14">
        <v>22441</v>
      </c>
      <c r="H121" s="14">
        <f t="shared" si="2"/>
        <v>20570.916666666664</v>
      </c>
      <c r="I121" s="15">
        <f t="shared" si="3"/>
        <v>2.3478195348611113</v>
      </c>
    </row>
    <row r="122" spans="1:9" x14ac:dyDescent="0.35">
      <c r="A122" s="11" t="s">
        <v>7</v>
      </c>
      <c r="B122" s="16">
        <v>63890003589</v>
      </c>
      <c r="C122" s="10" t="s">
        <v>464</v>
      </c>
      <c r="D122" s="10" t="s">
        <v>260</v>
      </c>
      <c r="E122" s="10" t="s">
        <v>102</v>
      </c>
      <c r="F122" s="13">
        <v>31477.590000000004</v>
      </c>
      <c r="G122" s="14">
        <v>27817</v>
      </c>
      <c r="H122" s="14">
        <f t="shared" si="2"/>
        <v>25498.916666666668</v>
      </c>
      <c r="I122" s="15">
        <f t="shared" si="3"/>
        <v>1.2344677388255056</v>
      </c>
    </row>
    <row r="123" spans="1:9" x14ac:dyDescent="0.35">
      <c r="A123" s="11" t="s">
        <v>7</v>
      </c>
      <c r="B123" s="16">
        <v>64120005459</v>
      </c>
      <c r="C123" s="10" t="s">
        <v>465</v>
      </c>
      <c r="D123" s="10" t="s">
        <v>261</v>
      </c>
      <c r="E123" s="10" t="s">
        <v>103</v>
      </c>
      <c r="F123" s="13">
        <v>22286.31</v>
      </c>
      <c r="G123" s="14">
        <v>23676</v>
      </c>
      <c r="H123" s="14">
        <f t="shared" si="2"/>
        <v>21703</v>
      </c>
      <c r="I123" s="15">
        <f t="shared" si="3"/>
        <v>1.0268769294567572</v>
      </c>
    </row>
    <row r="124" spans="1:9" x14ac:dyDescent="0.35">
      <c r="A124" s="11" t="s">
        <v>7</v>
      </c>
      <c r="B124" s="16">
        <v>64490010428</v>
      </c>
      <c r="C124" s="10" t="s">
        <v>466</v>
      </c>
      <c r="D124" s="10" t="s">
        <v>262</v>
      </c>
      <c r="E124" s="10" t="s">
        <v>104</v>
      </c>
      <c r="F124" s="13">
        <v>21819.95</v>
      </c>
      <c r="G124" s="14">
        <v>19492</v>
      </c>
      <c r="H124" s="14">
        <f t="shared" si="2"/>
        <v>17867.666666666664</v>
      </c>
      <c r="I124" s="15">
        <f t="shared" si="3"/>
        <v>1.2211975076021866</v>
      </c>
    </row>
    <row r="125" spans="1:9" x14ac:dyDescent="0.35">
      <c r="A125" s="11" t="s">
        <v>7</v>
      </c>
      <c r="B125" s="16">
        <v>64540000971</v>
      </c>
      <c r="C125" s="10" t="s">
        <v>467</v>
      </c>
      <c r="D125" s="10" t="s">
        <v>263</v>
      </c>
      <c r="E125" s="10" t="s">
        <v>105</v>
      </c>
      <c r="F125" s="13">
        <v>10126.41</v>
      </c>
      <c r="G125" s="14">
        <v>19419</v>
      </c>
      <c r="H125" s="14">
        <f t="shared" si="2"/>
        <v>17800.75</v>
      </c>
      <c r="I125" s="15">
        <f t="shared" si="3"/>
        <v>0.56887546873025008</v>
      </c>
    </row>
    <row r="126" spans="1:9" x14ac:dyDescent="0.35">
      <c r="A126" s="11" t="s">
        <v>7</v>
      </c>
      <c r="B126" s="16">
        <v>64600008661</v>
      </c>
      <c r="C126" s="10" t="s">
        <v>468</v>
      </c>
      <c r="D126" s="10" t="s">
        <v>264</v>
      </c>
      <c r="E126" s="10" t="s">
        <v>106</v>
      </c>
      <c r="F126" s="13">
        <v>7892.0400000000009</v>
      </c>
      <c r="G126" s="14">
        <v>25963</v>
      </c>
      <c r="H126" s="14">
        <f t="shared" si="2"/>
        <v>23799.416666666668</v>
      </c>
      <c r="I126" s="15">
        <f t="shared" si="3"/>
        <v>0.33160644693672464</v>
      </c>
    </row>
    <row r="127" spans="1:9" x14ac:dyDescent="0.35">
      <c r="A127" s="11" t="s">
        <v>7</v>
      </c>
      <c r="B127" s="16">
        <v>66020002603</v>
      </c>
      <c r="C127" s="10" t="s">
        <v>469</v>
      </c>
      <c r="D127" s="10" t="s">
        <v>265</v>
      </c>
      <c r="E127" s="10" t="s">
        <v>107</v>
      </c>
      <c r="F127" s="13">
        <v>63394.53</v>
      </c>
      <c r="G127" s="14">
        <v>23640</v>
      </c>
      <c r="H127" s="14">
        <f t="shared" si="2"/>
        <v>21670</v>
      </c>
      <c r="I127" s="15">
        <f t="shared" si="3"/>
        <v>2.9254513151822796</v>
      </c>
    </row>
    <row r="128" spans="1:9" x14ac:dyDescent="0.35">
      <c r="A128" s="11" t="s">
        <v>7</v>
      </c>
      <c r="B128" s="16">
        <v>66090053226</v>
      </c>
      <c r="C128" s="10" t="s">
        <v>470</v>
      </c>
      <c r="D128" s="10" t="s">
        <v>266</v>
      </c>
      <c r="E128" s="10" t="s">
        <v>108</v>
      </c>
      <c r="F128" s="13">
        <v>29524.1</v>
      </c>
      <c r="G128" s="14">
        <v>13918</v>
      </c>
      <c r="H128" s="14">
        <f t="shared" si="2"/>
        <v>12758.166666666666</v>
      </c>
      <c r="I128" s="15">
        <f t="shared" si="3"/>
        <v>2.314133430874342</v>
      </c>
    </row>
    <row r="129" spans="1:9" x14ac:dyDescent="0.35">
      <c r="A129" s="11" t="s">
        <v>7</v>
      </c>
      <c r="B129" s="16">
        <v>66120004850</v>
      </c>
      <c r="C129" s="10" t="s">
        <v>471</v>
      </c>
      <c r="D129" s="10" t="s">
        <v>164</v>
      </c>
      <c r="E129" s="10" t="s">
        <v>9</v>
      </c>
      <c r="F129" s="13">
        <v>786.64</v>
      </c>
      <c r="G129" s="14"/>
      <c r="H129" s="14"/>
      <c r="I129" s="15"/>
    </row>
    <row r="130" spans="1:9" x14ac:dyDescent="0.35">
      <c r="A130" s="11" t="s">
        <v>7</v>
      </c>
      <c r="B130" s="16">
        <v>66170008519</v>
      </c>
      <c r="C130" s="10" t="s">
        <v>472</v>
      </c>
      <c r="D130" s="10" t="s">
        <v>267</v>
      </c>
      <c r="E130" s="10" t="s">
        <v>109</v>
      </c>
      <c r="F130" s="13">
        <v>16772.34</v>
      </c>
      <c r="G130" s="14">
        <v>22956</v>
      </c>
      <c r="H130" s="14">
        <f t="shared" si="2"/>
        <v>21043</v>
      </c>
      <c r="I130" s="15">
        <f t="shared" si="3"/>
        <v>0.79705080074133916</v>
      </c>
    </row>
    <row r="131" spans="1:9" x14ac:dyDescent="0.35">
      <c r="A131" s="11" t="s">
        <v>7</v>
      </c>
      <c r="B131" s="16">
        <v>67950047141</v>
      </c>
      <c r="C131" s="10" t="s">
        <v>473</v>
      </c>
      <c r="D131" s="10" t="s">
        <v>196</v>
      </c>
      <c r="E131" s="10" t="s">
        <v>39</v>
      </c>
      <c r="F131" s="13">
        <v>20763.620000000003</v>
      </c>
      <c r="G131" s="14">
        <v>17659</v>
      </c>
      <c r="H131" s="14">
        <f t="shared" si="2"/>
        <v>16187.416666666666</v>
      </c>
      <c r="I131" s="15">
        <f t="shared" si="3"/>
        <v>1.28270127516744</v>
      </c>
    </row>
    <row r="132" spans="1:9" x14ac:dyDescent="0.35">
      <c r="A132" s="11" t="s">
        <v>7</v>
      </c>
      <c r="B132" s="16">
        <v>68740007381</v>
      </c>
      <c r="C132" s="10" t="s">
        <v>474</v>
      </c>
      <c r="D132" s="10" t="s">
        <v>268</v>
      </c>
      <c r="E132" s="10" t="s">
        <v>110</v>
      </c>
      <c r="F132" s="13">
        <v>21166.050000000003</v>
      </c>
      <c r="G132" s="14">
        <v>18092</v>
      </c>
      <c r="H132" s="14">
        <f t="shared" si="2"/>
        <v>16584.333333333336</v>
      </c>
      <c r="I132" s="15">
        <f t="shared" si="3"/>
        <v>1.276267762747975</v>
      </c>
    </row>
    <row r="133" spans="1:9" x14ac:dyDescent="0.35">
      <c r="A133" s="11" t="s">
        <v>7</v>
      </c>
      <c r="B133" s="16">
        <v>68960012314</v>
      </c>
      <c r="C133" s="10" t="s">
        <v>475</v>
      </c>
      <c r="D133" s="10" t="s">
        <v>304</v>
      </c>
      <c r="E133" s="10" t="s">
        <v>145</v>
      </c>
      <c r="F133" s="13">
        <v>1043.8699999999999</v>
      </c>
      <c r="G133" s="14"/>
      <c r="H133" s="14"/>
      <c r="I133" s="15"/>
    </row>
    <row r="134" spans="1:9" x14ac:dyDescent="0.35">
      <c r="A134" s="11" t="s">
        <v>7</v>
      </c>
      <c r="B134" s="16">
        <v>69100052835</v>
      </c>
      <c r="C134" s="10" t="s">
        <v>476</v>
      </c>
      <c r="D134" s="10" t="s">
        <v>269</v>
      </c>
      <c r="E134" s="10" t="s">
        <v>162</v>
      </c>
      <c r="F134" s="13">
        <v>47034.1</v>
      </c>
      <c r="G134" s="14">
        <v>43414</v>
      </c>
      <c r="H134" s="14">
        <f t="shared" ref="H134:H197" si="4">G134/12*11</f>
        <v>39796.166666666672</v>
      </c>
      <c r="I134" s="15">
        <f t="shared" ref="I134:I197" si="5">F134/H134</f>
        <v>1.1818751387277668</v>
      </c>
    </row>
    <row r="135" spans="1:9" x14ac:dyDescent="0.35">
      <c r="A135" s="11" t="s">
        <v>7</v>
      </c>
      <c r="B135" s="16">
        <v>69380009448</v>
      </c>
      <c r="C135" s="10" t="s">
        <v>477</v>
      </c>
      <c r="D135" s="10" t="s">
        <v>270</v>
      </c>
      <c r="E135" s="10" t="s">
        <v>111</v>
      </c>
      <c r="F135" s="13">
        <v>13018.289999999999</v>
      </c>
      <c r="G135" s="14">
        <v>16185</v>
      </c>
      <c r="H135" s="14">
        <f t="shared" si="4"/>
        <v>14836.25</v>
      </c>
      <c r="I135" s="15">
        <f t="shared" si="5"/>
        <v>0.87746499283848678</v>
      </c>
    </row>
    <row r="136" spans="1:9" x14ac:dyDescent="0.35">
      <c r="A136" s="11" t="s">
        <v>7</v>
      </c>
      <c r="B136" s="16">
        <v>70620056240</v>
      </c>
      <c r="C136" s="10" t="s">
        <v>478</v>
      </c>
      <c r="D136" s="10" t="s">
        <v>271</v>
      </c>
      <c r="E136" s="10" t="s">
        <v>112</v>
      </c>
      <c r="F136" s="13">
        <v>24463.530000000002</v>
      </c>
      <c r="G136" s="14">
        <v>23973</v>
      </c>
      <c r="H136" s="14">
        <f t="shared" si="4"/>
        <v>21975.25</v>
      </c>
      <c r="I136" s="15">
        <f t="shared" si="5"/>
        <v>1.1132310212625569</v>
      </c>
    </row>
    <row r="137" spans="1:9" x14ac:dyDescent="0.35">
      <c r="A137" s="11" t="s">
        <v>7</v>
      </c>
      <c r="B137" s="16">
        <v>71740008663</v>
      </c>
      <c r="C137" s="10" t="s">
        <v>479</v>
      </c>
      <c r="D137" s="10" t="s">
        <v>272</v>
      </c>
      <c r="E137" s="10" t="s">
        <v>113</v>
      </c>
      <c r="F137" s="13">
        <v>20079.399999999998</v>
      </c>
      <c r="G137" s="14">
        <v>23536</v>
      </c>
      <c r="H137" s="14">
        <f t="shared" si="4"/>
        <v>21574.666666666664</v>
      </c>
      <c r="I137" s="15">
        <f t="shared" si="5"/>
        <v>0.93069340584636306</v>
      </c>
    </row>
    <row r="138" spans="1:9" x14ac:dyDescent="0.35">
      <c r="A138" s="11" t="s">
        <v>7</v>
      </c>
      <c r="B138" s="16">
        <v>72090002988</v>
      </c>
      <c r="C138" s="10" t="s">
        <v>480</v>
      </c>
      <c r="D138" s="10" t="s">
        <v>273</v>
      </c>
      <c r="E138" s="10" t="s">
        <v>114</v>
      </c>
      <c r="F138" s="13">
        <v>27335.53</v>
      </c>
      <c r="G138" s="14">
        <v>30339</v>
      </c>
      <c r="H138" s="14">
        <f t="shared" si="4"/>
        <v>27810.75</v>
      </c>
      <c r="I138" s="15">
        <f t="shared" si="5"/>
        <v>0.98291236302508922</v>
      </c>
    </row>
    <row r="139" spans="1:9" x14ac:dyDescent="0.35">
      <c r="A139" s="11" t="s">
        <v>7</v>
      </c>
      <c r="B139" s="16">
        <v>72510008363</v>
      </c>
      <c r="C139" s="10" t="s">
        <v>481</v>
      </c>
      <c r="D139" s="10" t="s">
        <v>274</v>
      </c>
      <c r="E139" s="10" t="s">
        <v>115</v>
      </c>
      <c r="F139" s="13">
        <v>13338.87</v>
      </c>
      <c r="G139" s="14">
        <v>20126</v>
      </c>
      <c r="H139" s="14">
        <f t="shared" si="4"/>
        <v>18448.833333333336</v>
      </c>
      <c r="I139" s="15">
        <f t="shared" si="5"/>
        <v>0.72301970314292674</v>
      </c>
    </row>
    <row r="140" spans="1:9" x14ac:dyDescent="0.35">
      <c r="A140" s="11" t="s">
        <v>7</v>
      </c>
      <c r="B140" s="16">
        <v>73180005208</v>
      </c>
      <c r="C140" s="10" t="s">
        <v>482</v>
      </c>
      <c r="D140" s="10" t="s">
        <v>275</v>
      </c>
      <c r="E140" s="10" t="s">
        <v>116</v>
      </c>
      <c r="F140" s="13">
        <v>10486.250000000002</v>
      </c>
      <c r="G140" s="14">
        <v>15457</v>
      </c>
      <c r="H140" s="14">
        <f t="shared" si="4"/>
        <v>14168.916666666666</v>
      </c>
      <c r="I140" s="15">
        <f t="shared" si="5"/>
        <v>0.740088338910879</v>
      </c>
    </row>
    <row r="141" spans="1:9" x14ac:dyDescent="0.35">
      <c r="A141" s="11" t="s">
        <v>7</v>
      </c>
      <c r="B141" s="16">
        <v>73600000602</v>
      </c>
      <c r="C141" s="10" t="s">
        <v>483</v>
      </c>
      <c r="D141" s="10" t="s">
        <v>238</v>
      </c>
      <c r="E141" s="10" t="s">
        <v>80</v>
      </c>
      <c r="F141" s="13">
        <v>40875.4</v>
      </c>
      <c r="G141" s="14">
        <v>28975</v>
      </c>
      <c r="H141" s="14">
        <f t="shared" si="4"/>
        <v>26560.416666666668</v>
      </c>
      <c r="I141" s="15">
        <f t="shared" si="5"/>
        <v>1.5389592909247785</v>
      </c>
    </row>
    <row r="142" spans="1:9" x14ac:dyDescent="0.35">
      <c r="A142" s="11" t="s">
        <v>7</v>
      </c>
      <c r="B142" s="16">
        <v>73880006827</v>
      </c>
      <c r="C142" s="10" t="s">
        <v>484</v>
      </c>
      <c r="D142" s="10" t="s">
        <v>276</v>
      </c>
      <c r="E142" s="10" t="s">
        <v>117</v>
      </c>
      <c r="F142" s="13">
        <v>10503.160000000002</v>
      </c>
      <c r="G142" s="14">
        <v>15112</v>
      </c>
      <c r="H142" s="14">
        <f t="shared" si="4"/>
        <v>13852.666666666666</v>
      </c>
      <c r="I142" s="15">
        <f t="shared" si="5"/>
        <v>0.75820491842725846</v>
      </c>
    </row>
    <row r="143" spans="1:9" x14ac:dyDescent="0.35">
      <c r="A143" s="11" t="s">
        <v>7</v>
      </c>
      <c r="B143" s="16">
        <v>75050040150</v>
      </c>
      <c r="C143" s="10" t="s">
        <v>485</v>
      </c>
      <c r="D143" s="10" t="s">
        <v>238</v>
      </c>
      <c r="E143" s="10" t="s">
        <v>80</v>
      </c>
      <c r="F143" s="13">
        <v>31207.34</v>
      </c>
      <c r="G143" s="14">
        <v>28349</v>
      </c>
      <c r="H143" s="14">
        <f t="shared" si="4"/>
        <v>25986.583333333332</v>
      </c>
      <c r="I143" s="15">
        <f t="shared" si="5"/>
        <v>1.2009020039186888</v>
      </c>
    </row>
    <row r="144" spans="1:9" x14ac:dyDescent="0.35">
      <c r="A144" s="11" t="s">
        <v>7</v>
      </c>
      <c r="B144" s="16">
        <v>76080009456</v>
      </c>
      <c r="C144" s="10" t="s">
        <v>486</v>
      </c>
      <c r="D144" s="10" t="s">
        <v>277</v>
      </c>
      <c r="E144" s="10" t="s">
        <v>118</v>
      </c>
      <c r="F144" s="13">
        <v>31507.71</v>
      </c>
      <c r="G144" s="14">
        <v>29265</v>
      </c>
      <c r="H144" s="14">
        <f t="shared" si="4"/>
        <v>26826.25</v>
      </c>
      <c r="I144" s="15">
        <f t="shared" si="5"/>
        <v>1.1745104142397838</v>
      </c>
    </row>
    <row r="145" spans="1:9" x14ac:dyDescent="0.35">
      <c r="A145" s="11" t="s">
        <v>7</v>
      </c>
      <c r="B145" s="16">
        <v>76740007114</v>
      </c>
      <c r="C145" s="10" t="s">
        <v>487</v>
      </c>
      <c r="D145" s="10" t="s">
        <v>278</v>
      </c>
      <c r="E145" s="10" t="s">
        <v>119</v>
      </c>
      <c r="F145" s="13">
        <v>11662.61</v>
      </c>
      <c r="G145" s="14">
        <v>23350</v>
      </c>
      <c r="H145" s="14">
        <f t="shared" si="4"/>
        <v>21404.166666666664</v>
      </c>
      <c r="I145" s="15">
        <f t="shared" si="5"/>
        <v>0.54487568619817017</v>
      </c>
    </row>
    <row r="146" spans="1:9" x14ac:dyDescent="0.35">
      <c r="A146" s="11" t="s">
        <v>7</v>
      </c>
      <c r="B146" s="16">
        <v>76740048914</v>
      </c>
      <c r="C146" s="10" t="s">
        <v>488</v>
      </c>
      <c r="D146" s="10" t="s">
        <v>199</v>
      </c>
      <c r="E146" s="10" t="s">
        <v>42</v>
      </c>
      <c r="F146" s="13">
        <v>1166.6600000000001</v>
      </c>
      <c r="G146" s="14">
        <v>23221</v>
      </c>
      <c r="H146" s="14">
        <f t="shared" si="4"/>
        <v>21285.916666666664</v>
      </c>
      <c r="I146" s="15">
        <f t="shared" si="5"/>
        <v>5.4809009086602654E-2</v>
      </c>
    </row>
    <row r="147" spans="1:9" x14ac:dyDescent="0.35">
      <c r="A147" s="11" t="s">
        <v>7</v>
      </c>
      <c r="B147" s="16">
        <v>77000059541</v>
      </c>
      <c r="C147" s="10" t="s">
        <v>489</v>
      </c>
      <c r="D147" s="10" t="s">
        <v>329</v>
      </c>
      <c r="E147" s="10" t="s">
        <v>330</v>
      </c>
      <c r="F147" s="13">
        <v>44566.239999999991</v>
      </c>
      <c r="G147" s="14">
        <v>23088</v>
      </c>
      <c r="H147" s="14">
        <f t="shared" si="4"/>
        <v>21164</v>
      </c>
      <c r="I147" s="15">
        <f t="shared" si="5"/>
        <v>2.1057569457569452</v>
      </c>
    </row>
    <row r="148" spans="1:9" x14ac:dyDescent="0.35">
      <c r="A148" s="11" t="s">
        <v>7</v>
      </c>
      <c r="B148" s="16">
        <v>77510005725</v>
      </c>
      <c r="C148" s="10" t="s">
        <v>490</v>
      </c>
      <c r="D148" s="10" t="s">
        <v>191</v>
      </c>
      <c r="E148" s="10" t="s">
        <v>34</v>
      </c>
      <c r="F148" s="13">
        <v>618.88</v>
      </c>
      <c r="G148" s="14"/>
      <c r="H148" s="14"/>
      <c r="I148" s="15"/>
    </row>
    <row r="149" spans="1:9" x14ac:dyDescent="0.35">
      <c r="A149" s="11" t="s">
        <v>7</v>
      </c>
      <c r="B149" s="16">
        <v>77820002243</v>
      </c>
      <c r="C149" s="10" t="s">
        <v>491</v>
      </c>
      <c r="D149" s="10" t="s">
        <v>279</v>
      </c>
      <c r="E149" s="10" t="s">
        <v>120</v>
      </c>
      <c r="F149" s="13">
        <v>27558.010000000006</v>
      </c>
      <c r="G149" s="14">
        <v>29639</v>
      </c>
      <c r="H149" s="14">
        <f t="shared" si="4"/>
        <v>27169.083333333332</v>
      </c>
      <c r="I149" s="15">
        <f t="shared" si="5"/>
        <v>1.0143150455941039</v>
      </c>
    </row>
    <row r="150" spans="1:9" x14ac:dyDescent="0.35">
      <c r="A150" s="11" t="s">
        <v>7</v>
      </c>
      <c r="B150" s="16">
        <v>77820004173</v>
      </c>
      <c r="C150" s="10" t="s">
        <v>492</v>
      </c>
      <c r="D150" s="10" t="s">
        <v>280</v>
      </c>
      <c r="E150" s="10" t="s">
        <v>121</v>
      </c>
      <c r="F150" s="13">
        <v>27753.85</v>
      </c>
      <c r="G150" s="14">
        <v>26569</v>
      </c>
      <c r="H150" s="14">
        <f t="shared" si="4"/>
        <v>24354.916666666668</v>
      </c>
      <c r="I150" s="15">
        <f t="shared" si="5"/>
        <v>1.1395584053870025</v>
      </c>
    </row>
    <row r="151" spans="1:9" x14ac:dyDescent="0.35">
      <c r="A151" s="11" t="s">
        <v>7</v>
      </c>
      <c r="B151" s="16">
        <v>77870020957</v>
      </c>
      <c r="C151" s="10" t="s">
        <v>493</v>
      </c>
      <c r="D151" s="10" t="s">
        <v>281</v>
      </c>
      <c r="E151" s="10" t="s">
        <v>122</v>
      </c>
      <c r="F151" s="13">
        <v>18817.04</v>
      </c>
      <c r="G151" s="14">
        <v>23968</v>
      </c>
      <c r="H151" s="14">
        <f t="shared" si="4"/>
        <v>21970.666666666664</v>
      </c>
      <c r="I151" s="15">
        <f t="shared" si="5"/>
        <v>0.85646194926568775</v>
      </c>
    </row>
    <row r="152" spans="1:9" x14ac:dyDescent="0.35">
      <c r="A152" s="11" t="s">
        <v>7</v>
      </c>
      <c r="B152" s="16">
        <v>78050008891</v>
      </c>
      <c r="C152" s="10" t="s">
        <v>494</v>
      </c>
      <c r="D152" s="10" t="s">
        <v>282</v>
      </c>
      <c r="E152" s="10" t="s">
        <v>123</v>
      </c>
      <c r="F152" s="13">
        <v>17831.04</v>
      </c>
      <c r="G152" s="14">
        <v>23201</v>
      </c>
      <c r="H152" s="14">
        <f t="shared" si="4"/>
        <v>21267.583333333336</v>
      </c>
      <c r="I152" s="15">
        <f t="shared" si="5"/>
        <v>0.83841401820454442</v>
      </c>
    </row>
    <row r="153" spans="1:9" x14ac:dyDescent="0.35">
      <c r="A153" s="11" t="s">
        <v>7</v>
      </c>
      <c r="B153" s="16">
        <v>78190046828</v>
      </c>
      <c r="C153" s="10" t="s">
        <v>495</v>
      </c>
      <c r="D153" s="10" t="s">
        <v>283</v>
      </c>
      <c r="E153" s="10" t="s">
        <v>124</v>
      </c>
      <c r="F153" s="13">
        <v>34069.270000000004</v>
      </c>
      <c r="G153" s="14">
        <v>15773</v>
      </c>
      <c r="H153" s="14">
        <f t="shared" si="4"/>
        <v>14458.583333333334</v>
      </c>
      <c r="I153" s="15">
        <f t="shared" si="5"/>
        <v>2.3563352795052537</v>
      </c>
    </row>
    <row r="154" spans="1:9" x14ac:dyDescent="0.35">
      <c r="A154" s="11" t="s">
        <v>7</v>
      </c>
      <c r="B154" s="16">
        <v>78960001276</v>
      </c>
      <c r="C154" s="10" t="s">
        <v>496</v>
      </c>
      <c r="D154" s="10" t="s">
        <v>284</v>
      </c>
      <c r="E154" s="10" t="s">
        <v>125</v>
      </c>
      <c r="F154" s="13">
        <v>43273.530000000006</v>
      </c>
      <c r="G154" s="14">
        <v>36145</v>
      </c>
      <c r="H154" s="14">
        <f t="shared" si="4"/>
        <v>33132.916666666672</v>
      </c>
      <c r="I154" s="15">
        <f t="shared" si="5"/>
        <v>1.3060585771953872</v>
      </c>
    </row>
    <row r="155" spans="1:9" x14ac:dyDescent="0.35">
      <c r="A155" s="11" t="s">
        <v>7</v>
      </c>
      <c r="B155" s="16">
        <v>79390000570</v>
      </c>
      <c r="C155" s="10" t="s">
        <v>497</v>
      </c>
      <c r="D155" s="10" t="s">
        <v>285</v>
      </c>
      <c r="E155" s="10" t="s">
        <v>126</v>
      </c>
      <c r="F155" s="13">
        <v>30767.809999999998</v>
      </c>
      <c r="G155" s="14">
        <v>31397</v>
      </c>
      <c r="H155" s="14">
        <f t="shared" si="4"/>
        <v>28780.583333333332</v>
      </c>
      <c r="I155" s="15">
        <f t="shared" si="5"/>
        <v>1.0690474770316793</v>
      </c>
    </row>
    <row r="156" spans="1:9" x14ac:dyDescent="0.35">
      <c r="A156" s="11" t="s">
        <v>7</v>
      </c>
      <c r="B156" s="16">
        <v>79590028752</v>
      </c>
      <c r="C156" s="10" t="s">
        <v>498</v>
      </c>
      <c r="D156" s="10" t="s">
        <v>193</v>
      </c>
      <c r="E156" s="10" t="s">
        <v>36</v>
      </c>
      <c r="F156" s="13">
        <v>555.72</v>
      </c>
      <c r="G156" s="14"/>
      <c r="H156" s="14"/>
      <c r="I156" s="15"/>
    </row>
    <row r="157" spans="1:9" x14ac:dyDescent="0.35">
      <c r="A157" s="11" t="s">
        <v>7</v>
      </c>
      <c r="B157" s="16">
        <v>80630035838</v>
      </c>
      <c r="C157" s="10" t="s">
        <v>499</v>
      </c>
      <c r="D157" s="10" t="s">
        <v>223</v>
      </c>
      <c r="E157" s="10" t="s">
        <v>65</v>
      </c>
      <c r="F157" s="13">
        <v>51.87</v>
      </c>
      <c r="G157" s="14"/>
      <c r="H157" s="14"/>
      <c r="I157" s="15"/>
    </row>
    <row r="158" spans="1:9" x14ac:dyDescent="0.35">
      <c r="A158" s="11" t="s">
        <v>7</v>
      </c>
      <c r="B158" s="16">
        <v>80700003049</v>
      </c>
      <c r="C158" s="10" t="s">
        <v>500</v>
      </c>
      <c r="D158" s="10" t="s">
        <v>286</v>
      </c>
      <c r="E158" s="10" t="s">
        <v>127</v>
      </c>
      <c r="F158" s="13">
        <v>45109.52</v>
      </c>
      <c r="G158" s="14">
        <v>42637</v>
      </c>
      <c r="H158" s="14">
        <f t="shared" si="4"/>
        <v>39083.916666666672</v>
      </c>
      <c r="I158" s="15">
        <f t="shared" si="5"/>
        <v>1.1541709185577185</v>
      </c>
    </row>
    <row r="159" spans="1:9" x14ac:dyDescent="0.35">
      <c r="A159" s="11" t="s">
        <v>7</v>
      </c>
      <c r="B159" s="16">
        <v>82080051058</v>
      </c>
      <c r="C159" s="10" t="s">
        <v>501</v>
      </c>
      <c r="D159" s="10" t="s">
        <v>287</v>
      </c>
      <c r="E159" s="10" t="s">
        <v>128</v>
      </c>
      <c r="F159" s="13">
        <v>30228.23</v>
      </c>
      <c r="G159" s="14">
        <v>28305</v>
      </c>
      <c r="H159" s="14">
        <f t="shared" si="4"/>
        <v>25946.25</v>
      </c>
      <c r="I159" s="15">
        <f t="shared" si="5"/>
        <v>1.1650327118562414</v>
      </c>
    </row>
    <row r="160" spans="1:9" x14ac:dyDescent="0.35">
      <c r="A160" s="11" t="s">
        <v>7</v>
      </c>
      <c r="B160" s="16">
        <v>82260000538</v>
      </c>
      <c r="C160" s="10" t="s">
        <v>502</v>
      </c>
      <c r="D160" s="10" t="s">
        <v>288</v>
      </c>
      <c r="E160" s="10" t="s">
        <v>129</v>
      </c>
      <c r="F160" s="13">
        <v>28757.229999999996</v>
      </c>
      <c r="G160" s="14">
        <v>23613</v>
      </c>
      <c r="H160" s="14">
        <f t="shared" si="4"/>
        <v>21645.25</v>
      </c>
      <c r="I160" s="15">
        <f t="shared" si="5"/>
        <v>1.3285700095863986</v>
      </c>
    </row>
    <row r="161" spans="1:9" x14ac:dyDescent="0.35">
      <c r="A161" s="11" t="s">
        <v>7</v>
      </c>
      <c r="B161" s="16">
        <v>82270045089</v>
      </c>
      <c r="C161" s="10" t="s">
        <v>503</v>
      </c>
      <c r="D161" s="10" t="s">
        <v>289</v>
      </c>
      <c r="E161" s="10" t="s">
        <v>130</v>
      </c>
      <c r="F161" s="13">
        <v>20076.46</v>
      </c>
      <c r="G161" s="14">
        <v>13563</v>
      </c>
      <c r="H161" s="14">
        <f t="shared" si="4"/>
        <v>12432.75</v>
      </c>
      <c r="I161" s="15">
        <f t="shared" si="5"/>
        <v>1.6148044479298627</v>
      </c>
    </row>
    <row r="162" spans="1:9" x14ac:dyDescent="0.35">
      <c r="A162" s="11" t="s">
        <v>7</v>
      </c>
      <c r="B162" s="16">
        <v>82270047954</v>
      </c>
      <c r="C162" s="10" t="s">
        <v>504</v>
      </c>
      <c r="D162" s="10" t="s">
        <v>199</v>
      </c>
      <c r="E162" s="10" t="s">
        <v>42</v>
      </c>
      <c r="F162" s="13">
        <v>55721.159999999996</v>
      </c>
      <c r="G162" s="14">
        <v>18038</v>
      </c>
      <c r="H162" s="14">
        <f t="shared" si="4"/>
        <v>16534.833333333336</v>
      </c>
      <c r="I162" s="15">
        <f t="shared" si="5"/>
        <v>3.3699257123849642</v>
      </c>
    </row>
    <row r="163" spans="1:9" x14ac:dyDescent="0.35">
      <c r="A163" s="11" t="s">
        <v>7</v>
      </c>
      <c r="B163" s="16">
        <v>82720041149</v>
      </c>
      <c r="C163" s="10" t="s">
        <v>505</v>
      </c>
      <c r="D163" s="10" t="s">
        <v>194</v>
      </c>
      <c r="E163" s="10" t="s">
        <v>37</v>
      </c>
      <c r="F163" s="13">
        <v>3339.2500000000005</v>
      </c>
      <c r="G163" s="14"/>
      <c r="H163" s="14"/>
      <c r="I163" s="15"/>
    </row>
    <row r="164" spans="1:9" x14ac:dyDescent="0.35">
      <c r="A164" s="11" t="s">
        <v>7</v>
      </c>
      <c r="B164" s="16">
        <v>82770003276</v>
      </c>
      <c r="C164" s="10" t="s">
        <v>506</v>
      </c>
      <c r="D164" s="10" t="s">
        <v>290</v>
      </c>
      <c r="E164" s="10" t="s">
        <v>131</v>
      </c>
      <c r="F164" s="13">
        <v>14182.260000000002</v>
      </c>
      <c r="G164" s="14">
        <v>18105</v>
      </c>
      <c r="H164" s="14">
        <f t="shared" si="4"/>
        <v>16596.25</v>
      </c>
      <c r="I164" s="15">
        <f t="shared" si="5"/>
        <v>0.85454605709121045</v>
      </c>
    </row>
    <row r="165" spans="1:9" x14ac:dyDescent="0.35">
      <c r="A165" s="11" t="s">
        <v>7</v>
      </c>
      <c r="B165" s="16">
        <v>82870063376</v>
      </c>
      <c r="C165" s="10" t="s">
        <v>507</v>
      </c>
      <c r="D165" s="10" t="s">
        <v>285</v>
      </c>
      <c r="E165" s="10" t="s">
        <v>126</v>
      </c>
      <c r="F165" s="13">
        <v>5245.4600000000009</v>
      </c>
      <c r="G165" s="14"/>
      <c r="H165" s="14"/>
      <c r="I165" s="15"/>
    </row>
    <row r="166" spans="1:9" x14ac:dyDescent="0.35">
      <c r="A166" s="11" t="s">
        <v>7</v>
      </c>
      <c r="B166" s="16">
        <v>83140007929</v>
      </c>
      <c r="C166" s="10" t="s">
        <v>508</v>
      </c>
      <c r="D166" s="10" t="s">
        <v>291</v>
      </c>
      <c r="E166" s="10" t="s">
        <v>132</v>
      </c>
      <c r="F166" s="13">
        <v>19195.05</v>
      </c>
      <c r="G166" s="14">
        <v>30762</v>
      </c>
      <c r="H166" s="14">
        <f t="shared" si="4"/>
        <v>28198.5</v>
      </c>
      <c r="I166" s="15">
        <f t="shared" si="5"/>
        <v>0.68071173998616941</v>
      </c>
    </row>
    <row r="167" spans="1:9" x14ac:dyDescent="0.35">
      <c r="A167" s="11" t="s">
        <v>7</v>
      </c>
      <c r="B167" s="16">
        <v>83380001326</v>
      </c>
      <c r="C167" s="10" t="s">
        <v>509</v>
      </c>
      <c r="D167" s="10" t="s">
        <v>292</v>
      </c>
      <c r="E167" s="10" t="s">
        <v>133</v>
      </c>
      <c r="F167" s="13">
        <v>36563.69</v>
      </c>
      <c r="G167" s="14">
        <v>36850</v>
      </c>
      <c r="H167" s="14">
        <f t="shared" si="4"/>
        <v>33779.166666666672</v>
      </c>
      <c r="I167" s="15">
        <f t="shared" si="5"/>
        <v>1.0824331565313925</v>
      </c>
    </row>
    <row r="168" spans="1:9" x14ac:dyDescent="0.35">
      <c r="A168" s="11" t="s">
        <v>7</v>
      </c>
      <c r="B168" s="16">
        <v>84000025600</v>
      </c>
      <c r="C168" s="10" t="s">
        <v>510</v>
      </c>
      <c r="D168" s="10" t="s">
        <v>256</v>
      </c>
      <c r="E168" s="10" t="s">
        <v>98</v>
      </c>
      <c r="F168" s="13">
        <v>11.66</v>
      </c>
      <c r="G168" s="14"/>
      <c r="H168" s="14"/>
      <c r="I168" s="15"/>
    </row>
    <row r="169" spans="1:9" x14ac:dyDescent="0.35">
      <c r="A169" s="11" t="s">
        <v>7</v>
      </c>
      <c r="B169" s="16">
        <v>84020007643</v>
      </c>
      <c r="C169" s="10" t="s">
        <v>511</v>
      </c>
      <c r="D169" s="10" t="s">
        <v>293</v>
      </c>
      <c r="E169" s="10" t="s">
        <v>134</v>
      </c>
      <c r="F169" s="13">
        <v>24154.27</v>
      </c>
      <c r="G169" s="14">
        <v>28175</v>
      </c>
      <c r="H169" s="14">
        <f t="shared" si="4"/>
        <v>25827.083333333332</v>
      </c>
      <c r="I169" s="15">
        <f t="shared" si="5"/>
        <v>0.93523026538678722</v>
      </c>
    </row>
    <row r="170" spans="1:9" x14ac:dyDescent="0.35">
      <c r="A170" s="11" t="s">
        <v>7</v>
      </c>
      <c r="B170" s="16">
        <v>84830006182</v>
      </c>
      <c r="C170" s="10" t="s">
        <v>512</v>
      </c>
      <c r="D170" s="10" t="s">
        <v>294</v>
      </c>
      <c r="E170" s="10" t="s">
        <v>135</v>
      </c>
      <c r="F170" s="13">
        <v>12327.640000000001</v>
      </c>
      <c r="G170" s="14">
        <v>16244</v>
      </c>
      <c r="H170" s="14">
        <f t="shared" si="4"/>
        <v>14890.333333333334</v>
      </c>
      <c r="I170" s="15">
        <f t="shared" si="5"/>
        <v>0.82789550267511369</v>
      </c>
    </row>
    <row r="171" spans="1:9" x14ac:dyDescent="0.35">
      <c r="A171" s="11" t="s">
        <v>7</v>
      </c>
      <c r="B171" s="16">
        <v>85040004140</v>
      </c>
      <c r="C171" s="10" t="s">
        <v>513</v>
      </c>
      <c r="D171" s="10" t="s">
        <v>183</v>
      </c>
      <c r="E171" s="10" t="s">
        <v>28</v>
      </c>
      <c r="F171" s="13">
        <v>20.12</v>
      </c>
      <c r="G171" s="14"/>
      <c r="H171" s="14"/>
      <c r="I171" s="15"/>
    </row>
    <row r="172" spans="1:9" x14ac:dyDescent="0.35">
      <c r="A172" s="11" t="s">
        <v>7</v>
      </c>
      <c r="B172" s="16">
        <v>86440004332</v>
      </c>
      <c r="C172" s="10" t="s">
        <v>514</v>
      </c>
      <c r="D172" s="10" t="s">
        <v>199</v>
      </c>
      <c r="E172" s="10" t="s">
        <v>42</v>
      </c>
      <c r="F172" s="13">
        <v>18813.190000000002</v>
      </c>
      <c r="G172" s="14">
        <v>32275</v>
      </c>
      <c r="H172" s="14">
        <f t="shared" si="4"/>
        <v>29585.416666666668</v>
      </c>
      <c r="I172" s="15">
        <f t="shared" si="5"/>
        <v>0.63589403563129365</v>
      </c>
    </row>
    <row r="173" spans="1:9" x14ac:dyDescent="0.35">
      <c r="A173" s="11" t="s">
        <v>7</v>
      </c>
      <c r="B173" s="16">
        <v>86770028670</v>
      </c>
      <c r="C173" s="10" t="s">
        <v>515</v>
      </c>
      <c r="D173" s="10" t="s">
        <v>516</v>
      </c>
      <c r="E173" s="10" t="s">
        <v>517</v>
      </c>
      <c r="F173" s="13">
        <v>10.5</v>
      </c>
      <c r="G173" s="14"/>
      <c r="H173" s="14"/>
      <c r="I173" s="15"/>
    </row>
    <row r="174" spans="1:9" x14ac:dyDescent="0.35">
      <c r="A174" s="11" t="s">
        <v>7</v>
      </c>
      <c r="B174" s="16">
        <v>86930010633</v>
      </c>
      <c r="C174" s="10" t="s">
        <v>518</v>
      </c>
      <c r="D174" s="10" t="s">
        <v>295</v>
      </c>
      <c r="E174" s="10" t="s">
        <v>136</v>
      </c>
      <c r="F174" s="13">
        <v>30983.070000000007</v>
      </c>
      <c r="G174" s="14">
        <v>15373</v>
      </c>
      <c r="H174" s="14">
        <f t="shared" si="4"/>
        <v>14091.916666666666</v>
      </c>
      <c r="I174" s="15">
        <f t="shared" si="5"/>
        <v>2.1986413014553268</v>
      </c>
    </row>
    <row r="175" spans="1:9" x14ac:dyDescent="0.35">
      <c r="A175" s="11" t="s">
        <v>7</v>
      </c>
      <c r="B175" s="16">
        <v>87460011035</v>
      </c>
      <c r="C175" s="10" t="s">
        <v>519</v>
      </c>
      <c r="D175" s="10" t="s">
        <v>296</v>
      </c>
      <c r="E175" s="10" t="s">
        <v>137</v>
      </c>
      <c r="F175" s="13">
        <v>1991.13</v>
      </c>
      <c r="G175" s="14">
        <v>3725</v>
      </c>
      <c r="H175" s="14">
        <f t="shared" si="4"/>
        <v>3414.5833333333335</v>
      </c>
      <c r="I175" s="15">
        <f t="shared" si="5"/>
        <v>0.5831253203172666</v>
      </c>
    </row>
    <row r="176" spans="1:9" x14ac:dyDescent="0.35">
      <c r="A176" s="11" t="s">
        <v>7</v>
      </c>
      <c r="B176" s="16">
        <v>87960042175</v>
      </c>
      <c r="C176" s="10" t="s">
        <v>520</v>
      </c>
      <c r="D176" s="10" t="s">
        <v>297</v>
      </c>
      <c r="E176" s="10" t="s">
        <v>138</v>
      </c>
      <c r="F176" s="13">
        <v>51778.590000000004</v>
      </c>
      <c r="G176" s="14">
        <v>28410</v>
      </c>
      <c r="H176" s="14">
        <f t="shared" si="4"/>
        <v>26042.5</v>
      </c>
      <c r="I176" s="15">
        <f t="shared" si="5"/>
        <v>1.9882342325045601</v>
      </c>
    </row>
    <row r="177" spans="1:9" x14ac:dyDescent="0.35">
      <c r="A177" s="11" t="s">
        <v>7</v>
      </c>
      <c r="B177" s="16">
        <v>88210003821</v>
      </c>
      <c r="C177" s="10" t="s">
        <v>521</v>
      </c>
      <c r="D177" s="10" t="s">
        <v>298</v>
      </c>
      <c r="E177" s="10" t="s">
        <v>139</v>
      </c>
      <c r="F177" s="13">
        <v>34795.570000000007</v>
      </c>
      <c r="G177" s="14">
        <v>33189</v>
      </c>
      <c r="H177" s="14">
        <f t="shared" si="4"/>
        <v>30423.25</v>
      </c>
      <c r="I177" s="15">
        <f t="shared" si="5"/>
        <v>1.1437164011077057</v>
      </c>
    </row>
    <row r="178" spans="1:9" x14ac:dyDescent="0.35">
      <c r="A178" s="11" t="s">
        <v>7</v>
      </c>
      <c r="B178" s="16">
        <v>89310005089</v>
      </c>
      <c r="C178" s="10" t="s">
        <v>522</v>
      </c>
      <c r="D178" s="10" t="s">
        <v>299</v>
      </c>
      <c r="E178" s="10" t="s">
        <v>140</v>
      </c>
      <c r="F178" s="13">
        <v>30573.599999999999</v>
      </c>
      <c r="G178" s="14">
        <v>28266</v>
      </c>
      <c r="H178" s="14">
        <f t="shared" si="4"/>
        <v>25910.5</v>
      </c>
      <c r="I178" s="15">
        <f t="shared" si="5"/>
        <v>1.1799695104301344</v>
      </c>
    </row>
    <row r="179" spans="1:9" x14ac:dyDescent="0.35">
      <c r="A179" s="11" t="s">
        <v>7</v>
      </c>
      <c r="B179" s="16">
        <v>89440054895</v>
      </c>
      <c r="C179" s="10" t="s">
        <v>523</v>
      </c>
      <c r="D179" s="10" t="s">
        <v>183</v>
      </c>
      <c r="E179" s="10" t="s">
        <v>28</v>
      </c>
      <c r="F179" s="13">
        <v>14256.19</v>
      </c>
      <c r="G179" s="14">
        <v>23419</v>
      </c>
      <c r="H179" s="14">
        <f t="shared" si="4"/>
        <v>21467.416666666664</v>
      </c>
      <c r="I179" s="15">
        <f t="shared" si="5"/>
        <v>0.66408502808519898</v>
      </c>
    </row>
    <row r="180" spans="1:9" x14ac:dyDescent="0.35">
      <c r="A180" s="11" t="s">
        <v>7</v>
      </c>
      <c r="B180" s="16">
        <v>89650007955</v>
      </c>
      <c r="C180" s="10" t="s">
        <v>524</v>
      </c>
      <c r="D180" s="10" t="s">
        <v>238</v>
      </c>
      <c r="E180" s="10" t="s">
        <v>80</v>
      </c>
      <c r="F180" s="13">
        <v>34046.520000000004</v>
      </c>
      <c r="G180" s="14">
        <v>26211</v>
      </c>
      <c r="H180" s="14">
        <f t="shared" si="4"/>
        <v>24026.75</v>
      </c>
      <c r="I180" s="15">
        <f t="shared" si="5"/>
        <v>1.4170256068756699</v>
      </c>
    </row>
    <row r="181" spans="1:9" x14ac:dyDescent="0.35">
      <c r="A181" s="16" t="s">
        <v>7</v>
      </c>
      <c r="B181" s="17">
        <v>90400006735</v>
      </c>
      <c r="C181" s="17" t="s">
        <v>525</v>
      </c>
      <c r="D181" s="17" t="s">
        <v>300</v>
      </c>
      <c r="E181" s="17" t="s">
        <v>141</v>
      </c>
      <c r="F181" s="18">
        <v>19662.45</v>
      </c>
      <c r="G181" s="19">
        <v>26157</v>
      </c>
      <c r="H181" s="19">
        <f t="shared" si="4"/>
        <v>23977.25</v>
      </c>
      <c r="I181" s="20">
        <f t="shared" si="5"/>
        <v>0.82004608535173973</v>
      </c>
    </row>
    <row r="182" spans="1:9" x14ac:dyDescent="0.35">
      <c r="A182" s="16" t="s">
        <v>7</v>
      </c>
      <c r="B182" s="17">
        <v>90720009184</v>
      </c>
      <c r="C182" s="17" t="s">
        <v>526</v>
      </c>
      <c r="D182" s="17" t="s">
        <v>301</v>
      </c>
      <c r="E182" s="17" t="s">
        <v>142</v>
      </c>
      <c r="F182" s="18">
        <v>23527.250000000004</v>
      </c>
      <c r="G182" s="19">
        <v>19097</v>
      </c>
      <c r="H182" s="19">
        <f t="shared" si="4"/>
        <v>17505.583333333336</v>
      </c>
      <c r="I182" s="20">
        <f t="shared" si="5"/>
        <v>1.3439854903435571</v>
      </c>
    </row>
    <row r="183" spans="1:9" x14ac:dyDescent="0.35">
      <c r="A183" s="16" t="s">
        <v>7</v>
      </c>
      <c r="B183" s="17">
        <v>90970053220</v>
      </c>
      <c r="C183" s="17" t="s">
        <v>527</v>
      </c>
      <c r="D183" s="17" t="s">
        <v>302</v>
      </c>
      <c r="E183" s="17" t="s">
        <v>143</v>
      </c>
      <c r="F183" s="18">
        <v>34152.590000000004</v>
      </c>
      <c r="G183" s="19">
        <v>20481</v>
      </c>
      <c r="H183" s="19">
        <f t="shared" si="4"/>
        <v>18774.25</v>
      </c>
      <c r="I183" s="20">
        <f t="shared" si="5"/>
        <v>1.8191187397632398</v>
      </c>
    </row>
    <row r="184" spans="1:9" x14ac:dyDescent="0.35">
      <c r="A184" s="16" t="s">
        <v>7</v>
      </c>
      <c r="B184" s="17">
        <v>91330007312</v>
      </c>
      <c r="C184" s="17" t="s">
        <v>528</v>
      </c>
      <c r="D184" s="17" t="s">
        <v>303</v>
      </c>
      <c r="E184" s="17" t="s">
        <v>144</v>
      </c>
      <c r="F184" s="18">
        <v>35624.47</v>
      </c>
      <c r="G184" s="19">
        <v>25643</v>
      </c>
      <c r="H184" s="19">
        <f t="shared" si="4"/>
        <v>23506.083333333332</v>
      </c>
      <c r="I184" s="20">
        <f t="shared" si="5"/>
        <v>1.5155425723128411</v>
      </c>
    </row>
    <row r="185" spans="1:9" x14ac:dyDescent="0.35">
      <c r="A185" s="16" t="s">
        <v>7</v>
      </c>
      <c r="B185" s="17">
        <v>92050002958</v>
      </c>
      <c r="C185" s="17" t="s">
        <v>529</v>
      </c>
      <c r="D185" s="17" t="s">
        <v>304</v>
      </c>
      <c r="E185" s="17" t="s">
        <v>145</v>
      </c>
      <c r="F185" s="18">
        <v>9726.130000000001</v>
      </c>
      <c r="G185" s="19">
        <v>10249</v>
      </c>
      <c r="H185" s="19">
        <f t="shared" si="4"/>
        <v>9394.9166666666679</v>
      </c>
      <c r="I185" s="20">
        <f t="shared" si="5"/>
        <v>1.0352545259404464</v>
      </c>
    </row>
    <row r="186" spans="1:9" x14ac:dyDescent="0.35">
      <c r="A186" s="25" t="s">
        <v>7</v>
      </c>
      <c r="B186" s="26">
        <v>92780006038</v>
      </c>
      <c r="C186" s="26" t="s">
        <v>530</v>
      </c>
      <c r="D186" s="26" t="s">
        <v>305</v>
      </c>
      <c r="E186" s="26" t="s">
        <v>146</v>
      </c>
      <c r="F186" s="27">
        <v>35830.350000000006</v>
      </c>
      <c r="G186" s="28">
        <v>41448</v>
      </c>
      <c r="H186" s="28">
        <f t="shared" si="4"/>
        <v>37994</v>
      </c>
      <c r="I186" s="20">
        <f t="shared" si="5"/>
        <v>0.94305285045007126</v>
      </c>
    </row>
    <row r="187" spans="1:9" x14ac:dyDescent="0.35">
      <c r="A187" s="25" t="s">
        <v>7</v>
      </c>
      <c r="B187" s="26">
        <v>93240001200</v>
      </c>
      <c r="C187" s="26" t="s">
        <v>531</v>
      </c>
      <c r="D187" s="26" t="s">
        <v>306</v>
      </c>
      <c r="E187" s="26" t="s">
        <v>147</v>
      </c>
      <c r="F187" s="27">
        <v>13766.779999999999</v>
      </c>
      <c r="G187" s="28">
        <v>26104</v>
      </c>
      <c r="H187" s="28">
        <f t="shared" si="4"/>
        <v>23928.666666666668</v>
      </c>
      <c r="I187" s="20">
        <f t="shared" si="5"/>
        <v>0.57532582954893707</v>
      </c>
    </row>
    <row r="188" spans="1:9" x14ac:dyDescent="0.35">
      <c r="A188" s="25" t="s">
        <v>7</v>
      </c>
      <c r="B188" s="26">
        <v>93670061886</v>
      </c>
      <c r="C188" s="26" t="s">
        <v>532</v>
      </c>
      <c r="D188" s="29" t="s">
        <v>307</v>
      </c>
      <c r="E188" s="26" t="s">
        <v>308</v>
      </c>
      <c r="F188" s="27">
        <v>13989.350000000002</v>
      </c>
      <c r="G188" s="28">
        <v>17610</v>
      </c>
      <c r="H188" s="28">
        <f t="shared" si="4"/>
        <v>16142.5</v>
      </c>
      <c r="I188" s="20">
        <f t="shared" si="5"/>
        <v>0.86661607557689346</v>
      </c>
    </row>
    <row r="189" spans="1:9" x14ac:dyDescent="0.35">
      <c r="A189" s="25" t="s">
        <v>7</v>
      </c>
      <c r="B189" s="26">
        <v>93830005185</v>
      </c>
      <c r="C189" s="26" t="s">
        <v>533</v>
      </c>
      <c r="D189" s="29" t="s">
        <v>309</v>
      </c>
      <c r="E189" s="26" t="s">
        <v>148</v>
      </c>
      <c r="F189" s="27">
        <v>32327.08</v>
      </c>
      <c r="G189" s="28">
        <v>26286</v>
      </c>
      <c r="H189" s="28">
        <f t="shared" si="4"/>
        <v>24095.5</v>
      </c>
      <c r="I189" s="20">
        <f t="shared" si="5"/>
        <v>1.3416231246498309</v>
      </c>
    </row>
    <row r="190" spans="1:9" x14ac:dyDescent="0.35">
      <c r="A190" s="25" t="s">
        <v>7</v>
      </c>
      <c r="B190" s="26">
        <v>95990009559</v>
      </c>
      <c r="C190" s="26" t="s">
        <v>534</v>
      </c>
      <c r="D190" s="29" t="s">
        <v>310</v>
      </c>
      <c r="E190" s="26" t="s">
        <v>149</v>
      </c>
      <c r="F190" s="27">
        <v>17247.310000000001</v>
      </c>
      <c r="G190" s="28">
        <v>19849</v>
      </c>
      <c r="H190" s="28">
        <f t="shared" si="4"/>
        <v>18194.916666666664</v>
      </c>
      <c r="I190" s="20">
        <f t="shared" si="5"/>
        <v>0.94791915324335119</v>
      </c>
    </row>
    <row r="191" spans="1:9" x14ac:dyDescent="0.35">
      <c r="A191" s="25" t="s">
        <v>7</v>
      </c>
      <c r="B191" s="26">
        <v>96340009760</v>
      </c>
      <c r="C191" s="26" t="s">
        <v>535</v>
      </c>
      <c r="D191" s="29" t="s">
        <v>311</v>
      </c>
      <c r="E191" s="26" t="s">
        <v>150</v>
      </c>
      <c r="F191" s="27">
        <v>15816.12</v>
      </c>
      <c r="G191" s="28">
        <v>19514</v>
      </c>
      <c r="H191" s="28">
        <f t="shared" si="4"/>
        <v>17887.833333333336</v>
      </c>
      <c r="I191" s="20">
        <f t="shared" si="5"/>
        <v>0.88418310397197342</v>
      </c>
    </row>
    <row r="192" spans="1:9" x14ac:dyDescent="0.35">
      <c r="A192" s="25" t="s">
        <v>7</v>
      </c>
      <c r="B192" s="26">
        <v>96420010971</v>
      </c>
      <c r="C192" s="26" t="s">
        <v>536</v>
      </c>
      <c r="D192" s="29" t="s">
        <v>312</v>
      </c>
      <c r="E192" s="26" t="s">
        <v>151</v>
      </c>
      <c r="F192" s="27">
        <v>34288.559999999998</v>
      </c>
      <c r="G192" s="28">
        <v>19704</v>
      </c>
      <c r="H192" s="28">
        <f t="shared" si="4"/>
        <v>18062</v>
      </c>
      <c r="I192" s="20">
        <f t="shared" si="5"/>
        <v>1.8983811316576236</v>
      </c>
    </row>
    <row r="193" spans="1:9" x14ac:dyDescent="0.35">
      <c r="A193" s="25" t="s">
        <v>7</v>
      </c>
      <c r="B193" s="26">
        <v>96430006390</v>
      </c>
      <c r="C193" s="26" t="s">
        <v>537</v>
      </c>
      <c r="D193" s="29" t="s">
        <v>313</v>
      </c>
      <c r="E193" s="26" t="s">
        <v>152</v>
      </c>
      <c r="F193" s="27">
        <v>30113.109999999997</v>
      </c>
      <c r="G193" s="28">
        <v>19317</v>
      </c>
      <c r="H193" s="28">
        <f t="shared" si="4"/>
        <v>17707.25</v>
      </c>
      <c r="I193" s="20">
        <f t="shared" si="5"/>
        <v>1.7006090725550267</v>
      </c>
    </row>
    <row r="194" spans="1:9" x14ac:dyDescent="0.35">
      <c r="A194" s="25" t="s">
        <v>7</v>
      </c>
      <c r="B194" s="26">
        <v>96680001741</v>
      </c>
      <c r="C194" s="26" t="s">
        <v>538</v>
      </c>
      <c r="D194" s="29" t="s">
        <v>314</v>
      </c>
      <c r="E194" s="26" t="s">
        <v>153</v>
      </c>
      <c r="F194" s="27">
        <v>21485.599999999999</v>
      </c>
      <c r="G194" s="28">
        <v>26144</v>
      </c>
      <c r="H194" s="28">
        <f t="shared" si="4"/>
        <v>23965.333333333332</v>
      </c>
      <c r="I194" s="20">
        <f t="shared" si="5"/>
        <v>0.89652831868254146</v>
      </c>
    </row>
    <row r="195" spans="1:9" x14ac:dyDescent="0.35">
      <c r="A195" s="25" t="s">
        <v>7</v>
      </c>
      <c r="B195" s="26">
        <v>97270006982</v>
      </c>
      <c r="C195" s="26" t="s">
        <v>539</v>
      </c>
      <c r="D195" s="29" t="s">
        <v>315</v>
      </c>
      <c r="E195" s="26" t="s">
        <v>154</v>
      </c>
      <c r="F195" s="27">
        <v>27778.400000000001</v>
      </c>
      <c r="G195" s="28">
        <v>32753</v>
      </c>
      <c r="H195" s="28">
        <f t="shared" si="4"/>
        <v>30023.583333333332</v>
      </c>
      <c r="I195" s="20">
        <f t="shared" si="5"/>
        <v>0.92521934146212848</v>
      </c>
    </row>
    <row r="196" spans="1:9" x14ac:dyDescent="0.35">
      <c r="A196" s="25" t="s">
        <v>7</v>
      </c>
      <c r="B196" s="26">
        <v>97580051350</v>
      </c>
      <c r="C196" s="26" t="s">
        <v>540</v>
      </c>
      <c r="D196" s="29" t="s">
        <v>316</v>
      </c>
      <c r="E196" s="26" t="s">
        <v>155</v>
      </c>
      <c r="F196" s="27">
        <v>26785.060000000005</v>
      </c>
      <c r="G196" s="28">
        <v>23046</v>
      </c>
      <c r="H196" s="28">
        <f t="shared" si="4"/>
        <v>21125.5</v>
      </c>
      <c r="I196" s="20">
        <f t="shared" si="5"/>
        <v>1.2679018248088805</v>
      </c>
    </row>
    <row r="197" spans="1:9" x14ac:dyDescent="0.35">
      <c r="A197" s="25" t="s">
        <v>7</v>
      </c>
      <c r="B197" s="26">
        <v>97660007377</v>
      </c>
      <c r="C197" s="26" t="s">
        <v>541</v>
      </c>
      <c r="D197" s="29" t="s">
        <v>317</v>
      </c>
      <c r="E197" s="26" t="s">
        <v>156</v>
      </c>
      <c r="F197" s="27">
        <v>38703.910000000003</v>
      </c>
      <c r="G197" s="28">
        <v>17238</v>
      </c>
      <c r="H197" s="28">
        <f t="shared" si="4"/>
        <v>15801.5</v>
      </c>
      <c r="I197" s="20">
        <f t="shared" si="5"/>
        <v>2.4493820206942383</v>
      </c>
    </row>
    <row r="198" spans="1:9" x14ac:dyDescent="0.35">
      <c r="A198" s="25" t="s">
        <v>7</v>
      </c>
      <c r="B198" s="26">
        <v>98360005342</v>
      </c>
      <c r="C198" s="26" t="s">
        <v>542</v>
      </c>
      <c r="D198" s="29" t="s">
        <v>318</v>
      </c>
      <c r="E198" s="26" t="s">
        <v>157</v>
      </c>
      <c r="F198" s="27">
        <v>34220.21</v>
      </c>
      <c r="G198" s="28">
        <v>23137</v>
      </c>
      <c r="H198" s="28">
        <f t="shared" ref="H198:H202" si="6">G198/12*11</f>
        <v>21208.916666666664</v>
      </c>
      <c r="I198" s="20">
        <f t="shared" ref="I198:I202" si="7">F198/H198</f>
        <v>1.6134822224928982</v>
      </c>
    </row>
    <row r="199" spans="1:9" x14ac:dyDescent="0.35">
      <c r="A199" s="25" t="s">
        <v>7</v>
      </c>
      <c r="B199" s="26">
        <v>98620008315</v>
      </c>
      <c r="C199" s="26" t="s">
        <v>543</v>
      </c>
      <c r="D199" s="29" t="s">
        <v>319</v>
      </c>
      <c r="E199" s="26" t="s">
        <v>158</v>
      </c>
      <c r="F199" s="27">
        <v>31432.620000000003</v>
      </c>
      <c r="G199" s="28">
        <v>19951</v>
      </c>
      <c r="H199" s="28">
        <f t="shared" si="6"/>
        <v>18288.416666666664</v>
      </c>
      <c r="I199" s="20">
        <f t="shared" si="7"/>
        <v>1.7187174030921215</v>
      </c>
    </row>
    <row r="200" spans="1:9" x14ac:dyDescent="0.35">
      <c r="A200" s="25" t="s">
        <v>7</v>
      </c>
      <c r="B200" s="26">
        <v>99260037945</v>
      </c>
      <c r="C200" s="26" t="s">
        <v>544</v>
      </c>
      <c r="D200" s="29" t="s">
        <v>320</v>
      </c>
      <c r="E200" s="26" t="s">
        <v>159</v>
      </c>
      <c r="F200" s="27">
        <v>11784.029999999999</v>
      </c>
      <c r="G200" s="28">
        <v>20259</v>
      </c>
      <c r="H200" s="28">
        <f t="shared" si="6"/>
        <v>18570.75</v>
      </c>
      <c r="I200" s="20">
        <f t="shared" si="7"/>
        <v>0.63454787771091625</v>
      </c>
    </row>
    <row r="201" spans="1:9" x14ac:dyDescent="0.35">
      <c r="A201" s="25" t="s">
        <v>7</v>
      </c>
      <c r="B201" s="26">
        <v>99390036908</v>
      </c>
      <c r="C201" s="26" t="s">
        <v>545</v>
      </c>
      <c r="D201" s="29" t="s">
        <v>293</v>
      </c>
      <c r="E201" s="26" t="s">
        <v>134</v>
      </c>
      <c r="F201" s="27">
        <v>24.22</v>
      </c>
      <c r="G201" s="28"/>
      <c r="H201" s="28"/>
      <c r="I201" s="20"/>
    </row>
    <row r="202" spans="1:9" x14ac:dyDescent="0.35">
      <c r="A202" s="25" t="s">
        <v>7</v>
      </c>
      <c r="B202" s="26">
        <v>99990008685</v>
      </c>
      <c r="C202" s="26" t="s">
        <v>546</v>
      </c>
      <c r="D202" s="29" t="s">
        <v>321</v>
      </c>
      <c r="E202" s="26" t="s">
        <v>160</v>
      </c>
      <c r="F202" s="27">
        <v>17752.419999999998</v>
      </c>
      <c r="G202" s="28">
        <v>27543</v>
      </c>
      <c r="H202" s="28">
        <f t="shared" si="6"/>
        <v>25247.75</v>
      </c>
      <c r="I202" s="20">
        <f t="shared" si="7"/>
        <v>0.70312879365488001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2025-12-23T14:32:38Z</dcterms:modified>
</cp:coreProperties>
</file>